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Roseau County/Group 1/SD 91/"/>
    </mc:Choice>
  </mc:AlternateContent>
  <xr:revisionPtr revIDLastSave="1" documentId="13_ncr:1_{6BDE9BEC-9E6F-4A8A-8D6A-A5BA64B6B293}" xr6:coauthVersionLast="47" xr6:coauthVersionMax="47" xr10:uidLastSave="{E8BCC1BB-5958-48CF-AA0F-F2DAEC5F9775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Sheet1!$A$2:$BE$4249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3900" i="1" l="1"/>
  <c r="AW3037" i="1"/>
  <c r="AW3038" i="1"/>
  <c r="AW3039" i="1"/>
  <c r="AW3040" i="1"/>
  <c r="AW3041" i="1"/>
  <c r="AW2030" i="1"/>
  <c r="AW2031" i="1"/>
  <c r="AW2032" i="1"/>
  <c r="AW2033" i="1"/>
  <c r="AW2034" i="1"/>
  <c r="AW2035" i="1"/>
  <c r="AW2036" i="1"/>
  <c r="AW2037" i="1"/>
  <c r="AW2038" i="1"/>
  <c r="AW2039" i="1"/>
  <c r="AW3688" i="1"/>
  <c r="AW2182" i="1"/>
  <c r="AW2183" i="1"/>
  <c r="AW2184" i="1"/>
  <c r="AW2185" i="1"/>
  <c r="AW2487" i="1"/>
  <c r="AW2488" i="1"/>
  <c r="AW2489" i="1"/>
  <c r="AW2490" i="1"/>
  <c r="AW2940" i="1"/>
  <c r="AW3579" i="1"/>
  <c r="AW3580" i="1"/>
  <c r="AW3581" i="1"/>
  <c r="AW3582" i="1"/>
  <c r="AW3583" i="1"/>
  <c r="AW3584" i="1"/>
  <c r="AW3725" i="1"/>
  <c r="AW922" i="1"/>
  <c r="AW923" i="1"/>
  <c r="AW525" i="1"/>
  <c r="AW2491" i="1"/>
  <c r="AW2492" i="1"/>
  <c r="AW2493" i="1"/>
  <c r="AW2494" i="1"/>
  <c r="AW3103" i="1"/>
  <c r="AW3104" i="1"/>
  <c r="AW3105" i="1"/>
  <c r="AW3106" i="1"/>
  <c r="AW3107" i="1"/>
  <c r="AW3108" i="1"/>
  <c r="AW3109" i="1"/>
  <c r="AW3110" i="1"/>
  <c r="AW3111" i="1"/>
  <c r="AW3112" i="1"/>
  <c r="AW3113" i="1"/>
  <c r="AW3114" i="1"/>
  <c r="AW4038" i="1"/>
  <c r="AW4039" i="1"/>
  <c r="AW4040" i="1"/>
  <c r="AW4041" i="1"/>
  <c r="AW2922" i="1"/>
  <c r="AW2923" i="1"/>
  <c r="AW2924" i="1"/>
  <c r="AW2925" i="1"/>
  <c r="AW4042" i="1"/>
  <c r="AW4043" i="1"/>
  <c r="AW4024" i="1"/>
  <c r="AW4025" i="1"/>
  <c r="AW1893" i="1"/>
  <c r="AW1894" i="1"/>
  <c r="AW1895" i="1"/>
  <c r="AW1896" i="1"/>
  <c r="AW1897" i="1"/>
  <c r="AW1109" i="1"/>
  <c r="AW1110" i="1"/>
  <c r="AW2729" i="1"/>
  <c r="AW1898" i="1"/>
  <c r="AW1899" i="1"/>
  <c r="AW506" i="1"/>
  <c r="AW507" i="1"/>
  <c r="AW508" i="1"/>
  <c r="AW509" i="1"/>
  <c r="AW510" i="1"/>
  <c r="AW511" i="1"/>
  <c r="AW512" i="1"/>
  <c r="AW513" i="1"/>
  <c r="AW514" i="1"/>
  <c r="AW515" i="1"/>
  <c r="AW4209" i="1"/>
  <c r="AW4210" i="1"/>
  <c r="AW4207" i="1"/>
  <c r="AW4208" i="1"/>
  <c r="AW4206" i="1"/>
  <c r="AW4211" i="1"/>
  <c r="AW4212" i="1"/>
  <c r="AW4213" i="1"/>
  <c r="AW2495" i="1"/>
  <c r="AW2496" i="1"/>
  <c r="AW2497" i="1"/>
  <c r="AW2498" i="1"/>
  <c r="AW2581" i="1"/>
  <c r="AW2582" i="1"/>
  <c r="AW2583" i="1"/>
  <c r="AW2584" i="1"/>
  <c r="AW2585" i="1"/>
  <c r="AW2586" i="1"/>
  <c r="AW2745" i="1"/>
  <c r="AW2746" i="1"/>
  <c r="AW2747" i="1"/>
  <c r="AW2748" i="1"/>
  <c r="AW526" i="1"/>
  <c r="AW527" i="1"/>
  <c r="AW528" i="1"/>
  <c r="AW529" i="1"/>
  <c r="AW2587" i="1"/>
  <c r="AW2588" i="1"/>
  <c r="AW2589" i="1"/>
  <c r="AW2590" i="1"/>
  <c r="AW2591" i="1"/>
  <c r="AW2592" i="1"/>
  <c r="AW2593" i="1"/>
  <c r="AW2594" i="1"/>
  <c r="AW2715" i="1"/>
  <c r="AW2716" i="1"/>
  <c r="AW2717" i="1"/>
  <c r="AW2718" i="1"/>
  <c r="AW2749" i="1"/>
  <c r="AW2750" i="1"/>
  <c r="AW2751" i="1"/>
  <c r="AW2752" i="1"/>
  <c r="AW2753" i="1"/>
  <c r="AW4044" i="1"/>
  <c r="AW4045" i="1"/>
  <c r="AW4046" i="1"/>
  <c r="AW4047" i="1"/>
  <c r="AW4129" i="1"/>
  <c r="AW4130" i="1"/>
  <c r="AW4131" i="1"/>
  <c r="AW4132" i="1"/>
  <c r="AW4026" i="1"/>
  <c r="AW4027" i="1"/>
  <c r="AW4028" i="1"/>
  <c r="AW2499" i="1"/>
  <c r="AW2500" i="1"/>
  <c r="AW2501" i="1"/>
  <c r="AW2502" i="1"/>
  <c r="AW2503" i="1"/>
  <c r="AW2504" i="1"/>
  <c r="AW2505" i="1"/>
  <c r="AW2506" i="1"/>
  <c r="AW4029" i="1"/>
  <c r="AW4030" i="1"/>
  <c r="AW4031" i="1"/>
  <c r="AW4032" i="1"/>
  <c r="AW4033" i="1"/>
  <c r="AW3585" i="1"/>
  <c r="AW3586" i="1"/>
  <c r="AW3587" i="1"/>
  <c r="AW3588" i="1"/>
  <c r="AW3607" i="1"/>
  <c r="AW1268" i="1"/>
  <c r="AW3772" i="1"/>
  <c r="AW3589" i="1"/>
  <c r="AW3590" i="1"/>
  <c r="AW3591" i="1"/>
  <c r="AW3592" i="1"/>
  <c r="AW2518" i="1"/>
  <c r="AW2519" i="1"/>
  <c r="AW2520" i="1"/>
  <c r="AW2521" i="1"/>
  <c r="AW1330" i="1"/>
  <c r="AW2007" i="1"/>
  <c r="AW2008" i="1"/>
  <c r="AW2009" i="1"/>
  <c r="AW2010" i="1"/>
  <c r="AW2011" i="1"/>
  <c r="AW3593" i="1"/>
  <c r="AW3594" i="1"/>
  <c r="AW3737" i="1"/>
  <c r="AW3738" i="1"/>
  <c r="AW847" i="1"/>
  <c r="AW848" i="1"/>
  <c r="AW849" i="1"/>
  <c r="AW850" i="1"/>
  <c r="AW851" i="1"/>
  <c r="AW3726" i="1"/>
  <c r="AW924" i="1"/>
  <c r="AW925" i="1"/>
  <c r="AW1274" i="1"/>
  <c r="AW4150" i="1"/>
  <c r="AW4151" i="1"/>
  <c r="AW4152" i="1"/>
  <c r="AW2431" i="1"/>
  <c r="AW2926" i="1"/>
  <c r="AW2927" i="1"/>
  <c r="AW2928" i="1"/>
  <c r="AW1685" i="1"/>
  <c r="AW2186" i="1"/>
  <c r="AW2187" i="1"/>
  <c r="AW852" i="1"/>
  <c r="AW853" i="1"/>
  <c r="AW854" i="1"/>
  <c r="AW855" i="1"/>
  <c r="AW1885" i="1"/>
  <c r="AW1886" i="1"/>
  <c r="AW2935" i="1"/>
  <c r="AW2936" i="1"/>
  <c r="AW2937" i="1"/>
  <c r="AW2938" i="1"/>
  <c r="AW1686" i="1"/>
  <c r="AW1292" i="1"/>
  <c r="AW1687" i="1"/>
  <c r="AW1688" i="1"/>
  <c r="AW1689" i="1"/>
  <c r="AW1690" i="1"/>
  <c r="AW278" i="1"/>
  <c r="AW1295" i="1"/>
  <c r="AW1296" i="1"/>
  <c r="AW1297" i="1"/>
  <c r="AW856" i="1"/>
  <c r="AW857" i="1"/>
  <c r="AW4153" i="1"/>
  <c r="AW1605" i="1"/>
  <c r="AW1606" i="1"/>
  <c r="AW1607" i="1"/>
  <c r="AW1608" i="1"/>
  <c r="AW3595" i="1"/>
  <c r="AW1691" i="1"/>
  <c r="AW1692" i="1"/>
  <c r="AW1693" i="1"/>
  <c r="AW1694" i="1"/>
  <c r="AW1695" i="1"/>
  <c r="AW1696" i="1"/>
  <c r="AW1697" i="1"/>
  <c r="AW1698" i="1"/>
  <c r="AW1989" i="1"/>
  <c r="AW1990" i="1"/>
  <c r="AW1991" i="1"/>
  <c r="AW1992" i="1"/>
  <c r="AW1999" i="1"/>
  <c r="AW371" i="1"/>
  <c r="AW372" i="1"/>
  <c r="AW373" i="1"/>
  <c r="AW374" i="1"/>
  <c r="AW2000" i="1"/>
  <c r="AW2001" i="1"/>
  <c r="AW2002" i="1"/>
  <c r="AW2003" i="1"/>
  <c r="AW1699" i="1"/>
  <c r="AW1700" i="1"/>
  <c r="AW1701" i="1"/>
  <c r="AW1702" i="1"/>
  <c r="AW3715" i="1"/>
  <c r="AW3716" i="1"/>
  <c r="AW3717" i="1"/>
  <c r="AW3718" i="1"/>
  <c r="AW3719" i="1"/>
  <c r="AW2522" i="1"/>
  <c r="AW2523" i="1"/>
  <c r="AW2524" i="1"/>
  <c r="AW2525" i="1"/>
  <c r="AW2070" i="1"/>
  <c r="AW2071" i="1"/>
  <c r="AW2072" i="1"/>
  <c r="AW2073" i="1"/>
  <c r="AW2074" i="1"/>
  <c r="AW2075" i="1"/>
  <c r="AW2076" i="1"/>
  <c r="AW2077" i="1"/>
  <c r="AW4048" i="1"/>
  <c r="AW4049" i="1"/>
  <c r="AW3739" i="1"/>
  <c r="AW3740" i="1"/>
  <c r="AW3741" i="1"/>
  <c r="AW3742" i="1"/>
  <c r="AW3743" i="1"/>
  <c r="AW3744" i="1"/>
  <c r="AW3745" i="1"/>
  <c r="AW3746" i="1"/>
  <c r="AW3747" i="1"/>
  <c r="AW3748" i="1"/>
  <c r="AW3749" i="1"/>
  <c r="AW3750" i="1"/>
  <c r="AW4050" i="1"/>
  <c r="AW4051" i="1"/>
  <c r="AW395" i="1"/>
  <c r="AW396" i="1"/>
  <c r="AW397" i="1"/>
  <c r="AW398" i="1"/>
  <c r="AW421" i="1"/>
  <c r="AW422" i="1"/>
  <c r="AW423" i="1"/>
  <c r="AW424" i="1"/>
  <c r="AW334" i="1"/>
  <c r="AW3853" i="1"/>
  <c r="AW3854" i="1"/>
  <c r="AW3855" i="1"/>
  <c r="AW3856" i="1"/>
  <c r="AW3857" i="1"/>
  <c r="AW3858" i="1"/>
  <c r="AW3859" i="1"/>
  <c r="AW1569" i="1"/>
  <c r="AW1570" i="1"/>
  <c r="AW1571" i="1"/>
  <c r="AW1572" i="1"/>
  <c r="AW1573" i="1"/>
  <c r="AW1574" i="1"/>
  <c r="AW1575" i="1"/>
  <c r="AW1576" i="1"/>
  <c r="AW1577" i="1"/>
  <c r="AW1578" i="1"/>
  <c r="AW2595" i="1"/>
  <c r="AW2596" i="1"/>
  <c r="AW2597" i="1"/>
  <c r="AW2598" i="1"/>
  <c r="AW2599" i="1"/>
  <c r="AW2600" i="1"/>
  <c r="AW2601" i="1"/>
  <c r="AW3860" i="1"/>
  <c r="AW3861" i="1"/>
  <c r="AW3862" i="1"/>
  <c r="AW3863" i="1"/>
  <c r="AW3864" i="1"/>
  <c r="AW3865" i="1"/>
  <c r="AW3866" i="1"/>
  <c r="AW3867" i="1"/>
  <c r="AW3868" i="1"/>
  <c r="AW3869" i="1"/>
  <c r="AW3870" i="1"/>
  <c r="AW3871" i="1"/>
  <c r="AW2014" i="1"/>
  <c r="AW2015" i="1"/>
  <c r="AW2016" i="1"/>
  <c r="AW2017" i="1"/>
  <c r="AW2012" i="1"/>
  <c r="AW2013" i="1"/>
  <c r="AW1955" i="1"/>
  <c r="AW2369" i="1"/>
  <c r="AW2370" i="1"/>
  <c r="AW2371" i="1"/>
  <c r="AW2372" i="1"/>
  <c r="AW3777" i="1"/>
  <c r="AW3778" i="1"/>
  <c r="AW3779" i="1"/>
  <c r="AW3780" i="1"/>
  <c r="AW3720" i="1"/>
  <c r="AW3721" i="1"/>
  <c r="AW3722" i="1"/>
  <c r="AW3723" i="1"/>
  <c r="AW3724" i="1"/>
  <c r="AW3751" i="1"/>
  <c r="AW3752" i="1"/>
  <c r="AW3753" i="1"/>
  <c r="AW3754" i="1"/>
  <c r="AW3755" i="1"/>
  <c r="AW3756" i="1"/>
  <c r="AW3757" i="1"/>
  <c r="AW3758" i="1"/>
  <c r="AW1956" i="1"/>
  <c r="AW1957" i="1"/>
  <c r="AW1958" i="1"/>
  <c r="AW1959" i="1"/>
  <c r="AW1960" i="1"/>
  <c r="AW1961" i="1"/>
  <c r="AW1962" i="1"/>
  <c r="AW1963" i="1"/>
  <c r="AW2078" i="1"/>
  <c r="AW2079" i="1"/>
  <c r="AW2080" i="1"/>
  <c r="AW2081" i="1"/>
  <c r="AW1977" i="1"/>
  <c r="AW1978" i="1"/>
  <c r="AW1979" i="1"/>
  <c r="AW1980" i="1"/>
  <c r="AW1584" i="1"/>
  <c r="AW1609" i="1"/>
  <c r="AW1610" i="1"/>
  <c r="AW1611" i="1"/>
  <c r="AW1612" i="1"/>
  <c r="AW1298" i="1"/>
  <c r="AW1299" i="1"/>
  <c r="AW1300" i="1"/>
  <c r="AW1301" i="1"/>
  <c r="AW3596" i="1"/>
  <c r="AW3597" i="1"/>
  <c r="AW3598" i="1"/>
  <c r="AW3599" i="1"/>
  <c r="AW2004" i="1"/>
  <c r="AW2005" i="1"/>
  <c r="AW1703" i="1"/>
  <c r="AW1704" i="1"/>
  <c r="AW1705" i="1"/>
  <c r="AW1706" i="1"/>
  <c r="AW1707" i="1"/>
  <c r="AW1708" i="1"/>
  <c r="AW1709" i="1"/>
  <c r="AW1710" i="1"/>
  <c r="AW1613" i="1"/>
  <c r="AW1302" i="1"/>
  <c r="AW1223" i="1"/>
  <c r="AW1224" i="1"/>
  <c r="AW1225" i="1"/>
  <c r="AW1226" i="1"/>
  <c r="AW1711" i="1"/>
  <c r="AW1712" i="1"/>
  <c r="AW1713" i="1"/>
  <c r="AW1714" i="1"/>
  <c r="AW1715" i="1"/>
  <c r="AW1716" i="1"/>
  <c r="AW1717" i="1"/>
  <c r="AW1257" i="1"/>
  <c r="AW1258" i="1"/>
  <c r="AW1259" i="1"/>
  <c r="AW1260" i="1"/>
  <c r="AW1261" i="1"/>
  <c r="AW1227" i="1"/>
  <c r="AW1228" i="1"/>
  <c r="AW1229" i="1"/>
  <c r="AW1230" i="1"/>
  <c r="AW1231" i="1"/>
  <c r="AW1232" i="1"/>
  <c r="AW1233" i="1"/>
  <c r="AW1234" i="1"/>
  <c r="AW1235" i="1"/>
  <c r="AW1303" i="1"/>
  <c r="AW1304" i="1"/>
  <c r="AW1305" i="1"/>
  <c r="AW1306" i="1"/>
  <c r="AW1307" i="1"/>
  <c r="AW1308" i="1"/>
  <c r="AW1309" i="1"/>
  <c r="AW1310" i="1"/>
  <c r="AW1718" i="1"/>
  <c r="AW1719" i="1"/>
  <c r="AW1311" i="1"/>
  <c r="AW1312" i="1"/>
  <c r="AW399" i="1"/>
  <c r="AW400" i="1"/>
  <c r="AW401" i="1"/>
  <c r="AW402" i="1"/>
  <c r="AW403" i="1"/>
  <c r="AW404" i="1"/>
  <c r="AW2456" i="1"/>
  <c r="AW2929" i="1"/>
  <c r="AW2930" i="1"/>
  <c r="AW2931" i="1"/>
  <c r="AW1313" i="1"/>
  <c r="AW1314" i="1"/>
  <c r="AW405" i="1"/>
  <c r="AW406" i="1"/>
  <c r="AW407" i="1"/>
  <c r="AW408" i="1"/>
  <c r="AW2082" i="1"/>
  <c r="AW2083" i="1"/>
  <c r="AW2084" i="1"/>
  <c r="AW2085" i="1"/>
  <c r="AW1981" i="1"/>
  <c r="AW1982" i="1"/>
  <c r="AW1983" i="1"/>
  <c r="AW1984" i="1"/>
  <c r="AW2086" i="1"/>
  <c r="AW2087" i="1"/>
  <c r="AW2088" i="1"/>
  <c r="AW2089" i="1"/>
  <c r="AW1985" i="1"/>
  <c r="AW1986" i="1"/>
  <c r="AW1987" i="1"/>
  <c r="AW1988" i="1"/>
  <c r="AW1555" i="1"/>
  <c r="AW1556" i="1"/>
  <c r="AW1557" i="1"/>
  <c r="AW1558" i="1"/>
  <c r="AW2602" i="1"/>
  <c r="AW2603" i="1"/>
  <c r="AW2604" i="1"/>
  <c r="AW2605" i="1"/>
  <c r="AW1720" i="1"/>
  <c r="AW1721" i="1"/>
  <c r="AW1722" i="1"/>
  <c r="AW1723" i="1"/>
  <c r="AW2606" i="1"/>
  <c r="AW2607" i="1"/>
  <c r="AW2608" i="1"/>
  <c r="AW2609" i="1"/>
  <c r="AW1559" i="1"/>
  <c r="AW1560" i="1"/>
  <c r="AW1561" i="1"/>
  <c r="AW1562" i="1"/>
  <c r="AW1563" i="1"/>
  <c r="AW1564" i="1"/>
  <c r="AW1565" i="1"/>
  <c r="AW1566" i="1"/>
  <c r="AW1567" i="1"/>
  <c r="AW1568" i="1"/>
  <c r="AW1273" i="1"/>
  <c r="AW3684" i="1"/>
  <c r="AW3685" i="1"/>
  <c r="AW3686" i="1"/>
  <c r="AW3687" i="1"/>
  <c r="AW2018" i="1"/>
  <c r="AW2019" i="1"/>
  <c r="AW2020" i="1"/>
  <c r="AW2021" i="1"/>
  <c r="AW2090" i="1"/>
  <c r="AW2091" i="1"/>
  <c r="AW2092" i="1"/>
  <c r="AW2093" i="1"/>
  <c r="AW3608" i="1"/>
  <c r="AW2094" i="1"/>
  <c r="AW2095" i="1"/>
  <c r="AW2096" i="1"/>
  <c r="AW2526" i="1"/>
  <c r="AW2527" i="1"/>
  <c r="AW4188" i="1"/>
  <c r="AW4189" i="1"/>
  <c r="AW2434" i="1"/>
  <c r="AW2435" i="1"/>
  <c r="AW2436" i="1"/>
  <c r="AW2437" i="1"/>
  <c r="AW2776" i="1"/>
  <c r="AW2777" i="1"/>
  <c r="AW2778" i="1"/>
  <c r="AW2779" i="1"/>
  <c r="AW2974" i="1"/>
  <c r="AW2975" i="1"/>
  <c r="AW2976" i="1"/>
  <c r="AW2977" i="1"/>
  <c r="AW1964" i="1"/>
  <c r="AW1965" i="1"/>
  <c r="AW1966" i="1"/>
  <c r="AW1967" i="1"/>
  <c r="AW3773" i="1"/>
  <c r="AW3774" i="1"/>
  <c r="AW3775" i="1"/>
  <c r="AW3776" i="1"/>
  <c r="AW2772" i="1"/>
  <c r="AW2773" i="1"/>
  <c r="AW2774" i="1"/>
  <c r="AW2775" i="1"/>
  <c r="AW2769" i="1"/>
  <c r="AW1968" i="1"/>
  <c r="AW1969" i="1"/>
  <c r="AW1970" i="1"/>
  <c r="AW535" i="1"/>
  <c r="AW536" i="1"/>
  <c r="AW537" i="1"/>
  <c r="AW538" i="1"/>
  <c r="AW539" i="1"/>
  <c r="AW2022" i="1"/>
  <c r="AW2023" i="1"/>
  <c r="AW2024" i="1"/>
  <c r="AW2025" i="1"/>
  <c r="AW2006" i="1"/>
  <c r="AW3759" i="1"/>
  <c r="AW3760" i="1"/>
  <c r="AW3761" i="1"/>
  <c r="AW3762" i="1"/>
  <c r="AW3763" i="1"/>
  <c r="AW3764" i="1"/>
  <c r="AW3765" i="1"/>
  <c r="AW3766" i="1"/>
  <c r="AW3767" i="1"/>
  <c r="AW2097" i="1"/>
  <c r="AW2098" i="1"/>
  <c r="AW2099" i="1"/>
  <c r="AW2100" i="1"/>
  <c r="AW2101" i="1"/>
  <c r="AW2102" i="1"/>
  <c r="AW1579" i="1"/>
  <c r="AW1580" i="1"/>
  <c r="AW1581" i="1"/>
  <c r="AW1582" i="1"/>
  <c r="AW1585" i="1"/>
  <c r="AW1586" i="1"/>
  <c r="AW1587" i="1"/>
  <c r="AW1588" i="1"/>
  <c r="AW1589" i="1"/>
  <c r="AW1315" i="1"/>
  <c r="AW1316" i="1"/>
  <c r="AW1317" i="1"/>
  <c r="AW1318" i="1"/>
  <c r="AW1724" i="1"/>
  <c r="AW1725" i="1"/>
  <c r="AW1319" i="1"/>
  <c r="AW1320" i="1"/>
  <c r="AW1321" i="1"/>
  <c r="AW1322" i="1"/>
  <c r="AW2103" i="1"/>
  <c r="AW2104" i="1"/>
  <c r="AW2105" i="1"/>
  <c r="AW2106" i="1"/>
  <c r="AW2107" i="1"/>
  <c r="AW2108" i="1"/>
  <c r="AW2109" i="1"/>
  <c r="AW2110" i="1"/>
  <c r="AW1323" i="1"/>
  <c r="AW1324" i="1"/>
  <c r="AW1325" i="1"/>
  <c r="AW1326" i="1"/>
  <c r="AW1327" i="1"/>
  <c r="AW1328" i="1"/>
  <c r="AW1329" i="1"/>
  <c r="AW3433" i="1"/>
  <c r="AW3434" i="1"/>
  <c r="AW3435" i="1"/>
  <c r="AW3436" i="1"/>
  <c r="AW3437" i="1"/>
  <c r="AW3438" i="1"/>
  <c r="AW3439" i="1"/>
  <c r="AW3440" i="1"/>
  <c r="AW3441" i="1"/>
  <c r="AW3442" i="1"/>
  <c r="AW3443" i="1"/>
  <c r="AW2253" i="1"/>
  <c r="AW2254" i="1"/>
  <c r="AW2610" i="1"/>
  <c r="AW2611" i="1"/>
  <c r="AW2612" i="1"/>
  <c r="AW2613" i="1"/>
  <c r="AW2614" i="1"/>
  <c r="AW2615" i="1"/>
  <c r="AW2616" i="1"/>
  <c r="AW2617" i="1"/>
  <c r="AW2618" i="1"/>
  <c r="AW2619" i="1"/>
  <c r="AW2620" i="1"/>
  <c r="AW2621" i="1"/>
  <c r="AW2622" i="1"/>
  <c r="AW3872" i="1"/>
  <c r="AW3873" i="1"/>
  <c r="AW3874" i="1"/>
  <c r="AW3875" i="1"/>
  <c r="AW2111" i="1"/>
  <c r="AW2112" i="1"/>
  <c r="AW2113" i="1"/>
  <c r="AW2114" i="1"/>
  <c r="AW2115" i="1"/>
  <c r="AW557" i="1"/>
  <c r="AW558" i="1"/>
  <c r="AW559" i="1"/>
  <c r="AW560" i="1"/>
  <c r="AW505" i="1"/>
  <c r="AW3701" i="1"/>
  <c r="AW1122" i="1"/>
  <c r="AW4248" i="1"/>
  <c r="AW1677" i="1"/>
  <c r="AW1678" i="1"/>
  <c r="AW1679" i="1"/>
  <c r="AW4058" i="1"/>
  <c r="AW351" i="1"/>
  <c r="AW1680" i="1"/>
  <c r="AW3886" i="1"/>
  <c r="AW3887" i="1"/>
  <c r="AW3888" i="1"/>
  <c r="AW3889" i="1"/>
  <c r="AW3890" i="1"/>
  <c r="AW3891" i="1"/>
  <c r="AW3892" i="1"/>
  <c r="AW3893" i="1"/>
  <c r="AW3894" i="1"/>
  <c r="AW3895" i="1"/>
  <c r="AW3896" i="1"/>
  <c r="AW3897" i="1"/>
  <c r="AW561" i="1"/>
  <c r="AW562" i="1"/>
  <c r="AW563" i="1"/>
  <c r="AW564" i="1"/>
  <c r="AW565" i="1"/>
  <c r="AW566" i="1"/>
  <c r="AW567" i="1"/>
  <c r="AW568" i="1"/>
  <c r="AW666" i="1"/>
  <c r="AW667" i="1"/>
  <c r="AW668" i="1"/>
  <c r="AW669" i="1"/>
  <c r="AW586" i="1"/>
  <c r="AW587" i="1"/>
  <c r="AW588" i="1"/>
  <c r="AW589" i="1"/>
  <c r="AW1123" i="1"/>
  <c r="AW1124" i="1"/>
  <c r="AW1125" i="1"/>
  <c r="AW1126" i="1"/>
  <c r="AW2881" i="1"/>
  <c r="AW2882" i="1"/>
  <c r="AW2883" i="1"/>
  <c r="AW2884" i="1"/>
  <c r="AW175" i="1"/>
  <c r="AW176" i="1"/>
  <c r="AW177" i="1"/>
  <c r="AW178" i="1"/>
  <c r="AW2806" i="1"/>
  <c r="AW2807" i="1"/>
  <c r="AW2808" i="1"/>
  <c r="AW2809" i="1"/>
  <c r="AW2050" i="1"/>
  <c r="AW2051" i="1"/>
  <c r="AW2116" i="1"/>
  <c r="AW2117" i="1"/>
  <c r="AW2885" i="1"/>
  <c r="AW2886" i="1"/>
  <c r="AW2887" i="1"/>
  <c r="AW2888" i="1"/>
  <c r="AW425" i="1"/>
  <c r="AW430" i="1"/>
  <c r="AW431" i="1"/>
  <c r="AW432" i="1"/>
  <c r="AW433" i="1"/>
  <c r="AW444" i="1"/>
  <c r="AW445" i="1"/>
  <c r="AW446" i="1"/>
  <c r="AW447" i="1"/>
  <c r="AW468" i="1"/>
  <c r="AW2810" i="1"/>
  <c r="AW2811" i="1"/>
  <c r="AW2812" i="1"/>
  <c r="AW2813" i="1"/>
  <c r="AW2814" i="1"/>
  <c r="AW2815" i="1"/>
  <c r="AW469" i="1"/>
  <c r="AW470" i="1"/>
  <c r="AW471" i="1"/>
  <c r="AW472" i="1"/>
  <c r="AW2155" i="1"/>
  <c r="AW2156" i="1"/>
  <c r="AW3986" i="1"/>
  <c r="AW1535" i="1"/>
  <c r="AW1536" i="1"/>
  <c r="AW1537" i="1"/>
  <c r="AW1538" i="1"/>
  <c r="AW2053" i="1"/>
  <c r="AW2054" i="1"/>
  <c r="AW2055" i="1"/>
  <c r="AW2056" i="1"/>
  <c r="AW2057" i="1"/>
  <c r="AW2058" i="1"/>
  <c r="AW3033" i="1"/>
  <c r="AW3034" i="1"/>
  <c r="AW3517" i="1"/>
  <c r="AW3518" i="1"/>
  <c r="AW3519" i="1"/>
  <c r="AW3520" i="1"/>
  <c r="AW3521" i="1"/>
  <c r="AW3522" i="1"/>
  <c r="AW3523" i="1"/>
  <c r="AW3524" i="1"/>
  <c r="AW3525" i="1"/>
  <c r="AW3526" i="1"/>
  <c r="AW3527" i="1"/>
  <c r="AW3528" i="1"/>
  <c r="AW448" i="1"/>
  <c r="AW449" i="1"/>
  <c r="AW641" i="1"/>
  <c r="AW642" i="1"/>
  <c r="AW643" i="1"/>
  <c r="AW729" i="1"/>
  <c r="AW730" i="1"/>
  <c r="AW3529" i="1"/>
  <c r="AW3530" i="1"/>
  <c r="AW3531" i="1"/>
  <c r="AW3532" i="1"/>
  <c r="AW96" i="1"/>
  <c r="AW97" i="1"/>
  <c r="AW98" i="1"/>
  <c r="AW735" i="1"/>
  <c r="AW736" i="1"/>
  <c r="AW731" i="1"/>
  <c r="AW732" i="1"/>
  <c r="AW3533" i="1"/>
  <c r="AW1188" i="1"/>
  <c r="AW1189" i="1"/>
  <c r="AW1184" i="1"/>
  <c r="AW1185" i="1"/>
  <c r="AW1186" i="1"/>
  <c r="AW1187" i="1"/>
  <c r="AW1190" i="1"/>
  <c r="AW1191" i="1"/>
  <c r="AW1442" i="1"/>
  <c r="AW2630" i="1"/>
  <c r="AW2631" i="1"/>
  <c r="AW2632" i="1"/>
  <c r="AW2633" i="1"/>
  <c r="AW2634" i="1"/>
  <c r="AW2064" i="1"/>
  <c r="AW2065" i="1"/>
  <c r="AW2066" i="1"/>
  <c r="AW2067" i="1"/>
  <c r="AW2945" i="1"/>
  <c r="AW2946" i="1"/>
  <c r="AW2947" i="1"/>
  <c r="AW2948" i="1"/>
  <c r="AW1179" i="1"/>
  <c r="AW1180" i="1"/>
  <c r="AW1181" i="1"/>
  <c r="AW1182" i="1"/>
  <c r="AW2352" i="1"/>
  <c r="AW2353" i="1"/>
  <c r="AW2354" i="1"/>
  <c r="AW2355" i="1"/>
  <c r="AW2356" i="1"/>
  <c r="AW2357" i="1"/>
  <c r="AW2358" i="1"/>
  <c r="AW2359" i="1"/>
  <c r="AW1918" i="1"/>
  <c r="AW1919" i="1"/>
  <c r="AW1920" i="1"/>
  <c r="AW1921" i="1"/>
  <c r="AW1922" i="1"/>
  <c r="AW1923" i="1"/>
  <c r="AW1924" i="1"/>
  <c r="AW1925" i="1"/>
  <c r="AW1926" i="1"/>
  <c r="AW1927" i="1"/>
  <c r="AW1928" i="1"/>
  <c r="AW1929" i="1"/>
  <c r="AW1930" i="1"/>
  <c r="AW1931" i="1"/>
  <c r="AW1932" i="1"/>
  <c r="AW1933" i="1"/>
  <c r="AW1934" i="1"/>
  <c r="AW1935" i="1"/>
  <c r="AW99" i="1"/>
  <c r="AW100" i="1"/>
  <c r="AW101" i="1"/>
  <c r="AW102" i="1"/>
  <c r="AW2536" i="1"/>
  <c r="AW2537" i="1"/>
  <c r="AW2538" i="1"/>
  <c r="AW2539" i="1"/>
  <c r="AW660" i="1"/>
  <c r="AW2513" i="1"/>
  <c r="AW2514" i="1"/>
  <c r="AW2515" i="1"/>
  <c r="AW2516" i="1"/>
  <c r="AW2540" i="1"/>
  <c r="AW2541" i="1"/>
  <c r="AW2542" i="1"/>
  <c r="AW2543" i="1"/>
  <c r="AW1936" i="1"/>
  <c r="AW1937" i="1"/>
  <c r="AW103" i="1"/>
  <c r="AW104" i="1"/>
  <c r="AW105" i="1"/>
  <c r="AW106" i="1"/>
  <c r="AW2889" i="1"/>
  <c r="AW2890" i="1"/>
  <c r="AW2891" i="1"/>
  <c r="AW2892" i="1"/>
  <c r="AW2893" i="1"/>
  <c r="AW2894" i="1"/>
  <c r="AW2895" i="1"/>
  <c r="AW2896" i="1"/>
  <c r="AW2897" i="1"/>
  <c r="AW2898" i="1"/>
  <c r="AW2899" i="1"/>
  <c r="AW1166" i="1"/>
  <c r="AW2512" i="1"/>
  <c r="AW434" i="1"/>
  <c r="AW435" i="1"/>
  <c r="AW436" i="1"/>
  <c r="AW437" i="1"/>
  <c r="AW2402" i="1"/>
  <c r="AW2403" i="1"/>
  <c r="AW2404" i="1"/>
  <c r="AW2405" i="1"/>
  <c r="AW3631" i="1"/>
  <c r="AW3632" i="1"/>
  <c r="AW3633" i="1"/>
  <c r="AW3634" i="1"/>
  <c r="AW1127" i="1"/>
  <c r="AW1128" i="1"/>
  <c r="AW1129" i="1"/>
  <c r="AW1130" i="1"/>
  <c r="AW2544" i="1"/>
  <c r="AW2545" i="1"/>
  <c r="AW2546" i="1"/>
  <c r="AW2547" i="1"/>
  <c r="AW2548" i="1"/>
  <c r="AW2549" i="1"/>
  <c r="AW2550" i="1"/>
  <c r="AW2551" i="1"/>
  <c r="AW2552" i="1"/>
  <c r="AW2553" i="1"/>
  <c r="AW2554" i="1"/>
  <c r="AW2555" i="1"/>
  <c r="AW569" i="1"/>
  <c r="AW570" i="1"/>
  <c r="AW571" i="1"/>
  <c r="AW572" i="1"/>
  <c r="AW2556" i="1"/>
  <c r="AW2557" i="1"/>
  <c r="AW2558" i="1"/>
  <c r="AW2559" i="1"/>
  <c r="AW2560" i="1"/>
  <c r="AW573" i="1"/>
  <c r="AW574" i="1"/>
  <c r="AW575" i="1"/>
  <c r="AW576" i="1"/>
  <c r="AW4015" i="1"/>
  <c r="AW4016" i="1"/>
  <c r="AW4017" i="1"/>
  <c r="AW4018" i="1"/>
  <c r="AW521" i="1"/>
  <c r="AW522" i="1"/>
  <c r="AW523" i="1"/>
  <c r="AW524" i="1"/>
  <c r="AW577" i="1"/>
  <c r="AW578" i="1"/>
  <c r="AW579" i="1"/>
  <c r="AW580" i="1"/>
  <c r="AW581" i="1"/>
  <c r="AW582" i="1"/>
  <c r="AW1539" i="1"/>
  <c r="AW1540" i="1"/>
  <c r="AW1541" i="1"/>
  <c r="AW1542" i="1"/>
  <c r="AW1543" i="1"/>
  <c r="AW1544" i="1"/>
  <c r="AW107" i="1"/>
  <c r="AW108" i="1"/>
  <c r="AW109" i="1"/>
  <c r="AW110" i="1"/>
  <c r="AW3635" i="1"/>
  <c r="AW3636" i="1"/>
  <c r="AW3637" i="1"/>
  <c r="AW3638" i="1"/>
  <c r="AW3639" i="1"/>
  <c r="AW3640" i="1"/>
  <c r="AW2710" i="1"/>
  <c r="AW2711" i="1"/>
  <c r="AW2712" i="1"/>
  <c r="AW2713" i="1"/>
  <c r="AW2231" i="1"/>
  <c r="AW2232" i="1"/>
  <c r="AW2068" i="1"/>
  <c r="AW2069" i="1"/>
  <c r="AW2247" i="1"/>
  <c r="AW2248" i="1"/>
  <c r="AW2249" i="1"/>
  <c r="AW2250" i="1"/>
  <c r="AW215" i="1"/>
  <c r="AW216" i="1"/>
  <c r="AW217" i="1"/>
  <c r="AW218" i="1"/>
  <c r="AW1440" i="1"/>
  <c r="AW1441" i="1"/>
  <c r="AW3534" i="1"/>
  <c r="AW111" i="1"/>
  <c r="AW737" i="1"/>
  <c r="AW738" i="1"/>
  <c r="AW733" i="1"/>
  <c r="AW734" i="1"/>
  <c r="AW1433" i="1"/>
  <c r="AW1434" i="1"/>
  <c r="AW1435" i="1"/>
  <c r="AW3500" i="1"/>
  <c r="AW450" i="1"/>
  <c r="AW451" i="1"/>
  <c r="AW452" i="1"/>
  <c r="AW453" i="1"/>
  <c r="AW1436" i="1"/>
  <c r="AW1437" i="1"/>
  <c r="AW1438" i="1"/>
  <c r="AW1439" i="1"/>
  <c r="AW1651" i="1"/>
  <c r="AW1652" i="1"/>
  <c r="AW1024" i="1"/>
  <c r="AW1653" i="1"/>
  <c r="AW1655" i="1"/>
  <c r="AW1639" i="1"/>
  <c r="AW1654" i="1"/>
  <c r="AW1656" i="1"/>
  <c r="AW1657" i="1"/>
  <c r="AW1658" i="1"/>
  <c r="AW1659" i="1"/>
  <c r="AW2210" i="1"/>
  <c r="AW2211" i="1"/>
  <c r="AW3641" i="1"/>
  <c r="AW3642" i="1"/>
  <c r="AW3455" i="1"/>
  <c r="AW3456" i="1"/>
  <c r="AW3457" i="1"/>
  <c r="AW3458" i="1"/>
  <c r="AW2212" i="1"/>
  <c r="AW2213" i="1"/>
  <c r="AW3643" i="1"/>
  <c r="AW3644" i="1"/>
  <c r="AW3645" i="1"/>
  <c r="AW3646" i="1"/>
  <c r="AW3647" i="1"/>
  <c r="AW3648" i="1"/>
  <c r="AW1942" i="1"/>
  <c r="AW1943" i="1"/>
  <c r="AW1944" i="1"/>
  <c r="AW1945" i="1"/>
  <c r="AW3649" i="1"/>
  <c r="AW3650" i="1"/>
  <c r="AW3651" i="1"/>
  <c r="AW3652" i="1"/>
  <c r="AW3653" i="1"/>
  <c r="AW3654" i="1"/>
  <c r="AW3655" i="1"/>
  <c r="AW3656" i="1"/>
  <c r="AW3451" i="1"/>
  <c r="AW3452" i="1"/>
  <c r="AW3453" i="1"/>
  <c r="AW3454" i="1"/>
  <c r="AW1635" i="1"/>
  <c r="AW1636" i="1"/>
  <c r="AW1637" i="1"/>
  <c r="AW1638" i="1"/>
  <c r="AW3657" i="1"/>
  <c r="AW3658" i="1"/>
  <c r="AW3659" i="1"/>
  <c r="AW3660" i="1"/>
  <c r="AW4069" i="1"/>
  <c r="AW4070" i="1"/>
  <c r="AW4071" i="1"/>
  <c r="AW4072" i="1"/>
  <c r="AW2720" i="1"/>
  <c r="AW1669" i="1"/>
  <c r="AW1670" i="1"/>
  <c r="AW1671" i="1"/>
  <c r="AW1672" i="1"/>
  <c r="AW2561" i="1"/>
  <c r="AW2562" i="1"/>
  <c r="AW2563" i="1"/>
  <c r="AW2564" i="1"/>
  <c r="AW1633" i="1"/>
  <c r="AW1634" i="1"/>
  <c r="AW3139" i="1"/>
  <c r="AW3140" i="1"/>
  <c r="AW367" i="1"/>
  <c r="AW368" i="1"/>
  <c r="AW2225" i="1"/>
  <c r="AW2226" i="1"/>
  <c r="AW2565" i="1"/>
  <c r="AW2566" i="1"/>
  <c r="AW2567" i="1"/>
  <c r="AW2568" i="1"/>
  <c r="AW1131" i="1"/>
  <c r="AW1132" i="1"/>
  <c r="AW1133" i="1"/>
  <c r="AW1134" i="1"/>
  <c r="AW3661" i="1"/>
  <c r="AW3662" i="1"/>
  <c r="AW3663" i="1"/>
  <c r="AW3664" i="1"/>
  <c r="AW713" i="1"/>
  <c r="AW714" i="1"/>
  <c r="AW715" i="1"/>
  <c r="AW716" i="1"/>
  <c r="AW112" i="1"/>
  <c r="AW113" i="1"/>
  <c r="AW114" i="1"/>
  <c r="AW115" i="1"/>
  <c r="AW2978" i="1"/>
  <c r="AW2979" i="1"/>
  <c r="AW3665" i="1"/>
  <c r="AW3666" i="1"/>
  <c r="AW3667" i="1"/>
  <c r="AW3668" i="1"/>
  <c r="AW116" i="1"/>
  <c r="AW117" i="1"/>
  <c r="AW118" i="1"/>
  <c r="AW119" i="1"/>
  <c r="AW4067" i="1"/>
  <c r="AW4068" i="1"/>
  <c r="AW3669" i="1"/>
  <c r="AW3670" i="1"/>
  <c r="AW3671" i="1"/>
  <c r="AW3672" i="1"/>
  <c r="AW145" i="1"/>
  <c r="AW2227" i="1"/>
  <c r="AW2228" i="1"/>
  <c r="AW2229" i="1"/>
  <c r="AW2230" i="1"/>
  <c r="AW3802" i="1"/>
  <c r="AW3803" i="1"/>
  <c r="AW3804" i="1"/>
  <c r="AW3805" i="1"/>
  <c r="AW3806" i="1"/>
  <c r="AW124" i="1"/>
  <c r="AW146" i="1"/>
  <c r="AW147" i="1"/>
  <c r="AW148" i="1"/>
  <c r="AW149" i="1"/>
  <c r="AW3042" i="1"/>
  <c r="AW3043" i="1"/>
  <c r="AW2438" i="1"/>
  <c r="AW1269" i="1"/>
  <c r="AW1270" i="1"/>
  <c r="AW1271" i="1"/>
  <c r="AW3459" i="1"/>
  <c r="AW3460" i="1"/>
  <c r="AW3898" i="1"/>
  <c r="AW3899" i="1"/>
  <c r="AW767" i="1"/>
  <c r="AW768" i="1"/>
  <c r="AW3901" i="1"/>
  <c r="AW3902" i="1"/>
  <c r="AW3903" i="1"/>
  <c r="AW3904" i="1"/>
  <c r="AW3905" i="1"/>
  <c r="AW3906" i="1"/>
  <c r="AW3907" i="1"/>
  <c r="AW4224" i="1"/>
  <c r="AW4225" i="1"/>
  <c r="AW4226" i="1"/>
  <c r="AW4227" i="1"/>
  <c r="AW1178" i="1"/>
  <c r="AW517" i="1"/>
  <c r="AW518" i="1"/>
  <c r="AW519" i="1"/>
  <c r="AW520" i="1"/>
  <c r="AW1675" i="1"/>
  <c r="AW1676" i="1"/>
  <c r="AW3509" i="1"/>
  <c r="AW3510" i="1"/>
  <c r="AW2026" i="1"/>
  <c r="AW2027" i="1"/>
  <c r="AW2028" i="1"/>
  <c r="AW2029" i="1"/>
  <c r="AW3461" i="1"/>
  <c r="AW3462" i="1"/>
  <c r="AW3463" i="1"/>
  <c r="AW3464" i="1"/>
  <c r="AW3465" i="1"/>
  <c r="AW3466" i="1"/>
  <c r="AW3501" i="1"/>
  <c r="AW3502" i="1"/>
  <c r="AW3505" i="1"/>
  <c r="AW3506" i="1"/>
  <c r="AW3507" i="1"/>
  <c r="AW3508" i="1"/>
  <c r="AW3467" i="1"/>
  <c r="AW3468" i="1"/>
  <c r="AW3469" i="1"/>
  <c r="AW3470" i="1"/>
  <c r="AW3471" i="1"/>
  <c r="AW3472" i="1"/>
  <c r="AW3473" i="1"/>
  <c r="AW3474" i="1"/>
  <c r="AW2360" i="1"/>
  <c r="AW2361" i="1"/>
  <c r="AW2362" i="1"/>
  <c r="AW2363" i="1"/>
  <c r="AW786" i="1"/>
  <c r="AW787" i="1"/>
  <c r="AW788" i="1"/>
  <c r="AW789" i="1"/>
  <c r="AW790" i="1"/>
  <c r="AW791" i="1"/>
  <c r="AW792" i="1"/>
  <c r="AW793" i="1"/>
  <c r="AW3035" i="1"/>
  <c r="AW438" i="1"/>
  <c r="AW2157" i="1"/>
  <c r="AW2158" i="1"/>
  <c r="AW2932" i="1"/>
  <c r="AW2933" i="1"/>
  <c r="AW2934" i="1"/>
  <c r="AW797" i="1"/>
  <c r="AW798" i="1"/>
  <c r="AW799" i="1"/>
  <c r="AW800" i="1"/>
  <c r="AW3503" i="1"/>
  <c r="AW3504" i="1"/>
  <c r="AW3475" i="1"/>
  <c r="AW3476" i="1"/>
  <c r="AW3477" i="1"/>
  <c r="AW3478" i="1"/>
  <c r="AW2374" i="1"/>
  <c r="AW2375" i="1"/>
  <c r="AW2376" i="1"/>
  <c r="AW2377" i="1"/>
  <c r="AW3511" i="1"/>
  <c r="AW3512" i="1"/>
  <c r="AW757" i="1"/>
  <c r="AW758" i="1"/>
  <c r="AW759" i="1"/>
  <c r="AW760" i="1"/>
  <c r="AW761" i="1"/>
  <c r="AW762" i="1"/>
  <c r="AW763" i="1"/>
  <c r="AW764" i="1"/>
  <c r="AW765" i="1"/>
  <c r="AW766" i="1"/>
  <c r="AW3048" i="1"/>
  <c r="AW3049" i="1"/>
  <c r="AW3050" i="1"/>
  <c r="AW3051" i="1"/>
  <c r="AW3052" i="1"/>
  <c r="AW3053" i="1"/>
  <c r="AW3054" i="1"/>
  <c r="AW3055" i="1"/>
  <c r="AW2997" i="1"/>
  <c r="AW2998" i="1"/>
  <c r="AW2999" i="1"/>
  <c r="AW3000" i="1"/>
  <c r="AW3001" i="1"/>
  <c r="AW3002" i="1"/>
  <c r="AW3003" i="1"/>
  <c r="AW3004" i="1"/>
  <c r="AW3908" i="1"/>
  <c r="AW3909" i="1"/>
  <c r="AW3910" i="1"/>
  <c r="AW3911" i="1"/>
  <c r="AW3912" i="1"/>
  <c r="AW3913" i="1"/>
  <c r="AW3914" i="1"/>
  <c r="AW1410" i="1"/>
  <c r="AW1411" i="1"/>
  <c r="AW3816" i="1"/>
  <c r="AW3817" i="1"/>
  <c r="AW3818" i="1"/>
  <c r="AW3819" i="1"/>
  <c r="AW1412" i="1"/>
  <c r="AW1413" i="1"/>
  <c r="AW1414" i="1"/>
  <c r="AW1415" i="1"/>
  <c r="AW2912" i="1"/>
  <c r="AW3070" i="1"/>
  <c r="AW1366" i="1"/>
  <c r="AW1367" i="1"/>
  <c r="AW1368" i="1"/>
  <c r="AW1369" i="1"/>
  <c r="AW1370" i="1"/>
  <c r="AW3071" i="1"/>
  <c r="AW3072" i="1"/>
  <c r="AW2714" i="1"/>
  <c r="AW717" i="1"/>
  <c r="AW306" i="1"/>
  <c r="AW1383" i="1"/>
  <c r="AW1384" i="1"/>
  <c r="AW1385" i="1"/>
  <c r="AW1386" i="1"/>
  <c r="AW1387" i="1"/>
  <c r="AW1388" i="1"/>
  <c r="AW3702" i="1"/>
  <c r="AW2767" i="1"/>
  <c r="AW1091" i="1"/>
  <c r="AW3224" i="1"/>
  <c r="AW288" i="1"/>
  <c r="AW1640" i="1"/>
  <c r="AW1641" i="1"/>
  <c r="AW1642" i="1"/>
  <c r="AW1643" i="1"/>
  <c r="AW1644" i="1"/>
  <c r="AW1645" i="1"/>
  <c r="AW1646" i="1"/>
  <c r="AW2984" i="1"/>
  <c r="AW2985" i="1"/>
  <c r="AW2986" i="1"/>
  <c r="AW2987" i="1"/>
  <c r="AW4002" i="1"/>
  <c r="AW4003" i="1"/>
  <c r="AW2988" i="1"/>
  <c r="AW2989" i="1"/>
  <c r="AW2457" i="1"/>
  <c r="AW2458" i="1"/>
  <c r="AW2459" i="1"/>
  <c r="AW2460" i="1"/>
  <c r="AW289" i="1"/>
  <c r="AW290" i="1"/>
  <c r="AW291" i="1"/>
  <c r="AW292" i="1"/>
  <c r="AW293" i="1"/>
  <c r="AW3852" i="1"/>
  <c r="AW3736" i="1"/>
  <c r="AW279" i="1"/>
  <c r="AW169" i="1"/>
  <c r="AW3708" i="1"/>
  <c r="AW1847" i="1"/>
  <c r="AW1848" i="1"/>
  <c r="AW1849" i="1"/>
  <c r="AW1850" i="1"/>
  <c r="AW1851" i="1"/>
  <c r="AW1852" i="1"/>
  <c r="AW2635" i="1"/>
  <c r="AW1853" i="1"/>
  <c r="AW1854" i="1"/>
  <c r="AW1855" i="1"/>
  <c r="AW1856" i="1"/>
  <c r="AW1857" i="1"/>
  <c r="AW1858" i="1"/>
  <c r="AW1859" i="1"/>
  <c r="AW1860" i="1"/>
  <c r="AW1861" i="1"/>
  <c r="AW1862" i="1"/>
  <c r="AW1863" i="1"/>
  <c r="AW1864" i="1"/>
  <c r="AW1865" i="1"/>
  <c r="AW439" i="1"/>
  <c r="AW393" i="1"/>
  <c r="AW394" i="1"/>
  <c r="AW3085" i="1"/>
  <c r="AW3086" i="1"/>
  <c r="AW3087" i="1"/>
  <c r="AW3088" i="1"/>
  <c r="AW1866" i="1"/>
  <c r="AW1867" i="1"/>
  <c r="AW236" i="1"/>
  <c r="AW237" i="1"/>
  <c r="AW458" i="1"/>
  <c r="AW459" i="1"/>
  <c r="AW3064" i="1"/>
  <c r="AW3065" i="1"/>
  <c r="AW3066" i="1"/>
  <c r="AW3067" i="1"/>
  <c r="AW3068" i="1"/>
  <c r="AW3069" i="1"/>
  <c r="AW1647" i="1"/>
  <c r="AW1648" i="1"/>
  <c r="AW2159" i="1"/>
  <c r="AW3089" i="1"/>
  <c r="AW3090" i="1"/>
  <c r="AW3091" i="1"/>
  <c r="AW3092" i="1"/>
  <c r="AW3093" i="1"/>
  <c r="AW3094" i="1"/>
  <c r="AW3095" i="1"/>
  <c r="AW3096" i="1"/>
  <c r="AW4004" i="1"/>
  <c r="AW4005" i="1"/>
  <c r="AW1868" i="1"/>
  <c r="AW1869" i="1"/>
  <c r="AW3097" i="1"/>
  <c r="AW3098" i="1"/>
  <c r="AW4006" i="1"/>
  <c r="AW4007" i="1"/>
  <c r="AW4008" i="1"/>
  <c r="AW4009" i="1"/>
  <c r="AW4010" i="1"/>
  <c r="AW4011" i="1"/>
  <c r="AW1870" i="1"/>
  <c r="AW294" i="1"/>
  <c r="AW2309" i="1"/>
  <c r="AW2310" i="1"/>
  <c r="AW2311" i="1"/>
  <c r="AW2312" i="1"/>
  <c r="AW2313" i="1"/>
  <c r="AW2314" i="1"/>
  <c r="AW2315" i="1"/>
  <c r="AW2316" i="1"/>
  <c r="AW2317" i="1"/>
  <c r="AW739" i="1"/>
  <c r="AW740" i="1"/>
  <c r="AW741" i="1"/>
  <c r="AW742" i="1"/>
  <c r="AW743" i="1"/>
  <c r="AW744" i="1"/>
  <c r="AW745" i="1"/>
  <c r="AW756" i="1"/>
  <c r="AW2278" i="1"/>
  <c r="AW2636" i="1"/>
  <c r="AW2637" i="1"/>
  <c r="AW2638" i="1"/>
  <c r="AW2639" i="1"/>
  <c r="AW2147" i="1"/>
  <c r="AW2148" i="1"/>
  <c r="AW2149" i="1"/>
  <c r="AW2150" i="1"/>
  <c r="AW280" i="1"/>
  <c r="AW281" i="1"/>
  <c r="AW282" i="1"/>
  <c r="AW283" i="1"/>
  <c r="AW284" i="1"/>
  <c r="AW285" i="1"/>
  <c r="AW272" i="1"/>
  <c r="AW273" i="1"/>
  <c r="AW274" i="1"/>
  <c r="AW275" i="1"/>
  <c r="AW1871" i="1"/>
  <c r="AW1872" i="1"/>
  <c r="AW238" i="1"/>
  <c r="AW239" i="1"/>
  <c r="AW240" i="1"/>
  <c r="AW241" i="1"/>
  <c r="AW242" i="1"/>
  <c r="AW243" i="1"/>
  <c r="AW244" i="1"/>
  <c r="AW245" i="1"/>
  <c r="AW2640" i="1"/>
  <c r="AW2641" i="1"/>
  <c r="AW2642" i="1"/>
  <c r="AW2643" i="1"/>
  <c r="AW2644" i="1"/>
  <c r="AW2645" i="1"/>
  <c r="AW494" i="1"/>
  <c r="AW2646" i="1"/>
  <c r="AW2647" i="1"/>
  <c r="AW1873" i="1"/>
  <c r="AW1874" i="1"/>
  <c r="AW1875" i="1"/>
  <c r="AW1876" i="1"/>
  <c r="AW1877" i="1"/>
  <c r="AW1878" i="1"/>
  <c r="AW1879" i="1"/>
  <c r="AW1880" i="1"/>
  <c r="AW1881" i="1"/>
  <c r="AW1882" i="1"/>
  <c r="AW1332" i="1"/>
  <c r="AW1333" i="1"/>
  <c r="AW3535" i="1"/>
  <c r="AW3536" i="1"/>
  <c r="AW3537" i="1"/>
  <c r="AW3538" i="1"/>
  <c r="AW3703" i="1"/>
  <c r="AW3704" i="1"/>
  <c r="AW2730" i="1"/>
  <c r="AW2731" i="1"/>
  <c r="AW1841" i="1"/>
  <c r="AW1842" i="1"/>
  <c r="AW1843" i="1"/>
  <c r="AW1844" i="1"/>
  <c r="AW2914" i="1"/>
  <c r="AW1726" i="1"/>
  <c r="AW1727" i="1"/>
  <c r="AW1728" i="1"/>
  <c r="AW1729" i="1"/>
  <c r="AW1730" i="1"/>
  <c r="AW1443" i="1"/>
  <c r="AW1444" i="1"/>
  <c r="AW1445" i="1"/>
  <c r="AW1731" i="1"/>
  <c r="AW1732" i="1"/>
  <c r="AW4088" i="1"/>
  <c r="AW4089" i="1"/>
  <c r="AW4090" i="1"/>
  <c r="AW4091" i="1"/>
  <c r="AW2160" i="1"/>
  <c r="AW2161" i="1"/>
  <c r="AW2162" i="1"/>
  <c r="AW2163" i="1"/>
  <c r="AW2164" i="1"/>
  <c r="AW2165" i="1"/>
  <c r="AW2166" i="1"/>
  <c r="AW2167" i="1"/>
  <c r="AW1733" i="1"/>
  <c r="AW1734" i="1"/>
  <c r="AW1735" i="1"/>
  <c r="AW1736" i="1"/>
  <c r="AW2406" i="1"/>
  <c r="AW2407" i="1"/>
  <c r="AW2408" i="1"/>
  <c r="AW2409" i="1"/>
  <c r="AW2410" i="1"/>
  <c r="AW2411" i="1"/>
  <c r="AW2412" i="1"/>
  <c r="AW2413" i="1"/>
  <c r="AW2414" i="1"/>
  <c r="AW2415" i="1"/>
  <c r="AW2416" i="1"/>
  <c r="AW2417" i="1"/>
  <c r="AW2418" i="1"/>
  <c r="AW2419" i="1"/>
  <c r="AW2420" i="1"/>
  <c r="AW2421" i="1"/>
  <c r="AW2422" i="1"/>
  <c r="AW2629" i="1"/>
  <c r="AW3018" i="1"/>
  <c r="AW2423" i="1"/>
  <c r="AW2424" i="1"/>
  <c r="AW2425" i="1"/>
  <c r="AW2426" i="1"/>
  <c r="AW2822" i="1"/>
  <c r="AW4127" i="1"/>
  <c r="AW4128" i="1"/>
  <c r="AW592" i="1"/>
  <c r="AW593" i="1"/>
  <c r="AW1023" i="1"/>
  <c r="AW3141" i="1"/>
  <c r="AW3142" i="1"/>
  <c r="AW3218" i="1"/>
  <c r="AW3219" i="1"/>
  <c r="AW3220" i="1"/>
  <c r="AW3221" i="1"/>
  <c r="AW3222" i="1"/>
  <c r="AW3223" i="1"/>
  <c r="AW3227" i="1"/>
  <c r="AW3228" i="1"/>
  <c r="AW3229" i="1"/>
  <c r="AW3230" i="1"/>
  <c r="AW3231" i="1"/>
  <c r="AW3232" i="1"/>
  <c r="AW3233" i="1"/>
  <c r="AW3234" i="1"/>
  <c r="AW3235" i="1"/>
  <c r="AW3236" i="1"/>
  <c r="AW3237" i="1"/>
  <c r="AW3238" i="1"/>
  <c r="AW3239" i="1"/>
  <c r="AW3240" i="1"/>
  <c r="AW3241" i="1"/>
  <c r="AW3242" i="1"/>
  <c r="AW3243" i="1"/>
  <c r="AW3244" i="1"/>
  <c r="AW3245" i="1"/>
  <c r="AW3246" i="1"/>
  <c r="AW3247" i="1"/>
  <c r="AW4228" i="1"/>
  <c r="AW4229" i="1"/>
  <c r="AW4230" i="1"/>
  <c r="AW4231" i="1"/>
  <c r="AW4232" i="1"/>
  <c r="AW4233" i="1"/>
  <c r="AW4234" i="1"/>
  <c r="AW4235" i="1"/>
  <c r="AW4236" i="1"/>
  <c r="AW4237" i="1"/>
  <c r="AW4238" i="1"/>
  <c r="AW4239" i="1"/>
  <c r="AW4240" i="1"/>
  <c r="AW4241" i="1"/>
  <c r="AW4242" i="1"/>
  <c r="AW2255" i="1"/>
  <c r="AW2256" i="1"/>
  <c r="AW1193" i="1"/>
  <c r="AW1194" i="1"/>
  <c r="AW1195" i="1"/>
  <c r="AW1196" i="1"/>
  <c r="AW613" i="1"/>
  <c r="AW690" i="1"/>
  <c r="AW4243" i="1"/>
  <c r="AW4244" i="1"/>
  <c r="AW4245" i="1"/>
  <c r="AW4246" i="1"/>
  <c r="AW4247" i="1"/>
  <c r="AW1197" i="1"/>
  <c r="AW1198" i="1"/>
  <c r="AW1199" i="1"/>
  <c r="AW2511" i="1"/>
  <c r="AW617" i="1"/>
  <c r="AW1331" i="1"/>
  <c r="AW1953" i="1"/>
  <c r="AW1954" i="1"/>
  <c r="AW1200" i="1"/>
  <c r="AW1201" i="1"/>
  <c r="AW4100" i="1"/>
  <c r="AW4101" i="1"/>
  <c r="AW4102" i="1"/>
  <c r="AW4103" i="1"/>
  <c r="AW4104" i="1"/>
  <c r="AW4105" i="1"/>
  <c r="AW3387" i="1"/>
  <c r="AW3388" i="1"/>
  <c r="AW3389" i="1"/>
  <c r="AW3390" i="1"/>
  <c r="AW3391" i="1"/>
  <c r="AW3392" i="1"/>
  <c r="AW1033" i="1"/>
  <c r="AW1034" i="1"/>
  <c r="AW1035" i="1"/>
  <c r="AW1036" i="1"/>
  <c r="AW1037" i="1"/>
  <c r="AW1038" i="1"/>
  <c r="AW1039" i="1"/>
  <c r="AW1040" i="1"/>
  <c r="AW2992" i="1"/>
  <c r="AW2993" i="1"/>
  <c r="AW2994" i="1"/>
  <c r="AW2995" i="1"/>
  <c r="AW4096" i="1"/>
  <c r="AW4097" i="1"/>
  <c r="AW4098" i="1"/>
  <c r="AW4099" i="1"/>
  <c r="AW1061" i="1"/>
  <c r="AW1062" i="1"/>
  <c r="AW1063" i="1"/>
  <c r="AW1064" i="1"/>
  <c r="AW2623" i="1"/>
  <c r="AW2624" i="1"/>
  <c r="AW2625" i="1"/>
  <c r="AW2626" i="1"/>
  <c r="AW2627" i="1"/>
  <c r="AW2628" i="1"/>
  <c r="AW3393" i="1"/>
  <c r="AW3394" i="1"/>
  <c r="AW3395" i="1"/>
  <c r="AW3396" i="1"/>
  <c r="AW3397" i="1"/>
  <c r="AW3398" i="1"/>
  <c r="AW1048" i="1"/>
  <c r="AW1049" i="1"/>
  <c r="AW1050" i="1"/>
  <c r="AW1051" i="1"/>
  <c r="AW1052" i="1"/>
  <c r="AW1053" i="1"/>
  <c r="AW2764" i="1"/>
  <c r="AW2765" i="1"/>
  <c r="AW2766" i="1"/>
  <c r="AW1065" i="1"/>
  <c r="AW1066" i="1"/>
  <c r="AW1028" i="1"/>
  <c r="AW1029" i="1"/>
  <c r="AW1030" i="1"/>
  <c r="AW1031" i="1"/>
  <c r="AW1032" i="1"/>
  <c r="AW1067" i="1"/>
  <c r="AW1068" i="1"/>
  <c r="AW4125" i="1"/>
  <c r="AW4126" i="1"/>
  <c r="AW4119" i="1"/>
  <c r="AW4120" i="1"/>
  <c r="AW4121" i="1"/>
  <c r="AW1117" i="1"/>
  <c r="AW1118" i="1"/>
  <c r="AW1119" i="1"/>
  <c r="AW1120" i="1"/>
  <c r="AW1431" i="1"/>
  <c r="AW1432" i="1"/>
  <c r="AW670" i="1"/>
  <c r="AW671" i="1"/>
  <c r="AW672" i="1"/>
  <c r="AW673" i="1"/>
  <c r="AW2941" i="1"/>
  <c r="AW915" i="1"/>
  <c r="AW916" i="1"/>
  <c r="AW917" i="1"/>
  <c r="AW918" i="1"/>
  <c r="AW919" i="1"/>
  <c r="AW920" i="1"/>
  <c r="AW710" i="1"/>
  <c r="AW711" i="1"/>
  <c r="AW712" i="1"/>
  <c r="AW3399" i="1"/>
  <c r="AW3400" i="1"/>
  <c r="AW3401" i="1"/>
  <c r="AW1069" i="1"/>
  <c r="AW1070" i="1"/>
  <c r="AW1071" i="1"/>
  <c r="AW1072" i="1"/>
  <c r="AW1073" i="1"/>
  <c r="AW1074" i="1"/>
  <c r="AW3850" i="1"/>
  <c r="AW3851" i="1"/>
  <c r="AW3824" i="1"/>
  <c r="AW680" i="1"/>
  <c r="AW2172" i="1"/>
  <c r="AW2059" i="1"/>
  <c r="AW2982" i="1"/>
  <c r="AW1075" i="1"/>
  <c r="AW3402" i="1"/>
  <c r="AW3403" i="1"/>
  <c r="AW3404" i="1"/>
  <c r="AW3405" i="1"/>
  <c r="AW3406" i="1"/>
  <c r="AW2991" i="1"/>
  <c r="AW1394" i="1"/>
  <c r="AW3427" i="1"/>
  <c r="AW624" i="1"/>
  <c r="AW625" i="1"/>
  <c r="AW2173" i="1"/>
  <c r="AW2744" i="1"/>
  <c r="AW1183" i="1"/>
  <c r="AW1202" i="1"/>
  <c r="AW2251" i="1"/>
  <c r="AW2252" i="1"/>
  <c r="AW333" i="1"/>
  <c r="AW1121" i="1"/>
  <c r="AW1395" i="1"/>
  <c r="AW3121" i="1"/>
  <c r="AW4135" i="1"/>
  <c r="AW4136" i="1"/>
  <c r="AW3994" i="1"/>
  <c r="AW2485" i="1"/>
  <c r="AW2486" i="1"/>
  <c r="AW2942" i="1"/>
  <c r="AW1883" i="1"/>
  <c r="AW2040" i="1"/>
  <c r="AW2041" i="1"/>
  <c r="AW246" i="1"/>
  <c r="AW2480" i="1"/>
  <c r="AW2481" i="1"/>
  <c r="AW2482" i="1"/>
  <c r="AW2483" i="1"/>
  <c r="AW2484" i="1"/>
  <c r="AW3514" i="1"/>
  <c r="AW365" i="1"/>
  <c r="AW366" i="1"/>
  <c r="AW633" i="1"/>
  <c r="AW634" i="1"/>
  <c r="AW1247" i="1"/>
  <c r="AW1248" i="1"/>
  <c r="AW206" i="1"/>
  <c r="AW207" i="1"/>
  <c r="AW208" i="1"/>
  <c r="AW209" i="1"/>
  <c r="AW210" i="1"/>
  <c r="AW211" i="1"/>
  <c r="AW196" i="1"/>
  <c r="AW233" i="1"/>
  <c r="AW234" i="1"/>
  <c r="AW247" i="1"/>
  <c r="AW248" i="1"/>
  <c r="AW249" i="1"/>
  <c r="AW250" i="1"/>
  <c r="AW235" i="1"/>
  <c r="AW3044" i="1"/>
  <c r="AW3045" i="1"/>
  <c r="AW3046" i="1"/>
  <c r="AW3125" i="1"/>
  <c r="AW3915" i="1"/>
  <c r="AW3916" i="1"/>
  <c r="AW3917" i="1"/>
  <c r="AW3918" i="1"/>
  <c r="AW1426" i="1"/>
  <c r="AW1092" i="1"/>
  <c r="AW1093" i="1"/>
  <c r="AW626" i="1"/>
  <c r="AW627" i="1"/>
  <c r="AW628" i="1"/>
  <c r="AW629" i="1"/>
  <c r="AW630" i="1"/>
  <c r="AW631" i="1"/>
  <c r="AW635" i="1"/>
  <c r="AW636" i="1"/>
  <c r="AW637" i="1"/>
  <c r="AW638" i="1"/>
  <c r="AW639" i="1"/>
  <c r="AW640" i="1"/>
  <c r="AW3825" i="1"/>
  <c r="AW3826" i="1"/>
  <c r="AW3827" i="1"/>
  <c r="AW3828" i="1"/>
  <c r="AW3919" i="1"/>
  <c r="AW3920" i="1"/>
  <c r="AW3921" i="1"/>
  <c r="AW632" i="1"/>
  <c r="AW3922" i="1"/>
  <c r="AW3923" i="1"/>
  <c r="AW3924" i="1"/>
  <c r="AW3925" i="1"/>
  <c r="AW3781" i="1"/>
  <c r="AW3782" i="1"/>
  <c r="AW3783" i="1"/>
  <c r="AW3784" i="1"/>
  <c r="AW3785" i="1"/>
  <c r="AW3926" i="1"/>
  <c r="AW3927" i="1"/>
  <c r="AW3928" i="1"/>
  <c r="AW3929" i="1"/>
  <c r="AW3930" i="1"/>
  <c r="AW3931" i="1"/>
  <c r="AW3407" i="1"/>
  <c r="AW1076" i="1"/>
  <c r="AW1077" i="1"/>
  <c r="AW1078" i="1"/>
  <c r="AW1079" i="1"/>
  <c r="AW1080" i="1"/>
  <c r="AW1081" i="1"/>
  <c r="AW1082" i="1"/>
  <c r="AW1083" i="1"/>
  <c r="AW4123" i="1"/>
  <c r="AW4124" i="1"/>
  <c r="AW3786" i="1"/>
  <c r="AW3787" i="1"/>
  <c r="AW3788" i="1"/>
  <c r="AW3789" i="1"/>
  <c r="AW3790" i="1"/>
  <c r="AW3791" i="1"/>
  <c r="AW3792" i="1"/>
  <c r="AW1054" i="1"/>
  <c r="AW1055" i="1"/>
  <c r="AW1056" i="1"/>
  <c r="AW1057" i="1"/>
  <c r="AW1058" i="1"/>
  <c r="AW1059" i="1"/>
  <c r="AW1060" i="1"/>
  <c r="AW1041" i="1"/>
  <c r="AW1084" i="1"/>
  <c r="AW1085" i="1"/>
  <c r="AW1086" i="1"/>
  <c r="AW1087" i="1"/>
  <c r="AW2900" i="1"/>
  <c r="AW2901" i="1"/>
  <c r="AW2902" i="1"/>
  <c r="AW2903" i="1"/>
  <c r="AW2904" i="1"/>
  <c r="AW2905" i="1"/>
  <c r="AW3932" i="1"/>
  <c r="AW3933" i="1"/>
  <c r="AW3934" i="1"/>
  <c r="AW3935" i="1"/>
  <c r="AW3793" i="1"/>
  <c r="AW3876" i="1"/>
  <c r="AW3877" i="1"/>
  <c r="AW3878" i="1"/>
  <c r="AW3879" i="1"/>
  <c r="AW3799" i="1"/>
  <c r="AW3880" i="1"/>
  <c r="AW3881" i="1"/>
  <c r="AW3882" i="1"/>
  <c r="AW3883" i="1"/>
  <c r="AW2906" i="1"/>
  <c r="AW2907" i="1"/>
  <c r="AW2908" i="1"/>
  <c r="AW2909" i="1"/>
  <c r="AW1042" i="1"/>
  <c r="AW1043" i="1"/>
  <c r="AW1044" i="1"/>
  <c r="AW1045" i="1"/>
  <c r="AW1046" i="1"/>
  <c r="AW1047" i="1"/>
  <c r="AW125" i="1"/>
  <c r="AW126" i="1"/>
  <c r="AW127" i="1"/>
  <c r="AW128" i="1"/>
  <c r="AW129" i="1"/>
  <c r="AW130" i="1"/>
  <c r="AW131" i="1"/>
  <c r="AW132" i="1"/>
  <c r="AW3884" i="1"/>
  <c r="AW3885" i="1"/>
  <c r="AW3800" i="1"/>
  <c r="AW3801" i="1"/>
  <c r="AW3936" i="1"/>
  <c r="AW3937" i="1"/>
  <c r="AW3938" i="1"/>
  <c r="AW3939" i="1"/>
  <c r="AW2910" i="1"/>
  <c r="AW2911" i="1"/>
  <c r="AW1938" i="1"/>
  <c r="AW1939" i="1"/>
  <c r="AW3940" i="1"/>
  <c r="AW3941" i="1"/>
  <c r="AW3942" i="1"/>
  <c r="AW3943" i="1"/>
  <c r="AW3944" i="1"/>
  <c r="AW3945" i="1"/>
  <c r="AW3946" i="1"/>
  <c r="AW3794" i="1"/>
  <c r="AW185" i="1"/>
  <c r="AW186" i="1"/>
  <c r="AW187" i="1"/>
  <c r="AW188" i="1"/>
  <c r="AW2648" i="1"/>
  <c r="AW2649" i="1"/>
  <c r="AW2650" i="1"/>
  <c r="AW2651" i="1"/>
  <c r="AW2652" i="1"/>
  <c r="AW3444" i="1"/>
  <c r="AW3445" i="1"/>
  <c r="AW3446" i="1"/>
  <c r="AW3947" i="1"/>
  <c r="AW3948" i="1"/>
  <c r="AW3949" i="1"/>
  <c r="AW3950" i="1"/>
  <c r="AW3951" i="1"/>
  <c r="AW3952" i="1"/>
  <c r="AW197" i="1"/>
  <c r="AW198" i="1"/>
  <c r="AW199" i="1"/>
  <c r="AW200" i="1"/>
  <c r="AW201" i="1"/>
  <c r="AW202" i="1"/>
  <c r="AW203" i="1"/>
  <c r="AW204" i="1"/>
  <c r="AW212" i="1"/>
  <c r="AW213" i="1"/>
  <c r="AW214" i="1"/>
  <c r="AW2118" i="1"/>
  <c r="AW2119" i="1"/>
  <c r="AW2120" i="1"/>
  <c r="AW4137" i="1"/>
  <c r="AW4138" i="1"/>
  <c r="AW4139" i="1"/>
  <c r="AW4140" i="1"/>
  <c r="AW4141" i="1"/>
  <c r="AW1884" i="1"/>
  <c r="AW2949" i="1"/>
  <c r="AW2950" i="1"/>
  <c r="AW286" i="1"/>
  <c r="AW287" i="1"/>
  <c r="AW4133" i="1"/>
  <c r="AW4134" i="1"/>
  <c r="AW1973" i="1"/>
  <c r="AW1974" i="1"/>
  <c r="AW1975" i="1"/>
  <c r="AW1976" i="1"/>
  <c r="AW2279" i="1"/>
  <c r="AW2280" i="1"/>
  <c r="AW3128" i="1"/>
  <c r="AW3129" i="1"/>
  <c r="AW3130" i="1"/>
  <c r="AW2281" i="1"/>
  <c r="AW3131" i="1"/>
  <c r="AW3132" i="1"/>
  <c r="AW3133" i="1"/>
  <c r="AW3134" i="1"/>
  <c r="AW3122" i="1"/>
  <c r="AW3135" i="1"/>
  <c r="AW1192" i="1"/>
  <c r="AW2770" i="1"/>
  <c r="AW2771" i="1"/>
  <c r="AW3136" i="1"/>
  <c r="AW3539" i="1"/>
  <c r="AW3540" i="1"/>
  <c r="AW3768" i="1"/>
  <c r="AW3769" i="1"/>
  <c r="AW3770" i="1"/>
  <c r="AW3771" i="1"/>
  <c r="AW2816" i="1"/>
  <c r="AW2817" i="1"/>
  <c r="AW2818" i="1"/>
  <c r="AW2819" i="1"/>
  <c r="AW2060" i="1"/>
  <c r="AW2061" i="1"/>
  <c r="AW2062" i="1"/>
  <c r="AW2063" i="1"/>
  <c r="AW2121" i="1"/>
  <c r="AW2122" i="1"/>
  <c r="AW2943" i="1"/>
  <c r="AW2944" i="1"/>
  <c r="AW460" i="1"/>
  <c r="AW461" i="1"/>
  <c r="AW462" i="1"/>
  <c r="AW463" i="1"/>
  <c r="AW440" i="1"/>
  <c r="AW441" i="1"/>
  <c r="AW442" i="1"/>
  <c r="AW443" i="1"/>
  <c r="AW426" i="1"/>
  <c r="AW427" i="1"/>
  <c r="AW428" i="1"/>
  <c r="AW429" i="1"/>
  <c r="AW2820" i="1"/>
  <c r="AW2821" i="1"/>
  <c r="AW464" i="1"/>
  <c r="AW465" i="1"/>
  <c r="AW466" i="1"/>
  <c r="AW467" i="1"/>
  <c r="AW189" i="1"/>
  <c r="AW190" i="1"/>
  <c r="AW191" i="1"/>
  <c r="AW192" i="1"/>
  <c r="AW193" i="1"/>
  <c r="AW194" i="1"/>
  <c r="AW299" i="1"/>
  <c r="AW2373" i="1"/>
  <c r="AW2781" i="1"/>
  <c r="AW300" i="1"/>
  <c r="AW2578" i="1"/>
  <c r="AW2123" i="1"/>
  <c r="AW2124" i="1"/>
  <c r="AW2125" i="1"/>
  <c r="AW2126" i="1"/>
  <c r="AW2127" i="1"/>
  <c r="AW2128" i="1"/>
  <c r="AW2129" i="1"/>
  <c r="AW2130" i="1"/>
  <c r="AW2131" i="1"/>
  <c r="AW2132" i="1"/>
  <c r="AW2569" i="1"/>
  <c r="AW2570" i="1"/>
  <c r="AW195" i="1"/>
  <c r="AW2446" i="1"/>
  <c r="AW2447" i="1"/>
  <c r="AW3953" i="1"/>
  <c r="AW3954" i="1"/>
  <c r="AW3955" i="1"/>
  <c r="AW3956" i="1"/>
  <c r="AW3957" i="1"/>
  <c r="AW3958" i="1"/>
  <c r="AW3959" i="1"/>
  <c r="AW3960" i="1"/>
  <c r="AW3961" i="1"/>
  <c r="AW3962" i="1"/>
  <c r="AW3963" i="1"/>
  <c r="AW3964" i="1"/>
  <c r="AW583" i="1"/>
  <c r="AW2571" i="1"/>
  <c r="AW2572" i="1"/>
  <c r="AW501" i="1"/>
  <c r="AW540" i="1"/>
  <c r="AW541" i="1"/>
  <c r="AW542" i="1"/>
  <c r="AW543" i="1"/>
  <c r="AW454" i="1"/>
  <c r="AW455" i="1"/>
  <c r="AW456" i="1"/>
  <c r="AW457" i="1"/>
  <c r="AW584" i="1"/>
  <c r="AW585" i="1"/>
  <c r="AW1971" i="1"/>
  <c r="AW1972" i="1"/>
  <c r="AW3829" i="1"/>
  <c r="AW3830" i="1"/>
  <c r="AW3831" i="1"/>
  <c r="AW375" i="1"/>
  <c r="AW677" i="1"/>
  <c r="AW3225" i="1"/>
  <c r="AW3248" i="1"/>
  <c r="AW3249" i="1"/>
  <c r="AW3250" i="1"/>
  <c r="AW3251" i="1"/>
  <c r="AW1590" i="1"/>
  <c r="AW1614" i="1"/>
  <c r="AW1615" i="1"/>
  <c r="AW1616" i="1"/>
  <c r="AW1617" i="1"/>
  <c r="AW1618" i="1"/>
  <c r="AW1619" i="1"/>
  <c r="AW1620" i="1"/>
  <c r="AW1621" i="1"/>
  <c r="AW1591" i="1"/>
  <c r="AW1592" i="1"/>
  <c r="AW1275" i="1"/>
  <c r="AW1593" i="1"/>
  <c r="AW1594" i="1"/>
  <c r="AW1626" i="1"/>
  <c r="AW1627" i="1"/>
  <c r="AW700" i="1"/>
  <c r="AW701" i="1"/>
  <c r="AW702" i="1"/>
  <c r="AW703" i="1"/>
  <c r="AW2133" i="1"/>
  <c r="AW2134" i="1"/>
  <c r="AW2135" i="1"/>
  <c r="AW2136" i="1"/>
  <c r="AW704" i="1"/>
  <c r="AW705" i="1"/>
  <c r="AW1622" i="1"/>
  <c r="AW1623" i="1"/>
  <c r="AW1624" i="1"/>
  <c r="AW1625" i="1"/>
  <c r="AW1595" i="1"/>
  <c r="AW1596" i="1"/>
  <c r="AW1597" i="1"/>
  <c r="AW1598" i="1"/>
  <c r="AW1599" i="1"/>
  <c r="AW1600" i="1"/>
  <c r="AW2439" i="1"/>
  <c r="AW2440" i="1"/>
  <c r="AW2441" i="1"/>
  <c r="AW2442" i="1"/>
  <c r="AW2443" i="1"/>
  <c r="AW4142" i="1"/>
  <c r="AW4143" i="1"/>
  <c r="AW4144" i="1"/>
  <c r="AW4145" i="1"/>
  <c r="AW4146" i="1"/>
  <c r="AW4177" i="1"/>
  <c r="AW4178" i="1"/>
  <c r="AW4179" i="1"/>
  <c r="AW4180" i="1"/>
  <c r="AW1601" i="1"/>
  <c r="AW1602" i="1"/>
  <c r="AW1603" i="1"/>
  <c r="AW1604" i="1"/>
  <c r="AW2444" i="1"/>
  <c r="AW2445" i="1"/>
  <c r="AW4154" i="1"/>
  <c r="AW4155" i="1"/>
  <c r="AW4156" i="1"/>
  <c r="AW4157" i="1"/>
  <c r="AW4181" i="1"/>
  <c r="AW4182" i="1"/>
  <c r="AW4183" i="1"/>
  <c r="AW4184" i="1"/>
  <c r="AW339" i="1"/>
  <c r="AW340" i="1"/>
  <c r="AW4161" i="1"/>
  <c r="AW4162" i="1"/>
  <c r="AW2983" i="1"/>
  <c r="AW3729" i="1"/>
  <c r="AW335" i="1"/>
  <c r="AW336" i="1"/>
  <c r="AW337" i="1"/>
  <c r="AW338" i="1"/>
  <c r="AW3965" i="1"/>
  <c r="AW3966" i="1"/>
  <c r="AW3967" i="1"/>
  <c r="AW3968" i="1"/>
  <c r="AW3969" i="1"/>
  <c r="AW4190" i="1"/>
  <c r="AW4187" i="1"/>
  <c r="AW3807" i="1"/>
  <c r="AW3808" i="1"/>
  <c r="AW3809" i="1"/>
  <c r="AW341" i="1"/>
  <c r="AW342" i="1"/>
  <c r="AW343" i="1"/>
  <c r="AW344" i="1"/>
  <c r="AW345" i="1"/>
  <c r="AW376" i="1"/>
  <c r="AW377" i="1"/>
  <c r="AW378" i="1"/>
  <c r="AW379" i="1"/>
  <c r="AW383" i="1"/>
  <c r="AW384" i="1"/>
  <c r="AW385" i="1"/>
  <c r="AW386" i="1"/>
  <c r="AW387" i="1"/>
  <c r="AW388" i="1"/>
  <c r="AW389" i="1"/>
  <c r="AW390" i="1"/>
  <c r="AW380" i="1"/>
  <c r="AW3810" i="1"/>
  <c r="AW3811" i="1"/>
  <c r="AW3812" i="1"/>
  <c r="AW3813" i="1"/>
  <c r="AW4014" i="1"/>
  <c r="AW3970" i="1"/>
  <c r="AW3971" i="1"/>
  <c r="AW3972" i="1"/>
  <c r="AW3973" i="1"/>
  <c r="AW1135" i="1"/>
  <c r="AW1136" i="1"/>
  <c r="AW1137" i="1"/>
  <c r="AW1138" i="1"/>
  <c r="AW1139" i="1"/>
  <c r="AW1140" i="1"/>
  <c r="AW1141" i="1"/>
  <c r="AW1142" i="1"/>
  <c r="AW120" i="1"/>
  <c r="AW121" i="1"/>
  <c r="AW122" i="1"/>
  <c r="AW123" i="1"/>
  <c r="AW3479" i="1"/>
  <c r="AW3480" i="1"/>
  <c r="AW3481" i="1"/>
  <c r="AW3482" i="1"/>
  <c r="AW1143" i="1"/>
  <c r="AW1144" i="1"/>
  <c r="AW3613" i="1"/>
  <c r="AW1145" i="1"/>
  <c r="AW1146" i="1"/>
  <c r="AW1147" i="1"/>
  <c r="AW1148" i="1"/>
  <c r="AW150" i="1"/>
  <c r="AW151" i="1"/>
  <c r="AW152" i="1"/>
  <c r="AW153" i="1"/>
  <c r="AW358" i="1"/>
  <c r="AW356" i="1"/>
  <c r="AW2209" i="1"/>
  <c r="AW357" i="1"/>
  <c r="AW3690" i="1"/>
  <c r="AW3691" i="1"/>
  <c r="AW3692" i="1"/>
  <c r="AW3693" i="1"/>
  <c r="AW3694" i="1"/>
  <c r="AW3695" i="1"/>
  <c r="AW3696" i="1"/>
  <c r="AW3697" i="1"/>
  <c r="AW3698" i="1"/>
  <c r="AW3699" i="1"/>
  <c r="AW346" i="1"/>
  <c r="AW347" i="1"/>
  <c r="AW2576" i="1"/>
  <c r="AW2577" i="1"/>
  <c r="AW1914" i="1"/>
  <c r="AW1915" i="1"/>
  <c r="AW4158" i="1"/>
  <c r="AW4159" i="1"/>
  <c r="AW4147" i="1"/>
  <c r="AW4148" i="1"/>
  <c r="AW4149" i="1"/>
  <c r="AW4191" i="1"/>
  <c r="AW3711" i="1"/>
  <c r="AW3712" i="1"/>
  <c r="AW3727" i="1"/>
  <c r="AW3728" i="1"/>
  <c r="AW3730" i="1"/>
  <c r="AW4163" i="1"/>
  <c r="AW4164" i="1"/>
  <c r="AW4165" i="1"/>
  <c r="AW4166" i="1"/>
  <c r="AW4167" i="1"/>
  <c r="AW4168" i="1"/>
  <c r="AW4169" i="1"/>
  <c r="AW4170" i="1"/>
  <c r="AW4185" i="1"/>
  <c r="AW4186" i="1"/>
  <c r="AW2803" i="1"/>
  <c r="AW2804" i="1"/>
  <c r="AW3564" i="1"/>
  <c r="AW3012" i="1"/>
  <c r="AW3013" i="1"/>
  <c r="AW1427" i="1"/>
  <c r="AW1428" i="1"/>
  <c r="AW2461" i="1"/>
  <c r="AW2462" i="1"/>
  <c r="AW2463" i="1"/>
  <c r="AW2464" i="1"/>
  <c r="AW1429" i="1"/>
  <c r="AW1430" i="1"/>
  <c r="AW1025" i="1"/>
  <c r="AW1026" i="1"/>
  <c r="AW1027" i="1"/>
  <c r="AW3014" i="1"/>
  <c r="AW3015" i="1"/>
  <c r="AW3016" i="1"/>
  <c r="AW3017" i="1"/>
  <c r="AW474" i="1"/>
  <c r="AW475" i="1"/>
  <c r="AW476" i="1"/>
  <c r="AW477" i="1"/>
  <c r="AW478" i="1"/>
  <c r="AW479" i="1"/>
  <c r="AW480" i="1"/>
  <c r="AW1276" i="1"/>
  <c r="AW1277" i="1"/>
  <c r="AW1263" i="1"/>
  <c r="AW1278" i="1"/>
  <c r="AW1279" i="1"/>
  <c r="AW1280" i="1"/>
  <c r="AW481" i="1"/>
  <c r="AW482" i="1"/>
  <c r="AW4192" i="1"/>
  <c r="AW315" i="1"/>
  <c r="AW3515" i="1"/>
  <c r="AW3516" i="1"/>
  <c r="AW4171" i="1"/>
  <c r="AW3019" i="1"/>
  <c r="AW3020" i="1"/>
  <c r="AW3021" i="1"/>
  <c r="AW3022" i="1"/>
  <c r="AW483" i="1"/>
  <c r="AW1001" i="1"/>
  <c r="AW1002" i="1"/>
  <c r="AW1003" i="1"/>
  <c r="AW1004" i="1"/>
  <c r="AW2951" i="1"/>
  <c r="AW2952" i="1"/>
  <c r="AW2953" i="1"/>
  <c r="AW1005" i="1"/>
  <c r="AW2517" i="1"/>
  <c r="AW2966" i="1"/>
  <c r="AW2967" i="1"/>
  <c r="AW1008" i="1"/>
  <c r="AW4109" i="1"/>
  <c r="AW4172" i="1"/>
  <c r="AW4173" i="1"/>
  <c r="AW4174" i="1"/>
  <c r="AW4175" i="1"/>
  <c r="AW4176" i="1"/>
  <c r="AW2465" i="1"/>
  <c r="AW2466" i="1"/>
  <c r="AW2467" i="1"/>
  <c r="AW369" i="1"/>
  <c r="AW370" i="1"/>
  <c r="AW2954" i="1"/>
  <c r="AW2955" i="1"/>
  <c r="AW2956" i="1"/>
  <c r="AW2957" i="1"/>
  <c r="AW2958" i="1"/>
  <c r="AW2959" i="1"/>
  <c r="AW2960" i="1"/>
  <c r="AW3731" i="1"/>
  <c r="AW3732" i="1"/>
  <c r="AW2792" i="1"/>
  <c r="AW2793" i="1"/>
  <c r="AW2794" i="1"/>
  <c r="AW2795" i="1"/>
  <c r="AW2796" i="1"/>
  <c r="AW2797" i="1"/>
  <c r="AW2798" i="1"/>
  <c r="AW2468" i="1"/>
  <c r="AW2469" i="1"/>
  <c r="AW2470" i="1"/>
  <c r="AW2471" i="1"/>
  <c r="AW2472" i="1"/>
  <c r="AW2473" i="1"/>
  <c r="AW2474" i="1"/>
  <c r="AW2475" i="1"/>
  <c r="AW2799" i="1"/>
  <c r="AW2800" i="1"/>
  <c r="AW2801" i="1"/>
  <c r="AW2802" i="1"/>
  <c r="AW1904" i="1"/>
  <c r="AW1905" i="1"/>
  <c r="AW1906" i="1"/>
  <c r="AW1907" i="1"/>
  <c r="AW2723" i="1"/>
  <c r="AW2724" i="1"/>
  <c r="AW1397" i="1"/>
  <c r="AW1416" i="1"/>
  <c r="AW1398" i="1"/>
  <c r="AW2780" i="1"/>
  <c r="AW4160" i="1"/>
  <c r="AW2386" i="1"/>
  <c r="AW3713" i="1"/>
  <c r="AW3714" i="1"/>
  <c r="AW3447" i="1"/>
  <c r="AW3448" i="1"/>
  <c r="AW3449" i="1"/>
  <c r="AW3450" i="1"/>
  <c r="AW141" i="1"/>
  <c r="AW142" i="1"/>
  <c r="AW2836" i="1"/>
  <c r="AW2837" i="1"/>
  <c r="AW2865" i="1"/>
  <c r="AW2866" i="1"/>
  <c r="AW2867" i="1"/>
  <c r="AW2868" i="1"/>
  <c r="AW2869" i="1"/>
  <c r="AW2870" i="1"/>
  <c r="AW1365" i="1"/>
  <c r="AW154" i="1"/>
  <c r="AW3709" i="1"/>
  <c r="AW1203" i="1"/>
  <c r="AW1204" i="1"/>
  <c r="AW1205" i="1"/>
  <c r="AW1206" i="1"/>
  <c r="AW1207" i="1"/>
  <c r="AW1208" i="1"/>
  <c r="AW1209" i="1"/>
  <c r="AW1210" i="1"/>
  <c r="AW645" i="1"/>
  <c r="AW646" i="1"/>
  <c r="AW3832" i="1"/>
  <c r="AW3833" i="1"/>
  <c r="AW3974" i="1"/>
  <c r="AW3975" i="1"/>
  <c r="AW3976" i="1"/>
  <c r="AW3977" i="1"/>
  <c r="AW3978" i="1"/>
  <c r="AW3979" i="1"/>
  <c r="AW3980" i="1"/>
  <c r="AW3981" i="1"/>
  <c r="AW1149" i="1"/>
  <c r="AW1150" i="1"/>
  <c r="AW1151" i="1"/>
  <c r="AW1152" i="1"/>
  <c r="AW133" i="1"/>
  <c r="AW3814" i="1"/>
  <c r="AW3815" i="1"/>
  <c r="AW3005" i="1"/>
  <c r="AW3006" i="1"/>
  <c r="AW3007" i="1"/>
  <c r="AW3008" i="1"/>
  <c r="AW3009" i="1"/>
  <c r="AW3010" i="1"/>
  <c r="AW2734" i="1"/>
  <c r="AW2735" i="1"/>
  <c r="AW2736" i="1"/>
  <c r="AW2737" i="1"/>
  <c r="AW2754" i="1"/>
  <c r="AW2755" i="1"/>
  <c r="AW2756" i="1"/>
  <c r="AW2757" i="1"/>
  <c r="AW171" i="1"/>
  <c r="AW172" i="1"/>
  <c r="AW173" i="1"/>
  <c r="AW174" i="1"/>
  <c r="AW2758" i="1"/>
  <c r="AW2759" i="1"/>
  <c r="AW2760" i="1"/>
  <c r="AW2761" i="1"/>
  <c r="AW3553" i="1"/>
  <c r="AW3554" i="1"/>
  <c r="AW3555" i="1"/>
  <c r="AW3556" i="1"/>
  <c r="AW3557" i="1"/>
  <c r="AW2214" i="1"/>
  <c r="AW2215" i="1"/>
  <c r="AW3558" i="1"/>
  <c r="AW3559" i="1"/>
  <c r="AW3560" i="1"/>
  <c r="AW3561" i="1"/>
  <c r="AW3562" i="1"/>
  <c r="AW3563" i="1"/>
  <c r="AW1908" i="1"/>
  <c r="AW1909" i="1"/>
  <c r="AW1910" i="1"/>
  <c r="AW1911" i="1"/>
  <c r="AW3609" i="1"/>
  <c r="AW3610" i="1"/>
  <c r="AW1409" i="1"/>
  <c r="AW1264" i="1"/>
  <c r="AW1265" i="1"/>
  <c r="AW1266" i="1"/>
  <c r="AW1267" i="1"/>
  <c r="AW359" i="1"/>
  <c r="AW360" i="1"/>
  <c r="AW361" i="1"/>
  <c r="AW362" i="1"/>
  <c r="AW3611" i="1"/>
  <c r="AW3612" i="1"/>
  <c r="AW1380" i="1"/>
  <c r="AW1381" i="1"/>
  <c r="AW4059" i="1"/>
  <c r="AW2871" i="1"/>
  <c r="AW2872" i="1"/>
  <c r="AW2873" i="1"/>
  <c r="AW2874" i="1"/>
  <c r="AW3011" i="1"/>
  <c r="AW1374" i="1"/>
  <c r="AW1375" i="1"/>
  <c r="AW1376" i="1"/>
  <c r="AW1377" i="1"/>
  <c r="AW2476" i="1"/>
  <c r="AW2477" i="1"/>
  <c r="AW2478" i="1"/>
  <c r="AW2479" i="1"/>
  <c r="AW2448" i="1"/>
  <c r="AW2449" i="1"/>
  <c r="AW2450" i="1"/>
  <c r="AW2451" i="1"/>
  <c r="AW2452" i="1"/>
  <c r="AW2453" i="1"/>
  <c r="AW3056" i="1"/>
  <c r="AW3057" i="1"/>
  <c r="AW3058" i="1"/>
  <c r="AW3059" i="1"/>
  <c r="AW409" i="1"/>
  <c r="AW410" i="1"/>
  <c r="AW411" i="1"/>
  <c r="AW412" i="1"/>
  <c r="AW413" i="1"/>
  <c r="AW2961" i="1"/>
  <c r="AW2962" i="1"/>
  <c r="AW2963" i="1"/>
  <c r="AW2964" i="1"/>
  <c r="AW2968" i="1"/>
  <c r="AW2969" i="1"/>
  <c r="AW414" i="1"/>
  <c r="AW2970" i="1"/>
  <c r="AW1399" i="1"/>
  <c r="AW1400" i="1"/>
  <c r="AW1401" i="1"/>
  <c r="AW1249" i="1"/>
  <c r="AW1250" i="1"/>
  <c r="AW1251" i="1"/>
  <c r="AW1252" i="1"/>
  <c r="AW1253" i="1"/>
  <c r="AW1254" i="1"/>
  <c r="AW1255" i="1"/>
  <c r="AW1009" i="1"/>
  <c r="AW1010" i="1"/>
  <c r="AW1006" i="1"/>
  <c r="AW530" i="1"/>
  <c r="AW2965" i="1"/>
  <c r="AW1007" i="1"/>
  <c r="AW2429" i="1"/>
  <c r="AW2454" i="1"/>
  <c r="AW2455" i="1"/>
  <c r="AW2430" i="1"/>
  <c r="AW2151" i="1"/>
  <c r="AW2152" i="1"/>
  <c r="AW2153" i="1"/>
  <c r="AW2154" i="1"/>
  <c r="AW2391" i="1"/>
  <c r="AW2392" i="1"/>
  <c r="AW1094" i="1"/>
  <c r="AW1095" i="1"/>
  <c r="AW1096" i="1"/>
  <c r="AW1097" i="1"/>
  <c r="AW1098" i="1"/>
  <c r="AW1099" i="1"/>
  <c r="AW1100" i="1"/>
  <c r="AW1101" i="1"/>
  <c r="AW1102" i="1"/>
  <c r="AW2393" i="1"/>
  <c r="AW2394" i="1"/>
  <c r="AW2395" i="1"/>
  <c r="AW2396" i="1"/>
  <c r="AW2401" i="1"/>
  <c r="AW2216" i="1"/>
  <c r="AW2217" i="1"/>
  <c r="AW2218" i="1"/>
  <c r="AW2219" i="1"/>
  <c r="AW3614" i="1"/>
  <c r="AW3615" i="1"/>
  <c r="AW2432" i="1"/>
  <c r="AW2433" i="1"/>
  <c r="AW3408" i="1"/>
  <c r="AW3409" i="1"/>
  <c r="AW3410" i="1"/>
  <c r="AW3411" i="1"/>
  <c r="AW3412" i="1"/>
  <c r="AW3413" i="1"/>
  <c r="AW3414" i="1"/>
  <c r="AW3415" i="1"/>
  <c r="AW134" i="1"/>
  <c r="AW135" i="1"/>
  <c r="AW143" i="1"/>
  <c r="AW144" i="1"/>
  <c r="AW3982" i="1"/>
  <c r="AW3983" i="1"/>
  <c r="AW3984" i="1"/>
  <c r="AW3985" i="1"/>
  <c r="AW706" i="1"/>
  <c r="AW707" i="1"/>
  <c r="AW708" i="1"/>
  <c r="AW709" i="1"/>
  <c r="AW4084" i="1"/>
  <c r="AW4085" i="1"/>
  <c r="AW4086" i="1"/>
  <c r="AW4087" i="1"/>
  <c r="AW3673" i="1"/>
  <c r="AW3674" i="1"/>
  <c r="AW3675" i="1"/>
  <c r="AW3676" i="1"/>
  <c r="AW1940" i="1"/>
  <c r="AW3483" i="1"/>
  <c r="AW3484" i="1"/>
  <c r="AW3485" i="1"/>
  <c r="AW3486" i="1"/>
  <c r="AW1356" i="1"/>
  <c r="AW1357" i="1"/>
  <c r="AW136" i="1"/>
  <c r="AW137" i="1"/>
  <c r="AW138" i="1"/>
  <c r="AW139" i="1"/>
  <c r="AW2220" i="1"/>
  <c r="AW3677" i="1"/>
  <c r="AW3678" i="1"/>
  <c r="AW3487" i="1"/>
  <c r="AW3488" i="1"/>
  <c r="AW3489" i="1"/>
  <c r="AW3490" i="1"/>
  <c r="AW3491" i="1"/>
  <c r="AW3492" i="1"/>
  <c r="AW3493" i="1"/>
  <c r="AW1389" i="1"/>
  <c r="AW1390" i="1"/>
  <c r="AW3679" i="1"/>
  <c r="AW3680" i="1"/>
  <c r="AW1358" i="1"/>
  <c r="AW1359" i="1"/>
  <c r="AW1391" i="1"/>
  <c r="AW1360" i="1"/>
  <c r="AW1361" i="1"/>
  <c r="AW3997" i="1"/>
  <c r="AW4012" i="1"/>
  <c r="AW4013" i="1"/>
  <c r="AW3998" i="1"/>
  <c r="AW3999" i="1"/>
  <c r="AW4000" i="1"/>
  <c r="AW4001" i="1"/>
  <c r="AW3494" i="1"/>
  <c r="AW3495" i="1"/>
  <c r="AW3496" i="1"/>
  <c r="AW3497" i="1"/>
  <c r="AW415" i="1"/>
  <c r="AW416" i="1"/>
  <c r="AW417" i="1"/>
  <c r="AW418" i="1"/>
  <c r="AW419" i="1"/>
  <c r="AW1382" i="1"/>
  <c r="AW1372" i="1"/>
  <c r="AW1373" i="1"/>
  <c r="AW1378" i="1"/>
  <c r="AW1379" i="1"/>
  <c r="AW3995" i="1"/>
  <c r="AW3996" i="1"/>
  <c r="AW2397" i="1"/>
  <c r="AW2398" i="1"/>
  <c r="AW2399" i="1"/>
  <c r="AW2400" i="1"/>
  <c r="AW1818" i="1"/>
  <c r="AW1819" i="1"/>
  <c r="AW420" i="1"/>
  <c r="AW1820" i="1"/>
  <c r="AW1821" i="1"/>
  <c r="AW1822" i="1"/>
  <c r="AW1823" i="1"/>
  <c r="AW1824" i="1"/>
  <c r="AW1825" i="1"/>
  <c r="AW1826" i="1"/>
  <c r="AW1827" i="1"/>
  <c r="AW1828" i="1"/>
  <c r="AW1829" i="1"/>
  <c r="AW1830" i="1"/>
  <c r="AW353" i="1"/>
  <c r="AW354" i="1"/>
  <c r="AW352" i="1"/>
  <c r="AW556" i="1"/>
  <c r="AW1396" i="1"/>
  <c r="AW2368" i="1"/>
  <c r="AW355" i="1"/>
  <c r="AW391" i="1"/>
  <c r="AW392" i="1"/>
  <c r="AW381" i="1"/>
  <c r="AW382" i="1"/>
  <c r="AW3077" i="1"/>
  <c r="AW3078" i="1"/>
  <c r="AW595" i="1"/>
  <c r="AW596" i="1"/>
  <c r="AW1153" i="1"/>
  <c r="AW1154" i="1"/>
  <c r="AW140" i="1"/>
  <c r="AW3079" i="1"/>
  <c r="AW3080" i="1"/>
  <c r="AW2762" i="1"/>
  <c r="AW2763" i="1"/>
  <c r="AW2738" i="1"/>
  <c r="AW2739" i="1"/>
  <c r="AW3498" i="1"/>
  <c r="AW3499" i="1"/>
  <c r="AW3681" i="1"/>
  <c r="AW3682" i="1"/>
  <c r="AW3683" i="1"/>
  <c r="AW1392" i="1"/>
  <c r="AW1393" i="1"/>
  <c r="AW1371" i="1"/>
  <c r="AW3705" i="1"/>
  <c r="AW2428" i="1"/>
  <c r="AW3143" i="1"/>
  <c r="AW179" i="1"/>
  <c r="AW180" i="1"/>
  <c r="AW181" i="1"/>
  <c r="AW182" i="1"/>
  <c r="AW183" i="1"/>
  <c r="AW184" i="1"/>
  <c r="AW3541" i="1"/>
  <c r="AW3542" i="1"/>
  <c r="AW3543" i="1"/>
  <c r="AW3544" i="1"/>
  <c r="AW3545" i="1"/>
  <c r="AW3546" i="1"/>
  <c r="AW2653" i="1"/>
  <c r="AW2654" i="1"/>
  <c r="AW2655" i="1"/>
  <c r="AW2656" i="1"/>
  <c r="AW1334" i="1"/>
  <c r="AW1335" i="1"/>
  <c r="AW647" i="1"/>
  <c r="AW648" i="1"/>
  <c r="AW649" i="1"/>
  <c r="AW650" i="1"/>
  <c r="AW651" i="1"/>
  <c r="AW652" i="1"/>
  <c r="AW165" i="1"/>
  <c r="AW166" i="1"/>
  <c r="AW167" i="1"/>
  <c r="AW168" i="1"/>
  <c r="AW2657" i="1"/>
  <c r="AW2658" i="1"/>
  <c r="AW2659" i="1"/>
  <c r="AW2660" i="1"/>
  <c r="AW653" i="1"/>
  <c r="AW654" i="1"/>
  <c r="AW655" i="1"/>
  <c r="AW656" i="1"/>
  <c r="AW657" i="1"/>
  <c r="AW276" i="1"/>
  <c r="AW277" i="1"/>
  <c r="AW2661" i="1"/>
  <c r="AW2662" i="1"/>
  <c r="AW2663" i="1"/>
  <c r="AW1355" i="1"/>
  <c r="AW2990" i="1"/>
  <c r="AW1348" i="1"/>
  <c r="AW1349" i="1"/>
  <c r="AW1350" i="1"/>
  <c r="AW1351" i="1"/>
  <c r="AW1352" i="1"/>
  <c r="AW2664" i="1"/>
  <c r="AW2665" i="1"/>
  <c r="AW2666" i="1"/>
  <c r="AW2667" i="1"/>
  <c r="AW2668" i="1"/>
  <c r="AW2669" i="1"/>
  <c r="AW2670" i="1"/>
  <c r="AW2671" i="1"/>
  <c r="AW2672" i="1"/>
  <c r="AW2673" i="1"/>
  <c r="AW2674" i="1"/>
  <c r="AW1336" i="1"/>
  <c r="AW658" i="1"/>
  <c r="AW659" i="1"/>
  <c r="AW2318" i="1"/>
  <c r="AW2319" i="1"/>
  <c r="AW2320" i="1"/>
  <c r="AW2321" i="1"/>
  <c r="AW2322" i="1"/>
  <c r="AW2323" i="1"/>
  <c r="AW2675" i="1"/>
  <c r="AW2676" i="1"/>
  <c r="AW2268" i="1"/>
  <c r="AW2269" i="1"/>
  <c r="AW2270" i="1"/>
  <c r="AW2271" i="1"/>
  <c r="AW2272" i="1"/>
  <c r="AW2273" i="1"/>
  <c r="AW3575" i="1"/>
  <c r="AW3576" i="1"/>
  <c r="AW3577" i="1"/>
  <c r="AW3578" i="1"/>
  <c r="AW2274" i="1"/>
  <c r="AW2275" i="1"/>
  <c r="AW2276" i="1"/>
  <c r="AW2277" i="1"/>
  <c r="AW1337" i="1"/>
  <c r="AW1338" i="1"/>
  <c r="AW746" i="1"/>
  <c r="AW747" i="1"/>
  <c r="AW2285" i="1"/>
  <c r="AW2286" i="1"/>
  <c r="AW2287" i="1"/>
  <c r="AW2288" i="1"/>
  <c r="AW748" i="1"/>
  <c r="AW749" i="1"/>
  <c r="AW750" i="1"/>
  <c r="AW751" i="1"/>
  <c r="AW752" i="1"/>
  <c r="AW753" i="1"/>
  <c r="AW754" i="1"/>
  <c r="AW755" i="1"/>
  <c r="AW3547" i="1"/>
  <c r="AW3548" i="1"/>
  <c r="AW2284" i="1"/>
  <c r="AW2282" i="1"/>
  <c r="AW2283" i="1"/>
  <c r="AW1339" i="1"/>
  <c r="AW1340" i="1"/>
  <c r="AW1341" i="1"/>
  <c r="AW1342" i="1"/>
  <c r="AW1545" i="1"/>
  <c r="AW1546" i="1"/>
  <c r="AW1547" i="1"/>
  <c r="AW1548" i="1"/>
  <c r="AW3549" i="1"/>
  <c r="AW3550" i="1"/>
  <c r="AW3551" i="1"/>
  <c r="AW3552" i="1"/>
  <c r="AW258" i="1"/>
  <c r="AW259" i="1"/>
  <c r="AW260" i="1"/>
  <c r="AW261" i="1"/>
  <c r="AW262" i="1"/>
  <c r="AW263" i="1"/>
  <c r="AW264" i="1"/>
  <c r="AW265" i="1"/>
  <c r="AW1549" i="1"/>
  <c r="AW1550" i="1"/>
  <c r="AW1551" i="1"/>
  <c r="AW1552" i="1"/>
  <c r="AW1553" i="1"/>
  <c r="AW1554" i="1"/>
  <c r="AW1660" i="1"/>
  <c r="AW1649" i="1"/>
  <c r="AW3567" i="1"/>
  <c r="AW3568" i="1"/>
  <c r="AW3569" i="1"/>
  <c r="AW3570" i="1"/>
  <c r="AW3571" i="1"/>
  <c r="AW3572" i="1"/>
  <c r="AW3573" i="1"/>
  <c r="AW3574" i="1"/>
  <c r="AW156" i="1"/>
  <c r="AW157" i="1"/>
  <c r="AW158" i="1"/>
  <c r="AW159" i="1"/>
  <c r="AW160" i="1"/>
  <c r="AW161" i="1"/>
  <c r="AW162" i="1"/>
  <c r="AW163" i="1"/>
  <c r="AW2324" i="1"/>
  <c r="AW2325" i="1"/>
  <c r="AW2326" i="1"/>
  <c r="AW2327" i="1"/>
  <c r="AW2328" i="1"/>
  <c r="AW2329" i="1"/>
  <c r="AW2330" i="1"/>
  <c r="AW2331" i="1"/>
  <c r="AW2332" i="1"/>
  <c r="AW2333" i="1"/>
  <c r="AW2334" i="1"/>
  <c r="AW2335" i="1"/>
  <c r="AW2336" i="1"/>
  <c r="AW2337" i="1"/>
  <c r="AW2338" i="1"/>
  <c r="AW363" i="1"/>
  <c r="AW364" i="1"/>
  <c r="AW1344" i="1"/>
  <c r="AW1345" i="1"/>
  <c r="AW1346" i="1"/>
  <c r="AW1347" i="1"/>
  <c r="AW1343" i="1"/>
  <c r="AW3081" i="1"/>
  <c r="AW3082" i="1"/>
  <c r="AW3083" i="1"/>
  <c r="AW3084" i="1"/>
  <c r="AW2339" i="1"/>
  <c r="AW2340" i="1"/>
  <c r="AW2341" i="1"/>
  <c r="AW2342" i="1"/>
  <c r="AW2343" i="1"/>
  <c r="AW2344" i="1"/>
  <c r="AW1628" i="1"/>
  <c r="AW2345" i="1"/>
  <c r="AW2346" i="1"/>
  <c r="AW2347" i="1"/>
  <c r="AW2348" i="1"/>
  <c r="AW2349" i="1"/>
  <c r="AW2350" i="1"/>
  <c r="AW2289" i="1"/>
  <c r="AW2290" i="1"/>
  <c r="AW2291" i="1"/>
  <c r="AW2292" i="1"/>
  <c r="AW2293" i="1"/>
  <c r="AW2294" i="1"/>
  <c r="AW2295" i="1"/>
  <c r="AW2296" i="1"/>
  <c r="AW164" i="1"/>
  <c r="AW2351" i="1"/>
  <c r="AW2297" i="1"/>
  <c r="AW2298" i="1"/>
  <c r="AW2299" i="1"/>
  <c r="AW2300" i="1"/>
  <c r="AW219" i="1"/>
  <c r="AW220" i="1"/>
  <c r="AW221" i="1"/>
  <c r="AW222" i="1"/>
  <c r="AW223" i="1"/>
  <c r="AW224" i="1"/>
  <c r="AW225" i="1"/>
  <c r="AW226" i="1"/>
  <c r="AW227" i="1"/>
  <c r="AW228" i="1"/>
  <c r="AW2301" i="1"/>
  <c r="AW2302" i="1"/>
  <c r="AW2303" i="1"/>
  <c r="AW2304" i="1"/>
  <c r="AW2305" i="1"/>
  <c r="AW2306" i="1"/>
  <c r="AW1661" i="1"/>
  <c r="AW1662" i="1"/>
  <c r="AW1663" i="1"/>
  <c r="AW1664" i="1"/>
  <c r="AW1665" i="1"/>
  <c r="AW1666" i="1"/>
  <c r="AW1667" i="1"/>
  <c r="AW1668" i="1"/>
  <c r="AW2307" i="1"/>
  <c r="AW2308" i="1"/>
  <c r="AW1650" i="1"/>
  <c r="AW266" i="1"/>
  <c r="AW229" i="1"/>
  <c r="AW230" i="1"/>
  <c r="AW231" i="1"/>
  <c r="AW232" i="1"/>
  <c r="AW473" i="1"/>
  <c r="AW3706" i="1"/>
  <c r="AW3347" i="1"/>
  <c r="AW3348" i="1"/>
  <c r="AW3349" i="1"/>
  <c r="AW3350" i="1"/>
  <c r="AW3351" i="1"/>
  <c r="AW3352" i="1"/>
  <c r="AW3353" i="1"/>
  <c r="AW3354" i="1"/>
  <c r="AW3355" i="1"/>
  <c r="AW3356" i="1"/>
  <c r="AW3357" i="1"/>
  <c r="AW3358" i="1"/>
  <c r="AW3359" i="1"/>
  <c r="AW3360" i="1"/>
  <c r="AW3361" i="1"/>
  <c r="AW3987" i="1"/>
  <c r="AW3988" i="1"/>
  <c r="AW3989" i="1"/>
  <c r="AW3990" i="1"/>
  <c r="AW3991" i="1"/>
  <c r="AW3992" i="1"/>
  <c r="AW3993" i="1"/>
  <c r="AW544" i="1"/>
  <c r="AW545" i="1"/>
  <c r="AW546" i="1"/>
  <c r="AW547" i="1"/>
  <c r="AW548" i="1"/>
  <c r="AW549" i="1"/>
  <c r="AW550" i="1"/>
  <c r="AW551" i="1"/>
  <c r="AW552" i="1"/>
  <c r="AW553" i="1"/>
  <c r="AW554" i="1"/>
  <c r="AW555" i="1"/>
  <c r="AW1088" i="1"/>
  <c r="AW1089" i="1"/>
  <c r="AW1090" i="1"/>
  <c r="AW308" i="1"/>
  <c r="AW309" i="1"/>
  <c r="AW310" i="1"/>
  <c r="AW311" i="1"/>
  <c r="AW312" i="1"/>
  <c r="AW313" i="1"/>
  <c r="AW1946" i="1"/>
  <c r="AW1947" i="1"/>
  <c r="AW1948" i="1"/>
  <c r="AW1949" i="1"/>
  <c r="AW1950" i="1"/>
  <c r="AW1951" i="1"/>
  <c r="AW4080" i="1"/>
  <c r="AW4081" i="1"/>
  <c r="AW4082" i="1"/>
  <c r="AW4083" i="1"/>
  <c r="AW1630" i="1"/>
  <c r="AW1631" i="1"/>
  <c r="AW1632" i="1"/>
  <c r="AW4073" i="1"/>
  <c r="AW4074" i="1"/>
  <c r="AW4075" i="1"/>
  <c r="AW4076" i="1"/>
  <c r="AW4060" i="1"/>
  <c r="AW4061" i="1"/>
  <c r="AW4062" i="1"/>
  <c r="AW4063" i="1"/>
  <c r="AW4064" i="1"/>
  <c r="AW4065" i="1"/>
  <c r="AW691" i="1"/>
  <c r="AW692" i="1"/>
  <c r="AW693" i="1"/>
  <c r="AW694" i="1"/>
  <c r="AW695" i="1"/>
  <c r="AW696" i="1"/>
  <c r="AW697" i="1"/>
  <c r="AW698" i="1"/>
  <c r="AW699" i="1"/>
  <c r="AW2828" i="1"/>
  <c r="AW2829" i="1"/>
  <c r="AW2830" i="1"/>
  <c r="AW2831" i="1"/>
  <c r="AW2832" i="1"/>
  <c r="AW2833" i="1"/>
  <c r="AW2834" i="1"/>
  <c r="AW2835" i="1"/>
  <c r="AW2824" i="1"/>
  <c r="AW2825" i="1"/>
  <c r="AW2826" i="1"/>
  <c r="AW2827" i="1"/>
  <c r="AW301" i="1"/>
  <c r="AW302" i="1"/>
  <c r="AW303" i="1"/>
  <c r="AW304" i="1"/>
  <c r="AW305" i="1"/>
  <c r="AW1417" i="1"/>
  <c r="AW1418" i="1"/>
  <c r="AW1419" i="1"/>
  <c r="AW1420" i="1"/>
  <c r="AW1421" i="1"/>
  <c r="AW1422" i="1"/>
  <c r="AW1423" i="1"/>
  <c r="AW1424" i="1"/>
  <c r="AW1425" i="1"/>
  <c r="AW3618" i="1"/>
  <c r="AW3619" i="1"/>
  <c r="AW3620" i="1"/>
  <c r="AW3621" i="1"/>
  <c r="AW3622" i="1"/>
  <c r="AW3623" i="1"/>
  <c r="AW3624" i="1"/>
  <c r="AW3625" i="1"/>
  <c r="AW3626" i="1"/>
  <c r="AW3627" i="1"/>
  <c r="AW3628" i="1"/>
  <c r="AW3629" i="1"/>
  <c r="AW3616" i="1"/>
  <c r="AW3617" i="1"/>
  <c r="AW2783" i="1"/>
  <c r="AW2784" i="1"/>
  <c r="AW2785" i="1"/>
  <c r="AW2786" i="1"/>
  <c r="AW2787" i="1"/>
  <c r="AW2788" i="1"/>
  <c r="AW2789" i="1"/>
  <c r="AW2790" i="1"/>
  <c r="AW2791" i="1"/>
  <c r="AW2378" i="1"/>
  <c r="AW2379" i="1"/>
  <c r="AW2380" i="1"/>
  <c r="AW2381" i="1"/>
  <c r="AW2382" i="1"/>
  <c r="AW2383" i="1"/>
  <c r="AW2384" i="1"/>
  <c r="AW4077" i="1"/>
  <c r="AW4078" i="1"/>
  <c r="AW4079" i="1"/>
  <c r="AW661" i="1"/>
  <c r="AW662" i="1"/>
  <c r="AW663" i="1"/>
  <c r="AW664" i="1"/>
  <c r="AW665" i="1"/>
  <c r="AW4066" i="1"/>
  <c r="AW794" i="1"/>
  <c r="AW795" i="1"/>
  <c r="AW2742" i="1"/>
  <c r="AW2743" i="1"/>
  <c r="AW889" i="1"/>
  <c r="AW890" i="1"/>
  <c r="AW891" i="1"/>
  <c r="AW892" i="1"/>
  <c r="AW893" i="1"/>
  <c r="AW894" i="1"/>
  <c r="AW895" i="1"/>
  <c r="AW896" i="1"/>
  <c r="AW897" i="1"/>
  <c r="AW898" i="1"/>
  <c r="AW899" i="1"/>
  <c r="AW900" i="1"/>
  <c r="AW901" i="1"/>
  <c r="AW902" i="1"/>
  <c r="AW903" i="1"/>
  <c r="AW904" i="1"/>
  <c r="AW905" i="1"/>
  <c r="AW906" i="1"/>
  <c r="AW907" i="1"/>
  <c r="AW908" i="1"/>
  <c r="AW909" i="1"/>
  <c r="AW910" i="1"/>
  <c r="AW911" i="1"/>
  <c r="AW912" i="1"/>
  <c r="AW913" i="1"/>
  <c r="AW914" i="1"/>
  <c r="AW3383" i="1"/>
  <c r="AW3384" i="1"/>
  <c r="AW3385" i="1"/>
  <c r="AW3386" i="1"/>
  <c r="AW2732" i="1"/>
  <c r="AW2733" i="1"/>
  <c r="AW1446" i="1"/>
  <c r="AW1447" i="1"/>
  <c r="AW1448" i="1"/>
  <c r="AW1449" i="1"/>
  <c r="AW1450" i="1"/>
  <c r="AW1451" i="1"/>
  <c r="AW1452" i="1"/>
  <c r="AW1453" i="1"/>
  <c r="AW1454" i="1"/>
  <c r="AW2387" i="1"/>
  <c r="AW2388" i="1"/>
  <c r="AW2389" i="1"/>
  <c r="AW2390" i="1"/>
  <c r="AW858" i="1"/>
  <c r="AW859" i="1"/>
  <c r="AW860" i="1"/>
  <c r="AW861" i="1"/>
  <c r="AW862" i="1"/>
  <c r="AW863" i="1"/>
  <c r="AW864" i="1"/>
  <c r="AW865" i="1"/>
  <c r="AW866" i="1"/>
  <c r="AW867" i="1"/>
  <c r="AW868" i="1"/>
  <c r="AW869" i="1"/>
  <c r="AW870" i="1"/>
  <c r="AW871" i="1"/>
  <c r="AW2913" i="1"/>
  <c r="AW2677" i="1"/>
  <c r="AW2678" i="1"/>
  <c r="AW2679" i="1"/>
  <c r="AW2680" i="1"/>
  <c r="AW2681" i="1"/>
  <c r="AW2682" i="1"/>
  <c r="AW2683" i="1"/>
  <c r="AW2684" i="1"/>
  <c r="AW2685" i="1"/>
  <c r="AW2686" i="1"/>
  <c r="AW2687" i="1"/>
  <c r="AW2688" i="1"/>
  <c r="AW2689" i="1"/>
  <c r="AW2690" i="1"/>
  <c r="AW2691" i="1"/>
  <c r="AW2692" i="1"/>
  <c r="AW1737" i="1"/>
  <c r="AW1738" i="1"/>
  <c r="AW1739" i="1"/>
  <c r="AW1740" i="1"/>
  <c r="AW1741" i="1"/>
  <c r="AW1742" i="1"/>
  <c r="AW1743" i="1"/>
  <c r="AW1744" i="1"/>
  <c r="AW1745" i="1"/>
  <c r="AW1746" i="1"/>
  <c r="AW1747" i="1"/>
  <c r="AW1748" i="1"/>
  <c r="AW872" i="1"/>
  <c r="AW873" i="1"/>
  <c r="AW2971" i="1"/>
  <c r="AW2972" i="1"/>
  <c r="AW1256" i="1"/>
  <c r="AW874" i="1"/>
  <c r="AW875" i="1"/>
  <c r="AW2838" i="1"/>
  <c r="AW1167" i="1"/>
  <c r="AW2137" i="1"/>
  <c r="AW2138" i="1"/>
  <c r="AW2139" i="1"/>
  <c r="AW2140" i="1"/>
  <c r="AW2141" i="1"/>
  <c r="AW2142" i="1"/>
  <c r="AW2839" i="1"/>
  <c r="AW2840" i="1"/>
  <c r="AW2841" i="1"/>
  <c r="AW2842" i="1"/>
  <c r="AW2843" i="1"/>
  <c r="AW2844" i="1"/>
  <c r="AW2845" i="1"/>
  <c r="AW2853" i="1"/>
  <c r="AW2854" i="1"/>
  <c r="AW2855" i="1"/>
  <c r="AW2856" i="1"/>
  <c r="AW2857" i="1"/>
  <c r="AW2858" i="1"/>
  <c r="AW2859" i="1"/>
  <c r="AW2860" i="1"/>
  <c r="AW876" i="1"/>
  <c r="AW877" i="1"/>
  <c r="AW878" i="1"/>
  <c r="AW879" i="1"/>
  <c r="AW835" i="1"/>
  <c r="AW836" i="1"/>
  <c r="AW837" i="1"/>
  <c r="AW838" i="1"/>
  <c r="AW2693" i="1"/>
  <c r="AW2694" i="1"/>
  <c r="AW2695" i="1"/>
  <c r="AW2696" i="1"/>
  <c r="AW1487" i="1"/>
  <c r="AW1488" i="1"/>
  <c r="AW1489" i="1"/>
  <c r="AW1490" i="1"/>
  <c r="AW1491" i="1"/>
  <c r="AW2880" i="1"/>
  <c r="AW1492" i="1"/>
  <c r="AW1493" i="1"/>
  <c r="AW1494" i="1"/>
  <c r="AW3820" i="1"/>
  <c r="AW3821" i="1"/>
  <c r="AW3822" i="1"/>
  <c r="AW3823" i="1"/>
  <c r="AW1501" i="1"/>
  <c r="AW1502" i="1"/>
  <c r="AW1503" i="1"/>
  <c r="AW1504" i="1"/>
  <c r="AW1505" i="1"/>
  <c r="AW1506" i="1"/>
  <c r="AW1507" i="1"/>
  <c r="AW1508" i="1"/>
  <c r="AW1524" i="1"/>
  <c r="AW1525" i="1"/>
  <c r="AW1526" i="1"/>
  <c r="AW1527" i="1"/>
  <c r="AW3102" i="1"/>
  <c r="AW1483" i="1"/>
  <c r="AW1484" i="1"/>
  <c r="AW1485" i="1"/>
  <c r="AW1486" i="1"/>
  <c r="AW1499" i="1"/>
  <c r="AW1455" i="1"/>
  <c r="AW1456" i="1"/>
  <c r="AW1457" i="1"/>
  <c r="AW1458" i="1"/>
  <c r="AW1495" i="1"/>
  <c r="AW1496" i="1"/>
  <c r="AW1497" i="1"/>
  <c r="AW1498" i="1"/>
  <c r="AW771" i="1"/>
  <c r="AW772" i="1"/>
  <c r="AW1528" i="1"/>
  <c r="AW1529" i="1"/>
  <c r="AW1530" i="1"/>
  <c r="AW1531" i="1"/>
  <c r="AW1532" i="1"/>
  <c r="AW1533" i="1"/>
  <c r="AW1534" i="1"/>
  <c r="AW2915" i="1"/>
  <c r="AW2916" i="1"/>
  <c r="AW2917" i="1"/>
  <c r="AW2918" i="1"/>
  <c r="AW2919" i="1"/>
  <c r="AW2920" i="1"/>
  <c r="AW2921" i="1"/>
  <c r="AW3834" i="1"/>
  <c r="AW3835" i="1"/>
  <c r="AW2258" i="1"/>
  <c r="AW2259" i="1"/>
  <c r="AW2260" i="1"/>
  <c r="AW2261" i="1"/>
  <c r="AW2262" i="1"/>
  <c r="AW2263" i="1"/>
  <c r="AW4092" i="1"/>
  <c r="AW4093" i="1"/>
  <c r="AW3836" i="1"/>
  <c r="AW3837" i="1"/>
  <c r="AW3838" i="1"/>
  <c r="AW3839" i="1"/>
  <c r="AW3840" i="1"/>
  <c r="AW3841" i="1"/>
  <c r="AW3842" i="1"/>
  <c r="AW3843" i="1"/>
  <c r="AW3844" i="1"/>
  <c r="AW3845" i="1"/>
  <c r="AW1749" i="1"/>
  <c r="AW1750" i="1"/>
  <c r="AW1751" i="1"/>
  <c r="AW1752" i="1"/>
  <c r="AW1467" i="1"/>
  <c r="AW1468" i="1"/>
  <c r="AW1469" i="1"/>
  <c r="AW1470" i="1"/>
  <c r="AW1475" i="1"/>
  <c r="AW1476" i="1"/>
  <c r="AW1477" i="1"/>
  <c r="AW1478" i="1"/>
  <c r="AW773" i="1"/>
  <c r="AW774" i="1"/>
  <c r="AW775" i="1"/>
  <c r="AW776" i="1"/>
  <c r="AW1916" i="1"/>
  <c r="AW1917" i="1"/>
  <c r="AW3846" i="1"/>
  <c r="AW3847" i="1"/>
  <c r="AW3848" i="1"/>
  <c r="AW3849" i="1"/>
  <c r="AW1479" i="1"/>
  <c r="AW1480" i="1"/>
  <c r="AW1481" i="1"/>
  <c r="AW1482" i="1"/>
  <c r="AW1509" i="1"/>
  <c r="AW1510" i="1"/>
  <c r="AW1511" i="1"/>
  <c r="AW1512" i="1"/>
  <c r="AW1513" i="1"/>
  <c r="AW1514" i="1"/>
  <c r="AW1515" i="1"/>
  <c r="AW1516" i="1"/>
  <c r="AW2257" i="1"/>
  <c r="AW1517" i="1"/>
  <c r="AW1518" i="1"/>
  <c r="AW1519" i="1"/>
  <c r="AW1520" i="1"/>
  <c r="AW1521" i="1"/>
  <c r="AW1500" i="1"/>
  <c r="AW251" i="1"/>
  <c r="AW252" i="1"/>
  <c r="AW253" i="1"/>
  <c r="AW254" i="1"/>
  <c r="AW1262" i="1"/>
  <c r="AW255" i="1"/>
  <c r="AW256" i="1"/>
  <c r="AW257" i="1"/>
  <c r="AW1753" i="1"/>
  <c r="AW1754" i="1"/>
  <c r="AW1755" i="1"/>
  <c r="AW1756" i="1"/>
  <c r="AW4122" i="1"/>
  <c r="AW2846" i="1"/>
  <c r="AW2847" i="1"/>
  <c r="AW2848" i="1"/>
  <c r="AW2849" i="1"/>
  <c r="AW2850" i="1"/>
  <c r="AW2851" i="1"/>
  <c r="AW2852" i="1"/>
  <c r="AW3735" i="1"/>
  <c r="AW2861" i="1"/>
  <c r="AW2862" i="1"/>
  <c r="AW2863" i="1"/>
  <c r="AW2864" i="1"/>
  <c r="AW1757" i="1"/>
  <c r="AW1758" i="1"/>
  <c r="AW1759" i="1"/>
  <c r="AW1760" i="1"/>
  <c r="AW801" i="1"/>
  <c r="AW802" i="1"/>
  <c r="AW803" i="1"/>
  <c r="AW804" i="1"/>
  <c r="AW3795" i="1"/>
  <c r="AW3796" i="1"/>
  <c r="AW3797" i="1"/>
  <c r="AW3798" i="1"/>
  <c r="AW1211" i="1"/>
  <c r="AW1212" i="1"/>
  <c r="AW1213" i="1"/>
  <c r="AW1214" i="1"/>
  <c r="AW1215" i="1"/>
  <c r="AW1216" i="1"/>
  <c r="AW1217" i="1"/>
  <c r="AW1218" i="1"/>
  <c r="AW1219" i="1"/>
  <c r="AW1220" i="1"/>
  <c r="AW1221" i="1"/>
  <c r="AW1222" i="1"/>
  <c r="AW839" i="1"/>
  <c r="AW840" i="1"/>
  <c r="AW841" i="1"/>
  <c r="AW842" i="1"/>
  <c r="AW843" i="1"/>
  <c r="AW844" i="1"/>
  <c r="AW845" i="1"/>
  <c r="AW846" i="1"/>
  <c r="AW3119" i="1"/>
  <c r="AW3120" i="1"/>
  <c r="AW3117" i="1"/>
  <c r="AW3118" i="1"/>
  <c r="AW1761" i="1"/>
  <c r="AW1762" i="1"/>
  <c r="AW1763" i="1"/>
  <c r="AW1764" i="1"/>
  <c r="AW1765" i="1"/>
  <c r="AW1766" i="1"/>
  <c r="AW1767" i="1"/>
  <c r="AW1768" i="1"/>
  <c r="AW1769" i="1"/>
  <c r="AW1770" i="1"/>
  <c r="AW1771" i="1"/>
  <c r="AW1772" i="1"/>
  <c r="AW1773" i="1"/>
  <c r="AW1774" i="1"/>
  <c r="AW1775" i="1"/>
  <c r="AW1776" i="1"/>
  <c r="AW2528" i="1"/>
  <c r="AW2529" i="1"/>
  <c r="AW2264" i="1"/>
  <c r="AW2265" i="1"/>
  <c r="AW2266" i="1"/>
  <c r="AW2267" i="1"/>
  <c r="AW270" i="1"/>
  <c r="AW271" i="1"/>
  <c r="AW205" i="1"/>
  <c r="AW3733" i="1"/>
  <c r="AW3734" i="1"/>
  <c r="AW1912" i="1"/>
  <c r="AW1913" i="1"/>
  <c r="AW2740" i="1"/>
  <c r="AW2741" i="1"/>
  <c r="AW2530" i="1"/>
  <c r="AW2531" i="1"/>
  <c r="AW1471" i="1"/>
  <c r="AW1472" i="1"/>
  <c r="AW1473" i="1"/>
  <c r="AW1474" i="1"/>
  <c r="AW1522" i="1"/>
  <c r="AW1523" i="1"/>
  <c r="AW2532" i="1"/>
  <c r="AW2533" i="1"/>
  <c r="AW2534" i="1"/>
  <c r="AW2535" i="1"/>
  <c r="AW831" i="1"/>
  <c r="AW832" i="1"/>
  <c r="AW833" i="1"/>
  <c r="AW834" i="1"/>
  <c r="AW1236" i="1"/>
  <c r="AW1237" i="1"/>
  <c r="AW1459" i="1"/>
  <c r="AW1460" i="1"/>
  <c r="AW1777" i="1"/>
  <c r="AW1778" i="1"/>
  <c r="AW1779" i="1"/>
  <c r="AW1780" i="1"/>
  <c r="AW1781" i="1"/>
  <c r="AW1782" i="1"/>
  <c r="AW1783" i="1"/>
  <c r="AW1784" i="1"/>
  <c r="AW1815" i="1"/>
  <c r="AW777" i="1"/>
  <c r="AW778" i="1"/>
  <c r="AW779" i="1"/>
  <c r="AW780" i="1"/>
  <c r="AW781" i="1"/>
  <c r="AW782" i="1"/>
  <c r="AW783" i="1"/>
  <c r="AW784" i="1"/>
  <c r="AW1785" i="1"/>
  <c r="AW1786" i="1"/>
  <c r="AW1787" i="1"/>
  <c r="AW1788" i="1"/>
  <c r="AW1789" i="1"/>
  <c r="AW885" i="1"/>
  <c r="AW886" i="1"/>
  <c r="AW887" i="1"/>
  <c r="AW1790" i="1"/>
  <c r="AW1461" i="1"/>
  <c r="AW1462" i="1"/>
  <c r="AW1463" i="1"/>
  <c r="AW1464" i="1"/>
  <c r="AW1465" i="1"/>
  <c r="AW1466" i="1"/>
  <c r="AW4057" i="1"/>
  <c r="AW888" i="1"/>
  <c r="AW1155" i="1"/>
  <c r="AW1156" i="1"/>
  <c r="AW170" i="1"/>
  <c r="AW2168" i="1"/>
  <c r="AW2169" i="1"/>
  <c r="AW2170" i="1"/>
  <c r="AW2171" i="1"/>
  <c r="AW2364" i="1"/>
  <c r="AW2365" i="1"/>
  <c r="AW2366" i="1"/>
  <c r="AW2367" i="1"/>
  <c r="AW516" i="1"/>
  <c r="AW1997" i="1"/>
  <c r="AW1998" i="1"/>
  <c r="AW1941" i="1"/>
  <c r="AW805" i="1"/>
  <c r="AW806" i="1"/>
  <c r="AW3030" i="1"/>
  <c r="AW3031" i="1"/>
  <c r="AW3032" i="1"/>
  <c r="AW807" i="1"/>
  <c r="AW808" i="1"/>
  <c r="AW809" i="1"/>
  <c r="AW810" i="1"/>
  <c r="AW811" i="1"/>
  <c r="AW812" i="1"/>
  <c r="AW813" i="1"/>
  <c r="AW814" i="1"/>
  <c r="AW1993" i="1"/>
  <c r="AW1994" i="1"/>
  <c r="AW1995" i="1"/>
  <c r="AW1996" i="1"/>
  <c r="AW825" i="1"/>
  <c r="AW826" i="1"/>
  <c r="AW827" i="1"/>
  <c r="AW828" i="1"/>
  <c r="AW815" i="1"/>
  <c r="AW816" i="1"/>
  <c r="AW817" i="1"/>
  <c r="AW818" i="1"/>
  <c r="AW819" i="1"/>
  <c r="AW820" i="1"/>
  <c r="AW821" i="1"/>
  <c r="AW822" i="1"/>
  <c r="AW823" i="1"/>
  <c r="AW824" i="1"/>
  <c r="AW1238" i="1"/>
  <c r="AW1239" i="1"/>
  <c r="AW1240" i="1"/>
  <c r="AW1241" i="1"/>
  <c r="AW2143" i="1"/>
  <c r="AW2144" i="1"/>
  <c r="AW2145" i="1"/>
  <c r="AW2146" i="1"/>
  <c r="AW829" i="1"/>
  <c r="AW830" i="1"/>
  <c r="AW1242" i="1"/>
  <c r="AW1243" i="1"/>
  <c r="AW1293" i="1"/>
  <c r="AW1294" i="1"/>
  <c r="AW3600" i="1"/>
  <c r="AW3601" i="1"/>
  <c r="AW3602" i="1"/>
  <c r="AW3603" i="1"/>
  <c r="AW3604" i="1"/>
  <c r="AW3605" i="1"/>
  <c r="AW3606" i="1"/>
  <c r="AW1791" i="1"/>
  <c r="AW1816" i="1"/>
  <c r="AW1817" i="1"/>
  <c r="AW1792" i="1"/>
  <c r="AW1793" i="1"/>
  <c r="AW1794" i="1"/>
  <c r="AW1795" i="1"/>
  <c r="AW1796" i="1"/>
  <c r="AW1797" i="1"/>
  <c r="AW1798" i="1"/>
  <c r="AW1799" i="1"/>
  <c r="AW1800" i="1"/>
  <c r="AW1801" i="1"/>
  <c r="AW1802" i="1"/>
  <c r="AW1803" i="1"/>
  <c r="AW1804" i="1"/>
  <c r="AW1805" i="1"/>
  <c r="AW1806" i="1"/>
  <c r="AW1807" i="1"/>
  <c r="AW2768" i="1"/>
  <c r="AW3707" i="1"/>
  <c r="AW3144" i="1"/>
  <c r="AW3145" i="1"/>
  <c r="AW3146" i="1"/>
  <c r="AW3147" i="1"/>
  <c r="AW3148" i="1"/>
  <c r="AW3149" i="1"/>
  <c r="AW3150" i="1"/>
  <c r="AW3151" i="1"/>
  <c r="AW3152" i="1"/>
  <c r="AW3153" i="1"/>
  <c r="AW3154" i="1"/>
  <c r="AW3155" i="1"/>
  <c r="AW3156" i="1"/>
  <c r="AW3157" i="1"/>
  <c r="AW3158" i="1"/>
  <c r="AW3159" i="1"/>
  <c r="AW3160" i="1"/>
  <c r="AW3161" i="1"/>
  <c r="AW3162" i="1"/>
  <c r="AW3163" i="1"/>
  <c r="AW3164" i="1"/>
  <c r="AW3165" i="1"/>
  <c r="AW3166" i="1"/>
  <c r="AW3167" i="1"/>
  <c r="AW3168" i="1"/>
  <c r="AW3169" i="1"/>
  <c r="AW3170" i="1"/>
  <c r="AW3171" i="1"/>
  <c r="AW3172" i="1"/>
  <c r="AW3173" i="1"/>
  <c r="AW3174" i="1"/>
  <c r="AW3175" i="1"/>
  <c r="AW3176" i="1"/>
  <c r="AW3177" i="1"/>
  <c r="AW3178" i="1"/>
  <c r="AW3179" i="1"/>
  <c r="AW3180" i="1"/>
  <c r="AW3181" i="1"/>
  <c r="AW3182" i="1"/>
  <c r="AW3183" i="1"/>
  <c r="AW3184" i="1"/>
  <c r="AW3185" i="1"/>
  <c r="AW3186" i="1"/>
  <c r="AW3187" i="1"/>
  <c r="AW3188" i="1"/>
  <c r="AW3189" i="1"/>
  <c r="AW3190" i="1"/>
  <c r="AW3191" i="1"/>
  <c r="AW3192" i="1"/>
  <c r="AW3193" i="1"/>
  <c r="AW3194" i="1"/>
  <c r="AW3195" i="1"/>
  <c r="AW3196" i="1"/>
  <c r="AW3197" i="1"/>
  <c r="AW3198" i="1"/>
  <c r="AW3199" i="1"/>
  <c r="AW3200" i="1"/>
  <c r="AW3201" i="1"/>
  <c r="AW3202" i="1"/>
  <c r="AW3203" i="1"/>
  <c r="AW3362" i="1"/>
  <c r="AW3363" i="1"/>
  <c r="AW3364" i="1"/>
  <c r="AW3365" i="1"/>
  <c r="AW3366" i="1"/>
  <c r="AW3367" i="1"/>
  <c r="AW3368" i="1"/>
  <c r="AW3369" i="1"/>
  <c r="AW3370" i="1"/>
  <c r="AW3371" i="1"/>
  <c r="AW3372" i="1"/>
  <c r="AW3373" i="1"/>
  <c r="AW3374" i="1"/>
  <c r="AW3375" i="1"/>
  <c r="AW3376" i="1"/>
  <c r="AW3377" i="1"/>
  <c r="AW3378" i="1"/>
  <c r="AW3379" i="1"/>
  <c r="AW3380" i="1"/>
  <c r="AW3381" i="1"/>
  <c r="AW3382" i="1"/>
  <c r="AW3226" i="1"/>
  <c r="AW3252" i="1"/>
  <c r="AW3253" i="1"/>
  <c r="AW3254" i="1"/>
  <c r="AW3255" i="1"/>
  <c r="AW3256" i="1"/>
  <c r="AW3257" i="1"/>
  <c r="AW3258" i="1"/>
  <c r="AW3259" i="1"/>
  <c r="AW3260" i="1"/>
  <c r="AW3261" i="1"/>
  <c r="AW3262" i="1"/>
  <c r="AW3263" i="1"/>
  <c r="AW3264" i="1"/>
  <c r="AW3265" i="1"/>
  <c r="AW3266" i="1"/>
  <c r="AW3267" i="1"/>
  <c r="AW3268" i="1"/>
  <c r="AW3269" i="1"/>
  <c r="AW3270" i="1"/>
  <c r="AW3271" i="1"/>
  <c r="AW3272" i="1"/>
  <c r="AW3273" i="1"/>
  <c r="AW3274" i="1"/>
  <c r="AW3275" i="1"/>
  <c r="AW3276" i="1"/>
  <c r="AW3277" i="1"/>
  <c r="AW3278" i="1"/>
  <c r="AW3279" i="1"/>
  <c r="AW3280" i="1"/>
  <c r="AW3281" i="1"/>
  <c r="AW3282" i="1"/>
  <c r="AW3283" i="1"/>
  <c r="AW3284" i="1"/>
  <c r="AW3285" i="1"/>
  <c r="AW3286" i="1"/>
  <c r="AW3023" i="1"/>
  <c r="AW3024" i="1"/>
  <c r="AW3025" i="1"/>
  <c r="AW3026" i="1"/>
  <c r="AW3027" i="1"/>
  <c r="AW594" i="1"/>
  <c r="AW2574" i="1"/>
  <c r="AW2575" i="1"/>
  <c r="AW1291" i="1"/>
  <c r="AW3287" i="1"/>
  <c r="AW3288" i="1"/>
  <c r="AW3289" i="1"/>
  <c r="AW3290" i="1"/>
  <c r="AW3291" i="1"/>
  <c r="AW3292" i="1"/>
  <c r="AW3293" i="1"/>
  <c r="AW4110" i="1"/>
  <c r="AW4111" i="1"/>
  <c r="AW4112" i="1"/>
  <c r="AW4113" i="1"/>
  <c r="AW4114" i="1"/>
  <c r="AW3047" i="1"/>
  <c r="AW3028" i="1"/>
  <c r="AW4115" i="1"/>
  <c r="AW4116" i="1"/>
  <c r="AW4117" i="1"/>
  <c r="AW4118" i="1"/>
  <c r="AW2726" i="1"/>
  <c r="AW2727" i="1"/>
  <c r="AW2728" i="1"/>
  <c r="AW531" i="1"/>
  <c r="AW532" i="1"/>
  <c r="AW533" i="1"/>
  <c r="AW534" i="1"/>
  <c r="AW316" i="1"/>
  <c r="AW317" i="1"/>
  <c r="AW1244" i="1"/>
  <c r="AW1245" i="1"/>
  <c r="AW1246" i="1"/>
  <c r="AW318" i="1"/>
  <c r="AW319" i="1"/>
  <c r="AW320" i="1"/>
  <c r="AW321" i="1"/>
  <c r="AW322" i="1"/>
  <c r="AW323" i="1"/>
  <c r="AW324" i="1"/>
  <c r="AW325" i="1"/>
  <c r="AW3416" i="1"/>
  <c r="AW1808" i="1"/>
  <c r="AW1809" i="1"/>
  <c r="AW1810" i="1"/>
  <c r="AW1831" i="1"/>
  <c r="AW1832" i="1"/>
  <c r="AW1833" i="1"/>
  <c r="AW484" i="1"/>
  <c r="AW326" i="1"/>
  <c r="AW327" i="1"/>
  <c r="AW328" i="1"/>
  <c r="AW329" i="1"/>
  <c r="AW330" i="1"/>
  <c r="AW331" i="1"/>
  <c r="AW332" i="1"/>
  <c r="AW485" i="1"/>
  <c r="AW1281" i="1"/>
  <c r="AW1282" i="1"/>
  <c r="AW1283" i="1"/>
  <c r="AW486" i="1"/>
  <c r="AW487" i="1"/>
  <c r="AW488" i="1"/>
  <c r="AW489" i="1"/>
  <c r="AW1284" i="1"/>
  <c r="AW1285" i="1"/>
  <c r="AW1286" i="1"/>
  <c r="AW1287" i="1"/>
  <c r="AW1288" i="1"/>
  <c r="AW1289" i="1"/>
  <c r="AW490" i="1"/>
  <c r="AW491" i="1"/>
  <c r="AW3630" i="1"/>
  <c r="AW492" i="1"/>
  <c r="AW493" i="1"/>
  <c r="AW4108" i="1"/>
  <c r="AW1290" i="1"/>
  <c r="AW1684" i="1"/>
  <c r="AW1681" i="1"/>
  <c r="AW1682" i="1"/>
  <c r="AW3417" i="1"/>
  <c r="AW3418" i="1"/>
  <c r="AW3419" i="1"/>
  <c r="AW3420" i="1"/>
  <c r="AW4107" i="1"/>
  <c r="AW1834" i="1"/>
  <c r="AW1835" i="1"/>
  <c r="AW1836" i="1"/>
  <c r="AW1837" i="1"/>
  <c r="AW1838" i="1"/>
  <c r="AW1683" i="1"/>
  <c r="AW3421" i="1"/>
  <c r="AW3422" i="1"/>
  <c r="AW1811" i="1"/>
  <c r="AW1812" i="1"/>
  <c r="AW1813" i="1"/>
  <c r="AW1814" i="1"/>
  <c r="AW1839" i="1"/>
  <c r="AW1840" i="1"/>
  <c r="AW3423" i="1"/>
  <c r="AW3424" i="1"/>
  <c r="AW3425" i="1"/>
  <c r="AW3426" i="1"/>
  <c r="AW3060" i="1"/>
  <c r="AW3061" i="1"/>
  <c r="AW1168" i="1"/>
  <c r="AW1171" i="1"/>
  <c r="AW1172" i="1"/>
  <c r="AW1173" i="1"/>
  <c r="AW1174" i="1"/>
  <c r="AW1175" i="1"/>
  <c r="AW1176" i="1"/>
  <c r="AW1177" i="1"/>
  <c r="AW1170" i="1"/>
  <c r="AW1169" i="1"/>
  <c r="AW348" i="1"/>
  <c r="AW1845" i="1"/>
  <c r="AW1846" i="1"/>
  <c r="AW349" i="1"/>
  <c r="AW350" i="1"/>
  <c r="AW2042" i="1"/>
  <c r="AW2043" i="1"/>
  <c r="AW2044" i="1"/>
  <c r="AW2045" i="1"/>
  <c r="AW2046" i="1"/>
  <c r="AW2047" i="1"/>
  <c r="AW2048" i="1"/>
  <c r="AW2049" i="1"/>
  <c r="AW2805" i="1"/>
  <c r="AW3710" i="1"/>
  <c r="AW3204" i="1"/>
  <c r="AW3205" i="1"/>
  <c r="AW3206" i="1"/>
  <c r="AW3207" i="1"/>
  <c r="AW3208" i="1"/>
  <c r="AW3209" i="1"/>
  <c r="AW3210" i="1"/>
  <c r="AW3211" i="1"/>
  <c r="AW3212" i="1"/>
  <c r="AW3213" i="1"/>
  <c r="AW3214" i="1"/>
  <c r="AW3215" i="1"/>
  <c r="AW3216" i="1"/>
  <c r="AW3217" i="1"/>
  <c r="AW3294" i="1"/>
  <c r="AW3295" i="1"/>
  <c r="AW3296" i="1"/>
  <c r="AW3297" i="1"/>
  <c r="AW3298" i="1"/>
  <c r="AW3299" i="1"/>
  <c r="AW3300" i="1"/>
  <c r="AW3301" i="1"/>
  <c r="AW3302" i="1"/>
  <c r="AW3303" i="1"/>
  <c r="AW3304" i="1"/>
  <c r="AW3305" i="1"/>
  <c r="AW3306" i="1"/>
  <c r="AW3307" i="1"/>
  <c r="AW3308" i="1"/>
  <c r="AW3309" i="1"/>
  <c r="AW3310" i="1"/>
  <c r="AW3311" i="1"/>
  <c r="AW3312" i="1"/>
  <c r="AW3313" i="1"/>
  <c r="AW3314" i="1"/>
  <c r="AW3315" i="1"/>
  <c r="AW3316" i="1"/>
  <c r="AW3317" i="1"/>
  <c r="AW3318" i="1"/>
  <c r="AW3319" i="1"/>
  <c r="AW3320" i="1"/>
  <c r="AW3321" i="1"/>
  <c r="AW3322" i="1"/>
  <c r="AW3323" i="1"/>
  <c r="AW3324" i="1"/>
  <c r="AW3325" i="1"/>
  <c r="AW3326" i="1"/>
  <c r="AW3327" i="1"/>
  <c r="AW3328" i="1"/>
  <c r="AW3329" i="1"/>
  <c r="AW3330" i="1"/>
  <c r="AW3331" i="1"/>
  <c r="AW3332" i="1"/>
  <c r="AW3333" i="1"/>
  <c r="AW3334" i="1"/>
  <c r="AW3335" i="1"/>
  <c r="AW3336" i="1"/>
  <c r="AW3337" i="1"/>
  <c r="AW3338" i="1"/>
  <c r="AW3339" i="1"/>
  <c r="AW3340" i="1"/>
  <c r="AW3341" i="1"/>
  <c r="AW3342" i="1"/>
  <c r="AW3343" i="1"/>
  <c r="AW3344" i="1"/>
  <c r="AW3345" i="1"/>
  <c r="AW3346" i="1"/>
  <c r="AW3099" i="1"/>
  <c r="AW618" i="1"/>
  <c r="AW1113" i="1"/>
  <c r="AW307" i="1"/>
  <c r="AW1114" i="1"/>
  <c r="AW2879" i="1"/>
  <c r="AW2875" i="1"/>
  <c r="AW2876" i="1"/>
  <c r="AW644" i="1"/>
  <c r="AW155" i="1"/>
  <c r="AW2052" i="1"/>
  <c r="AW2996" i="1"/>
  <c r="AW2233" i="1"/>
  <c r="AW2174" i="1"/>
  <c r="AW2188" i="1"/>
  <c r="AW2189" i="1"/>
  <c r="AW2190" i="1"/>
  <c r="AW2191" i="1"/>
  <c r="AW2192" i="1"/>
  <c r="AW3565" i="1"/>
  <c r="AW3566" i="1"/>
  <c r="AW3689" i="1"/>
  <c r="AW295" i="1"/>
  <c r="AW296" i="1"/>
  <c r="AW297" i="1"/>
  <c r="AW298" i="1"/>
  <c r="AW880" i="1"/>
  <c r="AW2579" i="1"/>
  <c r="AW2580" i="1"/>
  <c r="AW881" i="1"/>
  <c r="AW882" i="1"/>
  <c r="AW883" i="1"/>
  <c r="AW884" i="1"/>
  <c r="AW2176" i="1"/>
  <c r="AW2177" i="1"/>
  <c r="AW2175" i="1"/>
  <c r="AW2234" i="1"/>
  <c r="AW3123" i="1"/>
  <c r="AW3124" i="1"/>
  <c r="AW4106" i="1"/>
  <c r="AW3062" i="1"/>
  <c r="AW3063" i="1"/>
  <c r="AW2981" i="1"/>
  <c r="AW4021" i="1"/>
  <c r="AW2877" i="1"/>
  <c r="AW2878" i="1"/>
  <c r="AW1111" i="1"/>
  <c r="AW1112" i="1"/>
  <c r="AW619" i="1"/>
  <c r="AW620" i="1"/>
  <c r="AW621" i="1"/>
  <c r="AW622" i="1"/>
  <c r="AW623" i="1"/>
  <c r="AW1115" i="1"/>
  <c r="AW1116" i="1"/>
  <c r="AW975" i="1"/>
  <c r="AW976" i="1"/>
  <c r="AW977" i="1"/>
  <c r="AW978" i="1"/>
  <c r="AW4022" i="1"/>
  <c r="AW4023" i="1"/>
  <c r="AW4019" i="1"/>
  <c r="AW4020" i="1"/>
  <c r="AW1011" i="1"/>
  <c r="AW1012" i="1"/>
  <c r="AW769" i="1"/>
  <c r="AW770" i="1"/>
  <c r="AW1629" i="1"/>
  <c r="AW2235" i="1"/>
  <c r="AW2236" i="1"/>
  <c r="AW2237" i="1"/>
  <c r="AW2238" i="1"/>
  <c r="AW2239" i="1"/>
  <c r="AW2240" i="1"/>
  <c r="AW2221" i="1"/>
  <c r="AW2222" i="1"/>
  <c r="AW2241" i="1"/>
  <c r="AW2242" i="1"/>
  <c r="AW2243" i="1"/>
  <c r="AW2244" i="1"/>
  <c r="AW4195" i="1"/>
  <c r="AW2245" i="1"/>
  <c r="AW2246" i="1"/>
  <c r="AW2208" i="1"/>
  <c r="AW2223" i="1"/>
  <c r="AW2224" i="1"/>
  <c r="AW962" i="1"/>
  <c r="AW963" i="1"/>
  <c r="AW964" i="1"/>
  <c r="AW965" i="1"/>
  <c r="AW966" i="1"/>
  <c r="AW926" i="1"/>
  <c r="AW927" i="1"/>
  <c r="AW928" i="1"/>
  <c r="AW929" i="1"/>
  <c r="AW930" i="1"/>
  <c r="AW931" i="1"/>
  <c r="AW932" i="1"/>
  <c r="AW933" i="1"/>
  <c r="AW934" i="1"/>
  <c r="AW2178" i="1"/>
  <c r="AW2179" i="1"/>
  <c r="AW2193" i="1"/>
  <c r="AW2194" i="1"/>
  <c r="AW2195" i="1"/>
  <c r="AW2196" i="1"/>
  <c r="AW2197" i="1"/>
  <c r="AW2198" i="1"/>
  <c r="AW2199" i="1"/>
  <c r="AW941" i="1"/>
  <c r="AW942" i="1"/>
  <c r="AW943" i="1"/>
  <c r="AW944" i="1"/>
  <c r="AW945" i="1"/>
  <c r="AW946" i="1"/>
  <c r="AW495" i="1"/>
  <c r="AW496" i="1"/>
  <c r="AW497" i="1"/>
  <c r="AW2200" i="1"/>
  <c r="AW2201" i="1"/>
  <c r="AW2202" i="1"/>
  <c r="AW2203" i="1"/>
  <c r="AW498" i="1"/>
  <c r="AW499" i="1"/>
  <c r="AW1013" i="1"/>
  <c r="AW1014" i="1"/>
  <c r="AW1015" i="1"/>
  <c r="AW1016" i="1"/>
  <c r="AW1017" i="1"/>
  <c r="AW1018" i="1"/>
  <c r="AW4094" i="1"/>
  <c r="AW4095" i="1"/>
  <c r="AW3073" i="1"/>
  <c r="AW3074" i="1"/>
  <c r="AW3075" i="1"/>
  <c r="AW3076" i="1"/>
  <c r="AW1019" i="1"/>
  <c r="AW1020" i="1"/>
  <c r="AW1021" i="1"/>
  <c r="AW1022" i="1"/>
  <c r="AW1103" i="1"/>
  <c r="AW1104" i="1"/>
  <c r="AW1105" i="1"/>
  <c r="AW1106" i="1"/>
  <c r="AW1107" i="1"/>
  <c r="AW1108" i="1"/>
  <c r="AW3428" i="1"/>
  <c r="AW502" i="1"/>
  <c r="AW1157" i="1"/>
  <c r="AW1158" i="1"/>
  <c r="AW1353" i="1"/>
  <c r="AW590" i="1"/>
  <c r="AW591" i="1"/>
  <c r="AW3429" i="1"/>
  <c r="AW3430" i="1"/>
  <c r="AW3431" i="1"/>
  <c r="AW3432" i="1"/>
  <c r="AW616" i="1"/>
  <c r="AW1159" i="1"/>
  <c r="AW1160" i="1"/>
  <c r="AW614" i="1"/>
  <c r="AW615" i="1"/>
  <c r="AW3126" i="1"/>
  <c r="AW3127" i="1"/>
  <c r="AW1161" i="1"/>
  <c r="AW1162" i="1"/>
  <c r="AW1354" i="1"/>
  <c r="AW4214" i="1"/>
  <c r="AW4216" i="1"/>
  <c r="AW4217" i="1"/>
  <c r="AW4218" i="1"/>
  <c r="AW4219" i="1"/>
  <c r="AW4222" i="1"/>
  <c r="AW4223" i="1"/>
  <c r="AW728" i="1"/>
  <c r="AW674" i="1"/>
  <c r="AW675" i="1"/>
  <c r="AW4221" i="1"/>
  <c r="AW4204" i="1"/>
  <c r="AW4205" i="1"/>
  <c r="AW4215" i="1"/>
  <c r="AW4220" i="1"/>
  <c r="AW1163" i="1"/>
  <c r="AW1164" i="1"/>
  <c r="AW1165" i="1"/>
  <c r="AW3100" i="1"/>
  <c r="AW3101" i="1"/>
  <c r="AW597" i="1"/>
  <c r="AW598" i="1"/>
  <c r="AW599" i="1"/>
  <c r="AW600" i="1"/>
  <c r="AW601" i="1"/>
  <c r="AW602" i="1"/>
  <c r="AW603" i="1"/>
  <c r="AW604" i="1"/>
  <c r="AW605" i="1"/>
  <c r="AW606" i="1"/>
  <c r="AW607" i="1"/>
  <c r="AW608" i="1"/>
  <c r="AW609" i="1"/>
  <c r="AW610" i="1"/>
  <c r="AW611" i="1"/>
  <c r="AW612" i="1"/>
  <c r="AW2721" i="1"/>
  <c r="AW503" i="1"/>
  <c r="AW2722" i="1"/>
  <c r="AW1900" i="1"/>
  <c r="AW1901" i="1"/>
  <c r="AW1902" i="1"/>
  <c r="AW1903" i="1"/>
  <c r="AW2697" i="1"/>
  <c r="AW2698" i="1"/>
  <c r="AW2699" i="1"/>
  <c r="AW2700" i="1"/>
  <c r="AW2701" i="1"/>
  <c r="AW2702" i="1"/>
  <c r="AW2703" i="1"/>
  <c r="AW4052" i="1"/>
  <c r="AW4053" i="1"/>
  <c r="AW4054" i="1"/>
  <c r="AW4055" i="1"/>
  <c r="AW3700" i="1"/>
  <c r="AW4056" i="1"/>
  <c r="AW947" i="1"/>
  <c r="AW948" i="1"/>
  <c r="AW949" i="1"/>
  <c r="AW950" i="1"/>
  <c r="AW951" i="1"/>
  <c r="AW952" i="1"/>
  <c r="AW953" i="1"/>
  <c r="AW954" i="1"/>
  <c r="AW1000" i="1"/>
  <c r="AW500" i="1"/>
  <c r="AW4193" i="1"/>
  <c r="AW4194" i="1"/>
  <c r="AW2507" i="1"/>
  <c r="AW2508" i="1"/>
  <c r="AW2509" i="1"/>
  <c r="AW2510" i="1"/>
  <c r="AW935" i="1"/>
  <c r="AW936" i="1"/>
  <c r="AW937" i="1"/>
  <c r="AW938" i="1"/>
  <c r="AW970" i="1"/>
  <c r="AW2823" i="1"/>
  <c r="AW989" i="1"/>
  <c r="AW990" i="1"/>
  <c r="AW991" i="1"/>
  <c r="AW992" i="1"/>
  <c r="AW987" i="1"/>
  <c r="AW988" i="1"/>
  <c r="AW2427" i="1"/>
  <c r="AW993" i="1"/>
  <c r="AW994" i="1"/>
  <c r="AW995" i="1"/>
  <c r="AW996" i="1"/>
  <c r="AW967" i="1"/>
  <c r="AW971" i="1"/>
  <c r="AW972" i="1"/>
  <c r="AW973" i="1"/>
  <c r="AW974" i="1"/>
  <c r="AW983" i="1"/>
  <c r="AW984" i="1"/>
  <c r="AW985" i="1"/>
  <c r="AW986" i="1"/>
  <c r="AW955" i="1"/>
  <c r="AW956" i="1"/>
  <c r="AW957" i="1"/>
  <c r="AW958" i="1"/>
  <c r="AW959" i="1"/>
  <c r="AW960" i="1"/>
  <c r="AW961" i="1"/>
  <c r="AW921" i="1"/>
  <c r="AW997" i="1"/>
  <c r="AW998" i="1"/>
  <c r="AW999" i="1"/>
  <c r="AW2204" i="1"/>
  <c r="AW2205" i="1"/>
  <c r="AW2206" i="1"/>
  <c r="AW2207" i="1"/>
  <c r="AW939" i="1"/>
  <c r="AW940" i="1"/>
  <c r="AW1402" i="1"/>
  <c r="AW1403" i="1"/>
  <c r="AW1404" i="1"/>
  <c r="AW1405" i="1"/>
  <c r="AW1406" i="1"/>
  <c r="AW1407" i="1"/>
  <c r="AW1408" i="1"/>
  <c r="AW968" i="1"/>
  <c r="AW969" i="1"/>
  <c r="AW4196" i="1"/>
  <c r="AW4197" i="1"/>
  <c r="AW4198" i="1"/>
  <c r="AW4199" i="1"/>
  <c r="AW4200" i="1"/>
  <c r="AW4201" i="1"/>
  <c r="AW504" i="1"/>
  <c r="AW1952" i="1"/>
  <c r="AW3115" i="1"/>
  <c r="AW2180" i="1"/>
  <c r="AW2181" i="1"/>
  <c r="AW1887" i="1"/>
  <c r="AW1888" i="1"/>
  <c r="AW1889" i="1"/>
  <c r="AW1890" i="1"/>
  <c r="AW1891" i="1"/>
  <c r="AW1892" i="1"/>
  <c r="AW1362" i="1"/>
  <c r="AW4034" i="1"/>
  <c r="AW4035" i="1"/>
  <c r="AW4036" i="1"/>
  <c r="AW4037" i="1"/>
  <c r="AW4202" i="1"/>
  <c r="AW4203" i="1"/>
  <c r="AW979" i="1"/>
  <c r="AW980" i="1"/>
  <c r="AW981" i="1"/>
  <c r="AW982" i="1"/>
  <c r="AW1363" i="1"/>
  <c r="AW1364" i="1"/>
  <c r="AW2704" i="1"/>
  <c r="AW2705" i="1"/>
  <c r="AW2706" i="1"/>
  <c r="AW2707" i="1"/>
  <c r="AW2708" i="1"/>
  <c r="AW2709" i="1"/>
  <c r="AW267" i="1"/>
  <c r="AW268" i="1"/>
  <c r="AW269" i="1"/>
  <c r="AW2939" i="1"/>
  <c r="AW678" i="1"/>
  <c r="AW676" i="1"/>
  <c r="AW679" i="1"/>
  <c r="AW2980" i="1"/>
  <c r="AW2719" i="1"/>
  <c r="AW2725" i="1"/>
  <c r="AW3138" i="1"/>
  <c r="AW3137" i="1"/>
  <c r="AW3029" i="1"/>
  <c r="AW727" i="1"/>
  <c r="AW721" i="1"/>
  <c r="AW720" i="1"/>
  <c r="AW725" i="1"/>
  <c r="AW724" i="1"/>
  <c r="AW683" i="1"/>
  <c r="AW685" i="1"/>
  <c r="AW688" i="1"/>
  <c r="AW718" i="1"/>
  <c r="AW687" i="1"/>
  <c r="AW726" i="1"/>
  <c r="AW723" i="1"/>
  <c r="AW682" i="1"/>
  <c r="AW686" i="1"/>
  <c r="AW719" i="1"/>
  <c r="AW681" i="1"/>
  <c r="AW684" i="1"/>
  <c r="AW2573" i="1"/>
  <c r="AW722" i="1"/>
  <c r="AW689" i="1"/>
  <c r="AW1673" i="1"/>
  <c r="AW94" i="1"/>
  <c r="AW2973" i="1"/>
  <c r="AW88" i="1"/>
  <c r="AW15" i="1"/>
  <c r="AW87" i="1"/>
  <c r="AW84" i="1"/>
  <c r="AW21" i="1"/>
  <c r="AW1674" i="1"/>
  <c r="AW77" i="1"/>
  <c r="AW16" i="1"/>
  <c r="AW22" i="1"/>
  <c r="AW9" i="1"/>
  <c r="AW72" i="1"/>
  <c r="AW67" i="1"/>
  <c r="AW58" i="1"/>
  <c r="AW3" i="1"/>
  <c r="AW785" i="1"/>
  <c r="AW49" i="1"/>
  <c r="AW42" i="1"/>
  <c r="AW17" i="1"/>
  <c r="AW54" i="1"/>
  <c r="AW59" i="1"/>
  <c r="AW10" i="1"/>
  <c r="AW36" i="1"/>
  <c r="AW29" i="1"/>
  <c r="AW4" i="1"/>
  <c r="AW95" i="1"/>
  <c r="AW23" i="1"/>
  <c r="AW2385" i="1"/>
  <c r="AW7" i="1"/>
  <c r="AW12" i="1"/>
  <c r="AW18" i="1"/>
  <c r="AW13" i="1"/>
  <c r="AW19" i="1"/>
  <c r="AW11" i="1"/>
  <c r="AW24" i="1"/>
  <c r="AW5" i="1"/>
  <c r="AW1272" i="1"/>
  <c r="AW44" i="1"/>
  <c r="AW93" i="1"/>
  <c r="AW38" i="1"/>
  <c r="AW31" i="1"/>
  <c r="AW2782" i="1"/>
  <c r="AW90" i="1"/>
  <c r="AW89" i="1"/>
  <c r="AW56" i="1"/>
  <c r="AW91" i="1"/>
  <c r="AW92" i="1"/>
  <c r="AW45" i="1"/>
  <c r="AW51" i="1"/>
  <c r="AW85" i="1"/>
  <c r="AW39" i="1"/>
  <c r="AW32" i="1"/>
  <c r="AW25" i="1"/>
  <c r="AW62" i="1"/>
  <c r="AW314" i="1"/>
  <c r="AW78" i="1"/>
  <c r="AW52" i="1"/>
  <c r="AW81" i="1"/>
  <c r="AW83" i="1"/>
  <c r="AW63" i="1"/>
  <c r="AW26" i="1"/>
  <c r="AW46" i="1"/>
  <c r="AW73" i="1"/>
  <c r="AW68" i="1"/>
  <c r="AW60" i="1"/>
  <c r="AW40" i="1"/>
  <c r="AW33" i="1"/>
  <c r="AW1583" i="1"/>
  <c r="AW53" i="1"/>
  <c r="AW50" i="1"/>
  <c r="AW27" i="1"/>
  <c r="AW61" i="1"/>
  <c r="AW55" i="1"/>
  <c r="AW47" i="1"/>
  <c r="AW43" i="1"/>
  <c r="AW48" i="1"/>
  <c r="AW41" i="1"/>
  <c r="AW30" i="1"/>
  <c r="AW37" i="1"/>
  <c r="AW57" i="1"/>
  <c r="AW64" i="1"/>
  <c r="AW34" i="1"/>
  <c r="AW796" i="1"/>
  <c r="AW20" i="1"/>
  <c r="AW8" i="1"/>
  <c r="AW28" i="1"/>
  <c r="AW14" i="1"/>
  <c r="AW35" i="1"/>
  <c r="AW6" i="1"/>
  <c r="AW3513" i="1"/>
  <c r="AW65" i="1"/>
  <c r="AW86" i="1"/>
  <c r="AW70" i="1"/>
  <c r="AW3116" i="1"/>
  <c r="AW66" i="1"/>
  <c r="AW76" i="1"/>
  <c r="AW80" i="1"/>
  <c r="AW74" i="1"/>
  <c r="AW79" i="1"/>
  <c r="AW82" i="1"/>
  <c r="AW71" i="1"/>
  <c r="AW75" i="1"/>
  <c r="AW69" i="1"/>
  <c r="K2980" i="1"/>
  <c r="L2980" i="1"/>
  <c r="K2719" i="1"/>
  <c r="L2719" i="1"/>
  <c r="K2725" i="1"/>
  <c r="L2725" i="1"/>
  <c r="K3138" i="1"/>
  <c r="L3138" i="1"/>
  <c r="K3137" i="1"/>
  <c r="L3137" i="1"/>
  <c r="K3029" i="1"/>
  <c r="L3029" i="1"/>
  <c r="K727" i="1"/>
  <c r="L727" i="1"/>
  <c r="K721" i="1"/>
  <c r="L721" i="1"/>
  <c r="K720" i="1"/>
  <c r="L720" i="1"/>
  <c r="K725" i="1"/>
  <c r="L725" i="1"/>
  <c r="K724" i="1"/>
  <c r="L724" i="1"/>
  <c r="K683" i="1"/>
  <c r="L683" i="1"/>
  <c r="K685" i="1"/>
  <c r="L685" i="1"/>
  <c r="K688" i="1"/>
  <c r="L688" i="1"/>
  <c r="K718" i="1"/>
  <c r="L718" i="1"/>
  <c r="K687" i="1"/>
  <c r="L687" i="1"/>
  <c r="K726" i="1"/>
  <c r="L726" i="1"/>
  <c r="K723" i="1"/>
  <c r="L723" i="1"/>
  <c r="K682" i="1"/>
  <c r="L682" i="1"/>
  <c r="K686" i="1"/>
  <c r="L686" i="1"/>
  <c r="K719" i="1"/>
  <c r="L719" i="1"/>
  <c r="K681" i="1"/>
  <c r="L681" i="1"/>
  <c r="K684" i="1"/>
  <c r="L684" i="1"/>
  <c r="K2573" i="1"/>
  <c r="L2573" i="1"/>
  <c r="K722" i="1"/>
  <c r="L722" i="1"/>
  <c r="K689" i="1"/>
  <c r="L689" i="1"/>
  <c r="K1673" i="1"/>
  <c r="L1673" i="1"/>
  <c r="K94" i="1"/>
  <c r="L94" i="1"/>
  <c r="K2973" i="1"/>
  <c r="L2973" i="1"/>
  <c r="K88" i="1"/>
  <c r="L88" i="1"/>
  <c r="K15" i="1"/>
  <c r="L15" i="1"/>
  <c r="K87" i="1"/>
  <c r="L87" i="1"/>
  <c r="K84" i="1"/>
  <c r="L84" i="1"/>
  <c r="K21" i="1"/>
  <c r="L21" i="1"/>
  <c r="K1674" i="1"/>
  <c r="L1674" i="1"/>
  <c r="K77" i="1"/>
  <c r="L77" i="1"/>
  <c r="K16" i="1"/>
  <c r="L16" i="1"/>
  <c r="K22" i="1"/>
  <c r="L22" i="1"/>
  <c r="K9" i="1"/>
  <c r="L9" i="1"/>
  <c r="K72" i="1"/>
  <c r="L72" i="1"/>
  <c r="K67" i="1"/>
  <c r="L67" i="1"/>
  <c r="K58" i="1"/>
  <c r="L58" i="1"/>
  <c r="K3" i="1"/>
  <c r="L3" i="1"/>
  <c r="K785" i="1"/>
  <c r="L785" i="1"/>
  <c r="K49" i="1"/>
  <c r="L49" i="1"/>
  <c r="K42" i="1"/>
  <c r="L42" i="1"/>
  <c r="K17" i="1"/>
  <c r="L17" i="1"/>
  <c r="K54" i="1"/>
  <c r="L54" i="1"/>
  <c r="K59" i="1"/>
  <c r="L59" i="1"/>
  <c r="K10" i="1"/>
  <c r="L10" i="1"/>
  <c r="K36" i="1"/>
  <c r="L36" i="1"/>
  <c r="K29" i="1"/>
  <c r="L29" i="1"/>
  <c r="K4" i="1"/>
  <c r="L4" i="1"/>
  <c r="K95" i="1"/>
  <c r="L95" i="1"/>
  <c r="K23" i="1"/>
  <c r="L23" i="1"/>
  <c r="K2385" i="1"/>
  <c r="L2385" i="1"/>
  <c r="K7" i="1"/>
  <c r="L7" i="1"/>
  <c r="K12" i="1"/>
  <c r="L12" i="1"/>
  <c r="K18" i="1"/>
  <c r="L18" i="1"/>
  <c r="K13" i="1"/>
  <c r="L13" i="1"/>
  <c r="K19" i="1"/>
  <c r="L19" i="1"/>
  <c r="K11" i="1"/>
  <c r="L11" i="1"/>
  <c r="K24" i="1"/>
  <c r="L24" i="1"/>
  <c r="K5" i="1"/>
  <c r="L5" i="1"/>
  <c r="K1272" i="1"/>
  <c r="L1272" i="1"/>
  <c r="K44" i="1"/>
  <c r="L44" i="1"/>
  <c r="K93" i="1"/>
  <c r="L93" i="1"/>
  <c r="K38" i="1"/>
  <c r="L38" i="1"/>
  <c r="K31" i="1"/>
  <c r="L31" i="1"/>
  <c r="K2782" i="1"/>
  <c r="L2782" i="1"/>
  <c r="K90" i="1"/>
  <c r="L90" i="1"/>
  <c r="K89" i="1"/>
  <c r="L89" i="1"/>
  <c r="K56" i="1"/>
  <c r="L56" i="1"/>
  <c r="K91" i="1"/>
  <c r="L91" i="1"/>
  <c r="K92" i="1"/>
  <c r="L92" i="1"/>
  <c r="K45" i="1"/>
  <c r="L45" i="1"/>
  <c r="K51" i="1"/>
  <c r="L51" i="1"/>
  <c r="K85" i="1"/>
  <c r="L85" i="1"/>
  <c r="K39" i="1"/>
  <c r="L39" i="1"/>
  <c r="K32" i="1"/>
  <c r="L32" i="1"/>
  <c r="K25" i="1"/>
  <c r="L25" i="1"/>
  <c r="K62" i="1"/>
  <c r="L62" i="1"/>
  <c r="K314" i="1"/>
  <c r="L314" i="1"/>
  <c r="K78" i="1"/>
  <c r="L78" i="1"/>
  <c r="K52" i="1"/>
  <c r="L52" i="1"/>
  <c r="K81" i="1"/>
  <c r="L81" i="1"/>
  <c r="K83" i="1"/>
  <c r="L83" i="1"/>
  <c r="K63" i="1"/>
  <c r="L63" i="1"/>
  <c r="K26" i="1"/>
  <c r="L26" i="1"/>
  <c r="K46" i="1"/>
  <c r="L46" i="1"/>
  <c r="K73" i="1"/>
  <c r="L73" i="1"/>
  <c r="K68" i="1"/>
  <c r="L68" i="1"/>
  <c r="K60" i="1"/>
  <c r="L60" i="1"/>
  <c r="K40" i="1"/>
  <c r="L40" i="1"/>
  <c r="K33" i="1"/>
  <c r="L33" i="1"/>
  <c r="K1583" i="1"/>
  <c r="L1583" i="1"/>
  <c r="K53" i="1"/>
  <c r="L53" i="1"/>
  <c r="K50" i="1"/>
  <c r="L50" i="1"/>
  <c r="K27" i="1"/>
  <c r="L27" i="1"/>
  <c r="K61" i="1"/>
  <c r="L61" i="1"/>
  <c r="K55" i="1"/>
  <c r="L55" i="1"/>
  <c r="K47" i="1"/>
  <c r="L47" i="1"/>
  <c r="K43" i="1"/>
  <c r="L43" i="1"/>
  <c r="K48" i="1"/>
  <c r="L48" i="1"/>
  <c r="K41" i="1"/>
  <c r="L41" i="1"/>
  <c r="K30" i="1"/>
  <c r="L30" i="1"/>
  <c r="K37" i="1"/>
  <c r="L37" i="1"/>
  <c r="K57" i="1"/>
  <c r="L57" i="1"/>
  <c r="K64" i="1"/>
  <c r="L64" i="1"/>
  <c r="K34" i="1"/>
  <c r="L34" i="1"/>
  <c r="K796" i="1"/>
  <c r="L796" i="1"/>
  <c r="K20" i="1"/>
  <c r="L20" i="1"/>
  <c r="K8" i="1"/>
  <c r="L8" i="1"/>
  <c r="K28" i="1"/>
  <c r="L28" i="1"/>
  <c r="K14" i="1"/>
  <c r="L14" i="1"/>
  <c r="K35" i="1"/>
  <c r="L35" i="1"/>
  <c r="K6" i="1"/>
  <c r="L6" i="1"/>
  <c r="K3513" i="1"/>
  <c r="L3513" i="1"/>
  <c r="K65" i="1"/>
  <c r="L65" i="1"/>
  <c r="K86" i="1"/>
  <c r="L86" i="1"/>
  <c r="K70" i="1"/>
  <c r="L70" i="1"/>
  <c r="K3116" i="1"/>
  <c r="L3116" i="1"/>
  <c r="K66" i="1"/>
  <c r="L66" i="1"/>
  <c r="K76" i="1"/>
  <c r="L76" i="1"/>
  <c r="K80" i="1"/>
  <c r="L80" i="1"/>
  <c r="K74" i="1"/>
  <c r="L74" i="1"/>
  <c r="K79" i="1"/>
  <c r="L79" i="1"/>
  <c r="K82" i="1"/>
  <c r="L82" i="1"/>
  <c r="K71" i="1"/>
  <c r="L71" i="1"/>
  <c r="K75" i="1"/>
  <c r="L75" i="1"/>
  <c r="K69" i="1"/>
  <c r="L69" i="1"/>
  <c r="AK4249" i="1" l="1"/>
  <c r="AL4249" i="1"/>
  <c r="K3347" i="1"/>
  <c r="J3029" i="1"/>
  <c r="J1673" i="1"/>
  <c r="J2973" i="1"/>
  <c r="J1674" i="1"/>
  <c r="J785" i="1"/>
  <c r="J2385" i="1"/>
  <c r="J1272" i="1"/>
  <c r="J2782" i="1"/>
  <c r="J314" i="1"/>
  <c r="J1583" i="1"/>
  <c r="J796" i="1"/>
  <c r="J3513" i="1"/>
  <c r="J3116" i="1"/>
  <c r="J2725" i="1" l="1"/>
  <c r="BE4249" i="1"/>
  <c r="BD4249" i="1"/>
  <c r="BC4249" i="1"/>
  <c r="BB4249" i="1"/>
  <c r="BA4249" i="1"/>
  <c r="AZ4249" i="1"/>
  <c r="Y4249" i="1"/>
  <c r="X4249" i="1"/>
  <c r="W4249" i="1"/>
  <c r="V4249" i="1"/>
  <c r="AV4249" i="1"/>
  <c r="AU4249" i="1"/>
  <c r="AS4249" i="1"/>
  <c r="AQ4249" i="1"/>
  <c r="AO4249" i="1"/>
  <c r="AN4249" i="1"/>
  <c r="AM4249" i="1"/>
  <c r="AJ4249" i="1"/>
  <c r="AI4249" i="1"/>
  <c r="AH4249" i="1"/>
  <c r="AG4249" i="1"/>
  <c r="AF4249" i="1"/>
  <c r="AE4249" i="1"/>
  <c r="AD4249" i="1"/>
  <c r="AC4249" i="1"/>
  <c r="AB4249" i="1"/>
  <c r="AA4249" i="1"/>
  <c r="Z4249" i="1"/>
  <c r="U4249" i="1"/>
  <c r="T4249" i="1"/>
  <c r="S4249" i="1"/>
  <c r="R4249" i="1"/>
  <c r="Q4249" i="1"/>
  <c r="P4249" i="1"/>
  <c r="O4249" i="1"/>
  <c r="N4249" i="1"/>
  <c r="M4249" i="1"/>
  <c r="AT62" i="1"/>
  <c r="AR62" i="1"/>
  <c r="AP62" i="1"/>
  <c r="AT23" i="1"/>
  <c r="AR23" i="1"/>
  <c r="AP23" i="1"/>
  <c r="AT94" i="1"/>
  <c r="AR94" i="1"/>
  <c r="AP94" i="1"/>
  <c r="AT21" i="1"/>
  <c r="AR21" i="1"/>
  <c r="AP21" i="1"/>
  <c r="AT95" i="1"/>
  <c r="AR95" i="1"/>
  <c r="AP95" i="1"/>
  <c r="AT69" i="1"/>
  <c r="AR69" i="1"/>
  <c r="AP69" i="1"/>
  <c r="AT70" i="1"/>
  <c r="AR70" i="1"/>
  <c r="AP70" i="1"/>
  <c r="AT86" i="1"/>
  <c r="AR86" i="1"/>
  <c r="AP86" i="1"/>
  <c r="AT65" i="1"/>
  <c r="AR65" i="1"/>
  <c r="AP65" i="1"/>
  <c r="AT25" i="1"/>
  <c r="AR25" i="1"/>
  <c r="AP25" i="1"/>
  <c r="AT5" i="1"/>
  <c r="AR5" i="1"/>
  <c r="AP5" i="1"/>
  <c r="AT32" i="1"/>
  <c r="AR32" i="1"/>
  <c r="AP32" i="1"/>
  <c r="AT31" i="1"/>
  <c r="AR31" i="1"/>
  <c r="AP31" i="1"/>
  <c r="AT6" i="1"/>
  <c r="AR6" i="1"/>
  <c r="AP6" i="1"/>
  <c r="AT75" i="1"/>
  <c r="AR75" i="1"/>
  <c r="AP75" i="1"/>
  <c r="AT34" i="1"/>
  <c r="AR34" i="1"/>
  <c r="AP34" i="1"/>
  <c r="AT3" i="1"/>
  <c r="AR3" i="1"/>
  <c r="AP3" i="1"/>
  <c r="AT71" i="1"/>
  <c r="AR71" i="1"/>
  <c r="AP71" i="1"/>
  <c r="AT35" i="1"/>
  <c r="AR35" i="1"/>
  <c r="AP35" i="1"/>
  <c r="AT33" i="1"/>
  <c r="AR33" i="1"/>
  <c r="AP33" i="1"/>
  <c r="AT4" i="1"/>
  <c r="AR4" i="1"/>
  <c r="AP4" i="1"/>
  <c r="AT82" i="1"/>
  <c r="AR82" i="1"/>
  <c r="AP82" i="1"/>
  <c r="AT14" i="1"/>
  <c r="AR14" i="1"/>
  <c r="AP14" i="1"/>
  <c r="AT79" i="1"/>
  <c r="AR79" i="1"/>
  <c r="AP79" i="1"/>
  <c r="AT28" i="1"/>
  <c r="AR28" i="1"/>
  <c r="AP28" i="1"/>
  <c r="AT64" i="1"/>
  <c r="AR64" i="1"/>
  <c r="AP64" i="1"/>
  <c r="AT57" i="1"/>
  <c r="AR57" i="1"/>
  <c r="AP57" i="1"/>
  <c r="AT24" i="1"/>
  <c r="AR24" i="1"/>
  <c r="AP24" i="1"/>
  <c r="AT8" i="1"/>
  <c r="AR8" i="1"/>
  <c r="AP8" i="1"/>
  <c r="AT37" i="1"/>
  <c r="AR37" i="1"/>
  <c r="AP37" i="1"/>
  <c r="AT74" i="1"/>
  <c r="AR74" i="1"/>
  <c r="AP74" i="1"/>
  <c r="AT20" i="1"/>
  <c r="AR20" i="1"/>
  <c r="AP20" i="1"/>
  <c r="AT30" i="1"/>
  <c r="AR30" i="1"/>
  <c r="AP30" i="1"/>
  <c r="AT41" i="1"/>
  <c r="AR41" i="1"/>
  <c r="AP41" i="1"/>
  <c r="AT40" i="1"/>
  <c r="AR40" i="1"/>
  <c r="AP40" i="1"/>
  <c r="AT39" i="1"/>
  <c r="AR39" i="1"/>
  <c r="AP39" i="1"/>
  <c r="AT38" i="1"/>
  <c r="AR38" i="1"/>
  <c r="AP38" i="1"/>
  <c r="AT93" i="1"/>
  <c r="AR93" i="1"/>
  <c r="AP93" i="1"/>
  <c r="AT60" i="1"/>
  <c r="AR60" i="1"/>
  <c r="AP60" i="1"/>
  <c r="AT58" i="1"/>
  <c r="AR58" i="1"/>
  <c r="AP58" i="1"/>
  <c r="AT68" i="1"/>
  <c r="AR68" i="1"/>
  <c r="AP68" i="1"/>
  <c r="AT85" i="1"/>
  <c r="AR85" i="1"/>
  <c r="AP85" i="1"/>
  <c r="AT44" i="1"/>
  <c r="AR44" i="1"/>
  <c r="AP44" i="1"/>
  <c r="AT29" i="1"/>
  <c r="AR29" i="1"/>
  <c r="AP29" i="1"/>
  <c r="AT67" i="1"/>
  <c r="AR67" i="1"/>
  <c r="AP67" i="1"/>
  <c r="AT84" i="1"/>
  <c r="AR84" i="1"/>
  <c r="AP84" i="1"/>
  <c r="AT73" i="1"/>
  <c r="AR73" i="1"/>
  <c r="AP73" i="1"/>
  <c r="AT51" i="1"/>
  <c r="AR51" i="1"/>
  <c r="AP51" i="1"/>
  <c r="AT36" i="1"/>
  <c r="AR36" i="1"/>
  <c r="AP36" i="1"/>
  <c r="AT72" i="1"/>
  <c r="AR72" i="1"/>
  <c r="AP72" i="1"/>
  <c r="AT87" i="1"/>
  <c r="AR87" i="1"/>
  <c r="AP87" i="1"/>
  <c r="AT48" i="1"/>
  <c r="AR48" i="1"/>
  <c r="AP48" i="1"/>
  <c r="AT43" i="1"/>
  <c r="AR43" i="1"/>
  <c r="AP43" i="1"/>
  <c r="AT9" i="1"/>
  <c r="AR9" i="1"/>
  <c r="AP9" i="1"/>
  <c r="AT80" i="1"/>
  <c r="AR80" i="1"/>
  <c r="AP80" i="1"/>
  <c r="AT47" i="1"/>
  <c r="AR47" i="1"/>
  <c r="AP47" i="1"/>
  <c r="AT76" i="1"/>
  <c r="AR76" i="1"/>
  <c r="AP76" i="1"/>
  <c r="AT55" i="1"/>
  <c r="AR55" i="1"/>
  <c r="AP55" i="1"/>
  <c r="AT46" i="1"/>
  <c r="AR46" i="1"/>
  <c r="AP46" i="1"/>
  <c r="AT45" i="1"/>
  <c r="AR45" i="1"/>
  <c r="AP45" i="1"/>
  <c r="AT11" i="1"/>
  <c r="AR11" i="1"/>
  <c r="AP11" i="1"/>
  <c r="AT10" i="1"/>
  <c r="AR10" i="1"/>
  <c r="AP10" i="1"/>
  <c r="AT92" i="1"/>
  <c r="AR92" i="1"/>
  <c r="AP92" i="1"/>
  <c r="AT66" i="1"/>
  <c r="AR66" i="1"/>
  <c r="AP66" i="1"/>
  <c r="AT61" i="1"/>
  <c r="AR61" i="1"/>
  <c r="AP61" i="1"/>
  <c r="AT27" i="1"/>
  <c r="AR27" i="1"/>
  <c r="AP27" i="1"/>
  <c r="AT26" i="1"/>
  <c r="AR26" i="1"/>
  <c r="AP26" i="1"/>
  <c r="AT63" i="1"/>
  <c r="AR63" i="1"/>
  <c r="AP63" i="1"/>
  <c r="AT83" i="1"/>
  <c r="AR83" i="1"/>
  <c r="AP83" i="1"/>
  <c r="AT19" i="1"/>
  <c r="AR19" i="1"/>
  <c r="AP19" i="1"/>
  <c r="AT59" i="1"/>
  <c r="AR59" i="1"/>
  <c r="AP59" i="1"/>
  <c r="AT22" i="1"/>
  <c r="AR22" i="1"/>
  <c r="AP22" i="1"/>
  <c r="AT15" i="1"/>
  <c r="AR15" i="1"/>
  <c r="AP15" i="1"/>
  <c r="AT50" i="1"/>
  <c r="AR50" i="1"/>
  <c r="AP50" i="1"/>
  <c r="AT53" i="1"/>
  <c r="AR53" i="1"/>
  <c r="AP53" i="1"/>
  <c r="AT81" i="1"/>
  <c r="AR81" i="1"/>
  <c r="AP81" i="1"/>
  <c r="AT91" i="1"/>
  <c r="AR91" i="1"/>
  <c r="AP91" i="1"/>
  <c r="AT13" i="1"/>
  <c r="AR13" i="1"/>
  <c r="AP13" i="1"/>
  <c r="AT54" i="1"/>
  <c r="AR54" i="1"/>
  <c r="AP54" i="1"/>
  <c r="AT52" i="1"/>
  <c r="AR52" i="1"/>
  <c r="AP52" i="1"/>
  <c r="AT78" i="1"/>
  <c r="AR78" i="1"/>
  <c r="AP78" i="1"/>
  <c r="AT56" i="1"/>
  <c r="AR56" i="1"/>
  <c r="AP56" i="1"/>
  <c r="AT89" i="1"/>
  <c r="AR89" i="1"/>
  <c r="AP89" i="1"/>
  <c r="AT90" i="1"/>
  <c r="AR90" i="1"/>
  <c r="AP90" i="1"/>
  <c r="AT18" i="1"/>
  <c r="AR18" i="1"/>
  <c r="AP18" i="1"/>
  <c r="AT12" i="1"/>
  <c r="AR12" i="1"/>
  <c r="AP12" i="1"/>
  <c r="AT7" i="1"/>
  <c r="AR7" i="1"/>
  <c r="AP7" i="1"/>
  <c r="AT17" i="1"/>
  <c r="AR17" i="1"/>
  <c r="AP17" i="1"/>
  <c r="AT42" i="1"/>
  <c r="AR42" i="1"/>
  <c r="AP42" i="1"/>
  <c r="AT49" i="1"/>
  <c r="AR49" i="1"/>
  <c r="AP49" i="1"/>
  <c r="AT16" i="1"/>
  <c r="AR16" i="1"/>
  <c r="AP16" i="1"/>
  <c r="AT77" i="1"/>
  <c r="AR77" i="1"/>
  <c r="AP77" i="1"/>
  <c r="AT88" i="1"/>
  <c r="AR88" i="1"/>
  <c r="AP88" i="1"/>
  <c r="AT684" i="1"/>
  <c r="AR684" i="1"/>
  <c r="AP684" i="1"/>
  <c r="AT681" i="1"/>
  <c r="AR681" i="1"/>
  <c r="AP681" i="1"/>
  <c r="AT719" i="1"/>
  <c r="AR719" i="1"/>
  <c r="AP719" i="1"/>
  <c r="AT686" i="1"/>
  <c r="AR686" i="1"/>
  <c r="AP686" i="1"/>
  <c r="AT682" i="1"/>
  <c r="AR682" i="1"/>
  <c r="AP682" i="1"/>
  <c r="AT723" i="1"/>
  <c r="AR723" i="1"/>
  <c r="AP723" i="1"/>
  <c r="AT726" i="1"/>
  <c r="AR726" i="1"/>
  <c r="AP726" i="1"/>
  <c r="AT687" i="1"/>
  <c r="AR687" i="1"/>
  <c r="AP687" i="1"/>
  <c r="AT718" i="1"/>
  <c r="AR718" i="1"/>
  <c r="AP718" i="1"/>
  <c r="AT688" i="1"/>
  <c r="AR688" i="1"/>
  <c r="AP688" i="1"/>
  <c r="AT685" i="1"/>
  <c r="AR685" i="1"/>
  <c r="AP685" i="1"/>
  <c r="AT683" i="1"/>
  <c r="AR683" i="1"/>
  <c r="AP683" i="1"/>
  <c r="AT724" i="1"/>
  <c r="AR724" i="1"/>
  <c r="AP724" i="1"/>
  <c r="AT725" i="1"/>
  <c r="AR725" i="1"/>
  <c r="AP725" i="1"/>
  <c r="AT720" i="1"/>
  <c r="AR720" i="1"/>
  <c r="AP720" i="1"/>
  <c r="AT721" i="1"/>
  <c r="AR721" i="1"/>
  <c r="AP721" i="1"/>
  <c r="AT727" i="1"/>
  <c r="AR727" i="1"/>
  <c r="AP727" i="1"/>
  <c r="AT679" i="1"/>
  <c r="AR679" i="1"/>
  <c r="AP679" i="1"/>
  <c r="L679" i="1"/>
  <c r="K679" i="1"/>
  <c r="AT676" i="1"/>
  <c r="AR676" i="1"/>
  <c r="AP676" i="1"/>
  <c r="L676" i="1"/>
  <c r="K676" i="1"/>
  <c r="AT678" i="1"/>
  <c r="AR678" i="1"/>
  <c r="AP678" i="1"/>
  <c r="L678" i="1"/>
  <c r="K678" i="1"/>
  <c r="AT2939" i="1"/>
  <c r="AR2939" i="1"/>
  <c r="AP2939" i="1"/>
  <c r="L2939" i="1"/>
  <c r="K2939" i="1"/>
  <c r="AT269" i="1"/>
  <c r="AR269" i="1"/>
  <c r="AP269" i="1"/>
  <c r="L269" i="1"/>
  <c r="K269" i="1"/>
  <c r="AT268" i="1"/>
  <c r="AR268" i="1"/>
  <c r="AP268" i="1"/>
  <c r="L268" i="1"/>
  <c r="K268" i="1"/>
  <c r="AT267" i="1"/>
  <c r="AR267" i="1"/>
  <c r="AP267" i="1"/>
  <c r="L267" i="1"/>
  <c r="K267" i="1"/>
  <c r="AT2709" i="1"/>
  <c r="AR2709" i="1"/>
  <c r="AP2709" i="1"/>
  <c r="L2709" i="1"/>
  <c r="K2709" i="1"/>
  <c r="AT2708" i="1"/>
  <c r="AR2708" i="1"/>
  <c r="AP2708" i="1"/>
  <c r="L2708" i="1"/>
  <c r="K2708" i="1"/>
  <c r="AT2707" i="1"/>
  <c r="AR2707" i="1"/>
  <c r="AP2707" i="1"/>
  <c r="L2707" i="1"/>
  <c r="K2707" i="1"/>
  <c r="AT2706" i="1"/>
  <c r="AR2706" i="1"/>
  <c r="AP2706" i="1"/>
  <c r="L2706" i="1"/>
  <c r="K2706" i="1"/>
  <c r="AT2705" i="1"/>
  <c r="AR2705" i="1"/>
  <c r="AP2705" i="1"/>
  <c r="L2705" i="1"/>
  <c r="K2705" i="1"/>
  <c r="AT2704" i="1"/>
  <c r="AR2704" i="1"/>
  <c r="AP2704" i="1"/>
  <c r="L2704" i="1"/>
  <c r="K2704" i="1"/>
  <c r="AT1364" i="1"/>
  <c r="AR1364" i="1"/>
  <c r="AP1364" i="1"/>
  <c r="L1364" i="1"/>
  <c r="K1364" i="1"/>
  <c r="AT1363" i="1"/>
  <c r="AR1363" i="1"/>
  <c r="AP1363" i="1"/>
  <c r="L1363" i="1"/>
  <c r="K1363" i="1"/>
  <c r="AT982" i="1"/>
  <c r="AR982" i="1"/>
  <c r="AP982" i="1"/>
  <c r="L982" i="1"/>
  <c r="K982" i="1"/>
  <c r="AT981" i="1"/>
  <c r="AR981" i="1"/>
  <c r="AP981" i="1"/>
  <c r="L981" i="1"/>
  <c r="K981" i="1"/>
  <c r="AT980" i="1"/>
  <c r="AR980" i="1"/>
  <c r="AP980" i="1"/>
  <c r="L980" i="1"/>
  <c r="K980" i="1"/>
  <c r="AT979" i="1"/>
  <c r="AR979" i="1"/>
  <c r="AP979" i="1"/>
  <c r="L979" i="1"/>
  <c r="K979" i="1"/>
  <c r="AT4203" i="1"/>
  <c r="AR4203" i="1"/>
  <c r="AP4203" i="1"/>
  <c r="L4203" i="1"/>
  <c r="K4203" i="1"/>
  <c r="AT4202" i="1"/>
  <c r="AR4202" i="1"/>
  <c r="AP4202" i="1"/>
  <c r="L4202" i="1"/>
  <c r="K4202" i="1"/>
  <c r="AT4037" i="1"/>
  <c r="AR4037" i="1"/>
  <c r="AP4037" i="1"/>
  <c r="L4037" i="1"/>
  <c r="K4037" i="1"/>
  <c r="AT4036" i="1"/>
  <c r="AR4036" i="1"/>
  <c r="AP4036" i="1"/>
  <c r="L4036" i="1"/>
  <c r="K4036" i="1"/>
  <c r="AT4035" i="1"/>
  <c r="AR4035" i="1"/>
  <c r="AP4035" i="1"/>
  <c r="L4035" i="1"/>
  <c r="K4035" i="1"/>
  <c r="AT4034" i="1"/>
  <c r="AR4034" i="1"/>
  <c r="AP4034" i="1"/>
  <c r="L4034" i="1"/>
  <c r="K4034" i="1"/>
  <c r="AT1362" i="1"/>
  <c r="AR1362" i="1"/>
  <c r="AP1362" i="1"/>
  <c r="L1362" i="1"/>
  <c r="K1362" i="1"/>
  <c r="AT1892" i="1"/>
  <c r="AR1892" i="1"/>
  <c r="AP1892" i="1"/>
  <c r="L1892" i="1"/>
  <c r="K1892" i="1"/>
  <c r="AT1891" i="1"/>
  <c r="AR1891" i="1"/>
  <c r="AP1891" i="1"/>
  <c r="L1891" i="1"/>
  <c r="K1891" i="1"/>
  <c r="AT1890" i="1"/>
  <c r="AR1890" i="1"/>
  <c r="AP1890" i="1"/>
  <c r="L1890" i="1"/>
  <c r="K1890" i="1"/>
  <c r="AT1889" i="1"/>
  <c r="AR1889" i="1"/>
  <c r="AP1889" i="1"/>
  <c r="L1889" i="1"/>
  <c r="K1889" i="1"/>
  <c r="AT1888" i="1"/>
  <c r="AR1888" i="1"/>
  <c r="AP1888" i="1"/>
  <c r="L1888" i="1"/>
  <c r="K1888" i="1"/>
  <c r="AT1887" i="1"/>
  <c r="AR1887" i="1"/>
  <c r="AP1887" i="1"/>
  <c r="L1887" i="1"/>
  <c r="K1887" i="1"/>
  <c r="AT2181" i="1"/>
  <c r="AR2181" i="1"/>
  <c r="AP2181" i="1"/>
  <c r="L2181" i="1"/>
  <c r="K2181" i="1"/>
  <c r="AT2180" i="1"/>
  <c r="AR2180" i="1"/>
  <c r="AP2180" i="1"/>
  <c r="L2180" i="1"/>
  <c r="K2180" i="1"/>
  <c r="AT3115" i="1"/>
  <c r="AR3115" i="1"/>
  <c r="AP3115" i="1"/>
  <c r="L3115" i="1"/>
  <c r="K3115" i="1"/>
  <c r="AT1952" i="1"/>
  <c r="AR1952" i="1"/>
  <c r="AP1952" i="1"/>
  <c r="L1952" i="1"/>
  <c r="K1952" i="1"/>
  <c r="AT504" i="1"/>
  <c r="AR504" i="1"/>
  <c r="AP504" i="1"/>
  <c r="L504" i="1"/>
  <c r="K504" i="1"/>
  <c r="AT4201" i="1"/>
  <c r="AR4201" i="1"/>
  <c r="AP4201" i="1"/>
  <c r="L4201" i="1"/>
  <c r="K4201" i="1"/>
  <c r="AT4200" i="1"/>
  <c r="AR4200" i="1"/>
  <c r="AP4200" i="1"/>
  <c r="L4200" i="1"/>
  <c r="K4200" i="1"/>
  <c r="AT4199" i="1"/>
  <c r="AR4199" i="1"/>
  <c r="AP4199" i="1"/>
  <c r="L4199" i="1"/>
  <c r="K4199" i="1"/>
  <c r="AT4198" i="1"/>
  <c r="AR4198" i="1"/>
  <c r="AP4198" i="1"/>
  <c r="L4198" i="1"/>
  <c r="K4198" i="1"/>
  <c r="AT4197" i="1"/>
  <c r="AR4197" i="1"/>
  <c r="AP4197" i="1"/>
  <c r="L4197" i="1"/>
  <c r="K4197" i="1"/>
  <c r="AT4196" i="1"/>
  <c r="AR4196" i="1"/>
  <c r="AP4196" i="1"/>
  <c r="L4196" i="1"/>
  <c r="K4196" i="1"/>
  <c r="AT969" i="1"/>
  <c r="AR969" i="1"/>
  <c r="AP969" i="1"/>
  <c r="L969" i="1"/>
  <c r="K969" i="1"/>
  <c r="AT968" i="1"/>
  <c r="AR968" i="1"/>
  <c r="AP968" i="1"/>
  <c r="L968" i="1"/>
  <c r="K968" i="1"/>
  <c r="AT1408" i="1"/>
  <c r="AR1408" i="1"/>
  <c r="AP1408" i="1"/>
  <c r="L1408" i="1"/>
  <c r="K1408" i="1"/>
  <c r="AT1407" i="1"/>
  <c r="AR1407" i="1"/>
  <c r="AP1407" i="1"/>
  <c r="L1407" i="1"/>
  <c r="K1407" i="1"/>
  <c r="AT1406" i="1"/>
  <c r="AR1406" i="1"/>
  <c r="AP1406" i="1"/>
  <c r="L1406" i="1"/>
  <c r="K1406" i="1"/>
  <c r="AT1405" i="1"/>
  <c r="AR1405" i="1"/>
  <c r="AP1405" i="1"/>
  <c r="L1405" i="1"/>
  <c r="K1405" i="1"/>
  <c r="AT1404" i="1"/>
  <c r="AR1404" i="1"/>
  <c r="AP1404" i="1"/>
  <c r="L1404" i="1"/>
  <c r="K1404" i="1"/>
  <c r="AT1403" i="1"/>
  <c r="AR1403" i="1"/>
  <c r="AP1403" i="1"/>
  <c r="L1403" i="1"/>
  <c r="K1403" i="1"/>
  <c r="AT1402" i="1"/>
  <c r="AR1402" i="1"/>
  <c r="AP1402" i="1"/>
  <c r="L1402" i="1"/>
  <c r="K1402" i="1"/>
  <c r="AT940" i="1"/>
  <c r="AR940" i="1"/>
  <c r="AP940" i="1"/>
  <c r="L940" i="1"/>
  <c r="K940" i="1"/>
  <c r="AT939" i="1"/>
  <c r="AR939" i="1"/>
  <c r="AP939" i="1"/>
  <c r="L939" i="1"/>
  <c r="K939" i="1"/>
  <c r="AT2207" i="1"/>
  <c r="AR2207" i="1"/>
  <c r="AP2207" i="1"/>
  <c r="L2207" i="1"/>
  <c r="K2207" i="1"/>
  <c r="AT2206" i="1"/>
  <c r="AR2206" i="1"/>
  <c r="AP2206" i="1"/>
  <c r="L2206" i="1"/>
  <c r="K2206" i="1"/>
  <c r="AT2205" i="1"/>
  <c r="AR2205" i="1"/>
  <c r="AP2205" i="1"/>
  <c r="L2205" i="1"/>
  <c r="K2205" i="1"/>
  <c r="AT2204" i="1"/>
  <c r="AR2204" i="1"/>
  <c r="AP2204" i="1"/>
  <c r="L2204" i="1"/>
  <c r="K2204" i="1"/>
  <c r="AT999" i="1"/>
  <c r="AR999" i="1"/>
  <c r="AP999" i="1"/>
  <c r="L999" i="1"/>
  <c r="K999" i="1"/>
  <c r="AT998" i="1"/>
  <c r="AR998" i="1"/>
  <c r="AP998" i="1"/>
  <c r="L998" i="1"/>
  <c r="K998" i="1"/>
  <c r="AT997" i="1"/>
  <c r="AR997" i="1"/>
  <c r="AP997" i="1"/>
  <c r="L997" i="1"/>
  <c r="K997" i="1"/>
  <c r="AT921" i="1"/>
  <c r="AR921" i="1"/>
  <c r="AP921" i="1"/>
  <c r="L921" i="1"/>
  <c r="K921" i="1"/>
  <c r="AT961" i="1"/>
  <c r="AR961" i="1"/>
  <c r="AP961" i="1"/>
  <c r="L961" i="1"/>
  <c r="K961" i="1"/>
  <c r="AT960" i="1"/>
  <c r="AR960" i="1"/>
  <c r="AP960" i="1"/>
  <c r="L960" i="1"/>
  <c r="K960" i="1"/>
  <c r="AT959" i="1"/>
  <c r="AR959" i="1"/>
  <c r="AP959" i="1"/>
  <c r="L959" i="1"/>
  <c r="K959" i="1"/>
  <c r="AT958" i="1"/>
  <c r="AR958" i="1"/>
  <c r="AP958" i="1"/>
  <c r="L958" i="1"/>
  <c r="K958" i="1"/>
  <c r="AT957" i="1"/>
  <c r="AR957" i="1"/>
  <c r="AP957" i="1"/>
  <c r="L957" i="1"/>
  <c r="K957" i="1"/>
  <c r="AT956" i="1"/>
  <c r="AR956" i="1"/>
  <c r="AP956" i="1"/>
  <c r="L956" i="1"/>
  <c r="K956" i="1"/>
  <c r="AT955" i="1"/>
  <c r="AR955" i="1"/>
  <c r="AP955" i="1"/>
  <c r="L955" i="1"/>
  <c r="K955" i="1"/>
  <c r="AT986" i="1"/>
  <c r="AR986" i="1"/>
  <c r="AP986" i="1"/>
  <c r="L986" i="1"/>
  <c r="K986" i="1"/>
  <c r="AT985" i="1"/>
  <c r="AR985" i="1"/>
  <c r="AP985" i="1"/>
  <c r="L985" i="1"/>
  <c r="K985" i="1"/>
  <c r="AT984" i="1"/>
  <c r="AR984" i="1"/>
  <c r="AP984" i="1"/>
  <c r="L984" i="1"/>
  <c r="K984" i="1"/>
  <c r="AT983" i="1"/>
  <c r="AR983" i="1"/>
  <c r="AP983" i="1"/>
  <c r="L983" i="1"/>
  <c r="K983" i="1"/>
  <c r="AT974" i="1"/>
  <c r="AR974" i="1"/>
  <c r="AP974" i="1"/>
  <c r="L974" i="1"/>
  <c r="K974" i="1"/>
  <c r="AT973" i="1"/>
  <c r="AR973" i="1"/>
  <c r="AP973" i="1"/>
  <c r="L973" i="1"/>
  <c r="K973" i="1"/>
  <c r="AT972" i="1"/>
  <c r="AR972" i="1"/>
  <c r="AP972" i="1"/>
  <c r="L972" i="1"/>
  <c r="K972" i="1"/>
  <c r="AT971" i="1"/>
  <c r="AR971" i="1"/>
  <c r="AP971" i="1"/>
  <c r="L971" i="1"/>
  <c r="K971" i="1"/>
  <c r="AT967" i="1"/>
  <c r="AR967" i="1"/>
  <c r="AP967" i="1"/>
  <c r="L967" i="1"/>
  <c r="K967" i="1"/>
  <c r="AT996" i="1"/>
  <c r="AR996" i="1"/>
  <c r="AP996" i="1"/>
  <c r="L996" i="1"/>
  <c r="K996" i="1"/>
  <c r="AT995" i="1"/>
  <c r="AR995" i="1"/>
  <c r="AP995" i="1"/>
  <c r="L995" i="1"/>
  <c r="K995" i="1"/>
  <c r="AT994" i="1"/>
  <c r="AR994" i="1"/>
  <c r="AP994" i="1"/>
  <c r="L994" i="1"/>
  <c r="K994" i="1"/>
  <c r="AT993" i="1"/>
  <c r="AR993" i="1"/>
  <c r="AP993" i="1"/>
  <c r="L993" i="1"/>
  <c r="K993" i="1"/>
  <c r="AT2427" i="1"/>
  <c r="AR2427" i="1"/>
  <c r="AP2427" i="1"/>
  <c r="L2427" i="1"/>
  <c r="K2427" i="1"/>
  <c r="AT988" i="1"/>
  <c r="AR988" i="1"/>
  <c r="AP988" i="1"/>
  <c r="L988" i="1"/>
  <c r="K988" i="1"/>
  <c r="AT987" i="1"/>
  <c r="AR987" i="1"/>
  <c r="AP987" i="1"/>
  <c r="L987" i="1"/>
  <c r="K987" i="1"/>
  <c r="AT992" i="1"/>
  <c r="AR992" i="1"/>
  <c r="AP992" i="1"/>
  <c r="L992" i="1"/>
  <c r="K992" i="1"/>
  <c r="AT991" i="1"/>
  <c r="AR991" i="1"/>
  <c r="AP991" i="1"/>
  <c r="L991" i="1"/>
  <c r="K991" i="1"/>
  <c r="AT990" i="1"/>
  <c r="AR990" i="1"/>
  <c r="AP990" i="1"/>
  <c r="L990" i="1"/>
  <c r="K990" i="1"/>
  <c r="AT989" i="1"/>
  <c r="AR989" i="1"/>
  <c r="AP989" i="1"/>
  <c r="L989" i="1"/>
  <c r="K989" i="1"/>
  <c r="AT2823" i="1"/>
  <c r="AR2823" i="1"/>
  <c r="AP2823" i="1"/>
  <c r="L2823" i="1"/>
  <c r="K2823" i="1"/>
  <c r="AT970" i="1"/>
  <c r="AR970" i="1"/>
  <c r="AP970" i="1"/>
  <c r="L970" i="1"/>
  <c r="K970" i="1"/>
  <c r="AT938" i="1"/>
  <c r="AR938" i="1"/>
  <c r="AP938" i="1"/>
  <c r="L938" i="1"/>
  <c r="K938" i="1"/>
  <c r="AT937" i="1"/>
  <c r="AR937" i="1"/>
  <c r="AP937" i="1"/>
  <c r="L937" i="1"/>
  <c r="K937" i="1"/>
  <c r="AT936" i="1"/>
  <c r="AR936" i="1"/>
  <c r="AP936" i="1"/>
  <c r="L936" i="1"/>
  <c r="K936" i="1"/>
  <c r="AT935" i="1"/>
  <c r="AR935" i="1"/>
  <c r="AP935" i="1"/>
  <c r="L935" i="1"/>
  <c r="K935" i="1"/>
  <c r="AT2510" i="1"/>
  <c r="AR2510" i="1"/>
  <c r="AP2510" i="1"/>
  <c r="L2510" i="1"/>
  <c r="K2510" i="1"/>
  <c r="AT2509" i="1"/>
  <c r="AR2509" i="1"/>
  <c r="AP2509" i="1"/>
  <c r="L2509" i="1"/>
  <c r="K2509" i="1"/>
  <c r="AT2508" i="1"/>
  <c r="AR2508" i="1"/>
  <c r="AP2508" i="1"/>
  <c r="L2508" i="1"/>
  <c r="K2508" i="1"/>
  <c r="AT2507" i="1"/>
  <c r="AR2507" i="1"/>
  <c r="AP2507" i="1"/>
  <c r="L2507" i="1"/>
  <c r="K2507" i="1"/>
  <c r="AT4194" i="1"/>
  <c r="AR4194" i="1"/>
  <c r="AP4194" i="1"/>
  <c r="L4194" i="1"/>
  <c r="K4194" i="1"/>
  <c r="AT4193" i="1"/>
  <c r="AR4193" i="1"/>
  <c r="AP4193" i="1"/>
  <c r="L4193" i="1"/>
  <c r="K4193" i="1"/>
  <c r="AT500" i="1"/>
  <c r="AR500" i="1"/>
  <c r="AP500" i="1"/>
  <c r="L500" i="1"/>
  <c r="K500" i="1"/>
  <c r="AT1000" i="1"/>
  <c r="AR1000" i="1"/>
  <c r="AP1000" i="1"/>
  <c r="L1000" i="1"/>
  <c r="K1000" i="1"/>
  <c r="AT954" i="1"/>
  <c r="AR954" i="1"/>
  <c r="AP954" i="1"/>
  <c r="L954" i="1"/>
  <c r="K954" i="1"/>
  <c r="AT953" i="1"/>
  <c r="AR953" i="1"/>
  <c r="AP953" i="1"/>
  <c r="L953" i="1"/>
  <c r="K953" i="1"/>
  <c r="AT952" i="1"/>
  <c r="AR952" i="1"/>
  <c r="AP952" i="1"/>
  <c r="L952" i="1"/>
  <c r="K952" i="1"/>
  <c r="AT951" i="1"/>
  <c r="AR951" i="1"/>
  <c r="AP951" i="1"/>
  <c r="L951" i="1"/>
  <c r="K951" i="1"/>
  <c r="AT950" i="1"/>
  <c r="AR950" i="1"/>
  <c r="AP950" i="1"/>
  <c r="L950" i="1"/>
  <c r="K950" i="1"/>
  <c r="AT949" i="1"/>
  <c r="AR949" i="1"/>
  <c r="AP949" i="1"/>
  <c r="L949" i="1"/>
  <c r="K949" i="1"/>
  <c r="AT948" i="1"/>
  <c r="AR948" i="1"/>
  <c r="AP948" i="1"/>
  <c r="L948" i="1"/>
  <c r="K948" i="1"/>
  <c r="AT947" i="1"/>
  <c r="AR947" i="1"/>
  <c r="AP947" i="1"/>
  <c r="L947" i="1"/>
  <c r="K947" i="1"/>
  <c r="AT4056" i="1"/>
  <c r="AR4056" i="1"/>
  <c r="AP4056" i="1"/>
  <c r="L4056" i="1"/>
  <c r="K4056" i="1"/>
  <c r="AT3700" i="1"/>
  <c r="AR3700" i="1"/>
  <c r="AP3700" i="1"/>
  <c r="L3700" i="1"/>
  <c r="K3700" i="1"/>
  <c r="AT4055" i="1"/>
  <c r="AR4055" i="1"/>
  <c r="AP4055" i="1"/>
  <c r="L4055" i="1"/>
  <c r="K4055" i="1"/>
  <c r="AT4054" i="1"/>
  <c r="AR4054" i="1"/>
  <c r="AP4054" i="1"/>
  <c r="L4054" i="1"/>
  <c r="K4054" i="1"/>
  <c r="AT4053" i="1"/>
  <c r="AR4053" i="1"/>
  <c r="AP4053" i="1"/>
  <c r="L4053" i="1"/>
  <c r="K4053" i="1"/>
  <c r="AT4052" i="1"/>
  <c r="AR4052" i="1"/>
  <c r="AP4052" i="1"/>
  <c r="L4052" i="1"/>
  <c r="K4052" i="1"/>
  <c r="AT2703" i="1"/>
  <c r="AR2703" i="1"/>
  <c r="AP2703" i="1"/>
  <c r="L2703" i="1"/>
  <c r="K2703" i="1"/>
  <c r="AT2702" i="1"/>
  <c r="AR2702" i="1"/>
  <c r="AP2702" i="1"/>
  <c r="L2702" i="1"/>
  <c r="K2702" i="1"/>
  <c r="AT2701" i="1"/>
  <c r="AR2701" i="1"/>
  <c r="AP2701" i="1"/>
  <c r="L2701" i="1"/>
  <c r="K2701" i="1"/>
  <c r="AT2700" i="1"/>
  <c r="AR2700" i="1"/>
  <c r="AP2700" i="1"/>
  <c r="L2700" i="1"/>
  <c r="K2700" i="1"/>
  <c r="AT2699" i="1"/>
  <c r="AR2699" i="1"/>
  <c r="AP2699" i="1"/>
  <c r="L2699" i="1"/>
  <c r="K2699" i="1"/>
  <c r="AT2698" i="1"/>
  <c r="AR2698" i="1"/>
  <c r="AP2698" i="1"/>
  <c r="L2698" i="1"/>
  <c r="K2698" i="1"/>
  <c r="AT2697" i="1"/>
  <c r="AR2697" i="1"/>
  <c r="AP2697" i="1"/>
  <c r="L2697" i="1"/>
  <c r="K2697" i="1"/>
  <c r="AT1903" i="1"/>
  <c r="AR1903" i="1"/>
  <c r="AP1903" i="1"/>
  <c r="L1903" i="1"/>
  <c r="K1903" i="1"/>
  <c r="AT1902" i="1"/>
  <c r="AR1902" i="1"/>
  <c r="AP1902" i="1"/>
  <c r="L1902" i="1"/>
  <c r="K1902" i="1"/>
  <c r="AT1901" i="1"/>
  <c r="AR1901" i="1"/>
  <c r="AP1901" i="1"/>
  <c r="L1901" i="1"/>
  <c r="K1901" i="1"/>
  <c r="AT1900" i="1"/>
  <c r="AR1900" i="1"/>
  <c r="AP1900" i="1"/>
  <c r="L1900" i="1"/>
  <c r="K1900" i="1"/>
  <c r="AT2722" i="1"/>
  <c r="AR2722" i="1"/>
  <c r="AP2722" i="1"/>
  <c r="L2722" i="1"/>
  <c r="K2722" i="1"/>
  <c r="AT503" i="1"/>
  <c r="AR503" i="1"/>
  <c r="AP503" i="1"/>
  <c r="L503" i="1"/>
  <c r="K503" i="1"/>
  <c r="AT2721" i="1"/>
  <c r="AR2721" i="1"/>
  <c r="AP2721" i="1"/>
  <c r="L2721" i="1"/>
  <c r="K2721" i="1"/>
  <c r="AT612" i="1"/>
  <c r="AR612" i="1"/>
  <c r="AP612" i="1"/>
  <c r="L612" i="1"/>
  <c r="K612" i="1"/>
  <c r="AT611" i="1"/>
  <c r="AR611" i="1"/>
  <c r="AP611" i="1"/>
  <c r="L611" i="1"/>
  <c r="K611" i="1"/>
  <c r="AT610" i="1"/>
  <c r="AR610" i="1"/>
  <c r="AP610" i="1"/>
  <c r="L610" i="1"/>
  <c r="K610" i="1"/>
  <c r="AT609" i="1"/>
  <c r="AR609" i="1"/>
  <c r="AP609" i="1"/>
  <c r="L609" i="1"/>
  <c r="K609" i="1"/>
  <c r="AT608" i="1"/>
  <c r="AR608" i="1"/>
  <c r="AP608" i="1"/>
  <c r="L608" i="1"/>
  <c r="K608" i="1"/>
  <c r="AT607" i="1"/>
  <c r="AR607" i="1"/>
  <c r="AP607" i="1"/>
  <c r="L607" i="1"/>
  <c r="K607" i="1"/>
  <c r="AT606" i="1"/>
  <c r="AR606" i="1"/>
  <c r="AP606" i="1"/>
  <c r="L606" i="1"/>
  <c r="K606" i="1"/>
  <c r="AT605" i="1"/>
  <c r="AR605" i="1"/>
  <c r="AP605" i="1"/>
  <c r="L605" i="1"/>
  <c r="K605" i="1"/>
  <c r="AT604" i="1"/>
  <c r="AR604" i="1"/>
  <c r="AP604" i="1"/>
  <c r="L604" i="1"/>
  <c r="K604" i="1"/>
  <c r="AT603" i="1"/>
  <c r="AR603" i="1"/>
  <c r="AP603" i="1"/>
  <c r="L603" i="1"/>
  <c r="K603" i="1"/>
  <c r="AT602" i="1"/>
  <c r="AR602" i="1"/>
  <c r="AP602" i="1"/>
  <c r="L602" i="1"/>
  <c r="K602" i="1"/>
  <c r="AT601" i="1"/>
  <c r="AR601" i="1"/>
  <c r="AP601" i="1"/>
  <c r="L601" i="1"/>
  <c r="K601" i="1"/>
  <c r="AT600" i="1"/>
  <c r="AR600" i="1"/>
  <c r="AP600" i="1"/>
  <c r="L600" i="1"/>
  <c r="K600" i="1"/>
  <c r="AT599" i="1"/>
  <c r="AR599" i="1"/>
  <c r="AP599" i="1"/>
  <c r="L599" i="1"/>
  <c r="K599" i="1"/>
  <c r="AT598" i="1"/>
  <c r="AR598" i="1"/>
  <c r="AP598" i="1"/>
  <c r="L598" i="1"/>
  <c r="K598" i="1"/>
  <c r="AT597" i="1"/>
  <c r="AR597" i="1"/>
  <c r="AP597" i="1"/>
  <c r="L597" i="1"/>
  <c r="K597" i="1"/>
  <c r="AT3101" i="1"/>
  <c r="AR3101" i="1"/>
  <c r="AP3101" i="1"/>
  <c r="L3101" i="1"/>
  <c r="K3101" i="1"/>
  <c r="AT3100" i="1"/>
  <c r="AR3100" i="1"/>
  <c r="AP3100" i="1"/>
  <c r="L3100" i="1"/>
  <c r="K3100" i="1"/>
  <c r="AT1165" i="1"/>
  <c r="AR1165" i="1"/>
  <c r="AP1165" i="1"/>
  <c r="L1165" i="1"/>
  <c r="K1165" i="1"/>
  <c r="AT1164" i="1"/>
  <c r="AR1164" i="1"/>
  <c r="AP1164" i="1"/>
  <c r="L1164" i="1"/>
  <c r="K1164" i="1"/>
  <c r="AT1163" i="1"/>
  <c r="AR1163" i="1"/>
  <c r="AP1163" i="1"/>
  <c r="L1163" i="1"/>
  <c r="K1163" i="1"/>
  <c r="AT4220" i="1"/>
  <c r="AR4220" i="1"/>
  <c r="AP4220" i="1"/>
  <c r="L4220" i="1"/>
  <c r="K4220" i="1"/>
  <c r="AT4215" i="1"/>
  <c r="AR4215" i="1"/>
  <c r="AP4215" i="1"/>
  <c r="L4215" i="1"/>
  <c r="K4215" i="1"/>
  <c r="AT4205" i="1"/>
  <c r="AR4205" i="1"/>
  <c r="AP4205" i="1"/>
  <c r="L4205" i="1"/>
  <c r="K4205" i="1"/>
  <c r="AT4204" i="1"/>
  <c r="AR4204" i="1"/>
  <c r="AP4204" i="1"/>
  <c r="L4204" i="1"/>
  <c r="K4204" i="1"/>
  <c r="AT4221" i="1"/>
  <c r="AR4221" i="1"/>
  <c r="AP4221" i="1"/>
  <c r="L4221" i="1"/>
  <c r="K4221" i="1"/>
  <c r="AT675" i="1"/>
  <c r="AR675" i="1"/>
  <c r="AP675" i="1"/>
  <c r="L675" i="1"/>
  <c r="K675" i="1"/>
  <c r="AT674" i="1"/>
  <c r="AR674" i="1"/>
  <c r="AP674" i="1"/>
  <c r="L674" i="1"/>
  <c r="K674" i="1"/>
  <c r="AT728" i="1"/>
  <c r="AR728" i="1"/>
  <c r="AP728" i="1"/>
  <c r="L728" i="1"/>
  <c r="K728" i="1"/>
  <c r="AT4223" i="1"/>
  <c r="AR4223" i="1"/>
  <c r="AP4223" i="1"/>
  <c r="L4223" i="1"/>
  <c r="K4223" i="1"/>
  <c r="AT4222" i="1"/>
  <c r="AR4222" i="1"/>
  <c r="AP4222" i="1"/>
  <c r="L4222" i="1"/>
  <c r="K4222" i="1"/>
  <c r="AT4219" i="1"/>
  <c r="AR4219" i="1"/>
  <c r="AP4219" i="1"/>
  <c r="L4219" i="1"/>
  <c r="K4219" i="1"/>
  <c r="AT4218" i="1"/>
  <c r="AR4218" i="1"/>
  <c r="AP4218" i="1"/>
  <c r="L4218" i="1"/>
  <c r="K4218" i="1"/>
  <c r="AT4217" i="1"/>
  <c r="AR4217" i="1"/>
  <c r="AP4217" i="1"/>
  <c r="L4217" i="1"/>
  <c r="K4217" i="1"/>
  <c r="AT4216" i="1"/>
  <c r="AR4216" i="1"/>
  <c r="AP4216" i="1"/>
  <c r="L4216" i="1"/>
  <c r="K4216" i="1"/>
  <c r="AT4214" i="1"/>
  <c r="AR4214" i="1"/>
  <c r="AP4214" i="1"/>
  <c r="L4214" i="1"/>
  <c r="K4214" i="1"/>
  <c r="AT1354" i="1"/>
  <c r="AR1354" i="1"/>
  <c r="AP1354" i="1"/>
  <c r="L1354" i="1"/>
  <c r="K1354" i="1"/>
  <c r="AT1162" i="1"/>
  <c r="AR1162" i="1"/>
  <c r="AP1162" i="1"/>
  <c r="L1162" i="1"/>
  <c r="K1162" i="1"/>
  <c r="AT1161" i="1"/>
  <c r="AR1161" i="1"/>
  <c r="AP1161" i="1"/>
  <c r="L1161" i="1"/>
  <c r="K1161" i="1"/>
  <c r="AT3127" i="1"/>
  <c r="AR3127" i="1"/>
  <c r="AP3127" i="1"/>
  <c r="L3127" i="1"/>
  <c r="K3127" i="1"/>
  <c r="AT3126" i="1"/>
  <c r="AR3126" i="1"/>
  <c r="AP3126" i="1"/>
  <c r="L3126" i="1"/>
  <c r="K3126" i="1"/>
  <c r="AT615" i="1"/>
  <c r="AR615" i="1"/>
  <c r="AP615" i="1"/>
  <c r="L615" i="1"/>
  <c r="K615" i="1"/>
  <c r="AT614" i="1"/>
  <c r="AR614" i="1"/>
  <c r="AP614" i="1"/>
  <c r="L614" i="1"/>
  <c r="K614" i="1"/>
  <c r="AT1160" i="1"/>
  <c r="AR1160" i="1"/>
  <c r="AP1160" i="1"/>
  <c r="L1160" i="1"/>
  <c r="K1160" i="1"/>
  <c r="AT1159" i="1"/>
  <c r="AR1159" i="1"/>
  <c r="AP1159" i="1"/>
  <c r="L1159" i="1"/>
  <c r="K1159" i="1"/>
  <c r="AT616" i="1"/>
  <c r="AR616" i="1"/>
  <c r="AP616" i="1"/>
  <c r="L616" i="1"/>
  <c r="K616" i="1"/>
  <c r="AT3432" i="1"/>
  <c r="AR3432" i="1"/>
  <c r="AP3432" i="1"/>
  <c r="L3432" i="1"/>
  <c r="K3432" i="1"/>
  <c r="AT3431" i="1"/>
  <c r="AR3431" i="1"/>
  <c r="AP3431" i="1"/>
  <c r="L3431" i="1"/>
  <c r="K3431" i="1"/>
  <c r="AT3430" i="1"/>
  <c r="AR3430" i="1"/>
  <c r="AP3430" i="1"/>
  <c r="L3430" i="1"/>
  <c r="K3430" i="1"/>
  <c r="AT3429" i="1"/>
  <c r="AR3429" i="1"/>
  <c r="AP3429" i="1"/>
  <c r="L3429" i="1"/>
  <c r="K3429" i="1"/>
  <c r="AT591" i="1"/>
  <c r="AR591" i="1"/>
  <c r="AP591" i="1"/>
  <c r="L591" i="1"/>
  <c r="K591" i="1"/>
  <c r="AT590" i="1"/>
  <c r="AR590" i="1"/>
  <c r="AP590" i="1"/>
  <c r="L590" i="1"/>
  <c r="K590" i="1"/>
  <c r="AT1353" i="1"/>
  <c r="AR1353" i="1"/>
  <c r="AP1353" i="1"/>
  <c r="L1353" i="1"/>
  <c r="K1353" i="1"/>
  <c r="AT1158" i="1"/>
  <c r="AR1158" i="1"/>
  <c r="AP1158" i="1"/>
  <c r="L1158" i="1"/>
  <c r="K1158" i="1"/>
  <c r="AT1157" i="1"/>
  <c r="AR1157" i="1"/>
  <c r="AP1157" i="1"/>
  <c r="L1157" i="1"/>
  <c r="K1157" i="1"/>
  <c r="AT502" i="1"/>
  <c r="AR502" i="1"/>
  <c r="AP502" i="1"/>
  <c r="L502" i="1"/>
  <c r="K502" i="1"/>
  <c r="AT3428" i="1"/>
  <c r="AR3428" i="1"/>
  <c r="AP3428" i="1"/>
  <c r="L3428" i="1"/>
  <c r="K3428" i="1"/>
  <c r="AT1108" i="1"/>
  <c r="AR1108" i="1"/>
  <c r="AP1108" i="1"/>
  <c r="L1108" i="1"/>
  <c r="K1108" i="1"/>
  <c r="AT1107" i="1"/>
  <c r="AR1107" i="1"/>
  <c r="AP1107" i="1"/>
  <c r="L1107" i="1"/>
  <c r="K1107" i="1"/>
  <c r="AT1106" i="1"/>
  <c r="AR1106" i="1"/>
  <c r="AP1106" i="1"/>
  <c r="L1106" i="1"/>
  <c r="K1106" i="1"/>
  <c r="AT1105" i="1"/>
  <c r="AR1105" i="1"/>
  <c r="AP1105" i="1"/>
  <c r="L1105" i="1"/>
  <c r="K1105" i="1"/>
  <c r="AT1104" i="1"/>
  <c r="AR1104" i="1"/>
  <c r="AP1104" i="1"/>
  <c r="L1104" i="1"/>
  <c r="K1104" i="1"/>
  <c r="AT1103" i="1"/>
  <c r="AR1103" i="1"/>
  <c r="AP1103" i="1"/>
  <c r="L1103" i="1"/>
  <c r="K1103" i="1"/>
  <c r="AT1022" i="1"/>
  <c r="AR1022" i="1"/>
  <c r="AP1022" i="1"/>
  <c r="L1022" i="1"/>
  <c r="K1022" i="1"/>
  <c r="AT1021" i="1"/>
  <c r="AR1021" i="1"/>
  <c r="AP1021" i="1"/>
  <c r="L1021" i="1"/>
  <c r="K1021" i="1"/>
  <c r="AT1020" i="1"/>
  <c r="AR1020" i="1"/>
  <c r="AP1020" i="1"/>
  <c r="L1020" i="1"/>
  <c r="K1020" i="1"/>
  <c r="AT1019" i="1"/>
  <c r="AR1019" i="1"/>
  <c r="AP1019" i="1"/>
  <c r="L1019" i="1"/>
  <c r="K1019" i="1"/>
  <c r="AT3076" i="1"/>
  <c r="AR3076" i="1"/>
  <c r="AP3076" i="1"/>
  <c r="L3076" i="1"/>
  <c r="K3076" i="1"/>
  <c r="AT3075" i="1"/>
  <c r="AR3075" i="1"/>
  <c r="AP3075" i="1"/>
  <c r="L3075" i="1"/>
  <c r="K3075" i="1"/>
  <c r="AT3074" i="1"/>
  <c r="AR3074" i="1"/>
  <c r="AP3074" i="1"/>
  <c r="L3074" i="1"/>
  <c r="K3074" i="1"/>
  <c r="AT3073" i="1"/>
  <c r="AR3073" i="1"/>
  <c r="AP3073" i="1"/>
  <c r="L3073" i="1"/>
  <c r="K3073" i="1"/>
  <c r="AT4095" i="1"/>
  <c r="AR4095" i="1"/>
  <c r="AP4095" i="1"/>
  <c r="L4095" i="1"/>
  <c r="K4095" i="1"/>
  <c r="AT4094" i="1"/>
  <c r="AR4094" i="1"/>
  <c r="AP4094" i="1"/>
  <c r="L4094" i="1"/>
  <c r="K4094" i="1"/>
  <c r="AT1018" i="1"/>
  <c r="AR1018" i="1"/>
  <c r="AP1018" i="1"/>
  <c r="L1018" i="1"/>
  <c r="K1018" i="1"/>
  <c r="AT1017" i="1"/>
  <c r="AR1017" i="1"/>
  <c r="AP1017" i="1"/>
  <c r="L1017" i="1"/>
  <c r="K1017" i="1"/>
  <c r="AT1016" i="1"/>
  <c r="AR1016" i="1"/>
  <c r="AP1016" i="1"/>
  <c r="L1016" i="1"/>
  <c r="K1016" i="1"/>
  <c r="AT1015" i="1"/>
  <c r="AR1015" i="1"/>
  <c r="AP1015" i="1"/>
  <c r="L1015" i="1"/>
  <c r="K1015" i="1"/>
  <c r="AT1014" i="1"/>
  <c r="AR1014" i="1"/>
  <c r="AP1014" i="1"/>
  <c r="L1014" i="1"/>
  <c r="K1014" i="1"/>
  <c r="AT1013" i="1"/>
  <c r="AR1013" i="1"/>
  <c r="AP1013" i="1"/>
  <c r="L1013" i="1"/>
  <c r="K1013" i="1"/>
  <c r="AT499" i="1"/>
  <c r="AR499" i="1"/>
  <c r="AP499" i="1"/>
  <c r="L499" i="1"/>
  <c r="K499" i="1"/>
  <c r="AT498" i="1"/>
  <c r="AR498" i="1"/>
  <c r="AP498" i="1"/>
  <c r="L498" i="1"/>
  <c r="K498" i="1"/>
  <c r="AT2203" i="1"/>
  <c r="AR2203" i="1"/>
  <c r="AP2203" i="1"/>
  <c r="L2203" i="1"/>
  <c r="K2203" i="1"/>
  <c r="AT2202" i="1"/>
  <c r="AR2202" i="1"/>
  <c r="AP2202" i="1"/>
  <c r="L2202" i="1"/>
  <c r="K2202" i="1"/>
  <c r="AT2201" i="1"/>
  <c r="AR2201" i="1"/>
  <c r="AP2201" i="1"/>
  <c r="L2201" i="1"/>
  <c r="K2201" i="1"/>
  <c r="AT2200" i="1"/>
  <c r="AR2200" i="1"/>
  <c r="AP2200" i="1"/>
  <c r="L2200" i="1"/>
  <c r="K2200" i="1"/>
  <c r="AT497" i="1"/>
  <c r="AR497" i="1"/>
  <c r="AP497" i="1"/>
  <c r="L497" i="1"/>
  <c r="K497" i="1"/>
  <c r="AT496" i="1"/>
  <c r="AR496" i="1"/>
  <c r="AP496" i="1"/>
  <c r="L496" i="1"/>
  <c r="K496" i="1"/>
  <c r="AT495" i="1"/>
  <c r="AR495" i="1"/>
  <c r="AP495" i="1"/>
  <c r="L495" i="1"/>
  <c r="K495" i="1"/>
  <c r="AT946" i="1"/>
  <c r="AR946" i="1"/>
  <c r="AP946" i="1"/>
  <c r="L946" i="1"/>
  <c r="K946" i="1"/>
  <c r="AT945" i="1"/>
  <c r="AR945" i="1"/>
  <c r="AP945" i="1"/>
  <c r="L945" i="1"/>
  <c r="K945" i="1"/>
  <c r="AT944" i="1"/>
  <c r="AR944" i="1"/>
  <c r="AP944" i="1"/>
  <c r="L944" i="1"/>
  <c r="K944" i="1"/>
  <c r="AT943" i="1"/>
  <c r="AR943" i="1"/>
  <c r="AP943" i="1"/>
  <c r="L943" i="1"/>
  <c r="K943" i="1"/>
  <c r="AT942" i="1"/>
  <c r="AR942" i="1"/>
  <c r="AP942" i="1"/>
  <c r="L942" i="1"/>
  <c r="K942" i="1"/>
  <c r="AT941" i="1"/>
  <c r="AR941" i="1"/>
  <c r="AP941" i="1"/>
  <c r="L941" i="1"/>
  <c r="K941" i="1"/>
  <c r="AT2199" i="1"/>
  <c r="AR2199" i="1"/>
  <c r="AP2199" i="1"/>
  <c r="L2199" i="1"/>
  <c r="K2199" i="1"/>
  <c r="AT2198" i="1"/>
  <c r="AR2198" i="1"/>
  <c r="AP2198" i="1"/>
  <c r="L2198" i="1"/>
  <c r="K2198" i="1"/>
  <c r="AT2197" i="1"/>
  <c r="AR2197" i="1"/>
  <c r="AP2197" i="1"/>
  <c r="L2197" i="1"/>
  <c r="K2197" i="1"/>
  <c r="AT2196" i="1"/>
  <c r="AR2196" i="1"/>
  <c r="AP2196" i="1"/>
  <c r="L2196" i="1"/>
  <c r="K2196" i="1"/>
  <c r="AT2195" i="1"/>
  <c r="AR2195" i="1"/>
  <c r="AP2195" i="1"/>
  <c r="L2195" i="1"/>
  <c r="K2195" i="1"/>
  <c r="AT2194" i="1"/>
  <c r="AR2194" i="1"/>
  <c r="AP2194" i="1"/>
  <c r="L2194" i="1"/>
  <c r="K2194" i="1"/>
  <c r="AT2193" i="1"/>
  <c r="AR2193" i="1"/>
  <c r="AP2193" i="1"/>
  <c r="L2193" i="1"/>
  <c r="K2193" i="1"/>
  <c r="AT2179" i="1"/>
  <c r="AR2179" i="1"/>
  <c r="AP2179" i="1"/>
  <c r="L2179" i="1"/>
  <c r="K2179" i="1"/>
  <c r="AT2178" i="1"/>
  <c r="AR2178" i="1"/>
  <c r="AP2178" i="1"/>
  <c r="L2178" i="1"/>
  <c r="K2178" i="1"/>
  <c r="AT934" i="1"/>
  <c r="AR934" i="1"/>
  <c r="AP934" i="1"/>
  <c r="L934" i="1"/>
  <c r="K934" i="1"/>
  <c r="AT933" i="1"/>
  <c r="AR933" i="1"/>
  <c r="AP933" i="1"/>
  <c r="L933" i="1"/>
  <c r="K933" i="1"/>
  <c r="AT932" i="1"/>
  <c r="AR932" i="1"/>
  <c r="AP932" i="1"/>
  <c r="L932" i="1"/>
  <c r="K932" i="1"/>
  <c r="AT931" i="1"/>
  <c r="AR931" i="1"/>
  <c r="AP931" i="1"/>
  <c r="L931" i="1"/>
  <c r="K931" i="1"/>
  <c r="AT930" i="1"/>
  <c r="AR930" i="1"/>
  <c r="AP930" i="1"/>
  <c r="L930" i="1"/>
  <c r="K930" i="1"/>
  <c r="AT929" i="1"/>
  <c r="AR929" i="1"/>
  <c r="AP929" i="1"/>
  <c r="L929" i="1"/>
  <c r="K929" i="1"/>
  <c r="AT928" i="1"/>
  <c r="AR928" i="1"/>
  <c r="AP928" i="1"/>
  <c r="L928" i="1"/>
  <c r="K928" i="1"/>
  <c r="AT927" i="1"/>
  <c r="AR927" i="1"/>
  <c r="AP927" i="1"/>
  <c r="L927" i="1"/>
  <c r="K927" i="1"/>
  <c r="AT926" i="1"/>
  <c r="AR926" i="1"/>
  <c r="AP926" i="1"/>
  <c r="L926" i="1"/>
  <c r="K926" i="1"/>
  <c r="AT966" i="1"/>
  <c r="AR966" i="1"/>
  <c r="AP966" i="1"/>
  <c r="L966" i="1"/>
  <c r="K966" i="1"/>
  <c r="AT965" i="1"/>
  <c r="AR965" i="1"/>
  <c r="AP965" i="1"/>
  <c r="L965" i="1"/>
  <c r="K965" i="1"/>
  <c r="AT964" i="1"/>
  <c r="AR964" i="1"/>
  <c r="AP964" i="1"/>
  <c r="L964" i="1"/>
  <c r="K964" i="1"/>
  <c r="AT963" i="1"/>
  <c r="AR963" i="1"/>
  <c r="AP963" i="1"/>
  <c r="L963" i="1"/>
  <c r="K963" i="1"/>
  <c r="AT962" i="1"/>
  <c r="AR962" i="1"/>
  <c r="AP962" i="1"/>
  <c r="L962" i="1"/>
  <c r="K962" i="1"/>
  <c r="AT2224" i="1"/>
  <c r="AR2224" i="1"/>
  <c r="AP2224" i="1"/>
  <c r="L2224" i="1"/>
  <c r="K2224" i="1"/>
  <c r="AT2223" i="1"/>
  <c r="AR2223" i="1"/>
  <c r="AP2223" i="1"/>
  <c r="L2223" i="1"/>
  <c r="K2223" i="1"/>
  <c r="AT2208" i="1"/>
  <c r="AR2208" i="1"/>
  <c r="AP2208" i="1"/>
  <c r="L2208" i="1"/>
  <c r="K2208" i="1"/>
  <c r="AT2246" i="1"/>
  <c r="AR2246" i="1"/>
  <c r="AP2246" i="1"/>
  <c r="L2246" i="1"/>
  <c r="K2246" i="1"/>
  <c r="AT2245" i="1"/>
  <c r="AR2245" i="1"/>
  <c r="AP2245" i="1"/>
  <c r="L2245" i="1"/>
  <c r="K2245" i="1"/>
  <c r="AT4195" i="1"/>
  <c r="AR4195" i="1"/>
  <c r="AP4195" i="1"/>
  <c r="L4195" i="1"/>
  <c r="K4195" i="1"/>
  <c r="AT2244" i="1"/>
  <c r="AR2244" i="1"/>
  <c r="AP2244" i="1"/>
  <c r="L2244" i="1"/>
  <c r="K2244" i="1"/>
  <c r="AT2243" i="1"/>
  <c r="AR2243" i="1"/>
  <c r="AP2243" i="1"/>
  <c r="L2243" i="1"/>
  <c r="K2243" i="1"/>
  <c r="AT2242" i="1"/>
  <c r="AR2242" i="1"/>
  <c r="AP2242" i="1"/>
  <c r="L2242" i="1"/>
  <c r="K2242" i="1"/>
  <c r="AT2241" i="1"/>
  <c r="AR2241" i="1"/>
  <c r="AP2241" i="1"/>
  <c r="L2241" i="1"/>
  <c r="K2241" i="1"/>
  <c r="AT2222" i="1"/>
  <c r="AR2222" i="1"/>
  <c r="AP2222" i="1"/>
  <c r="L2222" i="1"/>
  <c r="K2222" i="1"/>
  <c r="AT2221" i="1"/>
  <c r="AR2221" i="1"/>
  <c r="AP2221" i="1"/>
  <c r="L2221" i="1"/>
  <c r="K2221" i="1"/>
  <c r="AT2240" i="1"/>
  <c r="AR2240" i="1"/>
  <c r="AP2240" i="1"/>
  <c r="L2240" i="1"/>
  <c r="K2240" i="1"/>
  <c r="AT2239" i="1"/>
  <c r="AR2239" i="1"/>
  <c r="AP2239" i="1"/>
  <c r="L2239" i="1"/>
  <c r="K2239" i="1"/>
  <c r="AT2238" i="1"/>
  <c r="AR2238" i="1"/>
  <c r="AP2238" i="1"/>
  <c r="L2238" i="1"/>
  <c r="K2238" i="1"/>
  <c r="AT2237" i="1"/>
  <c r="AR2237" i="1"/>
  <c r="AP2237" i="1"/>
  <c r="L2237" i="1"/>
  <c r="K2237" i="1"/>
  <c r="AT2236" i="1"/>
  <c r="AR2236" i="1"/>
  <c r="AP2236" i="1"/>
  <c r="L2236" i="1"/>
  <c r="K2236" i="1"/>
  <c r="AT2235" i="1"/>
  <c r="AR2235" i="1"/>
  <c r="AP2235" i="1"/>
  <c r="L2235" i="1"/>
  <c r="K2235" i="1"/>
  <c r="AT1629" i="1"/>
  <c r="AR1629" i="1"/>
  <c r="AP1629" i="1"/>
  <c r="L1629" i="1"/>
  <c r="K1629" i="1"/>
  <c r="AT770" i="1"/>
  <c r="AR770" i="1"/>
  <c r="AP770" i="1"/>
  <c r="L770" i="1"/>
  <c r="K770" i="1"/>
  <c r="AT769" i="1"/>
  <c r="AR769" i="1"/>
  <c r="AP769" i="1"/>
  <c r="L769" i="1"/>
  <c r="K769" i="1"/>
  <c r="AT1012" i="1"/>
  <c r="AR1012" i="1"/>
  <c r="AP1012" i="1"/>
  <c r="L1012" i="1"/>
  <c r="K1012" i="1"/>
  <c r="AT1011" i="1"/>
  <c r="AR1011" i="1"/>
  <c r="AP1011" i="1"/>
  <c r="L1011" i="1"/>
  <c r="K1011" i="1"/>
  <c r="AT4020" i="1"/>
  <c r="AR4020" i="1"/>
  <c r="AP4020" i="1"/>
  <c r="L4020" i="1"/>
  <c r="K4020" i="1"/>
  <c r="AT4019" i="1"/>
  <c r="AR4019" i="1"/>
  <c r="AP4019" i="1"/>
  <c r="L4019" i="1"/>
  <c r="K4019" i="1"/>
  <c r="AT4023" i="1"/>
  <c r="AR4023" i="1"/>
  <c r="AP4023" i="1"/>
  <c r="L4023" i="1"/>
  <c r="K4023" i="1"/>
  <c r="AT4022" i="1"/>
  <c r="AR4022" i="1"/>
  <c r="AP4022" i="1"/>
  <c r="L4022" i="1"/>
  <c r="K4022" i="1"/>
  <c r="AT978" i="1"/>
  <c r="AR978" i="1"/>
  <c r="AP978" i="1"/>
  <c r="L978" i="1"/>
  <c r="K978" i="1"/>
  <c r="AT977" i="1"/>
  <c r="AR977" i="1"/>
  <c r="AP977" i="1"/>
  <c r="L977" i="1"/>
  <c r="K977" i="1"/>
  <c r="AT976" i="1"/>
  <c r="AR976" i="1"/>
  <c r="AP976" i="1"/>
  <c r="L976" i="1"/>
  <c r="K976" i="1"/>
  <c r="AT975" i="1"/>
  <c r="AR975" i="1"/>
  <c r="AP975" i="1"/>
  <c r="L975" i="1"/>
  <c r="K975" i="1"/>
  <c r="AT1116" i="1"/>
  <c r="AR1116" i="1"/>
  <c r="AP1116" i="1"/>
  <c r="L1116" i="1"/>
  <c r="K1116" i="1"/>
  <c r="AT1115" i="1"/>
  <c r="AR1115" i="1"/>
  <c r="AP1115" i="1"/>
  <c r="L1115" i="1"/>
  <c r="K1115" i="1"/>
  <c r="AT623" i="1"/>
  <c r="AR623" i="1"/>
  <c r="AP623" i="1"/>
  <c r="L623" i="1"/>
  <c r="K623" i="1"/>
  <c r="AT622" i="1"/>
  <c r="AR622" i="1"/>
  <c r="AP622" i="1"/>
  <c r="L622" i="1"/>
  <c r="K622" i="1"/>
  <c r="AT621" i="1"/>
  <c r="AR621" i="1"/>
  <c r="AP621" i="1"/>
  <c r="L621" i="1"/>
  <c r="K621" i="1"/>
  <c r="AT620" i="1"/>
  <c r="AR620" i="1"/>
  <c r="AP620" i="1"/>
  <c r="L620" i="1"/>
  <c r="K620" i="1"/>
  <c r="AT619" i="1"/>
  <c r="AR619" i="1"/>
  <c r="AP619" i="1"/>
  <c r="L619" i="1"/>
  <c r="K619" i="1"/>
  <c r="AT1112" i="1"/>
  <c r="AR1112" i="1"/>
  <c r="AP1112" i="1"/>
  <c r="L1112" i="1"/>
  <c r="K1112" i="1"/>
  <c r="AT1111" i="1"/>
  <c r="AR1111" i="1"/>
  <c r="AP1111" i="1"/>
  <c r="L1111" i="1"/>
  <c r="K1111" i="1"/>
  <c r="AT2878" i="1"/>
  <c r="AR2878" i="1"/>
  <c r="AP2878" i="1"/>
  <c r="L2878" i="1"/>
  <c r="K2878" i="1"/>
  <c r="AT2877" i="1"/>
  <c r="AR2877" i="1"/>
  <c r="AP2877" i="1"/>
  <c r="L2877" i="1"/>
  <c r="K2877" i="1"/>
  <c r="AT4021" i="1"/>
  <c r="AR4021" i="1"/>
  <c r="AP4021" i="1"/>
  <c r="L4021" i="1"/>
  <c r="K4021" i="1"/>
  <c r="AT2981" i="1"/>
  <c r="AR2981" i="1"/>
  <c r="AP2981" i="1"/>
  <c r="L2981" i="1"/>
  <c r="K2981" i="1"/>
  <c r="AT3063" i="1"/>
  <c r="AR3063" i="1"/>
  <c r="AP3063" i="1"/>
  <c r="L3063" i="1"/>
  <c r="K3063" i="1"/>
  <c r="AT3062" i="1"/>
  <c r="AR3062" i="1"/>
  <c r="AP3062" i="1"/>
  <c r="L3062" i="1"/>
  <c r="K3062" i="1"/>
  <c r="AT4106" i="1"/>
  <c r="AR4106" i="1"/>
  <c r="AP4106" i="1"/>
  <c r="L4106" i="1"/>
  <c r="K4106" i="1"/>
  <c r="AT3124" i="1"/>
  <c r="AR3124" i="1"/>
  <c r="AP3124" i="1"/>
  <c r="L3124" i="1"/>
  <c r="K3124" i="1"/>
  <c r="AT3123" i="1"/>
  <c r="AR3123" i="1"/>
  <c r="AP3123" i="1"/>
  <c r="L3123" i="1"/>
  <c r="K3123" i="1"/>
  <c r="AT2234" i="1"/>
  <c r="AR2234" i="1"/>
  <c r="AP2234" i="1"/>
  <c r="L2234" i="1"/>
  <c r="K2234" i="1"/>
  <c r="AT2175" i="1"/>
  <c r="AR2175" i="1"/>
  <c r="AP2175" i="1"/>
  <c r="L2175" i="1"/>
  <c r="K2175" i="1"/>
  <c r="AT2177" i="1"/>
  <c r="AR2177" i="1"/>
  <c r="AP2177" i="1"/>
  <c r="L2177" i="1"/>
  <c r="K2177" i="1"/>
  <c r="AT2176" i="1"/>
  <c r="AR2176" i="1"/>
  <c r="AP2176" i="1"/>
  <c r="L2176" i="1"/>
  <c r="K2176" i="1"/>
  <c r="AT884" i="1"/>
  <c r="AR884" i="1"/>
  <c r="AP884" i="1"/>
  <c r="L884" i="1"/>
  <c r="K884" i="1"/>
  <c r="AT883" i="1"/>
  <c r="AR883" i="1"/>
  <c r="AP883" i="1"/>
  <c r="L883" i="1"/>
  <c r="K883" i="1"/>
  <c r="AT882" i="1"/>
  <c r="AR882" i="1"/>
  <c r="AP882" i="1"/>
  <c r="L882" i="1"/>
  <c r="K882" i="1"/>
  <c r="AT881" i="1"/>
  <c r="AR881" i="1"/>
  <c r="AP881" i="1"/>
  <c r="L881" i="1"/>
  <c r="K881" i="1"/>
  <c r="AT2580" i="1"/>
  <c r="AR2580" i="1"/>
  <c r="AP2580" i="1"/>
  <c r="L2580" i="1"/>
  <c r="K2580" i="1"/>
  <c r="AT2579" i="1"/>
  <c r="AR2579" i="1"/>
  <c r="AP2579" i="1"/>
  <c r="L2579" i="1"/>
  <c r="K2579" i="1"/>
  <c r="AT880" i="1"/>
  <c r="AR880" i="1"/>
  <c r="AP880" i="1"/>
  <c r="L880" i="1"/>
  <c r="K880" i="1"/>
  <c r="AT298" i="1"/>
  <c r="AR298" i="1"/>
  <c r="AP298" i="1"/>
  <c r="L298" i="1"/>
  <c r="K298" i="1"/>
  <c r="AT297" i="1"/>
  <c r="AR297" i="1"/>
  <c r="AP297" i="1"/>
  <c r="L297" i="1"/>
  <c r="K297" i="1"/>
  <c r="AT296" i="1"/>
  <c r="AR296" i="1"/>
  <c r="AP296" i="1"/>
  <c r="L296" i="1"/>
  <c r="K296" i="1"/>
  <c r="AT295" i="1"/>
  <c r="AR295" i="1"/>
  <c r="AP295" i="1"/>
  <c r="L295" i="1"/>
  <c r="K295" i="1"/>
  <c r="AT3689" i="1"/>
  <c r="AR3689" i="1"/>
  <c r="AP3689" i="1"/>
  <c r="L3689" i="1"/>
  <c r="K3689" i="1"/>
  <c r="AT3566" i="1"/>
  <c r="AR3566" i="1"/>
  <c r="AP3566" i="1"/>
  <c r="L3566" i="1"/>
  <c r="K3566" i="1"/>
  <c r="AT3565" i="1"/>
  <c r="AR3565" i="1"/>
  <c r="AP3565" i="1"/>
  <c r="L3565" i="1"/>
  <c r="K3565" i="1"/>
  <c r="AT2192" i="1"/>
  <c r="AR2192" i="1"/>
  <c r="AP2192" i="1"/>
  <c r="L2192" i="1"/>
  <c r="K2192" i="1"/>
  <c r="AT2191" i="1"/>
  <c r="AR2191" i="1"/>
  <c r="AP2191" i="1"/>
  <c r="L2191" i="1"/>
  <c r="K2191" i="1"/>
  <c r="AT2190" i="1"/>
  <c r="AR2190" i="1"/>
  <c r="AP2190" i="1"/>
  <c r="L2190" i="1"/>
  <c r="K2190" i="1"/>
  <c r="AT2189" i="1"/>
  <c r="AR2189" i="1"/>
  <c r="AP2189" i="1"/>
  <c r="L2189" i="1"/>
  <c r="K2189" i="1"/>
  <c r="AT2188" i="1"/>
  <c r="AR2188" i="1"/>
  <c r="AP2188" i="1"/>
  <c r="L2188" i="1"/>
  <c r="K2188" i="1"/>
  <c r="AT2174" i="1"/>
  <c r="AR2174" i="1"/>
  <c r="AP2174" i="1"/>
  <c r="L2174" i="1"/>
  <c r="K2174" i="1"/>
  <c r="AT2233" i="1"/>
  <c r="AR2233" i="1"/>
  <c r="AP2233" i="1"/>
  <c r="L2233" i="1"/>
  <c r="K2233" i="1"/>
  <c r="AT2996" i="1"/>
  <c r="AR2996" i="1"/>
  <c r="AP2996" i="1"/>
  <c r="L2996" i="1"/>
  <c r="K2996" i="1"/>
  <c r="AT2052" i="1"/>
  <c r="AR2052" i="1"/>
  <c r="AP2052" i="1"/>
  <c r="L2052" i="1"/>
  <c r="K2052" i="1"/>
  <c r="AT155" i="1"/>
  <c r="AR155" i="1"/>
  <c r="AP155" i="1"/>
  <c r="L155" i="1"/>
  <c r="K155" i="1"/>
  <c r="AT644" i="1"/>
  <c r="AR644" i="1"/>
  <c r="AP644" i="1"/>
  <c r="L644" i="1"/>
  <c r="K644" i="1"/>
  <c r="AT2876" i="1"/>
  <c r="AR2876" i="1"/>
  <c r="AP2876" i="1"/>
  <c r="L2876" i="1"/>
  <c r="K2876" i="1"/>
  <c r="AT2875" i="1"/>
  <c r="AR2875" i="1"/>
  <c r="AP2875" i="1"/>
  <c r="L2875" i="1"/>
  <c r="K2875" i="1"/>
  <c r="AT2879" i="1"/>
  <c r="AR2879" i="1"/>
  <c r="AP2879" i="1"/>
  <c r="L2879" i="1"/>
  <c r="K2879" i="1"/>
  <c r="AT1114" i="1"/>
  <c r="AR1114" i="1"/>
  <c r="AP1114" i="1"/>
  <c r="L1114" i="1"/>
  <c r="K1114" i="1"/>
  <c r="AT307" i="1"/>
  <c r="AR307" i="1"/>
  <c r="AP307" i="1"/>
  <c r="L307" i="1"/>
  <c r="K307" i="1"/>
  <c r="AT1113" i="1"/>
  <c r="AR1113" i="1"/>
  <c r="AP1113" i="1"/>
  <c r="L1113" i="1"/>
  <c r="K1113" i="1"/>
  <c r="AT618" i="1"/>
  <c r="AR618" i="1"/>
  <c r="AP618" i="1"/>
  <c r="L618" i="1"/>
  <c r="K618" i="1"/>
  <c r="AT3099" i="1"/>
  <c r="AR3099" i="1"/>
  <c r="AP3099" i="1"/>
  <c r="L3099" i="1"/>
  <c r="K3099" i="1"/>
  <c r="AT3346" i="1"/>
  <c r="AR3346" i="1"/>
  <c r="AP3346" i="1"/>
  <c r="L3346" i="1"/>
  <c r="K3346" i="1"/>
  <c r="AT3345" i="1"/>
  <c r="AR3345" i="1"/>
  <c r="AP3345" i="1"/>
  <c r="L3345" i="1"/>
  <c r="K3345" i="1"/>
  <c r="AT3344" i="1"/>
  <c r="AR3344" i="1"/>
  <c r="AP3344" i="1"/>
  <c r="L3344" i="1"/>
  <c r="K3344" i="1"/>
  <c r="AT3343" i="1"/>
  <c r="AR3343" i="1"/>
  <c r="AP3343" i="1"/>
  <c r="L3343" i="1"/>
  <c r="K3343" i="1"/>
  <c r="AT3342" i="1"/>
  <c r="AR3342" i="1"/>
  <c r="AP3342" i="1"/>
  <c r="L3342" i="1"/>
  <c r="K3342" i="1"/>
  <c r="AT3341" i="1"/>
  <c r="AR3341" i="1"/>
  <c r="AP3341" i="1"/>
  <c r="L3341" i="1"/>
  <c r="K3341" i="1"/>
  <c r="AT3340" i="1"/>
  <c r="AR3340" i="1"/>
  <c r="AP3340" i="1"/>
  <c r="L3340" i="1"/>
  <c r="K3340" i="1"/>
  <c r="AT3339" i="1"/>
  <c r="AR3339" i="1"/>
  <c r="AP3339" i="1"/>
  <c r="L3339" i="1"/>
  <c r="K3339" i="1"/>
  <c r="AT3338" i="1"/>
  <c r="AR3338" i="1"/>
  <c r="AP3338" i="1"/>
  <c r="L3338" i="1"/>
  <c r="K3338" i="1"/>
  <c r="AT3337" i="1"/>
  <c r="AR3337" i="1"/>
  <c r="AP3337" i="1"/>
  <c r="L3337" i="1"/>
  <c r="K3337" i="1"/>
  <c r="AT3336" i="1"/>
  <c r="AR3336" i="1"/>
  <c r="AP3336" i="1"/>
  <c r="L3336" i="1"/>
  <c r="K3336" i="1"/>
  <c r="AT3335" i="1"/>
  <c r="AR3335" i="1"/>
  <c r="AP3335" i="1"/>
  <c r="L3335" i="1"/>
  <c r="K3335" i="1"/>
  <c r="AT3334" i="1"/>
  <c r="AR3334" i="1"/>
  <c r="AP3334" i="1"/>
  <c r="L3334" i="1"/>
  <c r="K3334" i="1"/>
  <c r="AT3333" i="1"/>
  <c r="AR3333" i="1"/>
  <c r="AP3333" i="1"/>
  <c r="L3333" i="1"/>
  <c r="K3333" i="1"/>
  <c r="AT3332" i="1"/>
  <c r="AR3332" i="1"/>
  <c r="AP3332" i="1"/>
  <c r="L3332" i="1"/>
  <c r="K3332" i="1"/>
  <c r="AT3331" i="1"/>
  <c r="AR3331" i="1"/>
  <c r="AP3331" i="1"/>
  <c r="L3331" i="1"/>
  <c r="K3331" i="1"/>
  <c r="AT3330" i="1"/>
  <c r="AR3330" i="1"/>
  <c r="AP3330" i="1"/>
  <c r="L3330" i="1"/>
  <c r="K3330" i="1"/>
  <c r="AT3329" i="1"/>
  <c r="AR3329" i="1"/>
  <c r="AP3329" i="1"/>
  <c r="L3329" i="1"/>
  <c r="K3329" i="1"/>
  <c r="AT3328" i="1"/>
  <c r="AP3328" i="1"/>
  <c r="L3328" i="1"/>
  <c r="K3328" i="1"/>
  <c r="AT3327" i="1"/>
  <c r="AP3327" i="1"/>
  <c r="L3327" i="1"/>
  <c r="K3327" i="1"/>
  <c r="AT3326" i="1"/>
  <c r="AP3326" i="1"/>
  <c r="L3326" i="1"/>
  <c r="K3326" i="1"/>
  <c r="AT3325" i="1"/>
  <c r="AP3325" i="1"/>
  <c r="L3325" i="1"/>
  <c r="K3325" i="1"/>
  <c r="AT3324" i="1"/>
  <c r="AP3324" i="1"/>
  <c r="L3324" i="1"/>
  <c r="K3324" i="1"/>
  <c r="AT3323" i="1"/>
  <c r="AP3323" i="1"/>
  <c r="L3323" i="1"/>
  <c r="K3323" i="1"/>
  <c r="AT3322" i="1"/>
  <c r="AR3322" i="1"/>
  <c r="AP3322" i="1"/>
  <c r="L3322" i="1"/>
  <c r="K3322" i="1"/>
  <c r="AT3321" i="1"/>
  <c r="AR3321" i="1"/>
  <c r="AP3321" i="1"/>
  <c r="L3321" i="1"/>
  <c r="K3321" i="1"/>
  <c r="AT3320" i="1"/>
  <c r="AR3320" i="1"/>
  <c r="AP3320" i="1"/>
  <c r="L3320" i="1"/>
  <c r="K3320" i="1"/>
  <c r="AT3319" i="1"/>
  <c r="AR3319" i="1"/>
  <c r="AP3319" i="1"/>
  <c r="L3319" i="1"/>
  <c r="K3319" i="1"/>
  <c r="AT3318" i="1"/>
  <c r="AR3318" i="1"/>
  <c r="AP3318" i="1"/>
  <c r="L3318" i="1"/>
  <c r="K3318" i="1"/>
  <c r="AT3317" i="1"/>
  <c r="AR3317" i="1"/>
  <c r="AP3317" i="1"/>
  <c r="L3317" i="1"/>
  <c r="K3317" i="1"/>
  <c r="AT3316" i="1"/>
  <c r="AR3316" i="1"/>
  <c r="AP3316" i="1"/>
  <c r="L3316" i="1"/>
  <c r="K3316" i="1"/>
  <c r="AT3315" i="1"/>
  <c r="AR3315" i="1"/>
  <c r="AP3315" i="1"/>
  <c r="L3315" i="1"/>
  <c r="K3315" i="1"/>
  <c r="AT3314" i="1"/>
  <c r="AR3314" i="1"/>
  <c r="AP3314" i="1"/>
  <c r="L3314" i="1"/>
  <c r="K3314" i="1"/>
  <c r="AT3313" i="1"/>
  <c r="AR3313" i="1"/>
  <c r="AP3313" i="1"/>
  <c r="L3313" i="1"/>
  <c r="K3313" i="1"/>
  <c r="AT3312" i="1"/>
  <c r="AR3312" i="1"/>
  <c r="AP3312" i="1"/>
  <c r="L3312" i="1"/>
  <c r="K3312" i="1"/>
  <c r="AT3311" i="1"/>
  <c r="AR3311" i="1"/>
  <c r="AP3311" i="1"/>
  <c r="L3311" i="1"/>
  <c r="K3311" i="1"/>
  <c r="AT3310" i="1"/>
  <c r="AR3310" i="1"/>
  <c r="AP3310" i="1"/>
  <c r="L3310" i="1"/>
  <c r="K3310" i="1"/>
  <c r="AT3309" i="1"/>
  <c r="AR3309" i="1"/>
  <c r="AP3309" i="1"/>
  <c r="L3309" i="1"/>
  <c r="K3309" i="1"/>
  <c r="AT3308" i="1"/>
  <c r="AR3308" i="1"/>
  <c r="AP3308" i="1"/>
  <c r="L3308" i="1"/>
  <c r="K3308" i="1"/>
  <c r="AT3307" i="1"/>
  <c r="AR3307" i="1"/>
  <c r="AP3307" i="1"/>
  <c r="L3307" i="1"/>
  <c r="K3307" i="1"/>
  <c r="AT3306" i="1"/>
  <c r="AR3306" i="1"/>
  <c r="AP3306" i="1"/>
  <c r="L3306" i="1"/>
  <c r="K3306" i="1"/>
  <c r="AT3305" i="1"/>
  <c r="AR3305" i="1"/>
  <c r="AP3305" i="1"/>
  <c r="L3305" i="1"/>
  <c r="K3305" i="1"/>
  <c r="AT3304" i="1"/>
  <c r="AR3304" i="1"/>
  <c r="AP3304" i="1"/>
  <c r="L3304" i="1"/>
  <c r="K3304" i="1"/>
  <c r="AT3303" i="1"/>
  <c r="AR3303" i="1"/>
  <c r="AP3303" i="1"/>
  <c r="L3303" i="1"/>
  <c r="K3303" i="1"/>
  <c r="AT3302" i="1"/>
  <c r="AR3302" i="1"/>
  <c r="AP3302" i="1"/>
  <c r="L3302" i="1"/>
  <c r="K3302" i="1"/>
  <c r="AT3301" i="1"/>
  <c r="AR3301" i="1"/>
  <c r="AP3301" i="1"/>
  <c r="L3301" i="1"/>
  <c r="K3301" i="1"/>
  <c r="AT3300" i="1"/>
  <c r="AR3300" i="1"/>
  <c r="AP3300" i="1"/>
  <c r="L3300" i="1"/>
  <c r="K3300" i="1"/>
  <c r="AT3299" i="1"/>
  <c r="AR3299" i="1"/>
  <c r="AP3299" i="1"/>
  <c r="L3299" i="1"/>
  <c r="K3299" i="1"/>
  <c r="AT3298" i="1"/>
  <c r="AR3298" i="1"/>
  <c r="AP3298" i="1"/>
  <c r="L3298" i="1"/>
  <c r="K3298" i="1"/>
  <c r="AT3297" i="1"/>
  <c r="AR3297" i="1"/>
  <c r="AP3297" i="1"/>
  <c r="L3297" i="1"/>
  <c r="K3297" i="1"/>
  <c r="AT3296" i="1"/>
  <c r="AR3296" i="1"/>
  <c r="AP3296" i="1"/>
  <c r="L3296" i="1"/>
  <c r="K3296" i="1"/>
  <c r="AT3295" i="1"/>
  <c r="AR3295" i="1"/>
  <c r="AP3295" i="1"/>
  <c r="L3295" i="1"/>
  <c r="K3295" i="1"/>
  <c r="AT3294" i="1"/>
  <c r="AR3294" i="1"/>
  <c r="AP3294" i="1"/>
  <c r="L3294" i="1"/>
  <c r="K3294" i="1"/>
  <c r="AT3217" i="1"/>
  <c r="AR3217" i="1"/>
  <c r="AP3217" i="1"/>
  <c r="L3217" i="1"/>
  <c r="K3217" i="1"/>
  <c r="AT3216" i="1"/>
  <c r="AR3216" i="1"/>
  <c r="AP3216" i="1"/>
  <c r="L3216" i="1"/>
  <c r="K3216" i="1"/>
  <c r="AT3215" i="1"/>
  <c r="AR3215" i="1"/>
  <c r="AP3215" i="1"/>
  <c r="L3215" i="1"/>
  <c r="K3215" i="1"/>
  <c r="AT3214" i="1"/>
  <c r="AR3214" i="1"/>
  <c r="AP3214" i="1"/>
  <c r="L3214" i="1"/>
  <c r="K3214" i="1"/>
  <c r="AT3213" i="1"/>
  <c r="AR3213" i="1"/>
  <c r="AP3213" i="1"/>
  <c r="L3213" i="1"/>
  <c r="K3213" i="1"/>
  <c r="AT3212" i="1"/>
  <c r="AR3212" i="1"/>
  <c r="AP3212" i="1"/>
  <c r="L3212" i="1"/>
  <c r="K3212" i="1"/>
  <c r="AT3211" i="1"/>
  <c r="AR3211" i="1"/>
  <c r="AP3211" i="1"/>
  <c r="L3211" i="1"/>
  <c r="K3211" i="1"/>
  <c r="AT3210" i="1"/>
  <c r="AR3210" i="1"/>
  <c r="AP3210" i="1"/>
  <c r="L3210" i="1"/>
  <c r="K3210" i="1"/>
  <c r="AT3209" i="1"/>
  <c r="AR3209" i="1"/>
  <c r="AP3209" i="1"/>
  <c r="L3209" i="1"/>
  <c r="K3209" i="1"/>
  <c r="AT3208" i="1"/>
  <c r="AR3208" i="1"/>
  <c r="AP3208" i="1"/>
  <c r="L3208" i="1"/>
  <c r="K3208" i="1"/>
  <c r="AT3207" i="1"/>
  <c r="AR3207" i="1"/>
  <c r="AP3207" i="1"/>
  <c r="L3207" i="1"/>
  <c r="K3207" i="1"/>
  <c r="AT3206" i="1"/>
  <c r="AR3206" i="1"/>
  <c r="AP3206" i="1"/>
  <c r="L3206" i="1"/>
  <c r="K3206" i="1"/>
  <c r="AT3205" i="1"/>
  <c r="AR3205" i="1"/>
  <c r="AP3205" i="1"/>
  <c r="L3205" i="1"/>
  <c r="K3205" i="1"/>
  <c r="AT3204" i="1"/>
  <c r="AR3204" i="1"/>
  <c r="AP3204" i="1"/>
  <c r="L3204" i="1"/>
  <c r="K3204" i="1"/>
  <c r="AT3710" i="1"/>
  <c r="AR3710" i="1"/>
  <c r="AP3710" i="1"/>
  <c r="L3710" i="1"/>
  <c r="K3710" i="1"/>
  <c r="AT2805" i="1"/>
  <c r="AR2805" i="1"/>
  <c r="AP2805" i="1"/>
  <c r="L2805" i="1"/>
  <c r="K2805" i="1"/>
  <c r="AT2049" i="1"/>
  <c r="AR2049" i="1"/>
  <c r="AP2049" i="1"/>
  <c r="L2049" i="1"/>
  <c r="K2049" i="1"/>
  <c r="AT2048" i="1"/>
  <c r="AR2048" i="1"/>
  <c r="AP2048" i="1"/>
  <c r="L2048" i="1"/>
  <c r="K2048" i="1"/>
  <c r="AT2047" i="1"/>
  <c r="AR2047" i="1"/>
  <c r="AP2047" i="1"/>
  <c r="L2047" i="1"/>
  <c r="K2047" i="1"/>
  <c r="AT2046" i="1"/>
  <c r="AR2046" i="1"/>
  <c r="AP2046" i="1"/>
  <c r="L2046" i="1"/>
  <c r="K2046" i="1"/>
  <c r="AT2045" i="1"/>
  <c r="AR2045" i="1"/>
  <c r="AP2045" i="1"/>
  <c r="L2045" i="1"/>
  <c r="K2045" i="1"/>
  <c r="AT2044" i="1"/>
  <c r="AR2044" i="1"/>
  <c r="AP2044" i="1"/>
  <c r="L2044" i="1"/>
  <c r="K2044" i="1"/>
  <c r="AT2043" i="1"/>
  <c r="AR2043" i="1"/>
  <c r="AP2043" i="1"/>
  <c r="L2043" i="1"/>
  <c r="K2043" i="1"/>
  <c r="AT2042" i="1"/>
  <c r="AR2042" i="1"/>
  <c r="AP2042" i="1"/>
  <c r="L2042" i="1"/>
  <c r="K2042" i="1"/>
  <c r="AT350" i="1"/>
  <c r="AR350" i="1"/>
  <c r="AP350" i="1"/>
  <c r="L350" i="1"/>
  <c r="K350" i="1"/>
  <c r="AT349" i="1"/>
  <c r="AR349" i="1"/>
  <c r="AP349" i="1"/>
  <c r="L349" i="1"/>
  <c r="K349" i="1"/>
  <c r="AT1846" i="1"/>
  <c r="AR1846" i="1"/>
  <c r="AP1846" i="1"/>
  <c r="L1846" i="1"/>
  <c r="K1846" i="1"/>
  <c r="AT1845" i="1"/>
  <c r="AR1845" i="1"/>
  <c r="AP1845" i="1"/>
  <c r="L1845" i="1"/>
  <c r="K1845" i="1"/>
  <c r="AT348" i="1"/>
  <c r="AR348" i="1"/>
  <c r="AP348" i="1"/>
  <c r="L348" i="1"/>
  <c r="K348" i="1"/>
  <c r="AT1169" i="1"/>
  <c r="AR1169" i="1"/>
  <c r="AP1169" i="1"/>
  <c r="L1169" i="1"/>
  <c r="K1169" i="1"/>
  <c r="AT1170" i="1"/>
  <c r="AR1170" i="1"/>
  <c r="AP1170" i="1"/>
  <c r="L1170" i="1"/>
  <c r="K1170" i="1"/>
  <c r="AT1177" i="1"/>
  <c r="AR1177" i="1"/>
  <c r="AP1177" i="1"/>
  <c r="L1177" i="1"/>
  <c r="K1177" i="1"/>
  <c r="AT1176" i="1"/>
  <c r="AR1176" i="1"/>
  <c r="AP1176" i="1"/>
  <c r="L1176" i="1"/>
  <c r="K1176" i="1"/>
  <c r="AT1175" i="1"/>
  <c r="AR1175" i="1"/>
  <c r="AP1175" i="1"/>
  <c r="L1175" i="1"/>
  <c r="K1175" i="1"/>
  <c r="AT1174" i="1"/>
  <c r="AR1174" i="1"/>
  <c r="AP1174" i="1"/>
  <c r="L1174" i="1"/>
  <c r="K1174" i="1"/>
  <c r="AT1173" i="1"/>
  <c r="AR1173" i="1"/>
  <c r="AP1173" i="1"/>
  <c r="L1173" i="1"/>
  <c r="K1173" i="1"/>
  <c r="AT1172" i="1"/>
  <c r="AR1172" i="1"/>
  <c r="AP1172" i="1"/>
  <c r="L1172" i="1"/>
  <c r="K1172" i="1"/>
  <c r="AT1171" i="1"/>
  <c r="AR1171" i="1"/>
  <c r="AP1171" i="1"/>
  <c r="L1171" i="1"/>
  <c r="K1171" i="1"/>
  <c r="AT1168" i="1"/>
  <c r="AR1168" i="1"/>
  <c r="AP1168" i="1"/>
  <c r="L1168" i="1"/>
  <c r="K1168" i="1"/>
  <c r="AT3061" i="1"/>
  <c r="AR3061" i="1"/>
  <c r="AP3061" i="1"/>
  <c r="L3061" i="1"/>
  <c r="K3061" i="1"/>
  <c r="AT3060" i="1"/>
  <c r="AR3060" i="1"/>
  <c r="AP3060" i="1"/>
  <c r="L3060" i="1"/>
  <c r="K3060" i="1"/>
  <c r="AT3426" i="1"/>
  <c r="AR3426" i="1"/>
  <c r="AP3426" i="1"/>
  <c r="L3426" i="1"/>
  <c r="K3426" i="1"/>
  <c r="AT3425" i="1"/>
  <c r="AR3425" i="1"/>
  <c r="AP3425" i="1"/>
  <c r="L3425" i="1"/>
  <c r="K3425" i="1"/>
  <c r="AT3424" i="1"/>
  <c r="AR3424" i="1"/>
  <c r="AP3424" i="1"/>
  <c r="L3424" i="1"/>
  <c r="K3424" i="1"/>
  <c r="AT3423" i="1"/>
  <c r="AR3423" i="1"/>
  <c r="AP3423" i="1"/>
  <c r="L3423" i="1"/>
  <c r="K3423" i="1"/>
  <c r="AT1840" i="1"/>
  <c r="AR1840" i="1"/>
  <c r="AP1840" i="1"/>
  <c r="L1840" i="1"/>
  <c r="K1840" i="1"/>
  <c r="AT1839" i="1"/>
  <c r="AR1839" i="1"/>
  <c r="AP1839" i="1"/>
  <c r="L1839" i="1"/>
  <c r="K1839" i="1"/>
  <c r="AT1814" i="1"/>
  <c r="AR1814" i="1"/>
  <c r="AP1814" i="1"/>
  <c r="L1814" i="1"/>
  <c r="K1814" i="1"/>
  <c r="AT1813" i="1"/>
  <c r="AR1813" i="1"/>
  <c r="AP1813" i="1"/>
  <c r="L1813" i="1"/>
  <c r="K1813" i="1"/>
  <c r="AT1812" i="1"/>
  <c r="AR1812" i="1"/>
  <c r="AP1812" i="1"/>
  <c r="L1812" i="1"/>
  <c r="K1812" i="1"/>
  <c r="AT1811" i="1"/>
  <c r="AR1811" i="1"/>
  <c r="AP1811" i="1"/>
  <c r="L1811" i="1"/>
  <c r="K1811" i="1"/>
  <c r="AT3422" i="1"/>
  <c r="AR3422" i="1"/>
  <c r="AP3422" i="1"/>
  <c r="L3422" i="1"/>
  <c r="K3422" i="1"/>
  <c r="AT3421" i="1"/>
  <c r="AR3421" i="1"/>
  <c r="AP3421" i="1"/>
  <c r="L3421" i="1"/>
  <c r="K3421" i="1"/>
  <c r="AT1683" i="1"/>
  <c r="AR1683" i="1"/>
  <c r="AP1683" i="1"/>
  <c r="L1683" i="1"/>
  <c r="K1683" i="1"/>
  <c r="AT1838" i="1"/>
  <c r="AR1838" i="1"/>
  <c r="AP1838" i="1"/>
  <c r="L1838" i="1"/>
  <c r="K1838" i="1"/>
  <c r="AT1837" i="1"/>
  <c r="AR1837" i="1"/>
  <c r="AP1837" i="1"/>
  <c r="L1837" i="1"/>
  <c r="K1837" i="1"/>
  <c r="AT1836" i="1"/>
  <c r="AR1836" i="1"/>
  <c r="AP1836" i="1"/>
  <c r="L1836" i="1"/>
  <c r="K1836" i="1"/>
  <c r="AT1835" i="1"/>
  <c r="AR1835" i="1"/>
  <c r="AP1835" i="1"/>
  <c r="L1835" i="1"/>
  <c r="K1835" i="1"/>
  <c r="AT1834" i="1"/>
  <c r="AR1834" i="1"/>
  <c r="AP1834" i="1"/>
  <c r="L1834" i="1"/>
  <c r="K1834" i="1"/>
  <c r="AT4107" i="1"/>
  <c r="AR4107" i="1"/>
  <c r="AP4107" i="1"/>
  <c r="L4107" i="1"/>
  <c r="K4107" i="1"/>
  <c r="AT3420" i="1"/>
  <c r="AR3420" i="1"/>
  <c r="AP3420" i="1"/>
  <c r="L3420" i="1"/>
  <c r="K3420" i="1"/>
  <c r="AT3419" i="1"/>
  <c r="AR3419" i="1"/>
  <c r="AP3419" i="1"/>
  <c r="L3419" i="1"/>
  <c r="K3419" i="1"/>
  <c r="AT3418" i="1"/>
  <c r="AR3418" i="1"/>
  <c r="AP3418" i="1"/>
  <c r="L3418" i="1"/>
  <c r="K3418" i="1"/>
  <c r="AT3417" i="1"/>
  <c r="AR3417" i="1"/>
  <c r="AP3417" i="1"/>
  <c r="L3417" i="1"/>
  <c r="K3417" i="1"/>
  <c r="AT1682" i="1"/>
  <c r="AR1682" i="1"/>
  <c r="AP1682" i="1"/>
  <c r="L1682" i="1"/>
  <c r="K1682" i="1"/>
  <c r="AT1681" i="1"/>
  <c r="AR1681" i="1"/>
  <c r="AP1681" i="1"/>
  <c r="L1681" i="1"/>
  <c r="K1681" i="1"/>
  <c r="AT1684" i="1"/>
  <c r="AR1684" i="1"/>
  <c r="AP1684" i="1"/>
  <c r="L1684" i="1"/>
  <c r="K1684" i="1"/>
  <c r="AT1290" i="1"/>
  <c r="AR1290" i="1"/>
  <c r="AP1290" i="1"/>
  <c r="L1290" i="1"/>
  <c r="K1290" i="1"/>
  <c r="AT4108" i="1"/>
  <c r="AR4108" i="1"/>
  <c r="AP4108" i="1"/>
  <c r="L4108" i="1"/>
  <c r="K4108" i="1"/>
  <c r="AT493" i="1"/>
  <c r="AR493" i="1"/>
  <c r="AP493" i="1"/>
  <c r="L493" i="1"/>
  <c r="K493" i="1"/>
  <c r="AT492" i="1"/>
  <c r="AR492" i="1"/>
  <c r="AP492" i="1"/>
  <c r="L492" i="1"/>
  <c r="K492" i="1"/>
  <c r="AT3630" i="1"/>
  <c r="AR3630" i="1"/>
  <c r="AP3630" i="1"/>
  <c r="L3630" i="1"/>
  <c r="K3630" i="1"/>
  <c r="AT491" i="1"/>
  <c r="AR491" i="1"/>
  <c r="AP491" i="1"/>
  <c r="L491" i="1"/>
  <c r="K491" i="1"/>
  <c r="AT490" i="1"/>
  <c r="AR490" i="1"/>
  <c r="AP490" i="1"/>
  <c r="L490" i="1"/>
  <c r="K490" i="1"/>
  <c r="AT1289" i="1"/>
  <c r="AR1289" i="1"/>
  <c r="AP1289" i="1"/>
  <c r="L1289" i="1"/>
  <c r="K1289" i="1"/>
  <c r="AT1288" i="1"/>
  <c r="AR1288" i="1"/>
  <c r="AP1288" i="1"/>
  <c r="L1288" i="1"/>
  <c r="K1288" i="1"/>
  <c r="AT1287" i="1"/>
  <c r="AR1287" i="1"/>
  <c r="AP1287" i="1"/>
  <c r="L1287" i="1"/>
  <c r="K1287" i="1"/>
  <c r="AT1286" i="1"/>
  <c r="AR1286" i="1"/>
  <c r="AP1286" i="1"/>
  <c r="L1286" i="1"/>
  <c r="K1286" i="1"/>
  <c r="AT1285" i="1"/>
  <c r="AR1285" i="1"/>
  <c r="AP1285" i="1"/>
  <c r="L1285" i="1"/>
  <c r="K1285" i="1"/>
  <c r="AT1284" i="1"/>
  <c r="AR1284" i="1"/>
  <c r="AP1284" i="1"/>
  <c r="L1284" i="1"/>
  <c r="K1284" i="1"/>
  <c r="AT489" i="1"/>
  <c r="AR489" i="1"/>
  <c r="AP489" i="1"/>
  <c r="L489" i="1"/>
  <c r="K489" i="1"/>
  <c r="AT488" i="1"/>
  <c r="AR488" i="1"/>
  <c r="AP488" i="1"/>
  <c r="L488" i="1"/>
  <c r="K488" i="1"/>
  <c r="AT487" i="1"/>
  <c r="AR487" i="1"/>
  <c r="AP487" i="1"/>
  <c r="L487" i="1"/>
  <c r="K487" i="1"/>
  <c r="AT486" i="1"/>
  <c r="AR486" i="1"/>
  <c r="AP486" i="1"/>
  <c r="L486" i="1"/>
  <c r="K486" i="1"/>
  <c r="AT1283" i="1"/>
  <c r="AR1283" i="1"/>
  <c r="AP1283" i="1"/>
  <c r="L1283" i="1"/>
  <c r="K1283" i="1"/>
  <c r="AT1282" i="1"/>
  <c r="AR1282" i="1"/>
  <c r="AP1282" i="1"/>
  <c r="L1282" i="1"/>
  <c r="K1282" i="1"/>
  <c r="AT1281" i="1"/>
  <c r="AR1281" i="1"/>
  <c r="AP1281" i="1"/>
  <c r="L1281" i="1"/>
  <c r="K1281" i="1"/>
  <c r="AT485" i="1"/>
  <c r="AR485" i="1"/>
  <c r="AP485" i="1"/>
  <c r="L485" i="1"/>
  <c r="K485" i="1"/>
  <c r="AT332" i="1"/>
  <c r="AP332" i="1"/>
  <c r="L332" i="1"/>
  <c r="K332" i="1"/>
  <c r="AT331" i="1"/>
  <c r="AP331" i="1"/>
  <c r="L331" i="1"/>
  <c r="K331" i="1"/>
  <c r="AT330" i="1"/>
  <c r="AR330" i="1"/>
  <c r="AP330" i="1"/>
  <c r="L330" i="1"/>
  <c r="K330" i="1"/>
  <c r="AT329" i="1"/>
  <c r="AR329" i="1"/>
  <c r="AP329" i="1"/>
  <c r="L329" i="1"/>
  <c r="K329" i="1"/>
  <c r="AT328" i="1"/>
  <c r="AR328" i="1"/>
  <c r="AP328" i="1"/>
  <c r="L328" i="1"/>
  <c r="K328" i="1"/>
  <c r="AT327" i="1"/>
  <c r="AR327" i="1"/>
  <c r="AP327" i="1"/>
  <c r="L327" i="1"/>
  <c r="K327" i="1"/>
  <c r="AT326" i="1"/>
  <c r="AR326" i="1"/>
  <c r="AP326" i="1"/>
  <c r="L326" i="1"/>
  <c r="K326" i="1"/>
  <c r="AT484" i="1"/>
  <c r="AR484" i="1"/>
  <c r="AP484" i="1"/>
  <c r="L484" i="1"/>
  <c r="K484" i="1"/>
  <c r="AT1833" i="1"/>
  <c r="AR1833" i="1"/>
  <c r="AP1833" i="1"/>
  <c r="L1833" i="1"/>
  <c r="K1833" i="1"/>
  <c r="AT1832" i="1"/>
  <c r="AR1832" i="1"/>
  <c r="AP1832" i="1"/>
  <c r="L1832" i="1"/>
  <c r="K1832" i="1"/>
  <c r="AT1831" i="1"/>
  <c r="AR1831" i="1"/>
  <c r="AP1831" i="1"/>
  <c r="L1831" i="1"/>
  <c r="K1831" i="1"/>
  <c r="AT1810" i="1"/>
  <c r="AR1810" i="1"/>
  <c r="AP1810" i="1"/>
  <c r="L1810" i="1"/>
  <c r="K1810" i="1"/>
  <c r="AT1809" i="1"/>
  <c r="AR1809" i="1"/>
  <c r="AP1809" i="1"/>
  <c r="L1809" i="1"/>
  <c r="K1809" i="1"/>
  <c r="AT1808" i="1"/>
  <c r="AR1808" i="1"/>
  <c r="AP1808" i="1"/>
  <c r="L1808" i="1"/>
  <c r="K1808" i="1"/>
  <c r="AT3416" i="1"/>
  <c r="AR3416" i="1"/>
  <c r="AP3416" i="1"/>
  <c r="L3416" i="1"/>
  <c r="K3416" i="1"/>
  <c r="AT325" i="1"/>
  <c r="AR325" i="1"/>
  <c r="AP325" i="1"/>
  <c r="L325" i="1"/>
  <c r="K325" i="1"/>
  <c r="AT324" i="1"/>
  <c r="AR324" i="1"/>
  <c r="AP324" i="1"/>
  <c r="L324" i="1"/>
  <c r="K324" i="1"/>
  <c r="AT323" i="1"/>
  <c r="AR323" i="1"/>
  <c r="AP323" i="1"/>
  <c r="L323" i="1"/>
  <c r="K323" i="1"/>
  <c r="AT322" i="1"/>
  <c r="AR322" i="1"/>
  <c r="AP322" i="1"/>
  <c r="L322" i="1"/>
  <c r="K322" i="1"/>
  <c r="AT321" i="1"/>
  <c r="AR321" i="1"/>
  <c r="AP321" i="1"/>
  <c r="L321" i="1"/>
  <c r="K321" i="1"/>
  <c r="AT320" i="1"/>
  <c r="AR320" i="1"/>
  <c r="AP320" i="1"/>
  <c r="L320" i="1"/>
  <c r="K320" i="1"/>
  <c r="AT319" i="1"/>
  <c r="AR319" i="1"/>
  <c r="AP319" i="1"/>
  <c r="L319" i="1"/>
  <c r="K319" i="1"/>
  <c r="AT318" i="1"/>
  <c r="AR318" i="1"/>
  <c r="AP318" i="1"/>
  <c r="L318" i="1"/>
  <c r="K318" i="1"/>
  <c r="AT1246" i="1"/>
  <c r="AR1246" i="1"/>
  <c r="AP1246" i="1"/>
  <c r="L1246" i="1"/>
  <c r="K1246" i="1"/>
  <c r="AT1245" i="1"/>
  <c r="AR1245" i="1"/>
  <c r="AP1245" i="1"/>
  <c r="L1245" i="1"/>
  <c r="K1245" i="1"/>
  <c r="AT1244" i="1"/>
  <c r="AR1244" i="1"/>
  <c r="AP1244" i="1"/>
  <c r="L1244" i="1"/>
  <c r="K1244" i="1"/>
  <c r="AT317" i="1"/>
  <c r="AR317" i="1"/>
  <c r="AP317" i="1"/>
  <c r="L317" i="1"/>
  <c r="K317" i="1"/>
  <c r="AT316" i="1"/>
  <c r="AR316" i="1"/>
  <c r="AP316" i="1"/>
  <c r="L316" i="1"/>
  <c r="K316" i="1"/>
  <c r="AT534" i="1"/>
  <c r="AR534" i="1"/>
  <c r="AP534" i="1"/>
  <c r="L534" i="1"/>
  <c r="K534" i="1"/>
  <c r="AT533" i="1"/>
  <c r="AR533" i="1"/>
  <c r="AP533" i="1"/>
  <c r="L533" i="1"/>
  <c r="K533" i="1"/>
  <c r="AT532" i="1"/>
  <c r="AR532" i="1"/>
  <c r="AP532" i="1"/>
  <c r="L532" i="1"/>
  <c r="K532" i="1"/>
  <c r="AT531" i="1"/>
  <c r="AR531" i="1"/>
  <c r="AP531" i="1"/>
  <c r="L531" i="1"/>
  <c r="K531" i="1"/>
  <c r="AT2728" i="1"/>
  <c r="AR2728" i="1"/>
  <c r="AP2728" i="1"/>
  <c r="L2728" i="1"/>
  <c r="K2728" i="1"/>
  <c r="AT2727" i="1"/>
  <c r="AR2727" i="1"/>
  <c r="AP2727" i="1"/>
  <c r="L2727" i="1"/>
  <c r="K2727" i="1"/>
  <c r="AT2726" i="1"/>
  <c r="AR2726" i="1"/>
  <c r="AP2726" i="1"/>
  <c r="L2726" i="1"/>
  <c r="K2726" i="1"/>
  <c r="AT4118" i="1"/>
  <c r="AR4118" i="1"/>
  <c r="AP4118" i="1"/>
  <c r="L4118" i="1"/>
  <c r="K4118" i="1"/>
  <c r="AT4117" i="1"/>
  <c r="AR4117" i="1"/>
  <c r="AP4117" i="1"/>
  <c r="L4117" i="1"/>
  <c r="K4117" i="1"/>
  <c r="AT4116" i="1"/>
  <c r="AR4116" i="1"/>
  <c r="AP4116" i="1"/>
  <c r="L4116" i="1"/>
  <c r="K4116" i="1"/>
  <c r="AT4115" i="1"/>
  <c r="AR4115" i="1"/>
  <c r="AP4115" i="1"/>
  <c r="L4115" i="1"/>
  <c r="K4115" i="1"/>
  <c r="AT3028" i="1"/>
  <c r="AR3028" i="1"/>
  <c r="AP3028" i="1"/>
  <c r="L3028" i="1"/>
  <c r="K3028" i="1"/>
  <c r="AT3047" i="1"/>
  <c r="AR3047" i="1"/>
  <c r="AP3047" i="1"/>
  <c r="L3047" i="1"/>
  <c r="K3047" i="1"/>
  <c r="AT4114" i="1"/>
  <c r="AR4114" i="1"/>
  <c r="AP4114" i="1"/>
  <c r="L4114" i="1"/>
  <c r="K4114" i="1"/>
  <c r="AT4113" i="1"/>
  <c r="AR4113" i="1"/>
  <c r="AP4113" i="1"/>
  <c r="L4113" i="1"/>
  <c r="K4113" i="1"/>
  <c r="AT4112" i="1"/>
  <c r="AR4112" i="1"/>
  <c r="AP4112" i="1"/>
  <c r="L4112" i="1"/>
  <c r="K4112" i="1"/>
  <c r="AT4111" i="1"/>
  <c r="AR4111" i="1"/>
  <c r="AP4111" i="1"/>
  <c r="L4111" i="1"/>
  <c r="K4111" i="1"/>
  <c r="AT4110" i="1"/>
  <c r="AR4110" i="1"/>
  <c r="AP4110" i="1"/>
  <c r="L4110" i="1"/>
  <c r="K4110" i="1"/>
  <c r="AT3293" i="1"/>
  <c r="AR3293" i="1"/>
  <c r="AP3293" i="1"/>
  <c r="L3293" i="1"/>
  <c r="K3293" i="1"/>
  <c r="AT3292" i="1"/>
  <c r="AR3292" i="1"/>
  <c r="AP3292" i="1"/>
  <c r="L3292" i="1"/>
  <c r="K3292" i="1"/>
  <c r="AT3291" i="1"/>
  <c r="AR3291" i="1"/>
  <c r="AP3291" i="1"/>
  <c r="L3291" i="1"/>
  <c r="K3291" i="1"/>
  <c r="AT3290" i="1"/>
  <c r="AR3290" i="1"/>
  <c r="AP3290" i="1"/>
  <c r="L3290" i="1"/>
  <c r="K3290" i="1"/>
  <c r="AT3289" i="1"/>
  <c r="AR3289" i="1"/>
  <c r="AP3289" i="1"/>
  <c r="L3289" i="1"/>
  <c r="K3289" i="1"/>
  <c r="AT3288" i="1"/>
  <c r="AR3288" i="1"/>
  <c r="AP3288" i="1"/>
  <c r="L3288" i="1"/>
  <c r="K3288" i="1"/>
  <c r="AT3287" i="1"/>
  <c r="AR3287" i="1"/>
  <c r="AP3287" i="1"/>
  <c r="L3287" i="1"/>
  <c r="K3287" i="1"/>
  <c r="AT1291" i="1"/>
  <c r="AR1291" i="1"/>
  <c r="AP1291" i="1"/>
  <c r="L1291" i="1"/>
  <c r="K1291" i="1"/>
  <c r="AT2575" i="1"/>
  <c r="AR2575" i="1"/>
  <c r="AP2575" i="1"/>
  <c r="L2575" i="1"/>
  <c r="K2575" i="1"/>
  <c r="AT2574" i="1"/>
  <c r="AR2574" i="1"/>
  <c r="AP2574" i="1"/>
  <c r="L2574" i="1"/>
  <c r="K2574" i="1"/>
  <c r="AT594" i="1"/>
  <c r="AR594" i="1"/>
  <c r="AP594" i="1"/>
  <c r="L594" i="1"/>
  <c r="K594" i="1"/>
  <c r="AT3027" i="1"/>
  <c r="AR3027" i="1"/>
  <c r="AP3027" i="1"/>
  <c r="L3027" i="1"/>
  <c r="K3027" i="1"/>
  <c r="AT3026" i="1"/>
  <c r="AR3026" i="1"/>
  <c r="AP3026" i="1"/>
  <c r="L3026" i="1"/>
  <c r="K3026" i="1"/>
  <c r="AT3025" i="1"/>
  <c r="AR3025" i="1"/>
  <c r="AP3025" i="1"/>
  <c r="L3025" i="1"/>
  <c r="K3025" i="1"/>
  <c r="AT3024" i="1"/>
  <c r="AR3024" i="1"/>
  <c r="AP3024" i="1"/>
  <c r="L3024" i="1"/>
  <c r="K3024" i="1"/>
  <c r="AT3023" i="1"/>
  <c r="AR3023" i="1"/>
  <c r="AP3023" i="1"/>
  <c r="L3023" i="1"/>
  <c r="K3023" i="1"/>
  <c r="AT3286" i="1"/>
  <c r="AR3286" i="1"/>
  <c r="AP3286" i="1"/>
  <c r="L3286" i="1"/>
  <c r="K3286" i="1"/>
  <c r="AT3285" i="1"/>
  <c r="AR3285" i="1"/>
  <c r="AP3285" i="1"/>
  <c r="L3285" i="1"/>
  <c r="K3285" i="1"/>
  <c r="AT3284" i="1"/>
  <c r="AR3284" i="1"/>
  <c r="AP3284" i="1"/>
  <c r="L3284" i="1"/>
  <c r="K3284" i="1"/>
  <c r="AT3283" i="1"/>
  <c r="AR3283" i="1"/>
  <c r="AP3283" i="1"/>
  <c r="L3283" i="1"/>
  <c r="K3283" i="1"/>
  <c r="AT3282" i="1"/>
  <c r="AR3282" i="1"/>
  <c r="AP3282" i="1"/>
  <c r="L3282" i="1"/>
  <c r="K3282" i="1"/>
  <c r="AT3281" i="1"/>
  <c r="AR3281" i="1"/>
  <c r="AP3281" i="1"/>
  <c r="L3281" i="1"/>
  <c r="K3281" i="1"/>
  <c r="AT3280" i="1"/>
  <c r="AR3280" i="1"/>
  <c r="AP3280" i="1"/>
  <c r="L3280" i="1"/>
  <c r="K3280" i="1"/>
  <c r="AT3279" i="1"/>
  <c r="AR3279" i="1"/>
  <c r="AP3279" i="1"/>
  <c r="L3279" i="1"/>
  <c r="K3279" i="1"/>
  <c r="AT3278" i="1"/>
  <c r="AR3278" i="1"/>
  <c r="AP3278" i="1"/>
  <c r="L3278" i="1"/>
  <c r="K3278" i="1"/>
  <c r="AT3277" i="1"/>
  <c r="AR3277" i="1"/>
  <c r="AP3277" i="1"/>
  <c r="L3277" i="1"/>
  <c r="K3277" i="1"/>
  <c r="AT3276" i="1"/>
  <c r="AR3276" i="1"/>
  <c r="AP3276" i="1"/>
  <c r="L3276" i="1"/>
  <c r="K3276" i="1"/>
  <c r="AT3275" i="1"/>
  <c r="AR3275" i="1"/>
  <c r="AP3275" i="1"/>
  <c r="L3275" i="1"/>
  <c r="K3275" i="1"/>
  <c r="AT3274" i="1"/>
  <c r="AR3274" i="1"/>
  <c r="AP3274" i="1"/>
  <c r="L3274" i="1"/>
  <c r="K3274" i="1"/>
  <c r="AT3273" i="1"/>
  <c r="AR3273" i="1"/>
  <c r="AP3273" i="1"/>
  <c r="L3273" i="1"/>
  <c r="K3273" i="1"/>
  <c r="AT3272" i="1"/>
  <c r="AR3272" i="1"/>
  <c r="AP3272" i="1"/>
  <c r="L3272" i="1"/>
  <c r="K3272" i="1"/>
  <c r="AT3271" i="1"/>
  <c r="AR3271" i="1"/>
  <c r="AP3271" i="1"/>
  <c r="L3271" i="1"/>
  <c r="K3271" i="1"/>
  <c r="AT3270" i="1"/>
  <c r="AR3270" i="1"/>
  <c r="AP3270" i="1"/>
  <c r="L3270" i="1"/>
  <c r="K3270" i="1"/>
  <c r="AT3269" i="1"/>
  <c r="AR3269" i="1"/>
  <c r="AP3269" i="1"/>
  <c r="L3269" i="1"/>
  <c r="K3269" i="1"/>
  <c r="AT3268" i="1"/>
  <c r="AR3268" i="1"/>
  <c r="AP3268" i="1"/>
  <c r="L3268" i="1"/>
  <c r="K3268" i="1"/>
  <c r="AT3267" i="1"/>
  <c r="AR3267" i="1"/>
  <c r="AP3267" i="1"/>
  <c r="L3267" i="1"/>
  <c r="K3267" i="1"/>
  <c r="AT3266" i="1"/>
  <c r="AR3266" i="1"/>
  <c r="AP3266" i="1"/>
  <c r="L3266" i="1"/>
  <c r="K3266" i="1"/>
  <c r="AT3265" i="1"/>
  <c r="AR3265" i="1"/>
  <c r="AP3265" i="1"/>
  <c r="L3265" i="1"/>
  <c r="K3265" i="1"/>
  <c r="AT3264" i="1"/>
  <c r="AR3264" i="1"/>
  <c r="AP3264" i="1"/>
  <c r="L3264" i="1"/>
  <c r="K3264" i="1"/>
  <c r="AT3263" i="1"/>
  <c r="AR3263" i="1"/>
  <c r="AP3263" i="1"/>
  <c r="L3263" i="1"/>
  <c r="K3263" i="1"/>
  <c r="AT3262" i="1"/>
  <c r="AR3262" i="1"/>
  <c r="AP3262" i="1"/>
  <c r="L3262" i="1"/>
  <c r="K3262" i="1"/>
  <c r="AT3261" i="1"/>
  <c r="AR3261" i="1"/>
  <c r="AP3261" i="1"/>
  <c r="L3261" i="1"/>
  <c r="K3261" i="1"/>
  <c r="AT3260" i="1"/>
  <c r="AR3260" i="1"/>
  <c r="AP3260" i="1"/>
  <c r="L3260" i="1"/>
  <c r="K3260" i="1"/>
  <c r="AT3259" i="1"/>
  <c r="AR3259" i="1"/>
  <c r="AP3259" i="1"/>
  <c r="L3259" i="1"/>
  <c r="K3259" i="1"/>
  <c r="AT3258" i="1"/>
  <c r="AR3258" i="1"/>
  <c r="AP3258" i="1"/>
  <c r="L3258" i="1"/>
  <c r="K3258" i="1"/>
  <c r="AT3257" i="1"/>
  <c r="AR3257" i="1"/>
  <c r="AP3257" i="1"/>
  <c r="L3257" i="1"/>
  <c r="K3257" i="1"/>
  <c r="AT3256" i="1"/>
  <c r="AR3256" i="1"/>
  <c r="AP3256" i="1"/>
  <c r="L3256" i="1"/>
  <c r="K3256" i="1"/>
  <c r="AT3255" i="1"/>
  <c r="AR3255" i="1"/>
  <c r="AP3255" i="1"/>
  <c r="L3255" i="1"/>
  <c r="K3255" i="1"/>
  <c r="AT3254" i="1"/>
  <c r="AR3254" i="1"/>
  <c r="AP3254" i="1"/>
  <c r="L3254" i="1"/>
  <c r="K3254" i="1"/>
  <c r="AT3253" i="1"/>
  <c r="AR3253" i="1"/>
  <c r="AP3253" i="1"/>
  <c r="L3253" i="1"/>
  <c r="K3253" i="1"/>
  <c r="AT3252" i="1"/>
  <c r="AR3252" i="1"/>
  <c r="AP3252" i="1"/>
  <c r="L3252" i="1"/>
  <c r="K3252" i="1"/>
  <c r="AT3226" i="1"/>
  <c r="AR3226" i="1"/>
  <c r="AP3226" i="1"/>
  <c r="L3226" i="1"/>
  <c r="K3226" i="1"/>
  <c r="AT3382" i="1"/>
  <c r="AR3382" i="1"/>
  <c r="AP3382" i="1"/>
  <c r="L3382" i="1"/>
  <c r="K3382" i="1"/>
  <c r="AT3381" i="1"/>
  <c r="AR3381" i="1"/>
  <c r="AP3381" i="1"/>
  <c r="L3381" i="1"/>
  <c r="K3381" i="1"/>
  <c r="AT3380" i="1"/>
  <c r="AR3380" i="1"/>
  <c r="AP3380" i="1"/>
  <c r="L3380" i="1"/>
  <c r="K3380" i="1"/>
  <c r="AT3379" i="1"/>
  <c r="AR3379" i="1"/>
  <c r="AP3379" i="1"/>
  <c r="L3379" i="1"/>
  <c r="K3379" i="1"/>
  <c r="AT3378" i="1"/>
  <c r="AR3378" i="1"/>
  <c r="AP3378" i="1"/>
  <c r="L3378" i="1"/>
  <c r="K3378" i="1"/>
  <c r="AT3377" i="1"/>
  <c r="AR3377" i="1"/>
  <c r="AP3377" i="1"/>
  <c r="L3377" i="1"/>
  <c r="K3377" i="1"/>
  <c r="AT3376" i="1"/>
  <c r="AR3376" i="1"/>
  <c r="AP3376" i="1"/>
  <c r="L3376" i="1"/>
  <c r="K3376" i="1"/>
  <c r="AT3375" i="1"/>
  <c r="AR3375" i="1"/>
  <c r="AP3375" i="1"/>
  <c r="L3375" i="1"/>
  <c r="K3375" i="1"/>
  <c r="AT3374" i="1"/>
  <c r="AR3374" i="1"/>
  <c r="AP3374" i="1"/>
  <c r="L3374" i="1"/>
  <c r="K3374" i="1"/>
  <c r="AT3373" i="1"/>
  <c r="AR3373" i="1"/>
  <c r="AP3373" i="1"/>
  <c r="L3373" i="1"/>
  <c r="K3373" i="1"/>
  <c r="AT3372" i="1"/>
  <c r="AR3372" i="1"/>
  <c r="AP3372" i="1"/>
  <c r="L3372" i="1"/>
  <c r="K3372" i="1"/>
  <c r="AT3371" i="1"/>
  <c r="AR3371" i="1"/>
  <c r="AP3371" i="1"/>
  <c r="L3371" i="1"/>
  <c r="K3371" i="1"/>
  <c r="AT3370" i="1"/>
  <c r="AR3370" i="1"/>
  <c r="AP3370" i="1"/>
  <c r="L3370" i="1"/>
  <c r="K3370" i="1"/>
  <c r="AT3369" i="1"/>
  <c r="AR3369" i="1"/>
  <c r="AP3369" i="1"/>
  <c r="L3369" i="1"/>
  <c r="K3369" i="1"/>
  <c r="AT3368" i="1"/>
  <c r="AR3368" i="1"/>
  <c r="AP3368" i="1"/>
  <c r="L3368" i="1"/>
  <c r="K3368" i="1"/>
  <c r="AT3367" i="1"/>
  <c r="AR3367" i="1"/>
  <c r="AP3367" i="1"/>
  <c r="L3367" i="1"/>
  <c r="K3367" i="1"/>
  <c r="AT3366" i="1"/>
  <c r="AR3366" i="1"/>
  <c r="AP3366" i="1"/>
  <c r="L3366" i="1"/>
  <c r="K3366" i="1"/>
  <c r="AT3365" i="1"/>
  <c r="AR3365" i="1"/>
  <c r="AP3365" i="1"/>
  <c r="L3365" i="1"/>
  <c r="K3365" i="1"/>
  <c r="AT3364" i="1"/>
  <c r="AR3364" i="1"/>
  <c r="AP3364" i="1"/>
  <c r="L3364" i="1"/>
  <c r="K3364" i="1"/>
  <c r="AT3363" i="1"/>
  <c r="AR3363" i="1"/>
  <c r="AP3363" i="1"/>
  <c r="L3363" i="1"/>
  <c r="K3363" i="1"/>
  <c r="AT3362" i="1"/>
  <c r="AR3362" i="1"/>
  <c r="AP3362" i="1"/>
  <c r="L3362" i="1"/>
  <c r="K3362" i="1"/>
  <c r="AT3203" i="1"/>
  <c r="AR3203" i="1"/>
  <c r="AP3203" i="1"/>
  <c r="L3203" i="1"/>
  <c r="K3203" i="1"/>
  <c r="AT3202" i="1"/>
  <c r="AR3202" i="1"/>
  <c r="AP3202" i="1"/>
  <c r="L3202" i="1"/>
  <c r="K3202" i="1"/>
  <c r="AT3201" i="1"/>
  <c r="AR3201" i="1"/>
  <c r="AP3201" i="1"/>
  <c r="L3201" i="1"/>
  <c r="K3201" i="1"/>
  <c r="AT3200" i="1"/>
  <c r="AR3200" i="1"/>
  <c r="AP3200" i="1"/>
  <c r="L3200" i="1"/>
  <c r="K3200" i="1"/>
  <c r="AT3199" i="1"/>
  <c r="AR3199" i="1"/>
  <c r="AP3199" i="1"/>
  <c r="L3199" i="1"/>
  <c r="K3199" i="1"/>
  <c r="AT3198" i="1"/>
  <c r="AR3198" i="1"/>
  <c r="AP3198" i="1"/>
  <c r="L3198" i="1"/>
  <c r="K3198" i="1"/>
  <c r="AT3197" i="1"/>
  <c r="AR3197" i="1"/>
  <c r="AP3197" i="1"/>
  <c r="L3197" i="1"/>
  <c r="K3197" i="1"/>
  <c r="AT3196" i="1"/>
  <c r="AR3196" i="1"/>
  <c r="AP3196" i="1"/>
  <c r="L3196" i="1"/>
  <c r="K3196" i="1"/>
  <c r="AT3195" i="1"/>
  <c r="AR3195" i="1"/>
  <c r="AP3195" i="1"/>
  <c r="L3195" i="1"/>
  <c r="K3195" i="1"/>
  <c r="AT3194" i="1"/>
  <c r="AR3194" i="1"/>
  <c r="AP3194" i="1"/>
  <c r="L3194" i="1"/>
  <c r="K3194" i="1"/>
  <c r="AT3193" i="1"/>
  <c r="AR3193" i="1"/>
  <c r="AP3193" i="1"/>
  <c r="L3193" i="1"/>
  <c r="K3193" i="1"/>
  <c r="AT3192" i="1"/>
  <c r="AR3192" i="1"/>
  <c r="AP3192" i="1"/>
  <c r="L3192" i="1"/>
  <c r="K3192" i="1"/>
  <c r="AT3191" i="1"/>
  <c r="AR3191" i="1"/>
  <c r="AP3191" i="1"/>
  <c r="L3191" i="1"/>
  <c r="K3191" i="1"/>
  <c r="AT3190" i="1"/>
  <c r="AR3190" i="1"/>
  <c r="AP3190" i="1"/>
  <c r="L3190" i="1"/>
  <c r="K3190" i="1"/>
  <c r="AT3189" i="1"/>
  <c r="AR3189" i="1"/>
  <c r="AP3189" i="1"/>
  <c r="L3189" i="1"/>
  <c r="K3189" i="1"/>
  <c r="AT3188" i="1"/>
  <c r="AR3188" i="1"/>
  <c r="AP3188" i="1"/>
  <c r="L3188" i="1"/>
  <c r="K3188" i="1"/>
  <c r="AT3187" i="1"/>
  <c r="AR3187" i="1"/>
  <c r="AP3187" i="1"/>
  <c r="L3187" i="1"/>
  <c r="K3187" i="1"/>
  <c r="AT3186" i="1"/>
  <c r="AR3186" i="1"/>
  <c r="AP3186" i="1"/>
  <c r="L3186" i="1"/>
  <c r="K3186" i="1"/>
  <c r="AT3185" i="1"/>
  <c r="AR3185" i="1"/>
  <c r="AP3185" i="1"/>
  <c r="L3185" i="1"/>
  <c r="K3185" i="1"/>
  <c r="AT3184" i="1"/>
  <c r="AR3184" i="1"/>
  <c r="AP3184" i="1"/>
  <c r="L3184" i="1"/>
  <c r="K3184" i="1"/>
  <c r="AT3183" i="1"/>
  <c r="AR3183" i="1"/>
  <c r="AP3183" i="1"/>
  <c r="L3183" i="1"/>
  <c r="K3183" i="1"/>
  <c r="AT3182" i="1"/>
  <c r="AR3182" i="1"/>
  <c r="AP3182" i="1"/>
  <c r="L3182" i="1"/>
  <c r="K3182" i="1"/>
  <c r="AT3181" i="1"/>
  <c r="AR3181" i="1"/>
  <c r="AP3181" i="1"/>
  <c r="L3181" i="1"/>
  <c r="K3181" i="1"/>
  <c r="AT3180" i="1"/>
  <c r="AR3180" i="1"/>
  <c r="AP3180" i="1"/>
  <c r="L3180" i="1"/>
  <c r="K3180" i="1"/>
  <c r="AT3179" i="1"/>
  <c r="AR3179" i="1"/>
  <c r="AP3179" i="1"/>
  <c r="L3179" i="1"/>
  <c r="K3179" i="1"/>
  <c r="AT3178" i="1"/>
  <c r="AR3178" i="1"/>
  <c r="AP3178" i="1"/>
  <c r="L3178" i="1"/>
  <c r="K3178" i="1"/>
  <c r="AT3177" i="1"/>
  <c r="AR3177" i="1"/>
  <c r="AP3177" i="1"/>
  <c r="L3177" i="1"/>
  <c r="K3177" i="1"/>
  <c r="AT3176" i="1"/>
  <c r="AR3176" i="1"/>
  <c r="AP3176" i="1"/>
  <c r="L3176" i="1"/>
  <c r="K3176" i="1"/>
  <c r="AT3175" i="1"/>
  <c r="AR3175" i="1"/>
  <c r="AP3175" i="1"/>
  <c r="L3175" i="1"/>
  <c r="K3175" i="1"/>
  <c r="AT3174" i="1"/>
  <c r="AR3174" i="1"/>
  <c r="AP3174" i="1"/>
  <c r="L3174" i="1"/>
  <c r="K3174" i="1"/>
  <c r="AT3173" i="1"/>
  <c r="AR3173" i="1"/>
  <c r="AP3173" i="1"/>
  <c r="L3173" i="1"/>
  <c r="K3173" i="1"/>
  <c r="AT3172" i="1"/>
  <c r="AR3172" i="1"/>
  <c r="AP3172" i="1"/>
  <c r="L3172" i="1"/>
  <c r="K3172" i="1"/>
  <c r="AT3171" i="1"/>
  <c r="AR3171" i="1"/>
  <c r="AP3171" i="1"/>
  <c r="L3171" i="1"/>
  <c r="K3171" i="1"/>
  <c r="AT3170" i="1"/>
  <c r="AR3170" i="1"/>
  <c r="AP3170" i="1"/>
  <c r="L3170" i="1"/>
  <c r="K3170" i="1"/>
  <c r="AT3169" i="1"/>
  <c r="AR3169" i="1"/>
  <c r="AP3169" i="1"/>
  <c r="L3169" i="1"/>
  <c r="K3169" i="1"/>
  <c r="AT3168" i="1"/>
  <c r="AR3168" i="1"/>
  <c r="AP3168" i="1"/>
  <c r="L3168" i="1"/>
  <c r="K3168" i="1"/>
  <c r="AT3167" i="1"/>
  <c r="AR3167" i="1"/>
  <c r="AP3167" i="1"/>
  <c r="L3167" i="1"/>
  <c r="K3167" i="1"/>
  <c r="AT3166" i="1"/>
  <c r="AR3166" i="1"/>
  <c r="AP3166" i="1"/>
  <c r="L3166" i="1"/>
  <c r="K3166" i="1"/>
  <c r="AT3165" i="1"/>
  <c r="AR3165" i="1"/>
  <c r="AP3165" i="1"/>
  <c r="L3165" i="1"/>
  <c r="K3165" i="1"/>
  <c r="AT3164" i="1"/>
  <c r="AR3164" i="1"/>
  <c r="AP3164" i="1"/>
  <c r="L3164" i="1"/>
  <c r="K3164" i="1"/>
  <c r="AT3163" i="1"/>
  <c r="AR3163" i="1"/>
  <c r="AP3163" i="1"/>
  <c r="L3163" i="1"/>
  <c r="K3163" i="1"/>
  <c r="AT3162" i="1"/>
  <c r="AR3162" i="1"/>
  <c r="AP3162" i="1"/>
  <c r="L3162" i="1"/>
  <c r="K3162" i="1"/>
  <c r="AT3161" i="1"/>
  <c r="AR3161" i="1"/>
  <c r="AP3161" i="1"/>
  <c r="L3161" i="1"/>
  <c r="K3161" i="1"/>
  <c r="AT3160" i="1"/>
  <c r="AR3160" i="1"/>
  <c r="AP3160" i="1"/>
  <c r="L3160" i="1"/>
  <c r="K3160" i="1"/>
  <c r="AT3159" i="1"/>
  <c r="AR3159" i="1"/>
  <c r="AP3159" i="1"/>
  <c r="L3159" i="1"/>
  <c r="K3159" i="1"/>
  <c r="AT3158" i="1"/>
  <c r="AR3158" i="1"/>
  <c r="AP3158" i="1"/>
  <c r="L3158" i="1"/>
  <c r="K3158" i="1"/>
  <c r="AT3157" i="1"/>
  <c r="AR3157" i="1"/>
  <c r="AP3157" i="1"/>
  <c r="L3157" i="1"/>
  <c r="K3157" i="1"/>
  <c r="AT3156" i="1"/>
  <c r="AR3156" i="1"/>
  <c r="AP3156" i="1"/>
  <c r="L3156" i="1"/>
  <c r="K3156" i="1"/>
  <c r="AT3155" i="1"/>
  <c r="AR3155" i="1"/>
  <c r="AP3155" i="1"/>
  <c r="L3155" i="1"/>
  <c r="K3155" i="1"/>
  <c r="AT3154" i="1"/>
  <c r="AR3154" i="1"/>
  <c r="AP3154" i="1"/>
  <c r="L3154" i="1"/>
  <c r="K3154" i="1"/>
  <c r="AT3153" i="1"/>
  <c r="AR3153" i="1"/>
  <c r="AP3153" i="1"/>
  <c r="L3153" i="1"/>
  <c r="K3153" i="1"/>
  <c r="AT3152" i="1"/>
  <c r="AR3152" i="1"/>
  <c r="AP3152" i="1"/>
  <c r="L3152" i="1"/>
  <c r="K3152" i="1"/>
  <c r="AT3151" i="1"/>
  <c r="AR3151" i="1"/>
  <c r="AP3151" i="1"/>
  <c r="L3151" i="1"/>
  <c r="K3151" i="1"/>
  <c r="AT3150" i="1"/>
  <c r="AR3150" i="1"/>
  <c r="AP3150" i="1"/>
  <c r="L3150" i="1"/>
  <c r="K3150" i="1"/>
  <c r="AT3149" i="1"/>
  <c r="AR3149" i="1"/>
  <c r="AP3149" i="1"/>
  <c r="L3149" i="1"/>
  <c r="K3149" i="1"/>
  <c r="AT3148" i="1"/>
  <c r="AR3148" i="1"/>
  <c r="AP3148" i="1"/>
  <c r="L3148" i="1"/>
  <c r="K3148" i="1"/>
  <c r="AT3147" i="1"/>
  <c r="AR3147" i="1"/>
  <c r="AP3147" i="1"/>
  <c r="L3147" i="1"/>
  <c r="K3147" i="1"/>
  <c r="AT3146" i="1"/>
  <c r="AR3146" i="1"/>
  <c r="AP3146" i="1"/>
  <c r="L3146" i="1"/>
  <c r="K3146" i="1"/>
  <c r="AT3145" i="1"/>
  <c r="AP3145" i="1"/>
  <c r="L3145" i="1"/>
  <c r="K3145" i="1"/>
  <c r="AT3144" i="1"/>
  <c r="AR3144" i="1"/>
  <c r="AP3144" i="1"/>
  <c r="L3144" i="1"/>
  <c r="K3144" i="1"/>
  <c r="AT3707" i="1"/>
  <c r="AR3707" i="1"/>
  <c r="AP3707" i="1"/>
  <c r="L3707" i="1"/>
  <c r="K3707" i="1"/>
  <c r="AT2768" i="1"/>
  <c r="AR2768" i="1"/>
  <c r="AP2768" i="1"/>
  <c r="L2768" i="1"/>
  <c r="K2768" i="1"/>
  <c r="AT1807" i="1"/>
  <c r="AR1807" i="1"/>
  <c r="AP1807" i="1"/>
  <c r="L1807" i="1"/>
  <c r="K1807" i="1"/>
  <c r="AT1806" i="1"/>
  <c r="AR1806" i="1"/>
  <c r="AP1806" i="1"/>
  <c r="L1806" i="1"/>
  <c r="K1806" i="1"/>
  <c r="AT1805" i="1"/>
  <c r="AR1805" i="1"/>
  <c r="AP1805" i="1"/>
  <c r="L1805" i="1"/>
  <c r="K1805" i="1"/>
  <c r="AT1804" i="1"/>
  <c r="AR1804" i="1"/>
  <c r="AP1804" i="1"/>
  <c r="L1804" i="1"/>
  <c r="K1804" i="1"/>
  <c r="AT1803" i="1"/>
  <c r="AR1803" i="1"/>
  <c r="AP1803" i="1"/>
  <c r="L1803" i="1"/>
  <c r="K1803" i="1"/>
  <c r="AT1802" i="1"/>
  <c r="AR1802" i="1"/>
  <c r="AP1802" i="1"/>
  <c r="L1802" i="1"/>
  <c r="K1802" i="1"/>
  <c r="AT1801" i="1"/>
  <c r="AR1801" i="1"/>
  <c r="AP1801" i="1"/>
  <c r="L1801" i="1"/>
  <c r="K1801" i="1"/>
  <c r="AT1800" i="1"/>
  <c r="AR1800" i="1"/>
  <c r="AP1800" i="1"/>
  <c r="L1800" i="1"/>
  <c r="K1800" i="1"/>
  <c r="AT1799" i="1"/>
  <c r="AR1799" i="1"/>
  <c r="AP1799" i="1"/>
  <c r="L1799" i="1"/>
  <c r="K1799" i="1"/>
  <c r="AT1798" i="1"/>
  <c r="AR1798" i="1"/>
  <c r="AP1798" i="1"/>
  <c r="L1798" i="1"/>
  <c r="K1798" i="1"/>
  <c r="AT1797" i="1"/>
  <c r="AR1797" i="1"/>
  <c r="AP1797" i="1"/>
  <c r="L1797" i="1"/>
  <c r="K1797" i="1"/>
  <c r="AT1796" i="1"/>
  <c r="AR1796" i="1"/>
  <c r="AP1796" i="1"/>
  <c r="L1796" i="1"/>
  <c r="K1796" i="1"/>
  <c r="AT1795" i="1"/>
  <c r="AR1795" i="1"/>
  <c r="AP1795" i="1"/>
  <c r="L1795" i="1"/>
  <c r="K1795" i="1"/>
  <c r="AT1794" i="1"/>
  <c r="AR1794" i="1"/>
  <c r="AP1794" i="1"/>
  <c r="L1794" i="1"/>
  <c r="K1794" i="1"/>
  <c r="AT1793" i="1"/>
  <c r="AR1793" i="1"/>
  <c r="AP1793" i="1"/>
  <c r="L1793" i="1"/>
  <c r="K1793" i="1"/>
  <c r="AT1792" i="1"/>
  <c r="AR1792" i="1"/>
  <c r="AP1792" i="1"/>
  <c r="L1792" i="1"/>
  <c r="K1792" i="1"/>
  <c r="AT1817" i="1"/>
  <c r="AR1817" i="1"/>
  <c r="AP1817" i="1"/>
  <c r="L1817" i="1"/>
  <c r="K1817" i="1"/>
  <c r="AT1816" i="1"/>
  <c r="AR1816" i="1"/>
  <c r="AP1816" i="1"/>
  <c r="L1816" i="1"/>
  <c r="K1816" i="1"/>
  <c r="AT1791" i="1"/>
  <c r="AR1791" i="1"/>
  <c r="AP1791" i="1"/>
  <c r="L1791" i="1"/>
  <c r="K1791" i="1"/>
  <c r="AT3606" i="1"/>
  <c r="AR3606" i="1"/>
  <c r="AP3606" i="1"/>
  <c r="L3606" i="1"/>
  <c r="K3606" i="1"/>
  <c r="AT3605" i="1"/>
  <c r="AR3605" i="1"/>
  <c r="AP3605" i="1"/>
  <c r="L3605" i="1"/>
  <c r="K3605" i="1"/>
  <c r="AT3604" i="1"/>
  <c r="AR3604" i="1"/>
  <c r="AP3604" i="1"/>
  <c r="L3604" i="1"/>
  <c r="K3604" i="1"/>
  <c r="AT3603" i="1"/>
  <c r="AR3603" i="1"/>
  <c r="AP3603" i="1"/>
  <c r="L3603" i="1"/>
  <c r="K3603" i="1"/>
  <c r="AT3602" i="1"/>
  <c r="AR3602" i="1"/>
  <c r="AP3602" i="1"/>
  <c r="L3602" i="1"/>
  <c r="K3602" i="1"/>
  <c r="AT3601" i="1"/>
  <c r="AR3601" i="1"/>
  <c r="AP3601" i="1"/>
  <c r="L3601" i="1"/>
  <c r="K3601" i="1"/>
  <c r="AT3600" i="1"/>
  <c r="AR3600" i="1"/>
  <c r="AP3600" i="1"/>
  <c r="L3600" i="1"/>
  <c r="K3600" i="1"/>
  <c r="AT1294" i="1"/>
  <c r="AR1294" i="1"/>
  <c r="AP1294" i="1"/>
  <c r="L1294" i="1"/>
  <c r="K1294" i="1"/>
  <c r="AT1293" i="1"/>
  <c r="AR1293" i="1"/>
  <c r="AP1293" i="1"/>
  <c r="L1293" i="1"/>
  <c r="K1293" i="1"/>
  <c r="AT1243" i="1"/>
  <c r="AR1243" i="1"/>
  <c r="AP1243" i="1"/>
  <c r="L1243" i="1"/>
  <c r="K1243" i="1"/>
  <c r="AT1242" i="1"/>
  <c r="AR1242" i="1"/>
  <c r="AP1242" i="1"/>
  <c r="L1242" i="1"/>
  <c r="K1242" i="1"/>
  <c r="AT830" i="1"/>
  <c r="AR830" i="1"/>
  <c r="AP830" i="1"/>
  <c r="L830" i="1"/>
  <c r="K830" i="1"/>
  <c r="AT829" i="1"/>
  <c r="AR829" i="1"/>
  <c r="AP829" i="1"/>
  <c r="L829" i="1"/>
  <c r="K829" i="1"/>
  <c r="AT2146" i="1"/>
  <c r="AR2146" i="1"/>
  <c r="AP2146" i="1"/>
  <c r="L2146" i="1"/>
  <c r="K2146" i="1"/>
  <c r="AT2145" i="1"/>
  <c r="AR2145" i="1"/>
  <c r="AP2145" i="1"/>
  <c r="L2145" i="1"/>
  <c r="K2145" i="1"/>
  <c r="AT2144" i="1"/>
  <c r="AR2144" i="1"/>
  <c r="AP2144" i="1"/>
  <c r="L2144" i="1"/>
  <c r="K2144" i="1"/>
  <c r="AT2143" i="1"/>
  <c r="AR2143" i="1"/>
  <c r="AP2143" i="1"/>
  <c r="L2143" i="1"/>
  <c r="K2143" i="1"/>
  <c r="AT1241" i="1"/>
  <c r="AR1241" i="1"/>
  <c r="AP1241" i="1"/>
  <c r="L1241" i="1"/>
  <c r="K1241" i="1"/>
  <c r="AT1240" i="1"/>
  <c r="AR1240" i="1"/>
  <c r="AP1240" i="1"/>
  <c r="L1240" i="1"/>
  <c r="K1240" i="1"/>
  <c r="AT1239" i="1"/>
  <c r="AR1239" i="1"/>
  <c r="AP1239" i="1"/>
  <c r="L1239" i="1"/>
  <c r="K1239" i="1"/>
  <c r="AT1238" i="1"/>
  <c r="AR1238" i="1"/>
  <c r="AP1238" i="1"/>
  <c r="L1238" i="1"/>
  <c r="K1238" i="1"/>
  <c r="AT824" i="1"/>
  <c r="AR824" i="1"/>
  <c r="AP824" i="1"/>
  <c r="L824" i="1"/>
  <c r="K824" i="1"/>
  <c r="AT823" i="1"/>
  <c r="AR823" i="1"/>
  <c r="AP823" i="1"/>
  <c r="L823" i="1"/>
  <c r="K823" i="1"/>
  <c r="AT822" i="1"/>
  <c r="AR822" i="1"/>
  <c r="AP822" i="1"/>
  <c r="L822" i="1"/>
  <c r="K822" i="1"/>
  <c r="AT821" i="1"/>
  <c r="AR821" i="1"/>
  <c r="AP821" i="1"/>
  <c r="L821" i="1"/>
  <c r="K821" i="1"/>
  <c r="AT820" i="1"/>
  <c r="AR820" i="1"/>
  <c r="AP820" i="1"/>
  <c r="L820" i="1"/>
  <c r="K820" i="1"/>
  <c r="AT819" i="1"/>
  <c r="AR819" i="1"/>
  <c r="AP819" i="1"/>
  <c r="L819" i="1"/>
  <c r="K819" i="1"/>
  <c r="AT818" i="1"/>
  <c r="AR818" i="1"/>
  <c r="AP818" i="1"/>
  <c r="L818" i="1"/>
  <c r="K818" i="1"/>
  <c r="AT817" i="1"/>
  <c r="AR817" i="1"/>
  <c r="AP817" i="1"/>
  <c r="L817" i="1"/>
  <c r="K817" i="1"/>
  <c r="AT816" i="1"/>
  <c r="AR816" i="1"/>
  <c r="AP816" i="1"/>
  <c r="L816" i="1"/>
  <c r="K816" i="1"/>
  <c r="AT815" i="1"/>
  <c r="AR815" i="1"/>
  <c r="AP815" i="1"/>
  <c r="L815" i="1"/>
  <c r="K815" i="1"/>
  <c r="AT828" i="1"/>
  <c r="AR828" i="1"/>
  <c r="AP828" i="1"/>
  <c r="L828" i="1"/>
  <c r="K828" i="1"/>
  <c r="AT827" i="1"/>
  <c r="AR827" i="1"/>
  <c r="AP827" i="1"/>
  <c r="L827" i="1"/>
  <c r="K827" i="1"/>
  <c r="AT826" i="1"/>
  <c r="AR826" i="1"/>
  <c r="AP826" i="1"/>
  <c r="L826" i="1"/>
  <c r="K826" i="1"/>
  <c r="AT825" i="1"/>
  <c r="AR825" i="1"/>
  <c r="AP825" i="1"/>
  <c r="L825" i="1"/>
  <c r="K825" i="1"/>
  <c r="AT1996" i="1"/>
  <c r="AR1996" i="1"/>
  <c r="AP1996" i="1"/>
  <c r="L1996" i="1"/>
  <c r="K1996" i="1"/>
  <c r="AT1995" i="1"/>
  <c r="AR1995" i="1"/>
  <c r="AP1995" i="1"/>
  <c r="L1995" i="1"/>
  <c r="K1995" i="1"/>
  <c r="AT1994" i="1"/>
  <c r="AR1994" i="1"/>
  <c r="AP1994" i="1"/>
  <c r="L1994" i="1"/>
  <c r="K1994" i="1"/>
  <c r="AT1993" i="1"/>
  <c r="AR1993" i="1"/>
  <c r="AP1993" i="1"/>
  <c r="L1993" i="1"/>
  <c r="K1993" i="1"/>
  <c r="AT814" i="1"/>
  <c r="AR814" i="1"/>
  <c r="AP814" i="1"/>
  <c r="L814" i="1"/>
  <c r="K814" i="1"/>
  <c r="AT813" i="1"/>
  <c r="AR813" i="1"/>
  <c r="AP813" i="1"/>
  <c r="L813" i="1"/>
  <c r="K813" i="1"/>
  <c r="AT812" i="1"/>
  <c r="AR812" i="1"/>
  <c r="AP812" i="1"/>
  <c r="L812" i="1"/>
  <c r="K812" i="1"/>
  <c r="AT811" i="1"/>
  <c r="AR811" i="1"/>
  <c r="AP811" i="1"/>
  <c r="L811" i="1"/>
  <c r="K811" i="1"/>
  <c r="AT810" i="1"/>
  <c r="AR810" i="1"/>
  <c r="AP810" i="1"/>
  <c r="L810" i="1"/>
  <c r="K810" i="1"/>
  <c r="AT809" i="1"/>
  <c r="AR809" i="1"/>
  <c r="AP809" i="1"/>
  <c r="L809" i="1"/>
  <c r="K809" i="1"/>
  <c r="AT808" i="1"/>
  <c r="AR808" i="1"/>
  <c r="AP808" i="1"/>
  <c r="L808" i="1"/>
  <c r="K808" i="1"/>
  <c r="AT807" i="1"/>
  <c r="AR807" i="1"/>
  <c r="AP807" i="1"/>
  <c r="L807" i="1"/>
  <c r="K807" i="1"/>
  <c r="AT3032" i="1"/>
  <c r="AR3032" i="1"/>
  <c r="AP3032" i="1"/>
  <c r="L3032" i="1"/>
  <c r="K3032" i="1"/>
  <c r="AT3031" i="1"/>
  <c r="AR3031" i="1"/>
  <c r="AP3031" i="1"/>
  <c r="L3031" i="1"/>
  <c r="K3031" i="1"/>
  <c r="AT3030" i="1"/>
  <c r="AR3030" i="1"/>
  <c r="AP3030" i="1"/>
  <c r="L3030" i="1"/>
  <c r="K3030" i="1"/>
  <c r="AT806" i="1"/>
  <c r="AR806" i="1"/>
  <c r="AP806" i="1"/>
  <c r="L806" i="1"/>
  <c r="K806" i="1"/>
  <c r="AT805" i="1"/>
  <c r="AR805" i="1"/>
  <c r="AP805" i="1"/>
  <c r="L805" i="1"/>
  <c r="K805" i="1"/>
  <c r="AT1941" i="1"/>
  <c r="AR1941" i="1"/>
  <c r="AP1941" i="1"/>
  <c r="L1941" i="1"/>
  <c r="K1941" i="1"/>
  <c r="AT1998" i="1"/>
  <c r="AR1998" i="1"/>
  <c r="AP1998" i="1"/>
  <c r="L1998" i="1"/>
  <c r="K1998" i="1"/>
  <c r="AT1997" i="1"/>
  <c r="AR1997" i="1"/>
  <c r="AP1997" i="1"/>
  <c r="L1997" i="1"/>
  <c r="K1997" i="1"/>
  <c r="AT516" i="1"/>
  <c r="AR516" i="1"/>
  <c r="AP516" i="1"/>
  <c r="L516" i="1"/>
  <c r="K516" i="1"/>
  <c r="AT2367" i="1"/>
  <c r="AR2367" i="1"/>
  <c r="AP2367" i="1"/>
  <c r="L2367" i="1"/>
  <c r="K2367" i="1"/>
  <c r="AT2366" i="1"/>
  <c r="AR2366" i="1"/>
  <c r="AP2366" i="1"/>
  <c r="L2366" i="1"/>
  <c r="K2366" i="1"/>
  <c r="AT2365" i="1"/>
  <c r="AR2365" i="1"/>
  <c r="AP2365" i="1"/>
  <c r="L2365" i="1"/>
  <c r="K2365" i="1"/>
  <c r="AT2364" i="1"/>
  <c r="AR2364" i="1"/>
  <c r="AP2364" i="1"/>
  <c r="L2364" i="1"/>
  <c r="K2364" i="1"/>
  <c r="AT2171" i="1"/>
  <c r="AR2171" i="1"/>
  <c r="AP2171" i="1"/>
  <c r="L2171" i="1"/>
  <c r="K2171" i="1"/>
  <c r="AT2170" i="1"/>
  <c r="AR2170" i="1"/>
  <c r="AP2170" i="1"/>
  <c r="L2170" i="1"/>
  <c r="K2170" i="1"/>
  <c r="AT2169" i="1"/>
  <c r="AR2169" i="1"/>
  <c r="AP2169" i="1"/>
  <c r="L2169" i="1"/>
  <c r="K2169" i="1"/>
  <c r="AT2168" i="1"/>
  <c r="AR2168" i="1"/>
  <c r="AP2168" i="1"/>
  <c r="L2168" i="1"/>
  <c r="K2168" i="1"/>
  <c r="AT170" i="1"/>
  <c r="AR170" i="1"/>
  <c r="AP170" i="1"/>
  <c r="L170" i="1"/>
  <c r="K170" i="1"/>
  <c r="AT1156" i="1"/>
  <c r="AR1156" i="1"/>
  <c r="AP1156" i="1"/>
  <c r="L1156" i="1"/>
  <c r="K1156" i="1"/>
  <c r="AT1155" i="1"/>
  <c r="AR1155" i="1"/>
  <c r="AP1155" i="1"/>
  <c r="L1155" i="1"/>
  <c r="K1155" i="1"/>
  <c r="AT888" i="1"/>
  <c r="AR888" i="1"/>
  <c r="AP888" i="1"/>
  <c r="L888" i="1"/>
  <c r="K888" i="1"/>
  <c r="AT4057" i="1"/>
  <c r="AR4057" i="1"/>
  <c r="AP4057" i="1"/>
  <c r="L4057" i="1"/>
  <c r="K4057" i="1"/>
  <c r="AT1466" i="1"/>
  <c r="AR1466" i="1"/>
  <c r="AP1466" i="1"/>
  <c r="L1466" i="1"/>
  <c r="K1466" i="1"/>
  <c r="AT1465" i="1"/>
  <c r="AR1465" i="1"/>
  <c r="AP1465" i="1"/>
  <c r="L1465" i="1"/>
  <c r="K1465" i="1"/>
  <c r="AT1464" i="1"/>
  <c r="AR1464" i="1"/>
  <c r="AP1464" i="1"/>
  <c r="L1464" i="1"/>
  <c r="K1464" i="1"/>
  <c r="AT1463" i="1"/>
  <c r="AR1463" i="1"/>
  <c r="AP1463" i="1"/>
  <c r="L1463" i="1"/>
  <c r="K1463" i="1"/>
  <c r="AT1462" i="1"/>
  <c r="AR1462" i="1"/>
  <c r="AP1462" i="1"/>
  <c r="L1462" i="1"/>
  <c r="K1462" i="1"/>
  <c r="AT1461" i="1"/>
  <c r="AR1461" i="1"/>
  <c r="AP1461" i="1"/>
  <c r="L1461" i="1"/>
  <c r="K1461" i="1"/>
  <c r="AT1790" i="1"/>
  <c r="AR1790" i="1"/>
  <c r="AP1790" i="1"/>
  <c r="L1790" i="1"/>
  <c r="K1790" i="1"/>
  <c r="AT887" i="1"/>
  <c r="AR887" i="1"/>
  <c r="AP887" i="1"/>
  <c r="L887" i="1"/>
  <c r="K887" i="1"/>
  <c r="AT886" i="1"/>
  <c r="AR886" i="1"/>
  <c r="AP886" i="1"/>
  <c r="L886" i="1"/>
  <c r="K886" i="1"/>
  <c r="AT885" i="1"/>
  <c r="AR885" i="1"/>
  <c r="AP885" i="1"/>
  <c r="L885" i="1"/>
  <c r="K885" i="1"/>
  <c r="AT1789" i="1"/>
  <c r="AR1789" i="1"/>
  <c r="AP1789" i="1"/>
  <c r="L1789" i="1"/>
  <c r="K1789" i="1"/>
  <c r="AT1788" i="1"/>
  <c r="AR1788" i="1"/>
  <c r="AP1788" i="1"/>
  <c r="L1788" i="1"/>
  <c r="K1788" i="1"/>
  <c r="AT1787" i="1"/>
  <c r="AR1787" i="1"/>
  <c r="AP1787" i="1"/>
  <c r="L1787" i="1"/>
  <c r="K1787" i="1"/>
  <c r="AT1786" i="1"/>
  <c r="AR1786" i="1"/>
  <c r="AP1786" i="1"/>
  <c r="L1786" i="1"/>
  <c r="K1786" i="1"/>
  <c r="AT1785" i="1"/>
  <c r="AR1785" i="1"/>
  <c r="AP1785" i="1"/>
  <c r="L1785" i="1"/>
  <c r="K1785" i="1"/>
  <c r="AT784" i="1"/>
  <c r="AR784" i="1"/>
  <c r="AP784" i="1"/>
  <c r="L784" i="1"/>
  <c r="K784" i="1"/>
  <c r="AT783" i="1"/>
  <c r="AR783" i="1"/>
  <c r="AP783" i="1"/>
  <c r="L783" i="1"/>
  <c r="K783" i="1"/>
  <c r="AT782" i="1"/>
  <c r="AR782" i="1"/>
  <c r="AP782" i="1"/>
  <c r="L782" i="1"/>
  <c r="K782" i="1"/>
  <c r="AT781" i="1"/>
  <c r="AR781" i="1"/>
  <c r="AP781" i="1"/>
  <c r="L781" i="1"/>
  <c r="K781" i="1"/>
  <c r="AT780" i="1"/>
  <c r="AR780" i="1"/>
  <c r="AP780" i="1"/>
  <c r="L780" i="1"/>
  <c r="K780" i="1"/>
  <c r="AT779" i="1"/>
  <c r="AR779" i="1"/>
  <c r="AP779" i="1"/>
  <c r="L779" i="1"/>
  <c r="K779" i="1"/>
  <c r="AT778" i="1"/>
  <c r="AR778" i="1"/>
  <c r="AP778" i="1"/>
  <c r="L778" i="1"/>
  <c r="K778" i="1"/>
  <c r="AT777" i="1"/>
  <c r="AR777" i="1"/>
  <c r="AP777" i="1"/>
  <c r="L777" i="1"/>
  <c r="K777" i="1"/>
  <c r="AT1815" i="1"/>
  <c r="AR1815" i="1"/>
  <c r="AP1815" i="1"/>
  <c r="L1815" i="1"/>
  <c r="K1815" i="1"/>
  <c r="AT1784" i="1"/>
  <c r="AR1784" i="1"/>
  <c r="AP1784" i="1"/>
  <c r="L1784" i="1"/>
  <c r="K1784" i="1"/>
  <c r="AT1783" i="1"/>
  <c r="AR1783" i="1"/>
  <c r="AP1783" i="1"/>
  <c r="L1783" i="1"/>
  <c r="K1783" i="1"/>
  <c r="AT1782" i="1"/>
  <c r="AR1782" i="1"/>
  <c r="AP1782" i="1"/>
  <c r="L1782" i="1"/>
  <c r="K1782" i="1"/>
  <c r="AT1781" i="1"/>
  <c r="AR1781" i="1"/>
  <c r="AP1781" i="1"/>
  <c r="L1781" i="1"/>
  <c r="K1781" i="1"/>
  <c r="AT1780" i="1"/>
  <c r="AR1780" i="1"/>
  <c r="AP1780" i="1"/>
  <c r="L1780" i="1"/>
  <c r="K1780" i="1"/>
  <c r="AT1779" i="1"/>
  <c r="AR1779" i="1"/>
  <c r="AP1779" i="1"/>
  <c r="L1779" i="1"/>
  <c r="K1779" i="1"/>
  <c r="AT1778" i="1"/>
  <c r="AR1778" i="1"/>
  <c r="AP1778" i="1"/>
  <c r="L1778" i="1"/>
  <c r="K1778" i="1"/>
  <c r="AT1777" i="1"/>
  <c r="AR1777" i="1"/>
  <c r="AP1777" i="1"/>
  <c r="L1777" i="1"/>
  <c r="K1777" i="1"/>
  <c r="AT1460" i="1"/>
  <c r="AR1460" i="1"/>
  <c r="AP1460" i="1"/>
  <c r="L1460" i="1"/>
  <c r="K1460" i="1"/>
  <c r="AT1459" i="1"/>
  <c r="AR1459" i="1"/>
  <c r="AP1459" i="1"/>
  <c r="L1459" i="1"/>
  <c r="K1459" i="1"/>
  <c r="AT1237" i="1"/>
  <c r="AR1237" i="1"/>
  <c r="AP1237" i="1"/>
  <c r="L1237" i="1"/>
  <c r="K1237" i="1"/>
  <c r="AT1236" i="1"/>
  <c r="AR1236" i="1"/>
  <c r="AP1236" i="1"/>
  <c r="L1236" i="1"/>
  <c r="K1236" i="1"/>
  <c r="AT834" i="1"/>
  <c r="AR834" i="1"/>
  <c r="AP834" i="1"/>
  <c r="L834" i="1"/>
  <c r="K834" i="1"/>
  <c r="AT833" i="1"/>
  <c r="AR833" i="1"/>
  <c r="AP833" i="1"/>
  <c r="L833" i="1"/>
  <c r="K833" i="1"/>
  <c r="AT832" i="1"/>
  <c r="AR832" i="1"/>
  <c r="AP832" i="1"/>
  <c r="L832" i="1"/>
  <c r="K832" i="1"/>
  <c r="AT831" i="1"/>
  <c r="AR831" i="1"/>
  <c r="AP831" i="1"/>
  <c r="L831" i="1"/>
  <c r="K831" i="1"/>
  <c r="AT2535" i="1"/>
  <c r="AR2535" i="1"/>
  <c r="AP2535" i="1"/>
  <c r="L2535" i="1"/>
  <c r="K2535" i="1"/>
  <c r="AT2534" i="1"/>
  <c r="AR2534" i="1"/>
  <c r="AP2534" i="1"/>
  <c r="L2534" i="1"/>
  <c r="K2534" i="1"/>
  <c r="AT2533" i="1"/>
  <c r="AR2533" i="1"/>
  <c r="AP2533" i="1"/>
  <c r="L2533" i="1"/>
  <c r="K2533" i="1"/>
  <c r="AT2532" i="1"/>
  <c r="AR2532" i="1"/>
  <c r="AP2532" i="1"/>
  <c r="L2532" i="1"/>
  <c r="K2532" i="1"/>
  <c r="AT1523" i="1"/>
  <c r="AR1523" i="1"/>
  <c r="AP1523" i="1"/>
  <c r="L1523" i="1"/>
  <c r="K1523" i="1"/>
  <c r="AT1522" i="1"/>
  <c r="AR1522" i="1"/>
  <c r="AP1522" i="1"/>
  <c r="L1522" i="1"/>
  <c r="K1522" i="1"/>
  <c r="AT1474" i="1"/>
  <c r="AR1474" i="1"/>
  <c r="AP1474" i="1"/>
  <c r="L1474" i="1"/>
  <c r="K1474" i="1"/>
  <c r="AT1473" i="1"/>
  <c r="AR1473" i="1"/>
  <c r="AP1473" i="1"/>
  <c r="L1473" i="1"/>
  <c r="K1473" i="1"/>
  <c r="AT1472" i="1"/>
  <c r="AR1472" i="1"/>
  <c r="AP1472" i="1"/>
  <c r="L1472" i="1"/>
  <c r="K1472" i="1"/>
  <c r="AT1471" i="1"/>
  <c r="AR1471" i="1"/>
  <c r="AP1471" i="1"/>
  <c r="L1471" i="1"/>
  <c r="K1471" i="1"/>
  <c r="AT2531" i="1"/>
  <c r="AR2531" i="1"/>
  <c r="AP2531" i="1"/>
  <c r="L2531" i="1"/>
  <c r="K2531" i="1"/>
  <c r="AT2530" i="1"/>
  <c r="AR2530" i="1"/>
  <c r="AP2530" i="1"/>
  <c r="L2530" i="1"/>
  <c r="K2530" i="1"/>
  <c r="AT2741" i="1"/>
  <c r="AR2741" i="1"/>
  <c r="AP2741" i="1"/>
  <c r="L2741" i="1"/>
  <c r="K2741" i="1"/>
  <c r="AT2740" i="1"/>
  <c r="AR2740" i="1"/>
  <c r="AP2740" i="1"/>
  <c r="L2740" i="1"/>
  <c r="K2740" i="1"/>
  <c r="AT1913" i="1"/>
  <c r="AR1913" i="1"/>
  <c r="AP1913" i="1"/>
  <c r="L1913" i="1"/>
  <c r="K1913" i="1"/>
  <c r="AT1912" i="1"/>
  <c r="AR1912" i="1"/>
  <c r="AP1912" i="1"/>
  <c r="L1912" i="1"/>
  <c r="K1912" i="1"/>
  <c r="AT3734" i="1"/>
  <c r="AR3734" i="1"/>
  <c r="AP3734" i="1"/>
  <c r="L3734" i="1"/>
  <c r="K3734" i="1"/>
  <c r="AT3733" i="1"/>
  <c r="AR3733" i="1"/>
  <c r="AP3733" i="1"/>
  <c r="L3733" i="1"/>
  <c r="K3733" i="1"/>
  <c r="AT205" i="1"/>
  <c r="AR205" i="1"/>
  <c r="AP205" i="1"/>
  <c r="L205" i="1"/>
  <c r="K205" i="1"/>
  <c r="AT271" i="1"/>
  <c r="AR271" i="1"/>
  <c r="AP271" i="1"/>
  <c r="L271" i="1"/>
  <c r="K271" i="1"/>
  <c r="AT270" i="1"/>
  <c r="AR270" i="1"/>
  <c r="AP270" i="1"/>
  <c r="L270" i="1"/>
  <c r="K270" i="1"/>
  <c r="AT2267" i="1"/>
  <c r="AR2267" i="1"/>
  <c r="AP2267" i="1"/>
  <c r="L2267" i="1"/>
  <c r="K2267" i="1"/>
  <c r="AT2266" i="1"/>
  <c r="AR2266" i="1"/>
  <c r="AP2266" i="1"/>
  <c r="L2266" i="1"/>
  <c r="K2266" i="1"/>
  <c r="AT2265" i="1"/>
  <c r="AR2265" i="1"/>
  <c r="AP2265" i="1"/>
  <c r="L2265" i="1"/>
  <c r="K2265" i="1"/>
  <c r="AT2264" i="1"/>
  <c r="AR2264" i="1"/>
  <c r="AP2264" i="1"/>
  <c r="L2264" i="1"/>
  <c r="K2264" i="1"/>
  <c r="AT2529" i="1"/>
  <c r="AR2529" i="1"/>
  <c r="AP2529" i="1"/>
  <c r="L2529" i="1"/>
  <c r="K2529" i="1"/>
  <c r="AT2528" i="1"/>
  <c r="AR2528" i="1"/>
  <c r="AP2528" i="1"/>
  <c r="L2528" i="1"/>
  <c r="K2528" i="1"/>
  <c r="AT1776" i="1"/>
  <c r="AR1776" i="1"/>
  <c r="AP1776" i="1"/>
  <c r="L1776" i="1"/>
  <c r="K1776" i="1"/>
  <c r="AT1775" i="1"/>
  <c r="AR1775" i="1"/>
  <c r="AP1775" i="1"/>
  <c r="L1775" i="1"/>
  <c r="K1775" i="1"/>
  <c r="AT1774" i="1"/>
  <c r="AR1774" i="1"/>
  <c r="AP1774" i="1"/>
  <c r="L1774" i="1"/>
  <c r="K1774" i="1"/>
  <c r="AT1773" i="1"/>
  <c r="AR1773" i="1"/>
  <c r="AP1773" i="1"/>
  <c r="L1773" i="1"/>
  <c r="K1773" i="1"/>
  <c r="AT1772" i="1"/>
  <c r="AR1772" i="1"/>
  <c r="AP1772" i="1"/>
  <c r="L1772" i="1"/>
  <c r="K1772" i="1"/>
  <c r="AT1771" i="1"/>
  <c r="AR1771" i="1"/>
  <c r="AP1771" i="1"/>
  <c r="L1771" i="1"/>
  <c r="K1771" i="1"/>
  <c r="AT1770" i="1"/>
  <c r="AR1770" i="1"/>
  <c r="AP1770" i="1"/>
  <c r="L1770" i="1"/>
  <c r="K1770" i="1"/>
  <c r="AT1769" i="1"/>
  <c r="AR1769" i="1"/>
  <c r="AP1769" i="1"/>
  <c r="L1769" i="1"/>
  <c r="K1769" i="1"/>
  <c r="AT1768" i="1"/>
  <c r="AR1768" i="1"/>
  <c r="AP1768" i="1"/>
  <c r="L1768" i="1"/>
  <c r="K1768" i="1"/>
  <c r="AT1767" i="1"/>
  <c r="AR1767" i="1"/>
  <c r="AP1767" i="1"/>
  <c r="L1767" i="1"/>
  <c r="K1767" i="1"/>
  <c r="AT1766" i="1"/>
  <c r="AR1766" i="1"/>
  <c r="AP1766" i="1"/>
  <c r="L1766" i="1"/>
  <c r="K1766" i="1"/>
  <c r="AT1765" i="1"/>
  <c r="AR1765" i="1"/>
  <c r="AP1765" i="1"/>
  <c r="L1765" i="1"/>
  <c r="K1765" i="1"/>
  <c r="AT1764" i="1"/>
  <c r="AR1764" i="1"/>
  <c r="AP1764" i="1"/>
  <c r="L1764" i="1"/>
  <c r="K1764" i="1"/>
  <c r="AT1763" i="1"/>
  <c r="AR1763" i="1"/>
  <c r="AP1763" i="1"/>
  <c r="L1763" i="1"/>
  <c r="K1763" i="1"/>
  <c r="AT1762" i="1"/>
  <c r="AR1762" i="1"/>
  <c r="AP1762" i="1"/>
  <c r="L1762" i="1"/>
  <c r="K1762" i="1"/>
  <c r="AT1761" i="1"/>
  <c r="AR1761" i="1"/>
  <c r="AP1761" i="1"/>
  <c r="L1761" i="1"/>
  <c r="K1761" i="1"/>
  <c r="AT3118" i="1"/>
  <c r="AR3118" i="1"/>
  <c r="AP3118" i="1"/>
  <c r="L3118" i="1"/>
  <c r="K3118" i="1"/>
  <c r="AT3117" i="1"/>
  <c r="AR3117" i="1"/>
  <c r="AP3117" i="1"/>
  <c r="L3117" i="1"/>
  <c r="K3117" i="1"/>
  <c r="AT3120" i="1"/>
  <c r="AR3120" i="1"/>
  <c r="AP3120" i="1"/>
  <c r="L3120" i="1"/>
  <c r="K3120" i="1"/>
  <c r="AT3119" i="1"/>
  <c r="AR3119" i="1"/>
  <c r="AP3119" i="1"/>
  <c r="L3119" i="1"/>
  <c r="K3119" i="1"/>
  <c r="AT846" i="1"/>
  <c r="AR846" i="1"/>
  <c r="AP846" i="1"/>
  <c r="L846" i="1"/>
  <c r="K846" i="1"/>
  <c r="AT845" i="1"/>
  <c r="AR845" i="1"/>
  <c r="AP845" i="1"/>
  <c r="L845" i="1"/>
  <c r="K845" i="1"/>
  <c r="AT844" i="1"/>
  <c r="AR844" i="1"/>
  <c r="AP844" i="1"/>
  <c r="L844" i="1"/>
  <c r="K844" i="1"/>
  <c r="AT843" i="1"/>
  <c r="AR843" i="1"/>
  <c r="AP843" i="1"/>
  <c r="L843" i="1"/>
  <c r="K843" i="1"/>
  <c r="AT842" i="1"/>
  <c r="AR842" i="1"/>
  <c r="AP842" i="1"/>
  <c r="L842" i="1"/>
  <c r="K842" i="1"/>
  <c r="AT841" i="1"/>
  <c r="AR841" i="1"/>
  <c r="AP841" i="1"/>
  <c r="L841" i="1"/>
  <c r="K841" i="1"/>
  <c r="AT840" i="1"/>
  <c r="AR840" i="1"/>
  <c r="AP840" i="1"/>
  <c r="L840" i="1"/>
  <c r="K840" i="1"/>
  <c r="AT839" i="1"/>
  <c r="AR839" i="1"/>
  <c r="AP839" i="1"/>
  <c r="L839" i="1"/>
  <c r="K839" i="1"/>
  <c r="AT1222" i="1"/>
  <c r="AR1222" i="1"/>
  <c r="AP1222" i="1"/>
  <c r="L1222" i="1"/>
  <c r="K1222" i="1"/>
  <c r="AT1221" i="1"/>
  <c r="AR1221" i="1"/>
  <c r="AP1221" i="1"/>
  <c r="L1221" i="1"/>
  <c r="K1221" i="1"/>
  <c r="AT1220" i="1"/>
  <c r="AR1220" i="1"/>
  <c r="AP1220" i="1"/>
  <c r="L1220" i="1"/>
  <c r="K1220" i="1"/>
  <c r="AT1219" i="1"/>
  <c r="AR1219" i="1"/>
  <c r="AP1219" i="1"/>
  <c r="L1219" i="1"/>
  <c r="K1219" i="1"/>
  <c r="AT1218" i="1"/>
  <c r="AR1218" i="1"/>
  <c r="AP1218" i="1"/>
  <c r="L1218" i="1"/>
  <c r="K1218" i="1"/>
  <c r="AT1217" i="1"/>
  <c r="AR1217" i="1"/>
  <c r="AP1217" i="1"/>
  <c r="L1217" i="1"/>
  <c r="K1217" i="1"/>
  <c r="AT1216" i="1"/>
  <c r="AR1216" i="1"/>
  <c r="AP1216" i="1"/>
  <c r="L1216" i="1"/>
  <c r="K1216" i="1"/>
  <c r="AT1215" i="1"/>
  <c r="AR1215" i="1"/>
  <c r="AP1215" i="1"/>
  <c r="L1215" i="1"/>
  <c r="K1215" i="1"/>
  <c r="AT1214" i="1"/>
  <c r="AR1214" i="1"/>
  <c r="AP1214" i="1"/>
  <c r="L1214" i="1"/>
  <c r="K1214" i="1"/>
  <c r="AT1213" i="1"/>
  <c r="AR1213" i="1"/>
  <c r="AP1213" i="1"/>
  <c r="L1213" i="1"/>
  <c r="K1213" i="1"/>
  <c r="AT1212" i="1"/>
  <c r="AR1212" i="1"/>
  <c r="AP1212" i="1"/>
  <c r="L1212" i="1"/>
  <c r="K1212" i="1"/>
  <c r="AT1211" i="1"/>
  <c r="AR1211" i="1"/>
  <c r="AP1211" i="1"/>
  <c r="L1211" i="1"/>
  <c r="K1211" i="1"/>
  <c r="AT3798" i="1"/>
  <c r="AR3798" i="1"/>
  <c r="AP3798" i="1"/>
  <c r="L3798" i="1"/>
  <c r="K3798" i="1"/>
  <c r="AT3797" i="1"/>
  <c r="AR3797" i="1"/>
  <c r="AP3797" i="1"/>
  <c r="L3797" i="1"/>
  <c r="K3797" i="1"/>
  <c r="AT3796" i="1"/>
  <c r="AR3796" i="1"/>
  <c r="AP3796" i="1"/>
  <c r="L3796" i="1"/>
  <c r="K3796" i="1"/>
  <c r="AT3795" i="1"/>
  <c r="AR3795" i="1"/>
  <c r="AP3795" i="1"/>
  <c r="L3795" i="1"/>
  <c r="K3795" i="1"/>
  <c r="AT804" i="1"/>
  <c r="AR804" i="1"/>
  <c r="AP804" i="1"/>
  <c r="L804" i="1"/>
  <c r="K804" i="1"/>
  <c r="AT803" i="1"/>
  <c r="AR803" i="1"/>
  <c r="AP803" i="1"/>
  <c r="L803" i="1"/>
  <c r="K803" i="1"/>
  <c r="AT802" i="1"/>
  <c r="AR802" i="1"/>
  <c r="AP802" i="1"/>
  <c r="L802" i="1"/>
  <c r="K802" i="1"/>
  <c r="AT801" i="1"/>
  <c r="AR801" i="1"/>
  <c r="AP801" i="1"/>
  <c r="L801" i="1"/>
  <c r="K801" i="1"/>
  <c r="AT1760" i="1"/>
  <c r="AR1760" i="1"/>
  <c r="AP1760" i="1"/>
  <c r="L1760" i="1"/>
  <c r="K1760" i="1"/>
  <c r="AT1759" i="1"/>
  <c r="AR1759" i="1"/>
  <c r="AP1759" i="1"/>
  <c r="L1759" i="1"/>
  <c r="K1759" i="1"/>
  <c r="AT1758" i="1"/>
  <c r="AR1758" i="1"/>
  <c r="AP1758" i="1"/>
  <c r="L1758" i="1"/>
  <c r="K1758" i="1"/>
  <c r="AT1757" i="1"/>
  <c r="AR1757" i="1"/>
  <c r="AP1757" i="1"/>
  <c r="L1757" i="1"/>
  <c r="K1757" i="1"/>
  <c r="AT2864" i="1"/>
  <c r="AR2864" i="1"/>
  <c r="AP2864" i="1"/>
  <c r="L2864" i="1"/>
  <c r="K2864" i="1"/>
  <c r="AT2863" i="1"/>
  <c r="AR2863" i="1"/>
  <c r="AP2863" i="1"/>
  <c r="L2863" i="1"/>
  <c r="K2863" i="1"/>
  <c r="AT2862" i="1"/>
  <c r="AR2862" i="1"/>
  <c r="AP2862" i="1"/>
  <c r="L2862" i="1"/>
  <c r="K2862" i="1"/>
  <c r="AT2861" i="1"/>
  <c r="AR2861" i="1"/>
  <c r="AP2861" i="1"/>
  <c r="L2861" i="1"/>
  <c r="K2861" i="1"/>
  <c r="AT3735" i="1"/>
  <c r="AR3735" i="1"/>
  <c r="AP3735" i="1"/>
  <c r="L3735" i="1"/>
  <c r="K3735" i="1"/>
  <c r="AT2852" i="1"/>
  <c r="AR2852" i="1"/>
  <c r="AP2852" i="1"/>
  <c r="L2852" i="1"/>
  <c r="K2852" i="1"/>
  <c r="AT2851" i="1"/>
  <c r="AR2851" i="1"/>
  <c r="AP2851" i="1"/>
  <c r="L2851" i="1"/>
  <c r="K2851" i="1"/>
  <c r="AT2850" i="1"/>
  <c r="AR2850" i="1"/>
  <c r="AP2850" i="1"/>
  <c r="L2850" i="1"/>
  <c r="K2850" i="1"/>
  <c r="AT2849" i="1"/>
  <c r="AR2849" i="1"/>
  <c r="AP2849" i="1"/>
  <c r="L2849" i="1"/>
  <c r="K2849" i="1"/>
  <c r="AT2848" i="1"/>
  <c r="AR2848" i="1"/>
  <c r="AP2848" i="1"/>
  <c r="L2848" i="1"/>
  <c r="K2848" i="1"/>
  <c r="AT2847" i="1"/>
  <c r="AR2847" i="1"/>
  <c r="AP2847" i="1"/>
  <c r="L2847" i="1"/>
  <c r="K2847" i="1"/>
  <c r="AT2846" i="1"/>
  <c r="AR2846" i="1"/>
  <c r="AP2846" i="1"/>
  <c r="L2846" i="1"/>
  <c r="K2846" i="1"/>
  <c r="AT4122" i="1"/>
  <c r="AR4122" i="1"/>
  <c r="AP4122" i="1"/>
  <c r="L4122" i="1"/>
  <c r="K4122" i="1"/>
  <c r="AT1756" i="1"/>
  <c r="AR1756" i="1"/>
  <c r="AP1756" i="1"/>
  <c r="L1756" i="1"/>
  <c r="K1756" i="1"/>
  <c r="AT1755" i="1"/>
  <c r="AR1755" i="1"/>
  <c r="AP1755" i="1"/>
  <c r="L1755" i="1"/>
  <c r="K1755" i="1"/>
  <c r="AT1754" i="1"/>
  <c r="AR1754" i="1"/>
  <c r="AP1754" i="1"/>
  <c r="L1754" i="1"/>
  <c r="K1754" i="1"/>
  <c r="AT1753" i="1"/>
  <c r="AR1753" i="1"/>
  <c r="AP1753" i="1"/>
  <c r="L1753" i="1"/>
  <c r="K1753" i="1"/>
  <c r="AT257" i="1"/>
  <c r="AR257" i="1"/>
  <c r="AP257" i="1"/>
  <c r="L257" i="1"/>
  <c r="K257" i="1"/>
  <c r="AT256" i="1"/>
  <c r="AR256" i="1"/>
  <c r="AP256" i="1"/>
  <c r="L256" i="1"/>
  <c r="K256" i="1"/>
  <c r="AT255" i="1"/>
  <c r="AR255" i="1"/>
  <c r="AP255" i="1"/>
  <c r="L255" i="1"/>
  <c r="K255" i="1"/>
  <c r="AT1262" i="1"/>
  <c r="AR1262" i="1"/>
  <c r="AP1262" i="1"/>
  <c r="L1262" i="1"/>
  <c r="K1262" i="1"/>
  <c r="AT254" i="1"/>
  <c r="AR254" i="1"/>
  <c r="AP254" i="1"/>
  <c r="L254" i="1"/>
  <c r="K254" i="1"/>
  <c r="AT253" i="1"/>
  <c r="AR253" i="1"/>
  <c r="AP253" i="1"/>
  <c r="L253" i="1"/>
  <c r="K253" i="1"/>
  <c r="AT252" i="1"/>
  <c r="AR252" i="1"/>
  <c r="AP252" i="1"/>
  <c r="L252" i="1"/>
  <c r="K252" i="1"/>
  <c r="AT251" i="1"/>
  <c r="AR251" i="1"/>
  <c r="AP251" i="1"/>
  <c r="L251" i="1"/>
  <c r="K251" i="1"/>
  <c r="AT1500" i="1"/>
  <c r="AR1500" i="1"/>
  <c r="AP1500" i="1"/>
  <c r="L1500" i="1"/>
  <c r="K1500" i="1"/>
  <c r="AT1521" i="1"/>
  <c r="AR1521" i="1"/>
  <c r="AP1521" i="1"/>
  <c r="L1521" i="1"/>
  <c r="K1521" i="1"/>
  <c r="AT1520" i="1"/>
  <c r="AR1520" i="1"/>
  <c r="AP1520" i="1"/>
  <c r="L1520" i="1"/>
  <c r="K1520" i="1"/>
  <c r="AT1519" i="1"/>
  <c r="AR1519" i="1"/>
  <c r="AP1519" i="1"/>
  <c r="L1519" i="1"/>
  <c r="K1519" i="1"/>
  <c r="AT1518" i="1"/>
  <c r="AR1518" i="1"/>
  <c r="AP1518" i="1"/>
  <c r="L1518" i="1"/>
  <c r="K1518" i="1"/>
  <c r="AT1517" i="1"/>
  <c r="AR1517" i="1"/>
  <c r="AP1517" i="1"/>
  <c r="L1517" i="1"/>
  <c r="K1517" i="1"/>
  <c r="AT2257" i="1"/>
  <c r="AR2257" i="1"/>
  <c r="AP2257" i="1"/>
  <c r="L2257" i="1"/>
  <c r="K2257" i="1"/>
  <c r="AT1516" i="1"/>
  <c r="AR1516" i="1"/>
  <c r="AP1516" i="1"/>
  <c r="L1516" i="1"/>
  <c r="K1516" i="1"/>
  <c r="AT1515" i="1"/>
  <c r="AR1515" i="1"/>
  <c r="AP1515" i="1"/>
  <c r="L1515" i="1"/>
  <c r="K1515" i="1"/>
  <c r="AT1514" i="1"/>
  <c r="AR1514" i="1"/>
  <c r="AP1514" i="1"/>
  <c r="L1514" i="1"/>
  <c r="K1514" i="1"/>
  <c r="AT1513" i="1"/>
  <c r="AR1513" i="1"/>
  <c r="AP1513" i="1"/>
  <c r="L1513" i="1"/>
  <c r="K1513" i="1"/>
  <c r="AT1512" i="1"/>
  <c r="AR1512" i="1"/>
  <c r="AP1512" i="1"/>
  <c r="L1512" i="1"/>
  <c r="K1512" i="1"/>
  <c r="AT1511" i="1"/>
  <c r="AR1511" i="1"/>
  <c r="AP1511" i="1"/>
  <c r="L1511" i="1"/>
  <c r="K1511" i="1"/>
  <c r="AT1510" i="1"/>
  <c r="AR1510" i="1"/>
  <c r="AP1510" i="1"/>
  <c r="L1510" i="1"/>
  <c r="K1510" i="1"/>
  <c r="AT1509" i="1"/>
  <c r="AR1509" i="1"/>
  <c r="AP1509" i="1"/>
  <c r="L1509" i="1"/>
  <c r="K1509" i="1"/>
  <c r="AT1482" i="1"/>
  <c r="AR1482" i="1"/>
  <c r="AP1482" i="1"/>
  <c r="L1482" i="1"/>
  <c r="K1482" i="1"/>
  <c r="AT1481" i="1"/>
  <c r="AR1481" i="1"/>
  <c r="AP1481" i="1"/>
  <c r="L1481" i="1"/>
  <c r="K1481" i="1"/>
  <c r="AT1480" i="1"/>
  <c r="AR1480" i="1"/>
  <c r="AP1480" i="1"/>
  <c r="L1480" i="1"/>
  <c r="K1480" i="1"/>
  <c r="AT1479" i="1"/>
  <c r="AR1479" i="1"/>
  <c r="AP1479" i="1"/>
  <c r="L1479" i="1"/>
  <c r="K1479" i="1"/>
  <c r="AT3849" i="1"/>
  <c r="AR3849" i="1"/>
  <c r="AP3849" i="1"/>
  <c r="L3849" i="1"/>
  <c r="K3849" i="1"/>
  <c r="AT3848" i="1"/>
  <c r="AR3848" i="1"/>
  <c r="AP3848" i="1"/>
  <c r="L3848" i="1"/>
  <c r="K3848" i="1"/>
  <c r="AT3847" i="1"/>
  <c r="AR3847" i="1"/>
  <c r="AP3847" i="1"/>
  <c r="L3847" i="1"/>
  <c r="K3847" i="1"/>
  <c r="AT3846" i="1"/>
  <c r="AR3846" i="1"/>
  <c r="AP3846" i="1"/>
  <c r="L3846" i="1"/>
  <c r="K3846" i="1"/>
  <c r="AT1917" i="1"/>
  <c r="AR1917" i="1"/>
  <c r="AP1917" i="1"/>
  <c r="L1917" i="1"/>
  <c r="K1917" i="1"/>
  <c r="AT1916" i="1"/>
  <c r="AR1916" i="1"/>
  <c r="AP1916" i="1"/>
  <c r="L1916" i="1"/>
  <c r="K1916" i="1"/>
  <c r="AT776" i="1"/>
  <c r="AR776" i="1"/>
  <c r="AP776" i="1"/>
  <c r="L776" i="1"/>
  <c r="K776" i="1"/>
  <c r="AT775" i="1"/>
  <c r="AR775" i="1"/>
  <c r="AP775" i="1"/>
  <c r="L775" i="1"/>
  <c r="K775" i="1"/>
  <c r="AT774" i="1"/>
  <c r="AR774" i="1"/>
  <c r="AP774" i="1"/>
  <c r="L774" i="1"/>
  <c r="K774" i="1"/>
  <c r="AT773" i="1"/>
  <c r="AR773" i="1"/>
  <c r="AP773" i="1"/>
  <c r="L773" i="1"/>
  <c r="K773" i="1"/>
  <c r="AT1478" i="1"/>
  <c r="AR1478" i="1"/>
  <c r="AP1478" i="1"/>
  <c r="L1478" i="1"/>
  <c r="K1478" i="1"/>
  <c r="AT1477" i="1"/>
  <c r="AR1477" i="1"/>
  <c r="AP1477" i="1"/>
  <c r="L1477" i="1"/>
  <c r="K1477" i="1"/>
  <c r="AT1476" i="1"/>
  <c r="AR1476" i="1"/>
  <c r="AP1476" i="1"/>
  <c r="L1476" i="1"/>
  <c r="K1476" i="1"/>
  <c r="AT1475" i="1"/>
  <c r="AR1475" i="1"/>
  <c r="AP1475" i="1"/>
  <c r="L1475" i="1"/>
  <c r="K1475" i="1"/>
  <c r="AT1470" i="1"/>
  <c r="AR1470" i="1"/>
  <c r="AP1470" i="1"/>
  <c r="L1470" i="1"/>
  <c r="K1470" i="1"/>
  <c r="AT1469" i="1"/>
  <c r="AR1469" i="1"/>
  <c r="AP1469" i="1"/>
  <c r="L1469" i="1"/>
  <c r="K1469" i="1"/>
  <c r="AT1468" i="1"/>
  <c r="AR1468" i="1"/>
  <c r="AP1468" i="1"/>
  <c r="L1468" i="1"/>
  <c r="K1468" i="1"/>
  <c r="AT1467" i="1"/>
  <c r="AR1467" i="1"/>
  <c r="AP1467" i="1"/>
  <c r="L1467" i="1"/>
  <c r="K1467" i="1"/>
  <c r="AT1752" i="1"/>
  <c r="AR1752" i="1"/>
  <c r="AP1752" i="1"/>
  <c r="L1752" i="1"/>
  <c r="K1752" i="1"/>
  <c r="AT1751" i="1"/>
  <c r="AR1751" i="1"/>
  <c r="AP1751" i="1"/>
  <c r="L1751" i="1"/>
  <c r="K1751" i="1"/>
  <c r="AT1750" i="1"/>
  <c r="AR1750" i="1"/>
  <c r="AP1750" i="1"/>
  <c r="L1750" i="1"/>
  <c r="K1750" i="1"/>
  <c r="AT1749" i="1"/>
  <c r="AR1749" i="1"/>
  <c r="AP1749" i="1"/>
  <c r="L1749" i="1"/>
  <c r="K1749" i="1"/>
  <c r="AT3845" i="1"/>
  <c r="AR3845" i="1"/>
  <c r="AP3845" i="1"/>
  <c r="L3845" i="1"/>
  <c r="K3845" i="1"/>
  <c r="AT3844" i="1"/>
  <c r="AR3844" i="1"/>
  <c r="AP3844" i="1"/>
  <c r="L3844" i="1"/>
  <c r="K3844" i="1"/>
  <c r="AT3843" i="1"/>
  <c r="AR3843" i="1"/>
  <c r="AP3843" i="1"/>
  <c r="L3843" i="1"/>
  <c r="K3843" i="1"/>
  <c r="AT3842" i="1"/>
  <c r="AR3842" i="1"/>
  <c r="AP3842" i="1"/>
  <c r="L3842" i="1"/>
  <c r="K3842" i="1"/>
  <c r="AT3841" i="1"/>
  <c r="AR3841" i="1"/>
  <c r="AP3841" i="1"/>
  <c r="L3841" i="1"/>
  <c r="K3841" i="1"/>
  <c r="AT3840" i="1"/>
  <c r="AR3840" i="1"/>
  <c r="AP3840" i="1"/>
  <c r="L3840" i="1"/>
  <c r="K3840" i="1"/>
  <c r="AT3839" i="1"/>
  <c r="AR3839" i="1"/>
  <c r="AP3839" i="1"/>
  <c r="L3839" i="1"/>
  <c r="K3839" i="1"/>
  <c r="AT3838" i="1"/>
  <c r="AR3838" i="1"/>
  <c r="AP3838" i="1"/>
  <c r="L3838" i="1"/>
  <c r="K3838" i="1"/>
  <c r="AT3837" i="1"/>
  <c r="AR3837" i="1"/>
  <c r="AP3837" i="1"/>
  <c r="L3837" i="1"/>
  <c r="K3837" i="1"/>
  <c r="AT3836" i="1"/>
  <c r="AR3836" i="1"/>
  <c r="AP3836" i="1"/>
  <c r="L3836" i="1"/>
  <c r="K3836" i="1"/>
  <c r="AT4093" i="1"/>
  <c r="AR4093" i="1"/>
  <c r="AP4093" i="1"/>
  <c r="L4093" i="1"/>
  <c r="K4093" i="1"/>
  <c r="AT4092" i="1"/>
  <c r="AR4092" i="1"/>
  <c r="AP4092" i="1"/>
  <c r="L4092" i="1"/>
  <c r="K4092" i="1"/>
  <c r="AT2263" i="1"/>
  <c r="AR2263" i="1"/>
  <c r="AP2263" i="1"/>
  <c r="L2263" i="1"/>
  <c r="K2263" i="1"/>
  <c r="AT2262" i="1"/>
  <c r="AR2262" i="1"/>
  <c r="AP2262" i="1"/>
  <c r="L2262" i="1"/>
  <c r="K2262" i="1"/>
  <c r="AT2261" i="1"/>
  <c r="AR2261" i="1"/>
  <c r="AP2261" i="1"/>
  <c r="L2261" i="1"/>
  <c r="K2261" i="1"/>
  <c r="AT2260" i="1"/>
  <c r="AR2260" i="1"/>
  <c r="AP2260" i="1"/>
  <c r="L2260" i="1"/>
  <c r="K2260" i="1"/>
  <c r="AT2259" i="1"/>
  <c r="AR2259" i="1"/>
  <c r="AP2259" i="1"/>
  <c r="L2259" i="1"/>
  <c r="K2259" i="1"/>
  <c r="AT2258" i="1"/>
  <c r="AR2258" i="1"/>
  <c r="AP2258" i="1"/>
  <c r="L2258" i="1"/>
  <c r="K2258" i="1"/>
  <c r="AT3835" i="1"/>
  <c r="AR3835" i="1"/>
  <c r="AP3835" i="1"/>
  <c r="L3835" i="1"/>
  <c r="K3835" i="1"/>
  <c r="AT3834" i="1"/>
  <c r="AR3834" i="1"/>
  <c r="AP3834" i="1"/>
  <c r="L3834" i="1"/>
  <c r="K3834" i="1"/>
  <c r="AT2921" i="1"/>
  <c r="AR2921" i="1"/>
  <c r="AP2921" i="1"/>
  <c r="L2921" i="1"/>
  <c r="K2921" i="1"/>
  <c r="AT2920" i="1"/>
  <c r="AR2920" i="1"/>
  <c r="AP2920" i="1"/>
  <c r="L2920" i="1"/>
  <c r="K2920" i="1"/>
  <c r="AT2919" i="1"/>
  <c r="AR2919" i="1"/>
  <c r="AP2919" i="1"/>
  <c r="L2919" i="1"/>
  <c r="K2919" i="1"/>
  <c r="AT2918" i="1"/>
  <c r="AR2918" i="1"/>
  <c r="AP2918" i="1"/>
  <c r="L2918" i="1"/>
  <c r="K2918" i="1"/>
  <c r="AT2917" i="1"/>
  <c r="AR2917" i="1"/>
  <c r="AP2917" i="1"/>
  <c r="L2917" i="1"/>
  <c r="K2917" i="1"/>
  <c r="AT2916" i="1"/>
  <c r="AR2916" i="1"/>
  <c r="AP2916" i="1"/>
  <c r="L2916" i="1"/>
  <c r="K2916" i="1"/>
  <c r="AT2915" i="1"/>
  <c r="AR2915" i="1"/>
  <c r="AP2915" i="1"/>
  <c r="L2915" i="1"/>
  <c r="K2915" i="1"/>
  <c r="AT1534" i="1"/>
  <c r="AR1534" i="1"/>
  <c r="AP1534" i="1"/>
  <c r="L1534" i="1"/>
  <c r="K1534" i="1"/>
  <c r="AT1533" i="1"/>
  <c r="AR1533" i="1"/>
  <c r="AP1533" i="1"/>
  <c r="L1533" i="1"/>
  <c r="K1533" i="1"/>
  <c r="AT1532" i="1"/>
  <c r="AR1532" i="1"/>
  <c r="AP1532" i="1"/>
  <c r="L1532" i="1"/>
  <c r="K1532" i="1"/>
  <c r="AT1531" i="1"/>
  <c r="AR1531" i="1"/>
  <c r="AP1531" i="1"/>
  <c r="L1531" i="1"/>
  <c r="K1531" i="1"/>
  <c r="AT1530" i="1"/>
  <c r="AR1530" i="1"/>
  <c r="AP1530" i="1"/>
  <c r="L1530" i="1"/>
  <c r="K1530" i="1"/>
  <c r="AT1529" i="1"/>
  <c r="AR1529" i="1"/>
  <c r="AP1529" i="1"/>
  <c r="L1529" i="1"/>
  <c r="K1529" i="1"/>
  <c r="AT1528" i="1"/>
  <c r="AR1528" i="1"/>
  <c r="AP1528" i="1"/>
  <c r="L1528" i="1"/>
  <c r="K1528" i="1"/>
  <c r="AT772" i="1"/>
  <c r="AR772" i="1"/>
  <c r="AP772" i="1"/>
  <c r="L772" i="1"/>
  <c r="K772" i="1"/>
  <c r="AT771" i="1"/>
  <c r="AR771" i="1"/>
  <c r="AP771" i="1"/>
  <c r="L771" i="1"/>
  <c r="K771" i="1"/>
  <c r="AT1498" i="1"/>
  <c r="AR1498" i="1"/>
  <c r="AP1498" i="1"/>
  <c r="L1498" i="1"/>
  <c r="K1498" i="1"/>
  <c r="AT1497" i="1"/>
  <c r="AR1497" i="1"/>
  <c r="AP1497" i="1"/>
  <c r="L1497" i="1"/>
  <c r="K1497" i="1"/>
  <c r="AT1496" i="1"/>
  <c r="AR1496" i="1"/>
  <c r="AP1496" i="1"/>
  <c r="L1496" i="1"/>
  <c r="K1496" i="1"/>
  <c r="AT1495" i="1"/>
  <c r="AR1495" i="1"/>
  <c r="AP1495" i="1"/>
  <c r="L1495" i="1"/>
  <c r="K1495" i="1"/>
  <c r="AT1458" i="1"/>
  <c r="AR1458" i="1"/>
  <c r="AP1458" i="1"/>
  <c r="L1458" i="1"/>
  <c r="K1458" i="1"/>
  <c r="AT1457" i="1"/>
  <c r="AR1457" i="1"/>
  <c r="AP1457" i="1"/>
  <c r="L1457" i="1"/>
  <c r="K1457" i="1"/>
  <c r="AT1456" i="1"/>
  <c r="AR1456" i="1"/>
  <c r="AP1456" i="1"/>
  <c r="L1456" i="1"/>
  <c r="K1456" i="1"/>
  <c r="AT1455" i="1"/>
  <c r="AR1455" i="1"/>
  <c r="AP1455" i="1"/>
  <c r="L1455" i="1"/>
  <c r="K1455" i="1"/>
  <c r="AT1499" i="1"/>
  <c r="AR1499" i="1"/>
  <c r="AP1499" i="1"/>
  <c r="L1499" i="1"/>
  <c r="K1499" i="1"/>
  <c r="AT1486" i="1"/>
  <c r="AR1486" i="1"/>
  <c r="AP1486" i="1"/>
  <c r="L1486" i="1"/>
  <c r="K1486" i="1"/>
  <c r="AT1485" i="1"/>
  <c r="AR1485" i="1"/>
  <c r="AP1485" i="1"/>
  <c r="L1485" i="1"/>
  <c r="K1485" i="1"/>
  <c r="AT1484" i="1"/>
  <c r="AR1484" i="1"/>
  <c r="AP1484" i="1"/>
  <c r="L1484" i="1"/>
  <c r="K1484" i="1"/>
  <c r="AT1483" i="1"/>
  <c r="AR1483" i="1"/>
  <c r="AP1483" i="1"/>
  <c r="L1483" i="1"/>
  <c r="K1483" i="1"/>
  <c r="AT3102" i="1"/>
  <c r="AR3102" i="1"/>
  <c r="AP3102" i="1"/>
  <c r="L3102" i="1"/>
  <c r="K3102" i="1"/>
  <c r="AT1527" i="1"/>
  <c r="AR1527" i="1"/>
  <c r="AP1527" i="1"/>
  <c r="L1527" i="1"/>
  <c r="K1527" i="1"/>
  <c r="AT1526" i="1"/>
  <c r="AR1526" i="1"/>
  <c r="AP1526" i="1"/>
  <c r="L1526" i="1"/>
  <c r="K1526" i="1"/>
  <c r="AT1525" i="1"/>
  <c r="AR1525" i="1"/>
  <c r="AP1525" i="1"/>
  <c r="L1525" i="1"/>
  <c r="K1525" i="1"/>
  <c r="AT1524" i="1"/>
  <c r="AR1524" i="1"/>
  <c r="AP1524" i="1"/>
  <c r="L1524" i="1"/>
  <c r="K1524" i="1"/>
  <c r="AT1508" i="1"/>
  <c r="AR1508" i="1"/>
  <c r="AP1508" i="1"/>
  <c r="L1508" i="1"/>
  <c r="K1508" i="1"/>
  <c r="AT1507" i="1"/>
  <c r="AR1507" i="1"/>
  <c r="AP1507" i="1"/>
  <c r="L1507" i="1"/>
  <c r="K1507" i="1"/>
  <c r="AT1506" i="1"/>
  <c r="AR1506" i="1"/>
  <c r="AP1506" i="1"/>
  <c r="L1506" i="1"/>
  <c r="K1506" i="1"/>
  <c r="AT1505" i="1"/>
  <c r="AR1505" i="1"/>
  <c r="AP1505" i="1"/>
  <c r="L1505" i="1"/>
  <c r="K1505" i="1"/>
  <c r="AT1504" i="1"/>
  <c r="AR1504" i="1"/>
  <c r="AP1504" i="1"/>
  <c r="L1504" i="1"/>
  <c r="K1504" i="1"/>
  <c r="AT1503" i="1"/>
  <c r="AR1503" i="1"/>
  <c r="AP1503" i="1"/>
  <c r="L1503" i="1"/>
  <c r="K1503" i="1"/>
  <c r="AT1502" i="1"/>
  <c r="AR1502" i="1"/>
  <c r="AP1502" i="1"/>
  <c r="L1502" i="1"/>
  <c r="K1502" i="1"/>
  <c r="AT1501" i="1"/>
  <c r="AR1501" i="1"/>
  <c r="AP1501" i="1"/>
  <c r="L1501" i="1"/>
  <c r="K1501" i="1"/>
  <c r="AT3823" i="1"/>
  <c r="AR3823" i="1"/>
  <c r="AP3823" i="1"/>
  <c r="L3823" i="1"/>
  <c r="K3823" i="1"/>
  <c r="AT3822" i="1"/>
  <c r="AR3822" i="1"/>
  <c r="AP3822" i="1"/>
  <c r="L3822" i="1"/>
  <c r="K3822" i="1"/>
  <c r="AT3821" i="1"/>
  <c r="AR3821" i="1"/>
  <c r="AP3821" i="1"/>
  <c r="L3821" i="1"/>
  <c r="K3821" i="1"/>
  <c r="AT3820" i="1"/>
  <c r="AR3820" i="1"/>
  <c r="AP3820" i="1"/>
  <c r="L3820" i="1"/>
  <c r="K3820" i="1"/>
  <c r="AT1494" i="1"/>
  <c r="AR1494" i="1"/>
  <c r="AP1494" i="1"/>
  <c r="L1494" i="1"/>
  <c r="K1494" i="1"/>
  <c r="AT1493" i="1"/>
  <c r="AR1493" i="1"/>
  <c r="AP1493" i="1"/>
  <c r="L1493" i="1"/>
  <c r="K1493" i="1"/>
  <c r="AT1492" i="1"/>
  <c r="AR1492" i="1"/>
  <c r="AP1492" i="1"/>
  <c r="L1492" i="1"/>
  <c r="K1492" i="1"/>
  <c r="AT2880" i="1"/>
  <c r="AR2880" i="1"/>
  <c r="AP2880" i="1"/>
  <c r="L2880" i="1"/>
  <c r="K2880" i="1"/>
  <c r="AT1491" i="1"/>
  <c r="AR1491" i="1"/>
  <c r="AP1491" i="1"/>
  <c r="L1491" i="1"/>
  <c r="K1491" i="1"/>
  <c r="AT1490" i="1"/>
  <c r="AR1490" i="1"/>
  <c r="AP1490" i="1"/>
  <c r="L1490" i="1"/>
  <c r="K1490" i="1"/>
  <c r="AT1489" i="1"/>
  <c r="AR1489" i="1"/>
  <c r="AP1489" i="1"/>
  <c r="L1489" i="1"/>
  <c r="K1489" i="1"/>
  <c r="AT1488" i="1"/>
  <c r="AR1488" i="1"/>
  <c r="AP1488" i="1"/>
  <c r="L1488" i="1"/>
  <c r="K1488" i="1"/>
  <c r="AT1487" i="1"/>
  <c r="AR1487" i="1"/>
  <c r="AP1487" i="1"/>
  <c r="L1487" i="1"/>
  <c r="K1487" i="1"/>
  <c r="AT2696" i="1"/>
  <c r="AR2696" i="1"/>
  <c r="AP2696" i="1"/>
  <c r="L2696" i="1"/>
  <c r="K2696" i="1"/>
  <c r="AT2695" i="1"/>
  <c r="AR2695" i="1"/>
  <c r="AP2695" i="1"/>
  <c r="L2695" i="1"/>
  <c r="K2695" i="1"/>
  <c r="AT2694" i="1"/>
  <c r="AR2694" i="1"/>
  <c r="AP2694" i="1"/>
  <c r="L2694" i="1"/>
  <c r="K2694" i="1"/>
  <c r="AT2693" i="1"/>
  <c r="AR2693" i="1"/>
  <c r="AP2693" i="1"/>
  <c r="L2693" i="1"/>
  <c r="K2693" i="1"/>
  <c r="AT838" i="1"/>
  <c r="AR838" i="1"/>
  <c r="AP838" i="1"/>
  <c r="L838" i="1"/>
  <c r="K838" i="1"/>
  <c r="AT837" i="1"/>
  <c r="AR837" i="1"/>
  <c r="AP837" i="1"/>
  <c r="L837" i="1"/>
  <c r="K837" i="1"/>
  <c r="AT836" i="1"/>
  <c r="AR836" i="1"/>
  <c r="AP836" i="1"/>
  <c r="L836" i="1"/>
  <c r="K836" i="1"/>
  <c r="AT835" i="1"/>
  <c r="AR835" i="1"/>
  <c r="AP835" i="1"/>
  <c r="L835" i="1"/>
  <c r="K835" i="1"/>
  <c r="AT879" i="1"/>
  <c r="AR879" i="1"/>
  <c r="AP879" i="1"/>
  <c r="L879" i="1"/>
  <c r="K879" i="1"/>
  <c r="AT878" i="1"/>
  <c r="AR878" i="1"/>
  <c r="AP878" i="1"/>
  <c r="L878" i="1"/>
  <c r="K878" i="1"/>
  <c r="AT877" i="1"/>
  <c r="AR877" i="1"/>
  <c r="AP877" i="1"/>
  <c r="L877" i="1"/>
  <c r="K877" i="1"/>
  <c r="AT876" i="1"/>
  <c r="AR876" i="1"/>
  <c r="AP876" i="1"/>
  <c r="L876" i="1"/>
  <c r="K876" i="1"/>
  <c r="AT2860" i="1"/>
  <c r="AR2860" i="1"/>
  <c r="AP2860" i="1"/>
  <c r="L2860" i="1"/>
  <c r="K2860" i="1"/>
  <c r="AT2859" i="1"/>
  <c r="AR2859" i="1"/>
  <c r="AP2859" i="1"/>
  <c r="L2859" i="1"/>
  <c r="K2859" i="1"/>
  <c r="AT2858" i="1"/>
  <c r="AR2858" i="1"/>
  <c r="AP2858" i="1"/>
  <c r="L2858" i="1"/>
  <c r="K2858" i="1"/>
  <c r="AT2857" i="1"/>
  <c r="AR2857" i="1"/>
  <c r="AP2857" i="1"/>
  <c r="L2857" i="1"/>
  <c r="K2857" i="1"/>
  <c r="AT2856" i="1"/>
  <c r="AR2856" i="1"/>
  <c r="AP2856" i="1"/>
  <c r="L2856" i="1"/>
  <c r="K2856" i="1"/>
  <c r="AT2855" i="1"/>
  <c r="AR2855" i="1"/>
  <c r="AP2855" i="1"/>
  <c r="L2855" i="1"/>
  <c r="K2855" i="1"/>
  <c r="AT2854" i="1"/>
  <c r="AR2854" i="1"/>
  <c r="AP2854" i="1"/>
  <c r="L2854" i="1"/>
  <c r="K2854" i="1"/>
  <c r="AT2853" i="1"/>
  <c r="AR2853" i="1"/>
  <c r="AP2853" i="1"/>
  <c r="L2853" i="1"/>
  <c r="K2853" i="1"/>
  <c r="AT2845" i="1"/>
  <c r="AR2845" i="1"/>
  <c r="AP2845" i="1"/>
  <c r="L2845" i="1"/>
  <c r="K2845" i="1"/>
  <c r="AT2844" i="1"/>
  <c r="AR2844" i="1"/>
  <c r="AP2844" i="1"/>
  <c r="L2844" i="1"/>
  <c r="K2844" i="1"/>
  <c r="AT2843" i="1"/>
  <c r="AR2843" i="1"/>
  <c r="AP2843" i="1"/>
  <c r="L2843" i="1"/>
  <c r="K2843" i="1"/>
  <c r="AT2842" i="1"/>
  <c r="AR2842" i="1"/>
  <c r="AP2842" i="1"/>
  <c r="L2842" i="1"/>
  <c r="K2842" i="1"/>
  <c r="AT2841" i="1"/>
  <c r="AR2841" i="1"/>
  <c r="AP2841" i="1"/>
  <c r="L2841" i="1"/>
  <c r="K2841" i="1"/>
  <c r="AT2840" i="1"/>
  <c r="AR2840" i="1"/>
  <c r="AP2840" i="1"/>
  <c r="L2840" i="1"/>
  <c r="K2840" i="1"/>
  <c r="AT2839" i="1"/>
  <c r="AR2839" i="1"/>
  <c r="AP2839" i="1"/>
  <c r="L2839" i="1"/>
  <c r="K2839" i="1"/>
  <c r="AT2142" i="1"/>
  <c r="AR2142" i="1"/>
  <c r="AP2142" i="1"/>
  <c r="L2142" i="1"/>
  <c r="K2142" i="1"/>
  <c r="AT2141" i="1"/>
  <c r="AR2141" i="1"/>
  <c r="AP2141" i="1"/>
  <c r="L2141" i="1"/>
  <c r="K2141" i="1"/>
  <c r="AT2140" i="1"/>
  <c r="AR2140" i="1"/>
  <c r="AP2140" i="1"/>
  <c r="L2140" i="1"/>
  <c r="K2140" i="1"/>
  <c r="AT2139" i="1"/>
  <c r="AR2139" i="1"/>
  <c r="AP2139" i="1"/>
  <c r="L2139" i="1"/>
  <c r="K2139" i="1"/>
  <c r="AT2138" i="1"/>
  <c r="AR2138" i="1"/>
  <c r="AP2138" i="1"/>
  <c r="L2138" i="1"/>
  <c r="K2138" i="1"/>
  <c r="AT2137" i="1"/>
  <c r="AR2137" i="1"/>
  <c r="AP2137" i="1"/>
  <c r="L2137" i="1"/>
  <c r="K2137" i="1"/>
  <c r="AT1167" i="1"/>
  <c r="AR1167" i="1"/>
  <c r="AP1167" i="1"/>
  <c r="L1167" i="1"/>
  <c r="K1167" i="1"/>
  <c r="AT2838" i="1"/>
  <c r="AR2838" i="1"/>
  <c r="AP2838" i="1"/>
  <c r="L2838" i="1"/>
  <c r="K2838" i="1"/>
  <c r="AT875" i="1"/>
  <c r="AR875" i="1"/>
  <c r="AP875" i="1"/>
  <c r="L875" i="1"/>
  <c r="K875" i="1"/>
  <c r="AT874" i="1"/>
  <c r="AR874" i="1"/>
  <c r="AP874" i="1"/>
  <c r="L874" i="1"/>
  <c r="K874" i="1"/>
  <c r="AT1256" i="1"/>
  <c r="AR1256" i="1"/>
  <c r="AP1256" i="1"/>
  <c r="L1256" i="1"/>
  <c r="K1256" i="1"/>
  <c r="AT2972" i="1"/>
  <c r="AR2972" i="1"/>
  <c r="AP2972" i="1"/>
  <c r="L2972" i="1"/>
  <c r="K2972" i="1"/>
  <c r="AT2971" i="1"/>
  <c r="AR2971" i="1"/>
  <c r="AP2971" i="1"/>
  <c r="L2971" i="1"/>
  <c r="K2971" i="1"/>
  <c r="AT873" i="1"/>
  <c r="AR873" i="1"/>
  <c r="AP873" i="1"/>
  <c r="L873" i="1"/>
  <c r="K873" i="1"/>
  <c r="AT872" i="1"/>
  <c r="AR872" i="1"/>
  <c r="AP872" i="1"/>
  <c r="L872" i="1"/>
  <c r="K872" i="1"/>
  <c r="AT1748" i="1"/>
  <c r="AR1748" i="1"/>
  <c r="AP1748" i="1"/>
  <c r="L1748" i="1"/>
  <c r="K1748" i="1"/>
  <c r="AT1747" i="1"/>
  <c r="AR1747" i="1"/>
  <c r="AP1747" i="1"/>
  <c r="L1747" i="1"/>
  <c r="K1747" i="1"/>
  <c r="AT1746" i="1"/>
  <c r="AR1746" i="1"/>
  <c r="AP1746" i="1"/>
  <c r="L1746" i="1"/>
  <c r="K1746" i="1"/>
  <c r="AT1745" i="1"/>
  <c r="AR1745" i="1"/>
  <c r="AP1745" i="1"/>
  <c r="L1745" i="1"/>
  <c r="K1745" i="1"/>
  <c r="AT1744" i="1"/>
  <c r="AR1744" i="1"/>
  <c r="AP1744" i="1"/>
  <c r="L1744" i="1"/>
  <c r="K1744" i="1"/>
  <c r="AT1743" i="1"/>
  <c r="AR1743" i="1"/>
  <c r="AP1743" i="1"/>
  <c r="L1743" i="1"/>
  <c r="K1743" i="1"/>
  <c r="AT1742" i="1"/>
  <c r="AR1742" i="1"/>
  <c r="AP1742" i="1"/>
  <c r="L1742" i="1"/>
  <c r="K1742" i="1"/>
  <c r="AT1741" i="1"/>
  <c r="AR1741" i="1"/>
  <c r="AP1741" i="1"/>
  <c r="L1741" i="1"/>
  <c r="K1741" i="1"/>
  <c r="AT1740" i="1"/>
  <c r="AR1740" i="1"/>
  <c r="AP1740" i="1"/>
  <c r="L1740" i="1"/>
  <c r="K1740" i="1"/>
  <c r="AT1739" i="1"/>
  <c r="AR1739" i="1"/>
  <c r="AP1739" i="1"/>
  <c r="L1739" i="1"/>
  <c r="K1739" i="1"/>
  <c r="AT1738" i="1"/>
  <c r="AR1738" i="1"/>
  <c r="AP1738" i="1"/>
  <c r="L1738" i="1"/>
  <c r="K1738" i="1"/>
  <c r="AT1737" i="1"/>
  <c r="AR1737" i="1"/>
  <c r="AP1737" i="1"/>
  <c r="L1737" i="1"/>
  <c r="K1737" i="1"/>
  <c r="AT2692" i="1"/>
  <c r="AR2692" i="1"/>
  <c r="AP2692" i="1"/>
  <c r="L2692" i="1"/>
  <c r="K2692" i="1"/>
  <c r="AT2691" i="1"/>
  <c r="AR2691" i="1"/>
  <c r="AP2691" i="1"/>
  <c r="L2691" i="1"/>
  <c r="K2691" i="1"/>
  <c r="AT2690" i="1"/>
  <c r="AR2690" i="1"/>
  <c r="AP2690" i="1"/>
  <c r="L2690" i="1"/>
  <c r="K2690" i="1"/>
  <c r="AT2689" i="1"/>
  <c r="AR2689" i="1"/>
  <c r="AP2689" i="1"/>
  <c r="L2689" i="1"/>
  <c r="K2689" i="1"/>
  <c r="AT2688" i="1"/>
  <c r="AR2688" i="1"/>
  <c r="AP2688" i="1"/>
  <c r="L2688" i="1"/>
  <c r="K2688" i="1"/>
  <c r="AT2687" i="1"/>
  <c r="AR2687" i="1"/>
  <c r="AP2687" i="1"/>
  <c r="L2687" i="1"/>
  <c r="K2687" i="1"/>
  <c r="AT2686" i="1"/>
  <c r="AR2686" i="1"/>
  <c r="AP2686" i="1"/>
  <c r="L2686" i="1"/>
  <c r="K2686" i="1"/>
  <c r="AT2685" i="1"/>
  <c r="AR2685" i="1"/>
  <c r="AP2685" i="1"/>
  <c r="L2685" i="1"/>
  <c r="K2685" i="1"/>
  <c r="AT2684" i="1"/>
  <c r="AR2684" i="1"/>
  <c r="AP2684" i="1"/>
  <c r="L2684" i="1"/>
  <c r="K2684" i="1"/>
  <c r="AT2683" i="1"/>
  <c r="AR2683" i="1"/>
  <c r="AP2683" i="1"/>
  <c r="L2683" i="1"/>
  <c r="K2683" i="1"/>
  <c r="AT2682" i="1"/>
  <c r="AR2682" i="1"/>
  <c r="AP2682" i="1"/>
  <c r="L2682" i="1"/>
  <c r="K2682" i="1"/>
  <c r="AT2681" i="1"/>
  <c r="AR2681" i="1"/>
  <c r="AP2681" i="1"/>
  <c r="L2681" i="1"/>
  <c r="K2681" i="1"/>
  <c r="AT2680" i="1"/>
  <c r="AR2680" i="1"/>
  <c r="AP2680" i="1"/>
  <c r="L2680" i="1"/>
  <c r="K2680" i="1"/>
  <c r="AT2679" i="1"/>
  <c r="AR2679" i="1"/>
  <c r="AP2679" i="1"/>
  <c r="L2679" i="1"/>
  <c r="K2679" i="1"/>
  <c r="AT2678" i="1"/>
  <c r="AR2678" i="1"/>
  <c r="AP2678" i="1"/>
  <c r="L2678" i="1"/>
  <c r="K2678" i="1"/>
  <c r="AT2677" i="1"/>
  <c r="AR2677" i="1"/>
  <c r="AP2677" i="1"/>
  <c r="L2677" i="1"/>
  <c r="K2677" i="1"/>
  <c r="AT2913" i="1"/>
  <c r="AR2913" i="1"/>
  <c r="AP2913" i="1"/>
  <c r="L2913" i="1"/>
  <c r="K2913" i="1"/>
  <c r="AT871" i="1"/>
  <c r="AR871" i="1"/>
  <c r="AP871" i="1"/>
  <c r="L871" i="1"/>
  <c r="K871" i="1"/>
  <c r="AT870" i="1"/>
  <c r="AR870" i="1"/>
  <c r="AP870" i="1"/>
  <c r="L870" i="1"/>
  <c r="K870" i="1"/>
  <c r="AT869" i="1"/>
  <c r="AR869" i="1"/>
  <c r="AP869" i="1"/>
  <c r="L869" i="1"/>
  <c r="K869" i="1"/>
  <c r="AT868" i="1"/>
  <c r="AR868" i="1"/>
  <c r="AP868" i="1"/>
  <c r="L868" i="1"/>
  <c r="K868" i="1"/>
  <c r="AT867" i="1"/>
  <c r="AR867" i="1"/>
  <c r="AP867" i="1"/>
  <c r="L867" i="1"/>
  <c r="K867" i="1"/>
  <c r="AT866" i="1"/>
  <c r="AR866" i="1"/>
  <c r="AP866" i="1"/>
  <c r="L866" i="1"/>
  <c r="K866" i="1"/>
  <c r="AT865" i="1"/>
  <c r="AR865" i="1"/>
  <c r="AP865" i="1"/>
  <c r="L865" i="1"/>
  <c r="K865" i="1"/>
  <c r="AT864" i="1"/>
  <c r="AR864" i="1"/>
  <c r="AP864" i="1"/>
  <c r="L864" i="1"/>
  <c r="K864" i="1"/>
  <c r="AT863" i="1"/>
  <c r="AR863" i="1"/>
  <c r="AP863" i="1"/>
  <c r="L863" i="1"/>
  <c r="K863" i="1"/>
  <c r="AT862" i="1"/>
  <c r="AR862" i="1"/>
  <c r="AP862" i="1"/>
  <c r="L862" i="1"/>
  <c r="K862" i="1"/>
  <c r="AT861" i="1"/>
  <c r="AR861" i="1"/>
  <c r="AP861" i="1"/>
  <c r="L861" i="1"/>
  <c r="K861" i="1"/>
  <c r="AT860" i="1"/>
  <c r="AR860" i="1"/>
  <c r="AP860" i="1"/>
  <c r="L860" i="1"/>
  <c r="K860" i="1"/>
  <c r="AT859" i="1"/>
  <c r="AR859" i="1"/>
  <c r="AP859" i="1"/>
  <c r="L859" i="1"/>
  <c r="K859" i="1"/>
  <c r="AT858" i="1"/>
  <c r="AR858" i="1"/>
  <c r="AP858" i="1"/>
  <c r="L858" i="1"/>
  <c r="K858" i="1"/>
  <c r="AT2390" i="1"/>
  <c r="AR2390" i="1"/>
  <c r="AP2390" i="1"/>
  <c r="L2390" i="1"/>
  <c r="K2390" i="1"/>
  <c r="AT2389" i="1"/>
  <c r="AR2389" i="1"/>
  <c r="AP2389" i="1"/>
  <c r="L2389" i="1"/>
  <c r="K2389" i="1"/>
  <c r="AT2388" i="1"/>
  <c r="AR2388" i="1"/>
  <c r="AP2388" i="1"/>
  <c r="L2388" i="1"/>
  <c r="K2388" i="1"/>
  <c r="AT2387" i="1"/>
  <c r="AR2387" i="1"/>
  <c r="AP2387" i="1"/>
  <c r="L2387" i="1"/>
  <c r="K2387" i="1"/>
  <c r="AT1454" i="1"/>
  <c r="AR1454" i="1"/>
  <c r="AP1454" i="1"/>
  <c r="L1454" i="1"/>
  <c r="K1454" i="1"/>
  <c r="AT1453" i="1"/>
  <c r="AR1453" i="1"/>
  <c r="AP1453" i="1"/>
  <c r="L1453" i="1"/>
  <c r="K1453" i="1"/>
  <c r="AT1452" i="1"/>
  <c r="AR1452" i="1"/>
  <c r="AP1452" i="1"/>
  <c r="L1452" i="1"/>
  <c r="K1452" i="1"/>
  <c r="AT1451" i="1"/>
  <c r="AR1451" i="1"/>
  <c r="AP1451" i="1"/>
  <c r="L1451" i="1"/>
  <c r="K1451" i="1"/>
  <c r="AT1450" i="1"/>
  <c r="AR1450" i="1"/>
  <c r="AP1450" i="1"/>
  <c r="L1450" i="1"/>
  <c r="K1450" i="1"/>
  <c r="AT1449" i="1"/>
  <c r="AR1449" i="1"/>
  <c r="AP1449" i="1"/>
  <c r="L1449" i="1"/>
  <c r="K1449" i="1"/>
  <c r="AT1448" i="1"/>
  <c r="AR1448" i="1"/>
  <c r="AP1448" i="1"/>
  <c r="L1448" i="1"/>
  <c r="K1448" i="1"/>
  <c r="AT1447" i="1"/>
  <c r="AR1447" i="1"/>
  <c r="AP1447" i="1"/>
  <c r="L1447" i="1"/>
  <c r="K1447" i="1"/>
  <c r="AT1446" i="1"/>
  <c r="AR1446" i="1"/>
  <c r="AP1446" i="1"/>
  <c r="L1446" i="1"/>
  <c r="K1446" i="1"/>
  <c r="AT2733" i="1"/>
  <c r="AR2733" i="1"/>
  <c r="AP2733" i="1"/>
  <c r="L2733" i="1"/>
  <c r="K2733" i="1"/>
  <c r="AT2732" i="1"/>
  <c r="AR2732" i="1"/>
  <c r="AP2732" i="1"/>
  <c r="L2732" i="1"/>
  <c r="K2732" i="1"/>
  <c r="AT3386" i="1"/>
  <c r="AR3386" i="1"/>
  <c r="AP3386" i="1"/>
  <c r="L3386" i="1"/>
  <c r="K3386" i="1"/>
  <c r="AT3385" i="1"/>
  <c r="AR3385" i="1"/>
  <c r="AP3385" i="1"/>
  <c r="L3385" i="1"/>
  <c r="K3385" i="1"/>
  <c r="AT3384" i="1"/>
  <c r="AR3384" i="1"/>
  <c r="AP3384" i="1"/>
  <c r="L3384" i="1"/>
  <c r="K3384" i="1"/>
  <c r="AT3383" i="1"/>
  <c r="AR3383" i="1"/>
  <c r="AP3383" i="1"/>
  <c r="L3383" i="1"/>
  <c r="K3383" i="1"/>
  <c r="AT914" i="1"/>
  <c r="AR914" i="1"/>
  <c r="AP914" i="1"/>
  <c r="L914" i="1"/>
  <c r="K914" i="1"/>
  <c r="AT913" i="1"/>
  <c r="AR913" i="1"/>
  <c r="AP913" i="1"/>
  <c r="L913" i="1"/>
  <c r="K913" i="1"/>
  <c r="AT912" i="1"/>
  <c r="AR912" i="1"/>
  <c r="AP912" i="1"/>
  <c r="L912" i="1"/>
  <c r="K912" i="1"/>
  <c r="AT911" i="1"/>
  <c r="AR911" i="1"/>
  <c r="AP911" i="1"/>
  <c r="L911" i="1"/>
  <c r="K911" i="1"/>
  <c r="AT910" i="1"/>
  <c r="AR910" i="1"/>
  <c r="AP910" i="1"/>
  <c r="L910" i="1"/>
  <c r="K910" i="1"/>
  <c r="AT909" i="1"/>
  <c r="AR909" i="1"/>
  <c r="AP909" i="1"/>
  <c r="L909" i="1"/>
  <c r="K909" i="1"/>
  <c r="AT908" i="1"/>
  <c r="AR908" i="1"/>
  <c r="AP908" i="1"/>
  <c r="L908" i="1"/>
  <c r="K908" i="1"/>
  <c r="AT907" i="1"/>
  <c r="AR907" i="1"/>
  <c r="AP907" i="1"/>
  <c r="L907" i="1"/>
  <c r="K907" i="1"/>
  <c r="AT906" i="1"/>
  <c r="AR906" i="1"/>
  <c r="AP906" i="1"/>
  <c r="L906" i="1"/>
  <c r="K906" i="1"/>
  <c r="AT905" i="1"/>
  <c r="AR905" i="1"/>
  <c r="AP905" i="1"/>
  <c r="L905" i="1"/>
  <c r="K905" i="1"/>
  <c r="AT904" i="1"/>
  <c r="AR904" i="1"/>
  <c r="AP904" i="1"/>
  <c r="L904" i="1"/>
  <c r="K904" i="1"/>
  <c r="AT903" i="1"/>
  <c r="AR903" i="1"/>
  <c r="AP903" i="1"/>
  <c r="L903" i="1"/>
  <c r="K903" i="1"/>
  <c r="AT902" i="1"/>
  <c r="AR902" i="1"/>
  <c r="AP902" i="1"/>
  <c r="L902" i="1"/>
  <c r="K902" i="1"/>
  <c r="AT901" i="1"/>
  <c r="AR901" i="1"/>
  <c r="AP901" i="1"/>
  <c r="L901" i="1"/>
  <c r="K901" i="1"/>
  <c r="AT900" i="1"/>
  <c r="AR900" i="1"/>
  <c r="AP900" i="1"/>
  <c r="L900" i="1"/>
  <c r="K900" i="1"/>
  <c r="AT899" i="1"/>
  <c r="AR899" i="1"/>
  <c r="AP899" i="1"/>
  <c r="L899" i="1"/>
  <c r="K899" i="1"/>
  <c r="AT898" i="1"/>
  <c r="AR898" i="1"/>
  <c r="AP898" i="1"/>
  <c r="L898" i="1"/>
  <c r="K898" i="1"/>
  <c r="AT897" i="1"/>
  <c r="AR897" i="1"/>
  <c r="AP897" i="1"/>
  <c r="L897" i="1"/>
  <c r="K897" i="1"/>
  <c r="AT896" i="1"/>
  <c r="AR896" i="1"/>
  <c r="AP896" i="1"/>
  <c r="L896" i="1"/>
  <c r="K896" i="1"/>
  <c r="AT895" i="1"/>
  <c r="AR895" i="1"/>
  <c r="AP895" i="1"/>
  <c r="L895" i="1"/>
  <c r="K895" i="1"/>
  <c r="AT894" i="1"/>
  <c r="AR894" i="1"/>
  <c r="AP894" i="1"/>
  <c r="L894" i="1"/>
  <c r="K894" i="1"/>
  <c r="AT893" i="1"/>
  <c r="AR893" i="1"/>
  <c r="AP893" i="1"/>
  <c r="L893" i="1"/>
  <c r="K893" i="1"/>
  <c r="AT892" i="1"/>
  <c r="AR892" i="1"/>
  <c r="AP892" i="1"/>
  <c r="L892" i="1"/>
  <c r="K892" i="1"/>
  <c r="AT891" i="1"/>
  <c r="AR891" i="1"/>
  <c r="AP891" i="1"/>
  <c r="L891" i="1"/>
  <c r="K891" i="1"/>
  <c r="AT890" i="1"/>
  <c r="AR890" i="1"/>
  <c r="AP890" i="1"/>
  <c r="L890" i="1"/>
  <c r="K890" i="1"/>
  <c r="AT889" i="1"/>
  <c r="AR889" i="1"/>
  <c r="AP889" i="1"/>
  <c r="L889" i="1"/>
  <c r="K889" i="1"/>
  <c r="AT2743" i="1"/>
  <c r="AR2743" i="1"/>
  <c r="AP2743" i="1"/>
  <c r="L2743" i="1"/>
  <c r="K2743" i="1"/>
  <c r="AT2742" i="1"/>
  <c r="AR2742" i="1"/>
  <c r="AP2742" i="1"/>
  <c r="L2742" i="1"/>
  <c r="K2742" i="1"/>
  <c r="AT795" i="1"/>
  <c r="AR795" i="1"/>
  <c r="AP795" i="1"/>
  <c r="L795" i="1"/>
  <c r="K795" i="1"/>
  <c r="AT794" i="1"/>
  <c r="AR794" i="1"/>
  <c r="AP794" i="1"/>
  <c r="L794" i="1"/>
  <c r="K794" i="1"/>
  <c r="AT4066" i="1"/>
  <c r="AR4066" i="1"/>
  <c r="AP4066" i="1"/>
  <c r="L4066" i="1"/>
  <c r="K4066" i="1"/>
  <c r="AT665" i="1"/>
  <c r="AR665" i="1"/>
  <c r="AP665" i="1"/>
  <c r="L665" i="1"/>
  <c r="K665" i="1"/>
  <c r="AT664" i="1"/>
  <c r="AR664" i="1"/>
  <c r="AP664" i="1"/>
  <c r="L664" i="1"/>
  <c r="K664" i="1"/>
  <c r="AT663" i="1"/>
  <c r="AR663" i="1"/>
  <c r="AP663" i="1"/>
  <c r="L663" i="1"/>
  <c r="K663" i="1"/>
  <c r="AT662" i="1"/>
  <c r="AR662" i="1"/>
  <c r="AP662" i="1"/>
  <c r="L662" i="1"/>
  <c r="K662" i="1"/>
  <c r="AT661" i="1"/>
  <c r="AR661" i="1"/>
  <c r="AP661" i="1"/>
  <c r="L661" i="1"/>
  <c r="K661" i="1"/>
  <c r="AT4079" i="1"/>
  <c r="AR4079" i="1"/>
  <c r="AP4079" i="1"/>
  <c r="L4079" i="1"/>
  <c r="K4079" i="1"/>
  <c r="AT4078" i="1"/>
  <c r="AR4078" i="1"/>
  <c r="AP4078" i="1"/>
  <c r="L4078" i="1"/>
  <c r="K4078" i="1"/>
  <c r="AT4077" i="1"/>
  <c r="AR4077" i="1"/>
  <c r="AP4077" i="1"/>
  <c r="L4077" i="1"/>
  <c r="K4077" i="1"/>
  <c r="AT2384" i="1"/>
  <c r="AR2384" i="1"/>
  <c r="AP2384" i="1"/>
  <c r="L2384" i="1"/>
  <c r="K2384" i="1"/>
  <c r="AT2383" i="1"/>
  <c r="AR2383" i="1"/>
  <c r="AP2383" i="1"/>
  <c r="L2383" i="1"/>
  <c r="K2383" i="1"/>
  <c r="AT2382" i="1"/>
  <c r="AR2382" i="1"/>
  <c r="AP2382" i="1"/>
  <c r="L2382" i="1"/>
  <c r="K2382" i="1"/>
  <c r="AT2381" i="1"/>
  <c r="AR2381" i="1"/>
  <c r="AP2381" i="1"/>
  <c r="L2381" i="1"/>
  <c r="K2381" i="1"/>
  <c r="AT2380" i="1"/>
  <c r="AR2380" i="1"/>
  <c r="AP2380" i="1"/>
  <c r="L2380" i="1"/>
  <c r="K2380" i="1"/>
  <c r="AT2379" i="1"/>
  <c r="AR2379" i="1"/>
  <c r="AP2379" i="1"/>
  <c r="L2379" i="1"/>
  <c r="K2379" i="1"/>
  <c r="AT2378" i="1"/>
  <c r="AR2378" i="1"/>
  <c r="AP2378" i="1"/>
  <c r="L2378" i="1"/>
  <c r="K2378" i="1"/>
  <c r="AT2791" i="1"/>
  <c r="AR2791" i="1"/>
  <c r="AP2791" i="1"/>
  <c r="L2791" i="1"/>
  <c r="K2791" i="1"/>
  <c r="AT2790" i="1"/>
  <c r="AR2790" i="1"/>
  <c r="AP2790" i="1"/>
  <c r="L2790" i="1"/>
  <c r="K2790" i="1"/>
  <c r="AT2789" i="1"/>
  <c r="AR2789" i="1"/>
  <c r="AP2789" i="1"/>
  <c r="L2789" i="1"/>
  <c r="K2789" i="1"/>
  <c r="AT2788" i="1"/>
  <c r="AR2788" i="1"/>
  <c r="AP2788" i="1"/>
  <c r="L2788" i="1"/>
  <c r="K2788" i="1"/>
  <c r="AT2787" i="1"/>
  <c r="AR2787" i="1"/>
  <c r="AP2787" i="1"/>
  <c r="L2787" i="1"/>
  <c r="K2787" i="1"/>
  <c r="AT2786" i="1"/>
  <c r="AR2786" i="1"/>
  <c r="AP2786" i="1"/>
  <c r="L2786" i="1"/>
  <c r="K2786" i="1"/>
  <c r="AT2785" i="1"/>
  <c r="AR2785" i="1"/>
  <c r="AP2785" i="1"/>
  <c r="L2785" i="1"/>
  <c r="K2785" i="1"/>
  <c r="AT2784" i="1"/>
  <c r="AR2784" i="1"/>
  <c r="AP2784" i="1"/>
  <c r="L2784" i="1"/>
  <c r="K2784" i="1"/>
  <c r="AT2783" i="1"/>
  <c r="AR2783" i="1"/>
  <c r="AP2783" i="1"/>
  <c r="L2783" i="1"/>
  <c r="K2783" i="1"/>
  <c r="AT3617" i="1"/>
  <c r="AR3617" i="1"/>
  <c r="AP3617" i="1"/>
  <c r="L3617" i="1"/>
  <c r="K3617" i="1"/>
  <c r="AT3616" i="1"/>
  <c r="AR3616" i="1"/>
  <c r="AP3616" i="1"/>
  <c r="L3616" i="1"/>
  <c r="K3616" i="1"/>
  <c r="AT3629" i="1"/>
  <c r="AR3629" i="1"/>
  <c r="AP3629" i="1"/>
  <c r="L3629" i="1"/>
  <c r="K3629" i="1"/>
  <c r="AT3628" i="1"/>
  <c r="AR3628" i="1"/>
  <c r="AP3628" i="1"/>
  <c r="L3628" i="1"/>
  <c r="K3628" i="1"/>
  <c r="AT3627" i="1"/>
  <c r="AR3627" i="1"/>
  <c r="AP3627" i="1"/>
  <c r="L3627" i="1"/>
  <c r="K3627" i="1"/>
  <c r="AT3626" i="1"/>
  <c r="AR3626" i="1"/>
  <c r="AP3626" i="1"/>
  <c r="L3626" i="1"/>
  <c r="K3626" i="1"/>
  <c r="AT3625" i="1"/>
  <c r="AR3625" i="1"/>
  <c r="AP3625" i="1"/>
  <c r="L3625" i="1"/>
  <c r="K3625" i="1"/>
  <c r="AT3624" i="1"/>
  <c r="AR3624" i="1"/>
  <c r="AP3624" i="1"/>
  <c r="L3624" i="1"/>
  <c r="K3624" i="1"/>
  <c r="AT3623" i="1"/>
  <c r="AR3623" i="1"/>
  <c r="AP3623" i="1"/>
  <c r="L3623" i="1"/>
  <c r="K3623" i="1"/>
  <c r="AT3622" i="1"/>
  <c r="AR3622" i="1"/>
  <c r="AP3622" i="1"/>
  <c r="L3622" i="1"/>
  <c r="K3622" i="1"/>
  <c r="AT3621" i="1"/>
  <c r="AR3621" i="1"/>
  <c r="AP3621" i="1"/>
  <c r="L3621" i="1"/>
  <c r="K3621" i="1"/>
  <c r="AT3620" i="1"/>
  <c r="AR3620" i="1"/>
  <c r="AP3620" i="1"/>
  <c r="L3620" i="1"/>
  <c r="K3620" i="1"/>
  <c r="AT3619" i="1"/>
  <c r="AR3619" i="1"/>
  <c r="AP3619" i="1"/>
  <c r="L3619" i="1"/>
  <c r="K3619" i="1"/>
  <c r="AT3618" i="1"/>
  <c r="AR3618" i="1"/>
  <c r="AP3618" i="1"/>
  <c r="L3618" i="1"/>
  <c r="K3618" i="1"/>
  <c r="AT1425" i="1"/>
  <c r="AR1425" i="1"/>
  <c r="AP1425" i="1"/>
  <c r="L1425" i="1"/>
  <c r="K1425" i="1"/>
  <c r="AT1424" i="1"/>
  <c r="AR1424" i="1"/>
  <c r="AP1424" i="1"/>
  <c r="L1424" i="1"/>
  <c r="K1424" i="1"/>
  <c r="AT1423" i="1"/>
  <c r="AR1423" i="1"/>
  <c r="AP1423" i="1"/>
  <c r="L1423" i="1"/>
  <c r="K1423" i="1"/>
  <c r="AT1422" i="1"/>
  <c r="AR1422" i="1"/>
  <c r="AP1422" i="1"/>
  <c r="L1422" i="1"/>
  <c r="K1422" i="1"/>
  <c r="AT1421" i="1"/>
  <c r="AR1421" i="1"/>
  <c r="AP1421" i="1"/>
  <c r="L1421" i="1"/>
  <c r="K1421" i="1"/>
  <c r="AT1420" i="1"/>
  <c r="AR1420" i="1"/>
  <c r="AP1420" i="1"/>
  <c r="L1420" i="1"/>
  <c r="K1420" i="1"/>
  <c r="AT1419" i="1"/>
  <c r="AR1419" i="1"/>
  <c r="AP1419" i="1"/>
  <c r="L1419" i="1"/>
  <c r="K1419" i="1"/>
  <c r="AT1418" i="1"/>
  <c r="AR1418" i="1"/>
  <c r="AP1418" i="1"/>
  <c r="L1418" i="1"/>
  <c r="K1418" i="1"/>
  <c r="AT1417" i="1"/>
  <c r="AR1417" i="1"/>
  <c r="AP1417" i="1"/>
  <c r="L1417" i="1"/>
  <c r="K1417" i="1"/>
  <c r="AT305" i="1"/>
  <c r="AR305" i="1"/>
  <c r="AP305" i="1"/>
  <c r="L305" i="1"/>
  <c r="K305" i="1"/>
  <c r="AT304" i="1"/>
  <c r="AR304" i="1"/>
  <c r="AP304" i="1"/>
  <c r="L304" i="1"/>
  <c r="K304" i="1"/>
  <c r="AT303" i="1"/>
  <c r="AR303" i="1"/>
  <c r="AP303" i="1"/>
  <c r="L303" i="1"/>
  <c r="K303" i="1"/>
  <c r="AT302" i="1"/>
  <c r="AR302" i="1"/>
  <c r="AP302" i="1"/>
  <c r="L302" i="1"/>
  <c r="K302" i="1"/>
  <c r="AT301" i="1"/>
  <c r="AR301" i="1"/>
  <c r="AP301" i="1"/>
  <c r="L301" i="1"/>
  <c r="K301" i="1"/>
  <c r="AT2827" i="1"/>
  <c r="AP2827" i="1"/>
  <c r="L2827" i="1"/>
  <c r="K2827" i="1"/>
  <c r="AT2826" i="1"/>
  <c r="AP2826" i="1"/>
  <c r="L2826" i="1"/>
  <c r="K2826" i="1"/>
  <c r="AT2825" i="1"/>
  <c r="AR2825" i="1"/>
  <c r="AP2825" i="1"/>
  <c r="L2825" i="1"/>
  <c r="K2825" i="1"/>
  <c r="AT2824" i="1"/>
  <c r="AR2824" i="1"/>
  <c r="AP2824" i="1"/>
  <c r="L2824" i="1"/>
  <c r="K2824" i="1"/>
  <c r="AT2835" i="1"/>
  <c r="AR2835" i="1"/>
  <c r="AP2835" i="1"/>
  <c r="L2835" i="1"/>
  <c r="K2835" i="1"/>
  <c r="AT2834" i="1"/>
  <c r="AR2834" i="1"/>
  <c r="AP2834" i="1"/>
  <c r="L2834" i="1"/>
  <c r="K2834" i="1"/>
  <c r="AT2833" i="1"/>
  <c r="AR2833" i="1"/>
  <c r="AP2833" i="1"/>
  <c r="L2833" i="1"/>
  <c r="K2833" i="1"/>
  <c r="AT2832" i="1"/>
  <c r="AR2832" i="1"/>
  <c r="AP2832" i="1"/>
  <c r="L2832" i="1"/>
  <c r="K2832" i="1"/>
  <c r="AT2831" i="1"/>
  <c r="AR2831" i="1"/>
  <c r="AP2831" i="1"/>
  <c r="L2831" i="1"/>
  <c r="K2831" i="1"/>
  <c r="AT2830" i="1"/>
  <c r="AR2830" i="1"/>
  <c r="AP2830" i="1"/>
  <c r="L2830" i="1"/>
  <c r="K2830" i="1"/>
  <c r="AT2829" i="1"/>
  <c r="AR2829" i="1"/>
  <c r="AP2829" i="1"/>
  <c r="L2829" i="1"/>
  <c r="K2829" i="1"/>
  <c r="AT2828" i="1"/>
  <c r="AR2828" i="1"/>
  <c r="AP2828" i="1"/>
  <c r="L2828" i="1"/>
  <c r="K2828" i="1"/>
  <c r="AT699" i="1"/>
  <c r="AR699" i="1"/>
  <c r="AP699" i="1"/>
  <c r="L699" i="1"/>
  <c r="K699" i="1"/>
  <c r="AT698" i="1"/>
  <c r="AR698" i="1"/>
  <c r="AP698" i="1"/>
  <c r="L698" i="1"/>
  <c r="K698" i="1"/>
  <c r="AT697" i="1"/>
  <c r="AR697" i="1"/>
  <c r="AP697" i="1"/>
  <c r="L697" i="1"/>
  <c r="K697" i="1"/>
  <c r="AT696" i="1"/>
  <c r="AR696" i="1"/>
  <c r="AP696" i="1"/>
  <c r="L696" i="1"/>
  <c r="K696" i="1"/>
  <c r="AT695" i="1"/>
  <c r="AR695" i="1"/>
  <c r="AP695" i="1"/>
  <c r="L695" i="1"/>
  <c r="K695" i="1"/>
  <c r="AT694" i="1"/>
  <c r="AR694" i="1"/>
  <c r="AP694" i="1"/>
  <c r="L694" i="1"/>
  <c r="K694" i="1"/>
  <c r="AT693" i="1"/>
  <c r="AR693" i="1"/>
  <c r="AP693" i="1"/>
  <c r="L693" i="1"/>
  <c r="K693" i="1"/>
  <c r="AT692" i="1"/>
  <c r="AR692" i="1"/>
  <c r="AP692" i="1"/>
  <c r="L692" i="1"/>
  <c r="K692" i="1"/>
  <c r="AT691" i="1"/>
  <c r="AR691" i="1"/>
  <c r="AP691" i="1"/>
  <c r="L691" i="1"/>
  <c r="K691" i="1"/>
  <c r="AT4065" i="1"/>
  <c r="AR4065" i="1"/>
  <c r="AP4065" i="1"/>
  <c r="L4065" i="1"/>
  <c r="K4065" i="1"/>
  <c r="AT4064" i="1"/>
  <c r="AR4064" i="1"/>
  <c r="AP4064" i="1"/>
  <c r="L4064" i="1"/>
  <c r="K4064" i="1"/>
  <c r="AT4063" i="1"/>
  <c r="AR4063" i="1"/>
  <c r="AP4063" i="1"/>
  <c r="L4063" i="1"/>
  <c r="K4063" i="1"/>
  <c r="AT4062" i="1"/>
  <c r="AR4062" i="1"/>
  <c r="AP4062" i="1"/>
  <c r="L4062" i="1"/>
  <c r="K4062" i="1"/>
  <c r="AT4061" i="1"/>
  <c r="AR4061" i="1"/>
  <c r="AP4061" i="1"/>
  <c r="L4061" i="1"/>
  <c r="K4061" i="1"/>
  <c r="AT4060" i="1"/>
  <c r="AR4060" i="1"/>
  <c r="AP4060" i="1"/>
  <c r="L4060" i="1"/>
  <c r="K4060" i="1"/>
  <c r="AT4076" i="1"/>
  <c r="AR4076" i="1"/>
  <c r="AP4076" i="1"/>
  <c r="L4076" i="1"/>
  <c r="K4076" i="1"/>
  <c r="AT4075" i="1"/>
  <c r="AR4075" i="1"/>
  <c r="AP4075" i="1"/>
  <c r="L4075" i="1"/>
  <c r="K4075" i="1"/>
  <c r="AT4074" i="1"/>
  <c r="AR4074" i="1"/>
  <c r="AP4074" i="1"/>
  <c r="L4074" i="1"/>
  <c r="K4074" i="1"/>
  <c r="AT4073" i="1"/>
  <c r="AR4073" i="1"/>
  <c r="AP4073" i="1"/>
  <c r="L4073" i="1"/>
  <c r="K4073" i="1"/>
  <c r="AT1632" i="1"/>
  <c r="AR1632" i="1"/>
  <c r="AP1632" i="1"/>
  <c r="L1632" i="1"/>
  <c r="K1632" i="1"/>
  <c r="AT1631" i="1"/>
  <c r="AR1631" i="1"/>
  <c r="AP1631" i="1"/>
  <c r="L1631" i="1"/>
  <c r="K1631" i="1"/>
  <c r="AT1630" i="1"/>
  <c r="AR1630" i="1"/>
  <c r="AP1630" i="1"/>
  <c r="L1630" i="1"/>
  <c r="K1630" i="1"/>
  <c r="AT4083" i="1"/>
  <c r="AR4083" i="1"/>
  <c r="AP4083" i="1"/>
  <c r="L4083" i="1"/>
  <c r="K4083" i="1"/>
  <c r="AT4082" i="1"/>
  <c r="AR4082" i="1"/>
  <c r="AP4082" i="1"/>
  <c r="L4082" i="1"/>
  <c r="K4082" i="1"/>
  <c r="AT4081" i="1"/>
  <c r="AR4081" i="1"/>
  <c r="AP4081" i="1"/>
  <c r="L4081" i="1"/>
  <c r="K4081" i="1"/>
  <c r="AT4080" i="1"/>
  <c r="AR4080" i="1"/>
  <c r="AP4080" i="1"/>
  <c r="L4080" i="1"/>
  <c r="K4080" i="1"/>
  <c r="AT1951" i="1"/>
  <c r="AR1951" i="1"/>
  <c r="AP1951" i="1"/>
  <c r="L1951" i="1"/>
  <c r="K1951" i="1"/>
  <c r="AT1950" i="1"/>
  <c r="AR1950" i="1"/>
  <c r="AP1950" i="1"/>
  <c r="L1950" i="1"/>
  <c r="K1950" i="1"/>
  <c r="AT1949" i="1"/>
  <c r="AR1949" i="1"/>
  <c r="AP1949" i="1"/>
  <c r="L1949" i="1"/>
  <c r="K1949" i="1"/>
  <c r="AT1948" i="1"/>
  <c r="AR1948" i="1"/>
  <c r="AP1948" i="1"/>
  <c r="L1948" i="1"/>
  <c r="K1948" i="1"/>
  <c r="AT1947" i="1"/>
  <c r="AR1947" i="1"/>
  <c r="AP1947" i="1"/>
  <c r="L1947" i="1"/>
  <c r="K1947" i="1"/>
  <c r="AT1946" i="1"/>
  <c r="AR1946" i="1"/>
  <c r="AP1946" i="1"/>
  <c r="L1946" i="1"/>
  <c r="K1946" i="1"/>
  <c r="AT313" i="1"/>
  <c r="AR313" i="1"/>
  <c r="AP313" i="1"/>
  <c r="L313" i="1"/>
  <c r="K313" i="1"/>
  <c r="AT312" i="1"/>
  <c r="AR312" i="1"/>
  <c r="AP312" i="1"/>
  <c r="L312" i="1"/>
  <c r="K312" i="1"/>
  <c r="AT311" i="1"/>
  <c r="AR311" i="1"/>
  <c r="AP311" i="1"/>
  <c r="L311" i="1"/>
  <c r="K311" i="1"/>
  <c r="AT310" i="1"/>
  <c r="AR310" i="1"/>
  <c r="AP310" i="1"/>
  <c r="L310" i="1"/>
  <c r="K310" i="1"/>
  <c r="AT309" i="1"/>
  <c r="AR309" i="1"/>
  <c r="AP309" i="1"/>
  <c r="L309" i="1"/>
  <c r="K309" i="1"/>
  <c r="AT308" i="1"/>
  <c r="AR308" i="1"/>
  <c r="AP308" i="1"/>
  <c r="L308" i="1"/>
  <c r="K308" i="1"/>
  <c r="AT1090" i="1"/>
  <c r="AR1090" i="1"/>
  <c r="AP1090" i="1"/>
  <c r="L1090" i="1"/>
  <c r="K1090" i="1"/>
  <c r="AT1089" i="1"/>
  <c r="AR1089" i="1"/>
  <c r="AP1089" i="1"/>
  <c r="L1089" i="1"/>
  <c r="K1089" i="1"/>
  <c r="AT1088" i="1"/>
  <c r="AR1088" i="1"/>
  <c r="AP1088" i="1"/>
  <c r="L1088" i="1"/>
  <c r="K1088" i="1"/>
  <c r="AT555" i="1"/>
  <c r="AR555" i="1"/>
  <c r="AP555" i="1"/>
  <c r="L555" i="1"/>
  <c r="K555" i="1"/>
  <c r="AT554" i="1"/>
  <c r="AR554" i="1"/>
  <c r="AP554" i="1"/>
  <c r="L554" i="1"/>
  <c r="K554" i="1"/>
  <c r="AT553" i="1"/>
  <c r="AR553" i="1"/>
  <c r="AP553" i="1"/>
  <c r="L553" i="1"/>
  <c r="K553" i="1"/>
  <c r="AT552" i="1"/>
  <c r="AR552" i="1"/>
  <c r="AP552" i="1"/>
  <c r="L552" i="1"/>
  <c r="K552" i="1"/>
  <c r="AT551" i="1"/>
  <c r="AR551" i="1"/>
  <c r="AP551" i="1"/>
  <c r="L551" i="1"/>
  <c r="K551" i="1"/>
  <c r="AT550" i="1"/>
  <c r="AR550" i="1"/>
  <c r="AP550" i="1"/>
  <c r="L550" i="1"/>
  <c r="K550" i="1"/>
  <c r="AT549" i="1"/>
  <c r="AR549" i="1"/>
  <c r="AP549" i="1"/>
  <c r="L549" i="1"/>
  <c r="K549" i="1"/>
  <c r="AT548" i="1"/>
  <c r="AR548" i="1"/>
  <c r="AP548" i="1"/>
  <c r="L548" i="1"/>
  <c r="K548" i="1"/>
  <c r="AT547" i="1"/>
  <c r="AR547" i="1"/>
  <c r="AP547" i="1"/>
  <c r="L547" i="1"/>
  <c r="K547" i="1"/>
  <c r="AT546" i="1"/>
  <c r="AR546" i="1"/>
  <c r="AP546" i="1"/>
  <c r="L546" i="1"/>
  <c r="K546" i="1"/>
  <c r="AT545" i="1"/>
  <c r="AR545" i="1"/>
  <c r="AP545" i="1"/>
  <c r="L545" i="1"/>
  <c r="K545" i="1"/>
  <c r="AT544" i="1"/>
  <c r="AR544" i="1"/>
  <c r="AP544" i="1"/>
  <c r="L544" i="1"/>
  <c r="K544" i="1"/>
  <c r="AT3993" i="1"/>
  <c r="AR3993" i="1"/>
  <c r="AP3993" i="1"/>
  <c r="L3993" i="1"/>
  <c r="K3993" i="1"/>
  <c r="AT3992" i="1"/>
  <c r="AR3992" i="1"/>
  <c r="AP3992" i="1"/>
  <c r="L3992" i="1"/>
  <c r="K3992" i="1"/>
  <c r="AT3991" i="1"/>
  <c r="AR3991" i="1"/>
  <c r="AP3991" i="1"/>
  <c r="L3991" i="1"/>
  <c r="K3991" i="1"/>
  <c r="AT3990" i="1"/>
  <c r="AR3990" i="1"/>
  <c r="AP3990" i="1"/>
  <c r="L3990" i="1"/>
  <c r="K3990" i="1"/>
  <c r="AT3989" i="1"/>
  <c r="AR3989" i="1"/>
  <c r="AP3989" i="1"/>
  <c r="L3989" i="1"/>
  <c r="K3989" i="1"/>
  <c r="AT3988" i="1"/>
  <c r="AR3988" i="1"/>
  <c r="AP3988" i="1"/>
  <c r="L3988" i="1"/>
  <c r="K3988" i="1"/>
  <c r="AT3987" i="1"/>
  <c r="AR3987" i="1"/>
  <c r="AP3987" i="1"/>
  <c r="L3987" i="1"/>
  <c r="K3987" i="1"/>
  <c r="AT3361" i="1"/>
  <c r="AR3361" i="1"/>
  <c r="AP3361" i="1"/>
  <c r="L3361" i="1"/>
  <c r="K3361" i="1"/>
  <c r="AT3360" i="1"/>
  <c r="AR3360" i="1"/>
  <c r="AP3360" i="1"/>
  <c r="L3360" i="1"/>
  <c r="K3360" i="1"/>
  <c r="AT3359" i="1"/>
  <c r="AR3359" i="1"/>
  <c r="AP3359" i="1"/>
  <c r="L3359" i="1"/>
  <c r="K3359" i="1"/>
  <c r="AT3358" i="1"/>
  <c r="AR3358" i="1"/>
  <c r="AP3358" i="1"/>
  <c r="L3358" i="1"/>
  <c r="K3358" i="1"/>
  <c r="AT3357" i="1"/>
  <c r="AR3357" i="1"/>
  <c r="AP3357" i="1"/>
  <c r="L3357" i="1"/>
  <c r="K3357" i="1"/>
  <c r="AT3356" i="1"/>
  <c r="AR3356" i="1"/>
  <c r="AP3356" i="1"/>
  <c r="L3356" i="1"/>
  <c r="K3356" i="1"/>
  <c r="AT3355" i="1"/>
  <c r="AR3355" i="1"/>
  <c r="AP3355" i="1"/>
  <c r="L3355" i="1"/>
  <c r="K3355" i="1"/>
  <c r="AT3354" i="1"/>
  <c r="AR3354" i="1"/>
  <c r="AP3354" i="1"/>
  <c r="L3354" i="1"/>
  <c r="K3354" i="1"/>
  <c r="AT3353" i="1"/>
  <c r="AR3353" i="1"/>
  <c r="AP3353" i="1"/>
  <c r="L3353" i="1"/>
  <c r="K3353" i="1"/>
  <c r="AT3352" i="1"/>
  <c r="AR3352" i="1"/>
  <c r="AP3352" i="1"/>
  <c r="L3352" i="1"/>
  <c r="K3352" i="1"/>
  <c r="AT3351" i="1"/>
  <c r="AR3351" i="1"/>
  <c r="AP3351" i="1"/>
  <c r="L3351" i="1"/>
  <c r="K3351" i="1"/>
  <c r="AT3350" i="1"/>
  <c r="AR3350" i="1"/>
  <c r="AP3350" i="1"/>
  <c r="L3350" i="1"/>
  <c r="K3350" i="1"/>
  <c r="AT3349" i="1"/>
  <c r="AR3349" i="1"/>
  <c r="AP3349" i="1"/>
  <c r="L3349" i="1"/>
  <c r="K3349" i="1"/>
  <c r="AT3348" i="1"/>
  <c r="AR3348" i="1"/>
  <c r="AP3348" i="1"/>
  <c r="L3348" i="1"/>
  <c r="K3348" i="1"/>
  <c r="AT3347" i="1"/>
  <c r="AR3347" i="1"/>
  <c r="AP3347" i="1"/>
  <c r="L3347" i="1"/>
  <c r="AT3706" i="1"/>
  <c r="AR3706" i="1"/>
  <c r="AP3706" i="1"/>
  <c r="L3706" i="1"/>
  <c r="K3706" i="1"/>
  <c r="AT473" i="1"/>
  <c r="AR473" i="1"/>
  <c r="AP473" i="1"/>
  <c r="L473" i="1"/>
  <c r="K473" i="1"/>
  <c r="AT232" i="1"/>
  <c r="AR232" i="1"/>
  <c r="AP232" i="1"/>
  <c r="L232" i="1"/>
  <c r="K232" i="1"/>
  <c r="AT231" i="1"/>
  <c r="AR231" i="1"/>
  <c r="AP231" i="1"/>
  <c r="L231" i="1"/>
  <c r="K231" i="1"/>
  <c r="AT230" i="1"/>
  <c r="AR230" i="1"/>
  <c r="AP230" i="1"/>
  <c r="L230" i="1"/>
  <c r="K230" i="1"/>
  <c r="AT229" i="1"/>
  <c r="AR229" i="1"/>
  <c r="AP229" i="1"/>
  <c r="L229" i="1"/>
  <c r="K229" i="1"/>
  <c r="AT266" i="1"/>
  <c r="AR266" i="1"/>
  <c r="AP266" i="1"/>
  <c r="L266" i="1"/>
  <c r="K266" i="1"/>
  <c r="AT1650" i="1"/>
  <c r="AR1650" i="1"/>
  <c r="AP1650" i="1"/>
  <c r="L1650" i="1"/>
  <c r="K1650" i="1"/>
  <c r="AT2308" i="1"/>
  <c r="AR2308" i="1"/>
  <c r="AP2308" i="1"/>
  <c r="L2308" i="1"/>
  <c r="K2308" i="1"/>
  <c r="AT2307" i="1"/>
  <c r="AR2307" i="1"/>
  <c r="AP2307" i="1"/>
  <c r="L2307" i="1"/>
  <c r="K2307" i="1"/>
  <c r="AT1668" i="1"/>
  <c r="AR1668" i="1"/>
  <c r="AP1668" i="1"/>
  <c r="L1668" i="1"/>
  <c r="K1668" i="1"/>
  <c r="AT1667" i="1"/>
  <c r="AR1667" i="1"/>
  <c r="AP1667" i="1"/>
  <c r="L1667" i="1"/>
  <c r="K1667" i="1"/>
  <c r="AT1666" i="1"/>
  <c r="AR1666" i="1"/>
  <c r="AP1666" i="1"/>
  <c r="L1666" i="1"/>
  <c r="K1666" i="1"/>
  <c r="AT1665" i="1"/>
  <c r="AR1665" i="1"/>
  <c r="AP1665" i="1"/>
  <c r="L1665" i="1"/>
  <c r="K1665" i="1"/>
  <c r="AT1664" i="1"/>
  <c r="AR1664" i="1"/>
  <c r="AP1664" i="1"/>
  <c r="L1664" i="1"/>
  <c r="K1664" i="1"/>
  <c r="AT1663" i="1"/>
  <c r="AR1663" i="1"/>
  <c r="AP1663" i="1"/>
  <c r="L1663" i="1"/>
  <c r="K1663" i="1"/>
  <c r="AT1662" i="1"/>
  <c r="AR1662" i="1"/>
  <c r="AP1662" i="1"/>
  <c r="L1662" i="1"/>
  <c r="K1662" i="1"/>
  <c r="AT1661" i="1"/>
  <c r="AR1661" i="1"/>
  <c r="AP1661" i="1"/>
  <c r="L1661" i="1"/>
  <c r="K1661" i="1"/>
  <c r="AT2306" i="1"/>
  <c r="AR2306" i="1"/>
  <c r="AP2306" i="1"/>
  <c r="L2306" i="1"/>
  <c r="K2306" i="1"/>
  <c r="AT2305" i="1"/>
  <c r="AR2305" i="1"/>
  <c r="AP2305" i="1"/>
  <c r="L2305" i="1"/>
  <c r="K2305" i="1"/>
  <c r="AT2304" i="1"/>
  <c r="AR2304" i="1"/>
  <c r="AP2304" i="1"/>
  <c r="L2304" i="1"/>
  <c r="K2304" i="1"/>
  <c r="AT2303" i="1"/>
  <c r="AR2303" i="1"/>
  <c r="AP2303" i="1"/>
  <c r="L2303" i="1"/>
  <c r="K2303" i="1"/>
  <c r="AT2302" i="1"/>
  <c r="AR2302" i="1"/>
  <c r="AP2302" i="1"/>
  <c r="L2302" i="1"/>
  <c r="K2302" i="1"/>
  <c r="AT2301" i="1"/>
  <c r="AR2301" i="1"/>
  <c r="AP2301" i="1"/>
  <c r="L2301" i="1"/>
  <c r="K2301" i="1"/>
  <c r="AT228" i="1"/>
  <c r="AR228" i="1"/>
  <c r="AP228" i="1"/>
  <c r="L228" i="1"/>
  <c r="K228" i="1"/>
  <c r="AT227" i="1"/>
  <c r="AR227" i="1"/>
  <c r="AP227" i="1"/>
  <c r="L227" i="1"/>
  <c r="K227" i="1"/>
  <c r="AT226" i="1"/>
  <c r="AR226" i="1"/>
  <c r="AP226" i="1"/>
  <c r="L226" i="1"/>
  <c r="K226" i="1"/>
  <c r="AT225" i="1"/>
  <c r="AR225" i="1"/>
  <c r="AP225" i="1"/>
  <c r="L225" i="1"/>
  <c r="K225" i="1"/>
  <c r="AT224" i="1"/>
  <c r="AR224" i="1"/>
  <c r="AP224" i="1"/>
  <c r="L224" i="1"/>
  <c r="K224" i="1"/>
  <c r="AT223" i="1"/>
  <c r="AR223" i="1"/>
  <c r="AP223" i="1"/>
  <c r="L223" i="1"/>
  <c r="K223" i="1"/>
  <c r="AT222" i="1"/>
  <c r="AR222" i="1"/>
  <c r="AP222" i="1"/>
  <c r="L222" i="1"/>
  <c r="K222" i="1"/>
  <c r="AT221" i="1"/>
  <c r="AR221" i="1"/>
  <c r="AP221" i="1"/>
  <c r="L221" i="1"/>
  <c r="K221" i="1"/>
  <c r="AT220" i="1"/>
  <c r="AR220" i="1"/>
  <c r="AP220" i="1"/>
  <c r="L220" i="1"/>
  <c r="K220" i="1"/>
  <c r="AT219" i="1"/>
  <c r="AR219" i="1"/>
  <c r="AP219" i="1"/>
  <c r="L219" i="1"/>
  <c r="K219" i="1"/>
  <c r="AT2300" i="1"/>
  <c r="AR2300" i="1"/>
  <c r="AP2300" i="1"/>
  <c r="L2300" i="1"/>
  <c r="K2300" i="1"/>
  <c r="AT2299" i="1"/>
  <c r="AR2299" i="1"/>
  <c r="AP2299" i="1"/>
  <c r="L2299" i="1"/>
  <c r="K2299" i="1"/>
  <c r="AT2298" i="1"/>
  <c r="AR2298" i="1"/>
  <c r="AP2298" i="1"/>
  <c r="L2298" i="1"/>
  <c r="K2298" i="1"/>
  <c r="AT2297" i="1"/>
  <c r="AR2297" i="1"/>
  <c r="AP2297" i="1"/>
  <c r="L2297" i="1"/>
  <c r="K2297" i="1"/>
  <c r="AT2351" i="1"/>
  <c r="AR2351" i="1"/>
  <c r="AP2351" i="1"/>
  <c r="L2351" i="1"/>
  <c r="K2351" i="1"/>
  <c r="AT164" i="1"/>
  <c r="AR164" i="1"/>
  <c r="AP164" i="1"/>
  <c r="L164" i="1"/>
  <c r="K164" i="1"/>
  <c r="AT2296" i="1"/>
  <c r="AR2296" i="1"/>
  <c r="AP2296" i="1"/>
  <c r="L2296" i="1"/>
  <c r="K2296" i="1"/>
  <c r="AT2295" i="1"/>
  <c r="AR2295" i="1"/>
  <c r="AP2295" i="1"/>
  <c r="L2295" i="1"/>
  <c r="K2295" i="1"/>
  <c r="AT2294" i="1"/>
  <c r="AR2294" i="1"/>
  <c r="AP2294" i="1"/>
  <c r="L2294" i="1"/>
  <c r="K2294" i="1"/>
  <c r="AT2293" i="1"/>
  <c r="AR2293" i="1"/>
  <c r="AP2293" i="1"/>
  <c r="L2293" i="1"/>
  <c r="K2293" i="1"/>
  <c r="AT2292" i="1"/>
  <c r="AR2292" i="1"/>
  <c r="AP2292" i="1"/>
  <c r="L2292" i="1"/>
  <c r="K2292" i="1"/>
  <c r="AT2291" i="1"/>
  <c r="AR2291" i="1"/>
  <c r="AP2291" i="1"/>
  <c r="L2291" i="1"/>
  <c r="K2291" i="1"/>
  <c r="AT2290" i="1"/>
  <c r="AR2290" i="1"/>
  <c r="AP2290" i="1"/>
  <c r="L2290" i="1"/>
  <c r="K2290" i="1"/>
  <c r="AT2289" i="1"/>
  <c r="AR2289" i="1"/>
  <c r="AP2289" i="1"/>
  <c r="L2289" i="1"/>
  <c r="K2289" i="1"/>
  <c r="AT2350" i="1"/>
  <c r="AR2350" i="1"/>
  <c r="AP2350" i="1"/>
  <c r="L2350" i="1"/>
  <c r="K2350" i="1"/>
  <c r="AT2349" i="1"/>
  <c r="AR2349" i="1"/>
  <c r="AP2349" i="1"/>
  <c r="L2349" i="1"/>
  <c r="K2349" i="1"/>
  <c r="AT2348" i="1"/>
  <c r="AR2348" i="1"/>
  <c r="AP2348" i="1"/>
  <c r="L2348" i="1"/>
  <c r="K2348" i="1"/>
  <c r="AT2347" i="1"/>
  <c r="AR2347" i="1"/>
  <c r="AP2347" i="1"/>
  <c r="L2347" i="1"/>
  <c r="K2347" i="1"/>
  <c r="AT2346" i="1"/>
  <c r="AR2346" i="1"/>
  <c r="AP2346" i="1"/>
  <c r="L2346" i="1"/>
  <c r="K2346" i="1"/>
  <c r="AT2345" i="1"/>
  <c r="AR2345" i="1"/>
  <c r="AP2345" i="1"/>
  <c r="L2345" i="1"/>
  <c r="K2345" i="1"/>
  <c r="AT1628" i="1"/>
  <c r="AR1628" i="1"/>
  <c r="AP1628" i="1"/>
  <c r="L1628" i="1"/>
  <c r="K1628" i="1"/>
  <c r="AT2344" i="1"/>
  <c r="AR2344" i="1"/>
  <c r="AP2344" i="1"/>
  <c r="L2344" i="1"/>
  <c r="K2344" i="1"/>
  <c r="AT2343" i="1"/>
  <c r="AR2343" i="1"/>
  <c r="AP2343" i="1"/>
  <c r="L2343" i="1"/>
  <c r="K2343" i="1"/>
  <c r="AT2342" i="1"/>
  <c r="AR2342" i="1"/>
  <c r="AP2342" i="1"/>
  <c r="L2342" i="1"/>
  <c r="K2342" i="1"/>
  <c r="AT2341" i="1"/>
  <c r="AR2341" i="1"/>
  <c r="AP2341" i="1"/>
  <c r="L2341" i="1"/>
  <c r="K2341" i="1"/>
  <c r="AT2340" i="1"/>
  <c r="AR2340" i="1"/>
  <c r="AP2340" i="1"/>
  <c r="L2340" i="1"/>
  <c r="K2340" i="1"/>
  <c r="AT2339" i="1"/>
  <c r="AR2339" i="1"/>
  <c r="AP2339" i="1"/>
  <c r="L2339" i="1"/>
  <c r="K2339" i="1"/>
  <c r="AT3084" i="1"/>
  <c r="AR3084" i="1"/>
  <c r="AP3084" i="1"/>
  <c r="L3084" i="1"/>
  <c r="K3084" i="1"/>
  <c r="AT3083" i="1"/>
  <c r="AR3083" i="1"/>
  <c r="AP3083" i="1"/>
  <c r="L3083" i="1"/>
  <c r="K3083" i="1"/>
  <c r="AT3082" i="1"/>
  <c r="AR3082" i="1"/>
  <c r="AP3082" i="1"/>
  <c r="L3082" i="1"/>
  <c r="K3082" i="1"/>
  <c r="AT3081" i="1"/>
  <c r="AR3081" i="1"/>
  <c r="AP3081" i="1"/>
  <c r="L3081" i="1"/>
  <c r="K3081" i="1"/>
  <c r="AT1343" i="1"/>
  <c r="AR1343" i="1"/>
  <c r="AP1343" i="1"/>
  <c r="L1343" i="1"/>
  <c r="K1343" i="1"/>
  <c r="AT1347" i="1"/>
  <c r="AR1347" i="1"/>
  <c r="AP1347" i="1"/>
  <c r="L1347" i="1"/>
  <c r="K1347" i="1"/>
  <c r="AT1346" i="1"/>
  <c r="AR1346" i="1"/>
  <c r="AP1346" i="1"/>
  <c r="L1346" i="1"/>
  <c r="K1346" i="1"/>
  <c r="AT1345" i="1"/>
  <c r="AR1345" i="1"/>
  <c r="AP1345" i="1"/>
  <c r="L1345" i="1"/>
  <c r="K1345" i="1"/>
  <c r="AT1344" i="1"/>
  <c r="AR1344" i="1"/>
  <c r="AP1344" i="1"/>
  <c r="L1344" i="1"/>
  <c r="K1344" i="1"/>
  <c r="AT364" i="1"/>
  <c r="AR364" i="1"/>
  <c r="AP364" i="1"/>
  <c r="L364" i="1"/>
  <c r="K364" i="1"/>
  <c r="AT363" i="1"/>
  <c r="AR363" i="1"/>
  <c r="AP363" i="1"/>
  <c r="L363" i="1"/>
  <c r="K363" i="1"/>
  <c r="AT2338" i="1"/>
  <c r="AR2338" i="1"/>
  <c r="AP2338" i="1"/>
  <c r="L2338" i="1"/>
  <c r="K2338" i="1"/>
  <c r="AT2337" i="1"/>
  <c r="AR2337" i="1"/>
  <c r="AP2337" i="1"/>
  <c r="L2337" i="1"/>
  <c r="K2337" i="1"/>
  <c r="AT2336" i="1"/>
  <c r="AR2336" i="1"/>
  <c r="AP2336" i="1"/>
  <c r="L2336" i="1"/>
  <c r="K2336" i="1"/>
  <c r="AT2335" i="1"/>
  <c r="AR2335" i="1"/>
  <c r="AP2335" i="1"/>
  <c r="L2335" i="1"/>
  <c r="K2335" i="1"/>
  <c r="AT2334" i="1"/>
  <c r="AR2334" i="1"/>
  <c r="AP2334" i="1"/>
  <c r="L2334" i="1"/>
  <c r="K2334" i="1"/>
  <c r="AT2333" i="1"/>
  <c r="AR2333" i="1"/>
  <c r="AP2333" i="1"/>
  <c r="L2333" i="1"/>
  <c r="K2333" i="1"/>
  <c r="AT2332" i="1"/>
  <c r="AR2332" i="1"/>
  <c r="AP2332" i="1"/>
  <c r="L2332" i="1"/>
  <c r="K2332" i="1"/>
  <c r="AT2331" i="1"/>
  <c r="AR2331" i="1"/>
  <c r="AP2331" i="1"/>
  <c r="L2331" i="1"/>
  <c r="K2331" i="1"/>
  <c r="AT2330" i="1"/>
  <c r="AR2330" i="1"/>
  <c r="AP2330" i="1"/>
  <c r="L2330" i="1"/>
  <c r="K2330" i="1"/>
  <c r="AT2329" i="1"/>
  <c r="AR2329" i="1"/>
  <c r="AP2329" i="1"/>
  <c r="L2329" i="1"/>
  <c r="K2329" i="1"/>
  <c r="AT2328" i="1"/>
  <c r="AR2328" i="1"/>
  <c r="AP2328" i="1"/>
  <c r="L2328" i="1"/>
  <c r="K2328" i="1"/>
  <c r="AT2327" i="1"/>
  <c r="AR2327" i="1"/>
  <c r="AP2327" i="1"/>
  <c r="L2327" i="1"/>
  <c r="K2327" i="1"/>
  <c r="AT2326" i="1"/>
  <c r="AR2326" i="1"/>
  <c r="AP2326" i="1"/>
  <c r="L2326" i="1"/>
  <c r="K2326" i="1"/>
  <c r="AT2325" i="1"/>
  <c r="AR2325" i="1"/>
  <c r="AP2325" i="1"/>
  <c r="L2325" i="1"/>
  <c r="K2325" i="1"/>
  <c r="AT2324" i="1"/>
  <c r="AR2324" i="1"/>
  <c r="AP2324" i="1"/>
  <c r="L2324" i="1"/>
  <c r="K2324" i="1"/>
  <c r="AT163" i="1"/>
  <c r="AR163" i="1"/>
  <c r="AP163" i="1"/>
  <c r="L163" i="1"/>
  <c r="K163" i="1"/>
  <c r="AT162" i="1"/>
  <c r="AR162" i="1"/>
  <c r="AP162" i="1"/>
  <c r="L162" i="1"/>
  <c r="K162" i="1"/>
  <c r="AT161" i="1"/>
  <c r="AR161" i="1"/>
  <c r="AP161" i="1"/>
  <c r="L161" i="1"/>
  <c r="K161" i="1"/>
  <c r="AT160" i="1"/>
  <c r="AR160" i="1"/>
  <c r="AP160" i="1"/>
  <c r="L160" i="1"/>
  <c r="K160" i="1"/>
  <c r="AT159" i="1"/>
  <c r="AR159" i="1"/>
  <c r="AP159" i="1"/>
  <c r="L159" i="1"/>
  <c r="K159" i="1"/>
  <c r="AT158" i="1"/>
  <c r="AR158" i="1"/>
  <c r="AP158" i="1"/>
  <c r="L158" i="1"/>
  <c r="K158" i="1"/>
  <c r="AT157" i="1"/>
  <c r="AR157" i="1"/>
  <c r="AP157" i="1"/>
  <c r="L157" i="1"/>
  <c r="K157" i="1"/>
  <c r="AT156" i="1"/>
  <c r="AR156" i="1"/>
  <c r="AP156" i="1"/>
  <c r="L156" i="1"/>
  <c r="K156" i="1"/>
  <c r="AT3574" i="1"/>
  <c r="AR3574" i="1"/>
  <c r="AP3574" i="1"/>
  <c r="L3574" i="1"/>
  <c r="K3574" i="1"/>
  <c r="AT3573" i="1"/>
  <c r="AR3573" i="1"/>
  <c r="AP3573" i="1"/>
  <c r="L3573" i="1"/>
  <c r="K3573" i="1"/>
  <c r="AT3572" i="1"/>
  <c r="AR3572" i="1"/>
  <c r="AP3572" i="1"/>
  <c r="L3572" i="1"/>
  <c r="K3572" i="1"/>
  <c r="AT3571" i="1"/>
  <c r="AR3571" i="1"/>
  <c r="AP3571" i="1"/>
  <c r="L3571" i="1"/>
  <c r="K3571" i="1"/>
  <c r="AT3570" i="1"/>
  <c r="AR3570" i="1"/>
  <c r="AP3570" i="1"/>
  <c r="L3570" i="1"/>
  <c r="K3570" i="1"/>
  <c r="AT3569" i="1"/>
  <c r="AR3569" i="1"/>
  <c r="AP3569" i="1"/>
  <c r="L3569" i="1"/>
  <c r="K3569" i="1"/>
  <c r="AT3568" i="1"/>
  <c r="AR3568" i="1"/>
  <c r="AP3568" i="1"/>
  <c r="L3568" i="1"/>
  <c r="K3568" i="1"/>
  <c r="AT3567" i="1"/>
  <c r="AR3567" i="1"/>
  <c r="AP3567" i="1"/>
  <c r="L3567" i="1"/>
  <c r="K3567" i="1"/>
  <c r="AT1649" i="1"/>
  <c r="AR1649" i="1"/>
  <c r="AP1649" i="1"/>
  <c r="L1649" i="1"/>
  <c r="K1649" i="1"/>
  <c r="AT1660" i="1"/>
  <c r="AR1660" i="1"/>
  <c r="AP1660" i="1"/>
  <c r="L1660" i="1"/>
  <c r="K1660" i="1"/>
  <c r="AT1554" i="1"/>
  <c r="AR1554" i="1"/>
  <c r="AP1554" i="1"/>
  <c r="L1554" i="1"/>
  <c r="K1554" i="1"/>
  <c r="AT1553" i="1"/>
  <c r="AR1553" i="1"/>
  <c r="AP1553" i="1"/>
  <c r="L1553" i="1"/>
  <c r="K1553" i="1"/>
  <c r="AT1552" i="1"/>
  <c r="AR1552" i="1"/>
  <c r="AP1552" i="1"/>
  <c r="L1552" i="1"/>
  <c r="K1552" i="1"/>
  <c r="AT1551" i="1"/>
  <c r="AR1551" i="1"/>
  <c r="AP1551" i="1"/>
  <c r="L1551" i="1"/>
  <c r="K1551" i="1"/>
  <c r="AT1550" i="1"/>
  <c r="AR1550" i="1"/>
  <c r="AP1550" i="1"/>
  <c r="L1550" i="1"/>
  <c r="K1550" i="1"/>
  <c r="AT1549" i="1"/>
  <c r="AR1549" i="1"/>
  <c r="AP1549" i="1"/>
  <c r="L1549" i="1"/>
  <c r="K1549" i="1"/>
  <c r="AT265" i="1"/>
  <c r="AR265" i="1"/>
  <c r="AP265" i="1"/>
  <c r="L265" i="1"/>
  <c r="K265" i="1"/>
  <c r="AT264" i="1"/>
  <c r="AR264" i="1"/>
  <c r="AP264" i="1"/>
  <c r="L264" i="1"/>
  <c r="K264" i="1"/>
  <c r="AT263" i="1"/>
  <c r="AR263" i="1"/>
  <c r="AP263" i="1"/>
  <c r="L263" i="1"/>
  <c r="K263" i="1"/>
  <c r="AT262" i="1"/>
  <c r="AR262" i="1"/>
  <c r="AP262" i="1"/>
  <c r="L262" i="1"/>
  <c r="K262" i="1"/>
  <c r="AT261" i="1"/>
  <c r="AR261" i="1"/>
  <c r="AP261" i="1"/>
  <c r="L261" i="1"/>
  <c r="K261" i="1"/>
  <c r="AT260" i="1"/>
  <c r="AR260" i="1"/>
  <c r="AP260" i="1"/>
  <c r="L260" i="1"/>
  <c r="K260" i="1"/>
  <c r="AT259" i="1"/>
  <c r="AR259" i="1"/>
  <c r="AP259" i="1"/>
  <c r="L259" i="1"/>
  <c r="K259" i="1"/>
  <c r="AT258" i="1"/>
  <c r="AR258" i="1"/>
  <c r="AP258" i="1"/>
  <c r="L258" i="1"/>
  <c r="K258" i="1"/>
  <c r="AT3552" i="1"/>
  <c r="AR3552" i="1"/>
  <c r="AP3552" i="1"/>
  <c r="L3552" i="1"/>
  <c r="K3552" i="1"/>
  <c r="AT3551" i="1"/>
  <c r="AR3551" i="1"/>
  <c r="AP3551" i="1"/>
  <c r="L3551" i="1"/>
  <c r="K3551" i="1"/>
  <c r="AT3550" i="1"/>
  <c r="AR3550" i="1"/>
  <c r="AP3550" i="1"/>
  <c r="L3550" i="1"/>
  <c r="K3550" i="1"/>
  <c r="AT3549" i="1"/>
  <c r="AR3549" i="1"/>
  <c r="AP3549" i="1"/>
  <c r="L3549" i="1"/>
  <c r="K3549" i="1"/>
  <c r="AT1548" i="1"/>
  <c r="AR1548" i="1"/>
  <c r="AP1548" i="1"/>
  <c r="L1548" i="1"/>
  <c r="K1548" i="1"/>
  <c r="AT1547" i="1"/>
  <c r="AR1547" i="1"/>
  <c r="AP1547" i="1"/>
  <c r="L1547" i="1"/>
  <c r="K1547" i="1"/>
  <c r="AT1546" i="1"/>
  <c r="AR1546" i="1"/>
  <c r="AP1546" i="1"/>
  <c r="L1546" i="1"/>
  <c r="K1546" i="1"/>
  <c r="AT1545" i="1"/>
  <c r="AR1545" i="1"/>
  <c r="AP1545" i="1"/>
  <c r="L1545" i="1"/>
  <c r="K1545" i="1"/>
  <c r="AT1342" i="1"/>
  <c r="AR1342" i="1"/>
  <c r="AP1342" i="1"/>
  <c r="L1342" i="1"/>
  <c r="K1342" i="1"/>
  <c r="AT1341" i="1"/>
  <c r="AR1341" i="1"/>
  <c r="AP1341" i="1"/>
  <c r="L1341" i="1"/>
  <c r="K1341" i="1"/>
  <c r="AT1340" i="1"/>
  <c r="AR1340" i="1"/>
  <c r="AP1340" i="1"/>
  <c r="L1340" i="1"/>
  <c r="K1340" i="1"/>
  <c r="AT1339" i="1"/>
  <c r="AR1339" i="1"/>
  <c r="AP1339" i="1"/>
  <c r="L1339" i="1"/>
  <c r="K1339" i="1"/>
  <c r="AT2283" i="1"/>
  <c r="AR2283" i="1"/>
  <c r="AP2283" i="1"/>
  <c r="L2283" i="1"/>
  <c r="K2283" i="1"/>
  <c r="AT2282" i="1"/>
  <c r="AR2282" i="1"/>
  <c r="AP2282" i="1"/>
  <c r="L2282" i="1"/>
  <c r="K2282" i="1"/>
  <c r="AT2284" i="1"/>
  <c r="AR2284" i="1"/>
  <c r="AP2284" i="1"/>
  <c r="L2284" i="1"/>
  <c r="K2284" i="1"/>
  <c r="AT3548" i="1"/>
  <c r="AR3548" i="1"/>
  <c r="AP3548" i="1"/>
  <c r="L3548" i="1"/>
  <c r="K3548" i="1"/>
  <c r="AT3547" i="1"/>
  <c r="AR3547" i="1"/>
  <c r="AP3547" i="1"/>
  <c r="L3547" i="1"/>
  <c r="K3547" i="1"/>
  <c r="AT755" i="1"/>
  <c r="AR755" i="1"/>
  <c r="AP755" i="1"/>
  <c r="L755" i="1"/>
  <c r="K755" i="1"/>
  <c r="AT754" i="1"/>
  <c r="AR754" i="1"/>
  <c r="AP754" i="1"/>
  <c r="L754" i="1"/>
  <c r="K754" i="1"/>
  <c r="AT753" i="1"/>
  <c r="AR753" i="1"/>
  <c r="AP753" i="1"/>
  <c r="L753" i="1"/>
  <c r="K753" i="1"/>
  <c r="AT752" i="1"/>
  <c r="AR752" i="1"/>
  <c r="AP752" i="1"/>
  <c r="L752" i="1"/>
  <c r="K752" i="1"/>
  <c r="AT751" i="1"/>
  <c r="AR751" i="1"/>
  <c r="AP751" i="1"/>
  <c r="L751" i="1"/>
  <c r="K751" i="1"/>
  <c r="AT750" i="1"/>
  <c r="AR750" i="1"/>
  <c r="AP750" i="1"/>
  <c r="L750" i="1"/>
  <c r="K750" i="1"/>
  <c r="AT749" i="1"/>
  <c r="AR749" i="1"/>
  <c r="AP749" i="1"/>
  <c r="L749" i="1"/>
  <c r="K749" i="1"/>
  <c r="AT748" i="1"/>
  <c r="AR748" i="1"/>
  <c r="AP748" i="1"/>
  <c r="L748" i="1"/>
  <c r="K748" i="1"/>
  <c r="AT2288" i="1"/>
  <c r="AR2288" i="1"/>
  <c r="AP2288" i="1"/>
  <c r="L2288" i="1"/>
  <c r="K2288" i="1"/>
  <c r="AT2287" i="1"/>
  <c r="AR2287" i="1"/>
  <c r="AP2287" i="1"/>
  <c r="L2287" i="1"/>
  <c r="K2287" i="1"/>
  <c r="AT2286" i="1"/>
  <c r="AR2286" i="1"/>
  <c r="AP2286" i="1"/>
  <c r="L2286" i="1"/>
  <c r="K2286" i="1"/>
  <c r="AT2285" i="1"/>
  <c r="AR2285" i="1"/>
  <c r="AP2285" i="1"/>
  <c r="L2285" i="1"/>
  <c r="K2285" i="1"/>
  <c r="AT747" i="1"/>
  <c r="AR747" i="1"/>
  <c r="AP747" i="1"/>
  <c r="L747" i="1"/>
  <c r="K747" i="1"/>
  <c r="AT746" i="1"/>
  <c r="AR746" i="1"/>
  <c r="AP746" i="1"/>
  <c r="L746" i="1"/>
  <c r="K746" i="1"/>
  <c r="AT1338" i="1"/>
  <c r="AR1338" i="1"/>
  <c r="AP1338" i="1"/>
  <c r="L1338" i="1"/>
  <c r="K1338" i="1"/>
  <c r="AT1337" i="1"/>
  <c r="AR1337" i="1"/>
  <c r="AP1337" i="1"/>
  <c r="L1337" i="1"/>
  <c r="K1337" i="1"/>
  <c r="AT2277" i="1"/>
  <c r="AR2277" i="1"/>
  <c r="AP2277" i="1"/>
  <c r="L2277" i="1"/>
  <c r="K2277" i="1"/>
  <c r="AT2276" i="1"/>
  <c r="AR2276" i="1"/>
  <c r="AP2276" i="1"/>
  <c r="L2276" i="1"/>
  <c r="K2276" i="1"/>
  <c r="AT2275" i="1"/>
  <c r="AR2275" i="1"/>
  <c r="AP2275" i="1"/>
  <c r="L2275" i="1"/>
  <c r="K2275" i="1"/>
  <c r="AT2274" i="1"/>
  <c r="AR2274" i="1"/>
  <c r="AP2274" i="1"/>
  <c r="L2274" i="1"/>
  <c r="K2274" i="1"/>
  <c r="AT3578" i="1"/>
  <c r="AR3578" i="1"/>
  <c r="AP3578" i="1"/>
  <c r="L3578" i="1"/>
  <c r="K3578" i="1"/>
  <c r="AT3577" i="1"/>
  <c r="AR3577" i="1"/>
  <c r="AP3577" i="1"/>
  <c r="L3577" i="1"/>
  <c r="K3577" i="1"/>
  <c r="AT3576" i="1"/>
  <c r="AR3576" i="1"/>
  <c r="AP3576" i="1"/>
  <c r="L3576" i="1"/>
  <c r="K3576" i="1"/>
  <c r="AT3575" i="1"/>
  <c r="AR3575" i="1"/>
  <c r="AP3575" i="1"/>
  <c r="L3575" i="1"/>
  <c r="K3575" i="1"/>
  <c r="AT2273" i="1"/>
  <c r="AR2273" i="1"/>
  <c r="AP2273" i="1"/>
  <c r="L2273" i="1"/>
  <c r="K2273" i="1"/>
  <c r="AT2272" i="1"/>
  <c r="AR2272" i="1"/>
  <c r="AP2272" i="1"/>
  <c r="L2272" i="1"/>
  <c r="K2272" i="1"/>
  <c r="AT2271" i="1"/>
  <c r="AR2271" i="1"/>
  <c r="AP2271" i="1"/>
  <c r="L2271" i="1"/>
  <c r="K2271" i="1"/>
  <c r="AT2270" i="1"/>
  <c r="AR2270" i="1"/>
  <c r="AP2270" i="1"/>
  <c r="L2270" i="1"/>
  <c r="K2270" i="1"/>
  <c r="AT2269" i="1"/>
  <c r="AR2269" i="1"/>
  <c r="AP2269" i="1"/>
  <c r="L2269" i="1"/>
  <c r="K2269" i="1"/>
  <c r="AT2268" i="1"/>
  <c r="AR2268" i="1"/>
  <c r="AP2268" i="1"/>
  <c r="L2268" i="1"/>
  <c r="K2268" i="1"/>
  <c r="AT2676" i="1"/>
  <c r="AR2676" i="1"/>
  <c r="AP2676" i="1"/>
  <c r="L2676" i="1"/>
  <c r="K2676" i="1"/>
  <c r="AT2675" i="1"/>
  <c r="AR2675" i="1"/>
  <c r="AP2675" i="1"/>
  <c r="L2675" i="1"/>
  <c r="K2675" i="1"/>
  <c r="AT2323" i="1"/>
  <c r="AR2323" i="1"/>
  <c r="AP2323" i="1"/>
  <c r="L2323" i="1"/>
  <c r="K2323" i="1"/>
  <c r="AT2322" i="1"/>
  <c r="AR2322" i="1"/>
  <c r="AP2322" i="1"/>
  <c r="L2322" i="1"/>
  <c r="K2322" i="1"/>
  <c r="AT2321" i="1"/>
  <c r="AR2321" i="1"/>
  <c r="AP2321" i="1"/>
  <c r="L2321" i="1"/>
  <c r="K2321" i="1"/>
  <c r="AT2320" i="1"/>
  <c r="AR2320" i="1"/>
  <c r="AP2320" i="1"/>
  <c r="L2320" i="1"/>
  <c r="K2320" i="1"/>
  <c r="AT2319" i="1"/>
  <c r="AR2319" i="1"/>
  <c r="AP2319" i="1"/>
  <c r="L2319" i="1"/>
  <c r="K2319" i="1"/>
  <c r="AT2318" i="1"/>
  <c r="AR2318" i="1"/>
  <c r="AP2318" i="1"/>
  <c r="L2318" i="1"/>
  <c r="K2318" i="1"/>
  <c r="AT659" i="1"/>
  <c r="AR659" i="1"/>
  <c r="AP659" i="1"/>
  <c r="L659" i="1"/>
  <c r="K659" i="1"/>
  <c r="AT658" i="1"/>
  <c r="AR658" i="1"/>
  <c r="AP658" i="1"/>
  <c r="L658" i="1"/>
  <c r="K658" i="1"/>
  <c r="AT1336" i="1"/>
  <c r="AR1336" i="1"/>
  <c r="AP1336" i="1"/>
  <c r="L1336" i="1"/>
  <c r="K1336" i="1"/>
  <c r="AT2674" i="1"/>
  <c r="AR2674" i="1"/>
  <c r="AP2674" i="1"/>
  <c r="L2674" i="1"/>
  <c r="K2674" i="1"/>
  <c r="AT2673" i="1"/>
  <c r="AR2673" i="1"/>
  <c r="AP2673" i="1"/>
  <c r="L2673" i="1"/>
  <c r="K2673" i="1"/>
  <c r="AT2672" i="1"/>
  <c r="AR2672" i="1"/>
  <c r="AP2672" i="1"/>
  <c r="L2672" i="1"/>
  <c r="K2672" i="1"/>
  <c r="AT2671" i="1"/>
  <c r="AR2671" i="1"/>
  <c r="AP2671" i="1"/>
  <c r="L2671" i="1"/>
  <c r="K2671" i="1"/>
  <c r="AT2670" i="1"/>
  <c r="AR2670" i="1"/>
  <c r="AP2670" i="1"/>
  <c r="L2670" i="1"/>
  <c r="K2670" i="1"/>
  <c r="AT2669" i="1"/>
  <c r="AR2669" i="1"/>
  <c r="AP2669" i="1"/>
  <c r="L2669" i="1"/>
  <c r="K2669" i="1"/>
  <c r="AT2668" i="1"/>
  <c r="AR2668" i="1"/>
  <c r="AP2668" i="1"/>
  <c r="L2668" i="1"/>
  <c r="K2668" i="1"/>
  <c r="AT2667" i="1"/>
  <c r="AR2667" i="1"/>
  <c r="AP2667" i="1"/>
  <c r="L2667" i="1"/>
  <c r="K2667" i="1"/>
  <c r="AT2666" i="1"/>
  <c r="AR2666" i="1"/>
  <c r="AP2666" i="1"/>
  <c r="L2666" i="1"/>
  <c r="K2666" i="1"/>
  <c r="AT2665" i="1"/>
  <c r="AR2665" i="1"/>
  <c r="AP2665" i="1"/>
  <c r="L2665" i="1"/>
  <c r="K2665" i="1"/>
  <c r="AT2664" i="1"/>
  <c r="AR2664" i="1"/>
  <c r="AP2664" i="1"/>
  <c r="L2664" i="1"/>
  <c r="K2664" i="1"/>
  <c r="AT1352" i="1"/>
  <c r="AR1352" i="1"/>
  <c r="AP1352" i="1"/>
  <c r="L1352" i="1"/>
  <c r="K1352" i="1"/>
  <c r="AT1351" i="1"/>
  <c r="AR1351" i="1"/>
  <c r="AP1351" i="1"/>
  <c r="L1351" i="1"/>
  <c r="K1351" i="1"/>
  <c r="AT1350" i="1"/>
  <c r="AR1350" i="1"/>
  <c r="AP1350" i="1"/>
  <c r="L1350" i="1"/>
  <c r="K1350" i="1"/>
  <c r="AT1349" i="1"/>
  <c r="AR1349" i="1"/>
  <c r="AP1349" i="1"/>
  <c r="L1349" i="1"/>
  <c r="K1349" i="1"/>
  <c r="AT1348" i="1"/>
  <c r="AR1348" i="1"/>
  <c r="AP1348" i="1"/>
  <c r="L1348" i="1"/>
  <c r="K1348" i="1"/>
  <c r="AT2990" i="1"/>
  <c r="AR2990" i="1"/>
  <c r="AP2990" i="1"/>
  <c r="L2990" i="1"/>
  <c r="K2990" i="1"/>
  <c r="AT1355" i="1"/>
  <c r="AR1355" i="1"/>
  <c r="AP1355" i="1"/>
  <c r="L1355" i="1"/>
  <c r="K1355" i="1"/>
  <c r="AT2663" i="1"/>
  <c r="AR2663" i="1"/>
  <c r="AP2663" i="1"/>
  <c r="L2663" i="1"/>
  <c r="K2663" i="1"/>
  <c r="AT2662" i="1"/>
  <c r="AR2662" i="1"/>
  <c r="AP2662" i="1"/>
  <c r="L2662" i="1"/>
  <c r="K2662" i="1"/>
  <c r="AT2661" i="1"/>
  <c r="AR2661" i="1"/>
  <c r="AP2661" i="1"/>
  <c r="L2661" i="1"/>
  <c r="K2661" i="1"/>
  <c r="AT277" i="1"/>
  <c r="AR277" i="1"/>
  <c r="AP277" i="1"/>
  <c r="L277" i="1"/>
  <c r="K277" i="1"/>
  <c r="AT276" i="1"/>
  <c r="AR276" i="1"/>
  <c r="AP276" i="1"/>
  <c r="L276" i="1"/>
  <c r="K276" i="1"/>
  <c r="AT657" i="1"/>
  <c r="AR657" i="1"/>
  <c r="AP657" i="1"/>
  <c r="L657" i="1"/>
  <c r="K657" i="1"/>
  <c r="AT656" i="1"/>
  <c r="AR656" i="1"/>
  <c r="AP656" i="1"/>
  <c r="L656" i="1"/>
  <c r="K656" i="1"/>
  <c r="AT655" i="1"/>
  <c r="AR655" i="1"/>
  <c r="AP655" i="1"/>
  <c r="L655" i="1"/>
  <c r="K655" i="1"/>
  <c r="AT654" i="1"/>
  <c r="AR654" i="1"/>
  <c r="AP654" i="1"/>
  <c r="L654" i="1"/>
  <c r="K654" i="1"/>
  <c r="AT653" i="1"/>
  <c r="AR653" i="1"/>
  <c r="AP653" i="1"/>
  <c r="L653" i="1"/>
  <c r="K653" i="1"/>
  <c r="AT2660" i="1"/>
  <c r="AR2660" i="1"/>
  <c r="AP2660" i="1"/>
  <c r="L2660" i="1"/>
  <c r="K2660" i="1"/>
  <c r="AT2659" i="1"/>
  <c r="AR2659" i="1"/>
  <c r="AP2659" i="1"/>
  <c r="L2659" i="1"/>
  <c r="K2659" i="1"/>
  <c r="AT2658" i="1"/>
  <c r="AR2658" i="1"/>
  <c r="AP2658" i="1"/>
  <c r="L2658" i="1"/>
  <c r="K2658" i="1"/>
  <c r="AT2657" i="1"/>
  <c r="AR2657" i="1"/>
  <c r="AP2657" i="1"/>
  <c r="L2657" i="1"/>
  <c r="K2657" i="1"/>
  <c r="AT168" i="1"/>
  <c r="AR168" i="1"/>
  <c r="AP168" i="1"/>
  <c r="L168" i="1"/>
  <c r="K168" i="1"/>
  <c r="AT167" i="1"/>
  <c r="AR167" i="1"/>
  <c r="AP167" i="1"/>
  <c r="L167" i="1"/>
  <c r="K167" i="1"/>
  <c r="AT166" i="1"/>
  <c r="AR166" i="1"/>
  <c r="AP166" i="1"/>
  <c r="L166" i="1"/>
  <c r="K166" i="1"/>
  <c r="AT165" i="1"/>
  <c r="AR165" i="1"/>
  <c r="AP165" i="1"/>
  <c r="L165" i="1"/>
  <c r="K165" i="1"/>
  <c r="AT652" i="1"/>
  <c r="AR652" i="1"/>
  <c r="AP652" i="1"/>
  <c r="L652" i="1"/>
  <c r="K652" i="1"/>
  <c r="AT651" i="1"/>
  <c r="AR651" i="1"/>
  <c r="AP651" i="1"/>
  <c r="L651" i="1"/>
  <c r="K651" i="1"/>
  <c r="AT650" i="1"/>
  <c r="AR650" i="1"/>
  <c r="AP650" i="1"/>
  <c r="L650" i="1"/>
  <c r="K650" i="1"/>
  <c r="AT649" i="1"/>
  <c r="AR649" i="1"/>
  <c r="AP649" i="1"/>
  <c r="L649" i="1"/>
  <c r="K649" i="1"/>
  <c r="AT648" i="1"/>
  <c r="AR648" i="1"/>
  <c r="AP648" i="1"/>
  <c r="L648" i="1"/>
  <c r="K648" i="1"/>
  <c r="AT647" i="1"/>
  <c r="AR647" i="1"/>
  <c r="AP647" i="1"/>
  <c r="L647" i="1"/>
  <c r="K647" i="1"/>
  <c r="AT1335" i="1"/>
  <c r="AR1335" i="1"/>
  <c r="AP1335" i="1"/>
  <c r="L1335" i="1"/>
  <c r="K1335" i="1"/>
  <c r="AT1334" i="1"/>
  <c r="AR1334" i="1"/>
  <c r="AP1334" i="1"/>
  <c r="L1334" i="1"/>
  <c r="K1334" i="1"/>
  <c r="AT2656" i="1"/>
  <c r="AR2656" i="1"/>
  <c r="AP2656" i="1"/>
  <c r="L2656" i="1"/>
  <c r="K2656" i="1"/>
  <c r="AT2655" i="1"/>
  <c r="AR2655" i="1"/>
  <c r="AP2655" i="1"/>
  <c r="L2655" i="1"/>
  <c r="K2655" i="1"/>
  <c r="AT2654" i="1"/>
  <c r="AR2654" i="1"/>
  <c r="AP2654" i="1"/>
  <c r="L2654" i="1"/>
  <c r="K2654" i="1"/>
  <c r="AT2653" i="1"/>
  <c r="AR2653" i="1"/>
  <c r="AP2653" i="1"/>
  <c r="L2653" i="1"/>
  <c r="K2653" i="1"/>
  <c r="AT3546" i="1"/>
  <c r="AR3546" i="1"/>
  <c r="AP3546" i="1"/>
  <c r="L3546" i="1"/>
  <c r="K3546" i="1"/>
  <c r="AT3545" i="1"/>
  <c r="AR3545" i="1"/>
  <c r="AP3545" i="1"/>
  <c r="L3545" i="1"/>
  <c r="K3545" i="1"/>
  <c r="AT3544" i="1"/>
  <c r="AR3544" i="1"/>
  <c r="AP3544" i="1"/>
  <c r="L3544" i="1"/>
  <c r="K3544" i="1"/>
  <c r="AT3543" i="1"/>
  <c r="AR3543" i="1"/>
  <c r="AP3543" i="1"/>
  <c r="L3543" i="1"/>
  <c r="K3543" i="1"/>
  <c r="AT3542" i="1"/>
  <c r="AR3542" i="1"/>
  <c r="AP3542" i="1"/>
  <c r="L3542" i="1"/>
  <c r="K3542" i="1"/>
  <c r="AT3541" i="1"/>
  <c r="AR3541" i="1"/>
  <c r="AP3541" i="1"/>
  <c r="L3541" i="1"/>
  <c r="K3541" i="1"/>
  <c r="AT184" i="1"/>
  <c r="AR184" i="1"/>
  <c r="AP184" i="1"/>
  <c r="L184" i="1"/>
  <c r="K184" i="1"/>
  <c r="AT183" i="1"/>
  <c r="AR183" i="1"/>
  <c r="AP183" i="1"/>
  <c r="L183" i="1"/>
  <c r="K183" i="1"/>
  <c r="AT182" i="1"/>
  <c r="AR182" i="1"/>
  <c r="AP182" i="1"/>
  <c r="L182" i="1"/>
  <c r="K182" i="1"/>
  <c r="AT181" i="1"/>
  <c r="AR181" i="1"/>
  <c r="AP181" i="1"/>
  <c r="L181" i="1"/>
  <c r="K181" i="1"/>
  <c r="AT180" i="1"/>
  <c r="AR180" i="1"/>
  <c r="AP180" i="1"/>
  <c r="L180" i="1"/>
  <c r="K180" i="1"/>
  <c r="AT179" i="1"/>
  <c r="AR179" i="1"/>
  <c r="AP179" i="1"/>
  <c r="L179" i="1"/>
  <c r="K179" i="1"/>
  <c r="AT3143" i="1"/>
  <c r="AR3143" i="1"/>
  <c r="AP3143" i="1"/>
  <c r="L3143" i="1"/>
  <c r="K3143" i="1"/>
  <c r="AT2428" i="1"/>
  <c r="AR2428" i="1"/>
  <c r="AP2428" i="1"/>
  <c r="L2428" i="1"/>
  <c r="K2428" i="1"/>
  <c r="AT3705" i="1"/>
  <c r="AR3705" i="1"/>
  <c r="AP3705" i="1"/>
  <c r="L3705" i="1"/>
  <c r="K3705" i="1"/>
  <c r="AT1371" i="1"/>
  <c r="AR1371" i="1"/>
  <c r="AP1371" i="1"/>
  <c r="L1371" i="1"/>
  <c r="K1371" i="1"/>
  <c r="AT1393" i="1"/>
  <c r="AR1393" i="1"/>
  <c r="AP1393" i="1"/>
  <c r="L1393" i="1"/>
  <c r="K1393" i="1"/>
  <c r="AT1392" i="1"/>
  <c r="AR1392" i="1"/>
  <c r="AP1392" i="1"/>
  <c r="L1392" i="1"/>
  <c r="K1392" i="1"/>
  <c r="AT3683" i="1"/>
  <c r="AR3683" i="1"/>
  <c r="AP3683" i="1"/>
  <c r="L3683" i="1"/>
  <c r="K3683" i="1"/>
  <c r="AT3682" i="1"/>
  <c r="AR3682" i="1"/>
  <c r="AP3682" i="1"/>
  <c r="L3682" i="1"/>
  <c r="K3682" i="1"/>
  <c r="AT3681" i="1"/>
  <c r="AR3681" i="1"/>
  <c r="AP3681" i="1"/>
  <c r="L3681" i="1"/>
  <c r="K3681" i="1"/>
  <c r="AT3499" i="1"/>
  <c r="L3499" i="1"/>
  <c r="K3499" i="1"/>
  <c r="AT3498" i="1"/>
  <c r="AR3498" i="1"/>
  <c r="AP3498" i="1"/>
  <c r="L3498" i="1"/>
  <c r="K3498" i="1"/>
  <c r="AT2739" i="1"/>
  <c r="AR2739" i="1"/>
  <c r="AP2739" i="1"/>
  <c r="L2739" i="1"/>
  <c r="K2739" i="1"/>
  <c r="AT2738" i="1"/>
  <c r="AR2738" i="1"/>
  <c r="AP2738" i="1"/>
  <c r="L2738" i="1"/>
  <c r="K2738" i="1"/>
  <c r="AT2763" i="1"/>
  <c r="AR2763" i="1"/>
  <c r="AP2763" i="1"/>
  <c r="L2763" i="1"/>
  <c r="K2763" i="1"/>
  <c r="AT2762" i="1"/>
  <c r="AR2762" i="1"/>
  <c r="AP2762" i="1"/>
  <c r="L2762" i="1"/>
  <c r="K2762" i="1"/>
  <c r="AT3080" i="1"/>
  <c r="AR3080" i="1"/>
  <c r="AP3080" i="1"/>
  <c r="L3080" i="1"/>
  <c r="K3080" i="1"/>
  <c r="AT3079" i="1"/>
  <c r="AR3079" i="1"/>
  <c r="AP3079" i="1"/>
  <c r="L3079" i="1"/>
  <c r="K3079" i="1"/>
  <c r="AT140" i="1"/>
  <c r="AR140" i="1"/>
  <c r="AP140" i="1"/>
  <c r="L140" i="1"/>
  <c r="K140" i="1"/>
  <c r="AT1154" i="1"/>
  <c r="AR1154" i="1"/>
  <c r="AP1154" i="1"/>
  <c r="L1154" i="1"/>
  <c r="K1154" i="1"/>
  <c r="AT1153" i="1"/>
  <c r="AR1153" i="1"/>
  <c r="AP1153" i="1"/>
  <c r="L1153" i="1"/>
  <c r="K1153" i="1"/>
  <c r="AT596" i="1"/>
  <c r="AR596" i="1"/>
  <c r="AP596" i="1"/>
  <c r="L596" i="1"/>
  <c r="K596" i="1"/>
  <c r="AT595" i="1"/>
  <c r="AR595" i="1"/>
  <c r="AP595" i="1"/>
  <c r="L595" i="1"/>
  <c r="K595" i="1"/>
  <c r="AT3078" i="1"/>
  <c r="AR3078" i="1"/>
  <c r="AP3078" i="1"/>
  <c r="L3078" i="1"/>
  <c r="K3078" i="1"/>
  <c r="AT3077" i="1"/>
  <c r="AR3077" i="1"/>
  <c r="AP3077" i="1"/>
  <c r="L3077" i="1"/>
  <c r="K3077" i="1"/>
  <c r="AT382" i="1"/>
  <c r="AR382" i="1"/>
  <c r="AP382" i="1"/>
  <c r="L382" i="1"/>
  <c r="K382" i="1"/>
  <c r="AT381" i="1"/>
  <c r="AR381" i="1"/>
  <c r="AP381" i="1"/>
  <c r="L381" i="1"/>
  <c r="K381" i="1"/>
  <c r="AT392" i="1"/>
  <c r="AR392" i="1"/>
  <c r="AP392" i="1"/>
  <c r="L392" i="1"/>
  <c r="K392" i="1"/>
  <c r="AT391" i="1"/>
  <c r="AR391" i="1"/>
  <c r="AP391" i="1"/>
  <c r="L391" i="1"/>
  <c r="K391" i="1"/>
  <c r="AT355" i="1"/>
  <c r="AR355" i="1"/>
  <c r="AP355" i="1"/>
  <c r="L355" i="1"/>
  <c r="K355" i="1"/>
  <c r="AT2368" i="1"/>
  <c r="AR2368" i="1"/>
  <c r="AP2368" i="1"/>
  <c r="L2368" i="1"/>
  <c r="K2368" i="1"/>
  <c r="AT1396" i="1"/>
  <c r="AR1396" i="1"/>
  <c r="AP1396" i="1"/>
  <c r="L1396" i="1"/>
  <c r="K1396" i="1"/>
  <c r="AT556" i="1"/>
  <c r="AR556" i="1"/>
  <c r="AP556" i="1"/>
  <c r="L556" i="1"/>
  <c r="K556" i="1"/>
  <c r="AT352" i="1"/>
  <c r="AR352" i="1"/>
  <c r="AP352" i="1"/>
  <c r="L352" i="1"/>
  <c r="K352" i="1"/>
  <c r="AT354" i="1"/>
  <c r="AR354" i="1"/>
  <c r="AP354" i="1"/>
  <c r="L354" i="1"/>
  <c r="K354" i="1"/>
  <c r="AT353" i="1"/>
  <c r="AR353" i="1"/>
  <c r="AP353" i="1"/>
  <c r="L353" i="1"/>
  <c r="K353" i="1"/>
  <c r="AT1830" i="1"/>
  <c r="AR1830" i="1"/>
  <c r="AP1830" i="1"/>
  <c r="L1830" i="1"/>
  <c r="K1830" i="1"/>
  <c r="AT1829" i="1"/>
  <c r="AR1829" i="1"/>
  <c r="AP1829" i="1"/>
  <c r="L1829" i="1"/>
  <c r="K1829" i="1"/>
  <c r="AT1828" i="1"/>
  <c r="AR1828" i="1"/>
  <c r="AP1828" i="1"/>
  <c r="L1828" i="1"/>
  <c r="K1828" i="1"/>
  <c r="AT1827" i="1"/>
  <c r="AR1827" i="1"/>
  <c r="AP1827" i="1"/>
  <c r="L1827" i="1"/>
  <c r="K1827" i="1"/>
  <c r="AT1826" i="1"/>
  <c r="AR1826" i="1"/>
  <c r="AP1826" i="1"/>
  <c r="L1826" i="1"/>
  <c r="K1826" i="1"/>
  <c r="AT1825" i="1"/>
  <c r="AR1825" i="1"/>
  <c r="AP1825" i="1"/>
  <c r="L1825" i="1"/>
  <c r="K1825" i="1"/>
  <c r="AT1824" i="1"/>
  <c r="AR1824" i="1"/>
  <c r="AP1824" i="1"/>
  <c r="L1824" i="1"/>
  <c r="K1824" i="1"/>
  <c r="AT1823" i="1"/>
  <c r="AR1823" i="1"/>
  <c r="AP1823" i="1"/>
  <c r="L1823" i="1"/>
  <c r="K1823" i="1"/>
  <c r="AT1822" i="1"/>
  <c r="AR1822" i="1"/>
  <c r="AP1822" i="1"/>
  <c r="L1822" i="1"/>
  <c r="K1822" i="1"/>
  <c r="AT1821" i="1"/>
  <c r="AR1821" i="1"/>
  <c r="AP1821" i="1"/>
  <c r="L1821" i="1"/>
  <c r="K1821" i="1"/>
  <c r="AT1820" i="1"/>
  <c r="AR1820" i="1"/>
  <c r="AP1820" i="1"/>
  <c r="L1820" i="1"/>
  <c r="K1820" i="1"/>
  <c r="AT420" i="1"/>
  <c r="AR420" i="1"/>
  <c r="AP420" i="1"/>
  <c r="L420" i="1"/>
  <c r="K420" i="1"/>
  <c r="AT1819" i="1"/>
  <c r="AR1819" i="1"/>
  <c r="AP1819" i="1"/>
  <c r="L1819" i="1"/>
  <c r="K1819" i="1"/>
  <c r="AT1818" i="1"/>
  <c r="AR1818" i="1"/>
  <c r="AP1818" i="1"/>
  <c r="L1818" i="1"/>
  <c r="K1818" i="1"/>
  <c r="AT2400" i="1"/>
  <c r="AR2400" i="1"/>
  <c r="AP2400" i="1"/>
  <c r="L2400" i="1"/>
  <c r="K2400" i="1"/>
  <c r="AT2399" i="1"/>
  <c r="AR2399" i="1"/>
  <c r="AP2399" i="1"/>
  <c r="L2399" i="1"/>
  <c r="K2399" i="1"/>
  <c r="AT2398" i="1"/>
  <c r="AR2398" i="1"/>
  <c r="AP2398" i="1"/>
  <c r="L2398" i="1"/>
  <c r="K2398" i="1"/>
  <c r="AT2397" i="1"/>
  <c r="AR2397" i="1"/>
  <c r="AP2397" i="1"/>
  <c r="L2397" i="1"/>
  <c r="K2397" i="1"/>
  <c r="AT3996" i="1"/>
  <c r="AR3996" i="1"/>
  <c r="AP3996" i="1"/>
  <c r="L3996" i="1"/>
  <c r="K3996" i="1"/>
  <c r="AT3995" i="1"/>
  <c r="AR3995" i="1"/>
  <c r="AP3995" i="1"/>
  <c r="L3995" i="1"/>
  <c r="K3995" i="1"/>
  <c r="AT1379" i="1"/>
  <c r="AR1379" i="1"/>
  <c r="AP1379" i="1"/>
  <c r="L1379" i="1"/>
  <c r="K1379" i="1"/>
  <c r="AT1378" i="1"/>
  <c r="AR1378" i="1"/>
  <c r="AP1378" i="1"/>
  <c r="L1378" i="1"/>
  <c r="K1378" i="1"/>
  <c r="AT1373" i="1"/>
  <c r="AR1373" i="1"/>
  <c r="AP1373" i="1"/>
  <c r="L1373" i="1"/>
  <c r="K1373" i="1"/>
  <c r="AT1372" i="1"/>
  <c r="AR1372" i="1"/>
  <c r="AP1372" i="1"/>
  <c r="L1372" i="1"/>
  <c r="K1372" i="1"/>
  <c r="AT1382" i="1"/>
  <c r="AR1382" i="1"/>
  <c r="AP1382" i="1"/>
  <c r="L1382" i="1"/>
  <c r="K1382" i="1"/>
  <c r="AT419" i="1"/>
  <c r="AR419" i="1"/>
  <c r="AP419" i="1"/>
  <c r="L419" i="1"/>
  <c r="K419" i="1"/>
  <c r="AT418" i="1"/>
  <c r="AR418" i="1"/>
  <c r="AP418" i="1"/>
  <c r="L418" i="1"/>
  <c r="K418" i="1"/>
  <c r="AT417" i="1"/>
  <c r="AR417" i="1"/>
  <c r="AP417" i="1"/>
  <c r="L417" i="1"/>
  <c r="K417" i="1"/>
  <c r="AT416" i="1"/>
  <c r="AR416" i="1"/>
  <c r="AP416" i="1"/>
  <c r="L416" i="1"/>
  <c r="K416" i="1"/>
  <c r="AT415" i="1"/>
  <c r="AR415" i="1"/>
  <c r="AP415" i="1"/>
  <c r="L415" i="1"/>
  <c r="K415" i="1"/>
  <c r="AT3497" i="1"/>
  <c r="AR3497" i="1"/>
  <c r="AP3497" i="1"/>
  <c r="L3497" i="1"/>
  <c r="K3497" i="1"/>
  <c r="AT3496" i="1"/>
  <c r="AR3496" i="1"/>
  <c r="AP3496" i="1"/>
  <c r="L3496" i="1"/>
  <c r="K3496" i="1"/>
  <c r="AT3495" i="1"/>
  <c r="AR3495" i="1"/>
  <c r="AP3495" i="1"/>
  <c r="L3495" i="1"/>
  <c r="K3495" i="1"/>
  <c r="AT3494" i="1"/>
  <c r="AR3494" i="1"/>
  <c r="AP3494" i="1"/>
  <c r="L3494" i="1"/>
  <c r="K3494" i="1"/>
  <c r="AT4001" i="1"/>
  <c r="AR4001" i="1"/>
  <c r="AP4001" i="1"/>
  <c r="L4001" i="1"/>
  <c r="K4001" i="1"/>
  <c r="AT4000" i="1"/>
  <c r="AR4000" i="1"/>
  <c r="AP4000" i="1"/>
  <c r="L4000" i="1"/>
  <c r="K4000" i="1"/>
  <c r="AT3999" i="1"/>
  <c r="AR3999" i="1"/>
  <c r="AP3999" i="1"/>
  <c r="L3999" i="1"/>
  <c r="K3999" i="1"/>
  <c r="AT3998" i="1"/>
  <c r="AP3998" i="1"/>
  <c r="L3998" i="1"/>
  <c r="K3998" i="1"/>
  <c r="AT4013" i="1"/>
  <c r="AR4013" i="1"/>
  <c r="AP4013" i="1"/>
  <c r="L4013" i="1"/>
  <c r="K4013" i="1"/>
  <c r="AT4012" i="1"/>
  <c r="AR4012" i="1"/>
  <c r="AP4012" i="1"/>
  <c r="L4012" i="1"/>
  <c r="K4012" i="1"/>
  <c r="AT3997" i="1"/>
  <c r="AP3997" i="1"/>
  <c r="L3997" i="1"/>
  <c r="K3997" i="1"/>
  <c r="AT1361" i="1"/>
  <c r="AR1361" i="1"/>
  <c r="AP1361" i="1"/>
  <c r="L1361" i="1"/>
  <c r="K1361" i="1"/>
  <c r="AT1360" i="1"/>
  <c r="AR1360" i="1"/>
  <c r="AP1360" i="1"/>
  <c r="L1360" i="1"/>
  <c r="K1360" i="1"/>
  <c r="AT1391" i="1"/>
  <c r="AR1391" i="1"/>
  <c r="AP1391" i="1"/>
  <c r="L1391" i="1"/>
  <c r="K1391" i="1"/>
  <c r="AT1359" i="1"/>
  <c r="AR1359" i="1"/>
  <c r="AP1359" i="1"/>
  <c r="L1359" i="1"/>
  <c r="K1359" i="1"/>
  <c r="AT1358" i="1"/>
  <c r="AR1358" i="1"/>
  <c r="AP1358" i="1"/>
  <c r="L1358" i="1"/>
  <c r="K1358" i="1"/>
  <c r="AT3680" i="1"/>
  <c r="AR3680" i="1"/>
  <c r="AP3680" i="1"/>
  <c r="L3680" i="1"/>
  <c r="K3680" i="1"/>
  <c r="AT3679" i="1"/>
  <c r="AR3679" i="1"/>
  <c r="AP3679" i="1"/>
  <c r="L3679" i="1"/>
  <c r="K3679" i="1"/>
  <c r="AT1390" i="1"/>
  <c r="AR1390" i="1"/>
  <c r="AP1390" i="1"/>
  <c r="L1390" i="1"/>
  <c r="K1390" i="1"/>
  <c r="AT1389" i="1"/>
  <c r="AR1389" i="1"/>
  <c r="AP1389" i="1"/>
  <c r="L1389" i="1"/>
  <c r="K1389" i="1"/>
  <c r="AT3493" i="1"/>
  <c r="AR3493" i="1"/>
  <c r="AP3493" i="1"/>
  <c r="L3493" i="1"/>
  <c r="K3493" i="1"/>
  <c r="AT3492" i="1"/>
  <c r="AR3492" i="1"/>
  <c r="AP3492" i="1"/>
  <c r="L3492" i="1"/>
  <c r="K3492" i="1"/>
  <c r="AT3491" i="1"/>
  <c r="AR3491" i="1"/>
  <c r="AP3491" i="1"/>
  <c r="L3491" i="1"/>
  <c r="K3491" i="1"/>
  <c r="AT3490" i="1"/>
  <c r="AR3490" i="1"/>
  <c r="AP3490" i="1"/>
  <c r="L3490" i="1"/>
  <c r="K3490" i="1"/>
  <c r="AT3489" i="1"/>
  <c r="AR3489" i="1"/>
  <c r="AP3489" i="1"/>
  <c r="L3489" i="1"/>
  <c r="K3489" i="1"/>
  <c r="AT3488" i="1"/>
  <c r="AR3488" i="1"/>
  <c r="AP3488" i="1"/>
  <c r="L3488" i="1"/>
  <c r="K3488" i="1"/>
  <c r="AT3487" i="1"/>
  <c r="AR3487" i="1"/>
  <c r="AP3487" i="1"/>
  <c r="L3487" i="1"/>
  <c r="K3487" i="1"/>
  <c r="AT3678" i="1"/>
  <c r="AR3678" i="1"/>
  <c r="AP3678" i="1"/>
  <c r="L3678" i="1"/>
  <c r="K3678" i="1"/>
  <c r="AT3677" i="1"/>
  <c r="AR3677" i="1"/>
  <c r="AP3677" i="1"/>
  <c r="L3677" i="1"/>
  <c r="K3677" i="1"/>
  <c r="AT2220" i="1"/>
  <c r="AR2220" i="1"/>
  <c r="AP2220" i="1"/>
  <c r="L2220" i="1"/>
  <c r="K2220" i="1"/>
  <c r="AT139" i="1"/>
  <c r="AR139" i="1"/>
  <c r="AP139" i="1"/>
  <c r="L139" i="1"/>
  <c r="K139" i="1"/>
  <c r="AT138" i="1"/>
  <c r="AR138" i="1"/>
  <c r="AP138" i="1"/>
  <c r="L138" i="1"/>
  <c r="K138" i="1"/>
  <c r="AT137" i="1"/>
  <c r="AR137" i="1"/>
  <c r="AP137" i="1"/>
  <c r="L137" i="1"/>
  <c r="K137" i="1"/>
  <c r="AT136" i="1"/>
  <c r="AR136" i="1"/>
  <c r="AP136" i="1"/>
  <c r="L136" i="1"/>
  <c r="K136" i="1"/>
  <c r="AT1357" i="1"/>
  <c r="AR1357" i="1"/>
  <c r="AP1357" i="1"/>
  <c r="L1357" i="1"/>
  <c r="K1357" i="1"/>
  <c r="AT1356" i="1"/>
  <c r="AR1356" i="1"/>
  <c r="AP1356" i="1"/>
  <c r="L1356" i="1"/>
  <c r="K1356" i="1"/>
  <c r="AT3486" i="1"/>
  <c r="AR3486" i="1"/>
  <c r="AP3486" i="1"/>
  <c r="L3486" i="1"/>
  <c r="K3486" i="1"/>
  <c r="AT3485" i="1"/>
  <c r="AR3485" i="1"/>
  <c r="AP3485" i="1"/>
  <c r="L3485" i="1"/>
  <c r="K3485" i="1"/>
  <c r="AT3484" i="1"/>
  <c r="AR3484" i="1"/>
  <c r="AP3484" i="1"/>
  <c r="L3484" i="1"/>
  <c r="K3484" i="1"/>
  <c r="AT3483" i="1"/>
  <c r="AR3483" i="1"/>
  <c r="AP3483" i="1"/>
  <c r="L3483" i="1"/>
  <c r="K3483" i="1"/>
  <c r="AT1940" i="1"/>
  <c r="AR1940" i="1"/>
  <c r="AP1940" i="1"/>
  <c r="L1940" i="1"/>
  <c r="K1940" i="1"/>
  <c r="AT3676" i="1"/>
  <c r="AR3676" i="1"/>
  <c r="AP3676" i="1"/>
  <c r="L3676" i="1"/>
  <c r="K3676" i="1"/>
  <c r="AT3675" i="1"/>
  <c r="AR3675" i="1"/>
  <c r="AP3675" i="1"/>
  <c r="L3675" i="1"/>
  <c r="K3675" i="1"/>
  <c r="AT3674" i="1"/>
  <c r="AR3674" i="1"/>
  <c r="AP3674" i="1"/>
  <c r="L3674" i="1"/>
  <c r="K3674" i="1"/>
  <c r="AT3673" i="1"/>
  <c r="AR3673" i="1"/>
  <c r="AP3673" i="1"/>
  <c r="L3673" i="1"/>
  <c r="K3673" i="1"/>
  <c r="AT4087" i="1"/>
  <c r="AR4087" i="1"/>
  <c r="AP4087" i="1"/>
  <c r="L4087" i="1"/>
  <c r="K4087" i="1"/>
  <c r="AT4086" i="1"/>
  <c r="AR4086" i="1"/>
  <c r="AP4086" i="1"/>
  <c r="L4086" i="1"/>
  <c r="K4086" i="1"/>
  <c r="AT4085" i="1"/>
  <c r="AR4085" i="1"/>
  <c r="AP4085" i="1"/>
  <c r="L4085" i="1"/>
  <c r="K4085" i="1"/>
  <c r="AT4084" i="1"/>
  <c r="AR4084" i="1"/>
  <c r="AP4084" i="1"/>
  <c r="L4084" i="1"/>
  <c r="K4084" i="1"/>
  <c r="AT709" i="1"/>
  <c r="AR709" i="1"/>
  <c r="AP709" i="1"/>
  <c r="L709" i="1"/>
  <c r="K709" i="1"/>
  <c r="AT708" i="1"/>
  <c r="AR708" i="1"/>
  <c r="AP708" i="1"/>
  <c r="L708" i="1"/>
  <c r="K708" i="1"/>
  <c r="AT707" i="1"/>
  <c r="AR707" i="1"/>
  <c r="AP707" i="1"/>
  <c r="L707" i="1"/>
  <c r="K707" i="1"/>
  <c r="AT706" i="1"/>
  <c r="AR706" i="1"/>
  <c r="AP706" i="1"/>
  <c r="L706" i="1"/>
  <c r="K706" i="1"/>
  <c r="AT3985" i="1"/>
  <c r="AR3985" i="1"/>
  <c r="AP3985" i="1"/>
  <c r="L3985" i="1"/>
  <c r="K3985" i="1"/>
  <c r="AT3984" i="1"/>
  <c r="AR3984" i="1"/>
  <c r="AP3984" i="1"/>
  <c r="L3984" i="1"/>
  <c r="K3984" i="1"/>
  <c r="AT3983" i="1"/>
  <c r="AR3983" i="1"/>
  <c r="AP3983" i="1"/>
  <c r="L3983" i="1"/>
  <c r="K3983" i="1"/>
  <c r="AT3982" i="1"/>
  <c r="AR3982" i="1"/>
  <c r="AP3982" i="1"/>
  <c r="L3982" i="1"/>
  <c r="K3982" i="1"/>
  <c r="AT144" i="1"/>
  <c r="AR144" i="1"/>
  <c r="AP144" i="1"/>
  <c r="L144" i="1"/>
  <c r="K144" i="1"/>
  <c r="AT143" i="1"/>
  <c r="AR143" i="1"/>
  <c r="AP143" i="1"/>
  <c r="L143" i="1"/>
  <c r="K143" i="1"/>
  <c r="AT135" i="1"/>
  <c r="AR135" i="1"/>
  <c r="AP135" i="1"/>
  <c r="L135" i="1"/>
  <c r="K135" i="1"/>
  <c r="AT134" i="1"/>
  <c r="AR134" i="1"/>
  <c r="AP134" i="1"/>
  <c r="L134" i="1"/>
  <c r="K134" i="1"/>
  <c r="AT3415" i="1"/>
  <c r="AR3415" i="1"/>
  <c r="AP3415" i="1"/>
  <c r="L3415" i="1"/>
  <c r="K3415" i="1"/>
  <c r="AT3414" i="1"/>
  <c r="AR3414" i="1"/>
  <c r="AP3414" i="1"/>
  <c r="L3414" i="1"/>
  <c r="K3414" i="1"/>
  <c r="AT3413" i="1"/>
  <c r="AR3413" i="1"/>
  <c r="AP3413" i="1"/>
  <c r="L3413" i="1"/>
  <c r="K3413" i="1"/>
  <c r="AT3412" i="1"/>
  <c r="AR3412" i="1"/>
  <c r="AP3412" i="1"/>
  <c r="L3412" i="1"/>
  <c r="K3412" i="1"/>
  <c r="AT3411" i="1"/>
  <c r="AR3411" i="1"/>
  <c r="AP3411" i="1"/>
  <c r="L3411" i="1"/>
  <c r="K3411" i="1"/>
  <c r="AT3410" i="1"/>
  <c r="AR3410" i="1"/>
  <c r="AP3410" i="1"/>
  <c r="L3410" i="1"/>
  <c r="K3410" i="1"/>
  <c r="AT3409" i="1"/>
  <c r="AR3409" i="1"/>
  <c r="AP3409" i="1"/>
  <c r="L3409" i="1"/>
  <c r="K3409" i="1"/>
  <c r="AT3408" i="1"/>
  <c r="AR3408" i="1"/>
  <c r="AP3408" i="1"/>
  <c r="L3408" i="1"/>
  <c r="K3408" i="1"/>
  <c r="AT2433" i="1"/>
  <c r="AR2433" i="1"/>
  <c r="AP2433" i="1"/>
  <c r="L2433" i="1"/>
  <c r="K2433" i="1"/>
  <c r="AT2432" i="1"/>
  <c r="AR2432" i="1"/>
  <c r="AP2432" i="1"/>
  <c r="L2432" i="1"/>
  <c r="K2432" i="1"/>
  <c r="AT3615" i="1"/>
  <c r="AP3615" i="1"/>
  <c r="L3615" i="1"/>
  <c r="K3615" i="1"/>
  <c r="AT3614" i="1"/>
  <c r="AR3614" i="1"/>
  <c r="AP3614" i="1"/>
  <c r="L3614" i="1"/>
  <c r="K3614" i="1"/>
  <c r="AT2219" i="1"/>
  <c r="AR2219" i="1"/>
  <c r="AP2219" i="1"/>
  <c r="L2219" i="1"/>
  <c r="K2219" i="1"/>
  <c r="AT2218" i="1"/>
  <c r="AR2218" i="1"/>
  <c r="AP2218" i="1"/>
  <c r="L2218" i="1"/>
  <c r="K2218" i="1"/>
  <c r="AT2217" i="1"/>
  <c r="AR2217" i="1"/>
  <c r="AP2217" i="1"/>
  <c r="L2217" i="1"/>
  <c r="K2217" i="1"/>
  <c r="AT2216" i="1"/>
  <c r="AR2216" i="1"/>
  <c r="AP2216" i="1"/>
  <c r="L2216" i="1"/>
  <c r="K2216" i="1"/>
  <c r="AT2401" i="1"/>
  <c r="AR2401" i="1"/>
  <c r="AP2401" i="1"/>
  <c r="L2401" i="1"/>
  <c r="K2401" i="1"/>
  <c r="AT2396" i="1"/>
  <c r="AR2396" i="1"/>
  <c r="AP2396" i="1"/>
  <c r="L2396" i="1"/>
  <c r="K2396" i="1"/>
  <c r="AT2395" i="1"/>
  <c r="AR2395" i="1"/>
  <c r="AP2395" i="1"/>
  <c r="L2395" i="1"/>
  <c r="K2395" i="1"/>
  <c r="AT2394" i="1"/>
  <c r="AR2394" i="1"/>
  <c r="AP2394" i="1"/>
  <c r="L2394" i="1"/>
  <c r="K2394" i="1"/>
  <c r="AT2393" i="1"/>
  <c r="AR2393" i="1"/>
  <c r="AP2393" i="1"/>
  <c r="L2393" i="1"/>
  <c r="K2393" i="1"/>
  <c r="AT1102" i="1"/>
  <c r="AR1102" i="1"/>
  <c r="AP1102" i="1"/>
  <c r="L1102" i="1"/>
  <c r="K1102" i="1"/>
  <c r="AT1101" i="1"/>
  <c r="AR1101" i="1"/>
  <c r="AP1101" i="1"/>
  <c r="L1101" i="1"/>
  <c r="K1101" i="1"/>
  <c r="AT1100" i="1"/>
  <c r="AR1100" i="1"/>
  <c r="AP1100" i="1"/>
  <c r="L1100" i="1"/>
  <c r="K1100" i="1"/>
  <c r="AT1099" i="1"/>
  <c r="AR1099" i="1"/>
  <c r="AP1099" i="1"/>
  <c r="L1099" i="1"/>
  <c r="K1099" i="1"/>
  <c r="AT1098" i="1"/>
  <c r="AR1098" i="1"/>
  <c r="AP1098" i="1"/>
  <c r="L1098" i="1"/>
  <c r="K1098" i="1"/>
  <c r="AT1097" i="1"/>
  <c r="AR1097" i="1"/>
  <c r="AP1097" i="1"/>
  <c r="L1097" i="1"/>
  <c r="K1097" i="1"/>
  <c r="AT1096" i="1"/>
  <c r="AR1096" i="1"/>
  <c r="AP1096" i="1"/>
  <c r="L1096" i="1"/>
  <c r="K1096" i="1"/>
  <c r="AT1095" i="1"/>
  <c r="AR1095" i="1"/>
  <c r="AP1095" i="1"/>
  <c r="L1095" i="1"/>
  <c r="K1095" i="1"/>
  <c r="AT1094" i="1"/>
  <c r="AR1094" i="1"/>
  <c r="AP1094" i="1"/>
  <c r="L1094" i="1"/>
  <c r="K1094" i="1"/>
  <c r="AT2392" i="1"/>
  <c r="AR2392" i="1"/>
  <c r="AP2392" i="1"/>
  <c r="L2392" i="1"/>
  <c r="K2392" i="1"/>
  <c r="AT2391" i="1"/>
  <c r="AR2391" i="1"/>
  <c r="AP2391" i="1"/>
  <c r="L2391" i="1"/>
  <c r="K2391" i="1"/>
  <c r="AT2154" i="1"/>
  <c r="AR2154" i="1"/>
  <c r="AP2154" i="1"/>
  <c r="L2154" i="1"/>
  <c r="K2154" i="1"/>
  <c r="AT2153" i="1"/>
  <c r="AR2153" i="1"/>
  <c r="AP2153" i="1"/>
  <c r="L2153" i="1"/>
  <c r="K2153" i="1"/>
  <c r="AT2152" i="1"/>
  <c r="AR2152" i="1"/>
  <c r="AP2152" i="1"/>
  <c r="L2152" i="1"/>
  <c r="K2152" i="1"/>
  <c r="AT2151" i="1"/>
  <c r="AR2151" i="1"/>
  <c r="AP2151" i="1"/>
  <c r="L2151" i="1"/>
  <c r="K2151" i="1"/>
  <c r="AT2430" i="1"/>
  <c r="AR2430" i="1"/>
  <c r="AP2430" i="1"/>
  <c r="L2430" i="1"/>
  <c r="K2430" i="1"/>
  <c r="AT2455" i="1"/>
  <c r="AR2455" i="1"/>
  <c r="AP2455" i="1"/>
  <c r="L2455" i="1"/>
  <c r="K2455" i="1"/>
  <c r="AT2454" i="1"/>
  <c r="AR2454" i="1"/>
  <c r="AP2454" i="1"/>
  <c r="L2454" i="1"/>
  <c r="K2454" i="1"/>
  <c r="AT2429" i="1"/>
  <c r="AR2429" i="1"/>
  <c r="AP2429" i="1"/>
  <c r="L2429" i="1"/>
  <c r="K2429" i="1"/>
  <c r="AT1007" i="1"/>
  <c r="AR1007" i="1"/>
  <c r="AP1007" i="1"/>
  <c r="L1007" i="1"/>
  <c r="K1007" i="1"/>
  <c r="AT2965" i="1"/>
  <c r="AR2965" i="1"/>
  <c r="AP2965" i="1"/>
  <c r="L2965" i="1"/>
  <c r="K2965" i="1"/>
  <c r="AT530" i="1"/>
  <c r="AR530" i="1"/>
  <c r="AP530" i="1"/>
  <c r="L530" i="1"/>
  <c r="K530" i="1"/>
  <c r="AT1006" i="1"/>
  <c r="AR1006" i="1"/>
  <c r="AP1006" i="1"/>
  <c r="L1006" i="1"/>
  <c r="K1006" i="1"/>
  <c r="AT1010" i="1"/>
  <c r="AR1010" i="1"/>
  <c r="AP1010" i="1"/>
  <c r="L1010" i="1"/>
  <c r="K1010" i="1"/>
  <c r="AT1009" i="1"/>
  <c r="AR1009" i="1"/>
  <c r="AP1009" i="1"/>
  <c r="L1009" i="1"/>
  <c r="K1009" i="1"/>
  <c r="AT1255" i="1"/>
  <c r="AR1255" i="1"/>
  <c r="AP1255" i="1"/>
  <c r="L1255" i="1"/>
  <c r="K1255" i="1"/>
  <c r="AT1254" i="1"/>
  <c r="AR1254" i="1"/>
  <c r="AP1254" i="1"/>
  <c r="L1254" i="1"/>
  <c r="K1254" i="1"/>
  <c r="AT1253" i="1"/>
  <c r="AR1253" i="1"/>
  <c r="AP1253" i="1"/>
  <c r="L1253" i="1"/>
  <c r="K1253" i="1"/>
  <c r="AT1252" i="1"/>
  <c r="AR1252" i="1"/>
  <c r="AP1252" i="1"/>
  <c r="L1252" i="1"/>
  <c r="K1252" i="1"/>
  <c r="AT1251" i="1"/>
  <c r="AR1251" i="1"/>
  <c r="AP1251" i="1"/>
  <c r="L1251" i="1"/>
  <c r="K1251" i="1"/>
  <c r="AT1250" i="1"/>
  <c r="AR1250" i="1"/>
  <c r="AP1250" i="1"/>
  <c r="L1250" i="1"/>
  <c r="K1250" i="1"/>
  <c r="AT1249" i="1"/>
  <c r="AR1249" i="1"/>
  <c r="AP1249" i="1"/>
  <c r="L1249" i="1"/>
  <c r="K1249" i="1"/>
  <c r="AT1401" i="1"/>
  <c r="AR1401" i="1"/>
  <c r="AP1401" i="1"/>
  <c r="L1401" i="1"/>
  <c r="K1401" i="1"/>
  <c r="AT1400" i="1"/>
  <c r="AR1400" i="1"/>
  <c r="AP1400" i="1"/>
  <c r="L1400" i="1"/>
  <c r="K1400" i="1"/>
  <c r="AT1399" i="1"/>
  <c r="AR1399" i="1"/>
  <c r="AP1399" i="1"/>
  <c r="L1399" i="1"/>
  <c r="K1399" i="1"/>
  <c r="AT2970" i="1"/>
  <c r="AR2970" i="1"/>
  <c r="AP2970" i="1"/>
  <c r="L2970" i="1"/>
  <c r="K2970" i="1"/>
  <c r="AT414" i="1"/>
  <c r="AR414" i="1"/>
  <c r="AP414" i="1"/>
  <c r="L414" i="1"/>
  <c r="K414" i="1"/>
  <c r="AT2969" i="1"/>
  <c r="AR2969" i="1"/>
  <c r="AP2969" i="1"/>
  <c r="L2969" i="1"/>
  <c r="K2969" i="1"/>
  <c r="AT2968" i="1"/>
  <c r="AR2968" i="1"/>
  <c r="AP2968" i="1"/>
  <c r="L2968" i="1"/>
  <c r="K2968" i="1"/>
  <c r="AT2964" i="1"/>
  <c r="AR2964" i="1"/>
  <c r="AP2964" i="1"/>
  <c r="L2964" i="1"/>
  <c r="K2964" i="1"/>
  <c r="AT2963" i="1"/>
  <c r="AR2963" i="1"/>
  <c r="AP2963" i="1"/>
  <c r="L2963" i="1"/>
  <c r="K2963" i="1"/>
  <c r="AT2962" i="1"/>
  <c r="AR2962" i="1"/>
  <c r="AP2962" i="1"/>
  <c r="L2962" i="1"/>
  <c r="K2962" i="1"/>
  <c r="AT2961" i="1"/>
  <c r="AR2961" i="1"/>
  <c r="AP2961" i="1"/>
  <c r="L2961" i="1"/>
  <c r="K2961" i="1"/>
  <c r="AT413" i="1"/>
  <c r="AR413" i="1"/>
  <c r="AP413" i="1"/>
  <c r="L413" i="1"/>
  <c r="K413" i="1"/>
  <c r="AT412" i="1"/>
  <c r="AR412" i="1"/>
  <c r="AP412" i="1"/>
  <c r="L412" i="1"/>
  <c r="K412" i="1"/>
  <c r="AT411" i="1"/>
  <c r="AR411" i="1"/>
  <c r="AP411" i="1"/>
  <c r="L411" i="1"/>
  <c r="K411" i="1"/>
  <c r="AT410" i="1"/>
  <c r="AR410" i="1"/>
  <c r="AP410" i="1"/>
  <c r="L410" i="1"/>
  <c r="K410" i="1"/>
  <c r="AT409" i="1"/>
  <c r="AR409" i="1"/>
  <c r="AP409" i="1"/>
  <c r="L409" i="1"/>
  <c r="K409" i="1"/>
  <c r="AT3059" i="1"/>
  <c r="AR3059" i="1"/>
  <c r="AP3059" i="1"/>
  <c r="L3059" i="1"/>
  <c r="K3059" i="1"/>
  <c r="AT3058" i="1"/>
  <c r="AR3058" i="1"/>
  <c r="AP3058" i="1"/>
  <c r="L3058" i="1"/>
  <c r="K3058" i="1"/>
  <c r="AT3057" i="1"/>
  <c r="AR3057" i="1"/>
  <c r="AP3057" i="1"/>
  <c r="L3057" i="1"/>
  <c r="K3057" i="1"/>
  <c r="AT3056" i="1"/>
  <c r="AR3056" i="1"/>
  <c r="AP3056" i="1"/>
  <c r="L3056" i="1"/>
  <c r="K3056" i="1"/>
  <c r="AT2453" i="1"/>
  <c r="AR2453" i="1"/>
  <c r="AP2453" i="1"/>
  <c r="L2453" i="1"/>
  <c r="K2453" i="1"/>
  <c r="AT2452" i="1"/>
  <c r="AR2452" i="1"/>
  <c r="AP2452" i="1"/>
  <c r="L2452" i="1"/>
  <c r="K2452" i="1"/>
  <c r="AT2451" i="1"/>
  <c r="AR2451" i="1"/>
  <c r="AP2451" i="1"/>
  <c r="L2451" i="1"/>
  <c r="K2451" i="1"/>
  <c r="AT2450" i="1"/>
  <c r="AR2450" i="1"/>
  <c r="AP2450" i="1"/>
  <c r="L2450" i="1"/>
  <c r="K2450" i="1"/>
  <c r="AT2449" i="1"/>
  <c r="AR2449" i="1"/>
  <c r="AP2449" i="1"/>
  <c r="L2449" i="1"/>
  <c r="K2449" i="1"/>
  <c r="AT2448" i="1"/>
  <c r="AR2448" i="1"/>
  <c r="AP2448" i="1"/>
  <c r="L2448" i="1"/>
  <c r="K2448" i="1"/>
  <c r="AT2479" i="1"/>
  <c r="AR2479" i="1"/>
  <c r="AP2479" i="1"/>
  <c r="L2479" i="1"/>
  <c r="K2479" i="1"/>
  <c r="AT2478" i="1"/>
  <c r="AR2478" i="1"/>
  <c r="AP2478" i="1"/>
  <c r="L2478" i="1"/>
  <c r="K2478" i="1"/>
  <c r="AT2477" i="1"/>
  <c r="AR2477" i="1"/>
  <c r="AP2477" i="1"/>
  <c r="L2477" i="1"/>
  <c r="K2477" i="1"/>
  <c r="AT2476" i="1"/>
  <c r="AR2476" i="1"/>
  <c r="AP2476" i="1"/>
  <c r="L2476" i="1"/>
  <c r="K2476" i="1"/>
  <c r="AT1377" i="1"/>
  <c r="AR1377" i="1"/>
  <c r="AP1377" i="1"/>
  <c r="L1377" i="1"/>
  <c r="K1377" i="1"/>
  <c r="AT1376" i="1"/>
  <c r="AR1376" i="1"/>
  <c r="AP1376" i="1"/>
  <c r="L1376" i="1"/>
  <c r="K1376" i="1"/>
  <c r="AT1375" i="1"/>
  <c r="AR1375" i="1"/>
  <c r="AP1375" i="1"/>
  <c r="L1375" i="1"/>
  <c r="K1375" i="1"/>
  <c r="AT1374" i="1"/>
  <c r="AR1374" i="1"/>
  <c r="AP1374" i="1"/>
  <c r="L1374" i="1"/>
  <c r="K1374" i="1"/>
  <c r="AT3011" i="1"/>
  <c r="AR3011" i="1"/>
  <c r="AP3011" i="1"/>
  <c r="L3011" i="1"/>
  <c r="K3011" i="1"/>
  <c r="AT2874" i="1"/>
  <c r="AR2874" i="1"/>
  <c r="AP2874" i="1"/>
  <c r="L2874" i="1"/>
  <c r="K2874" i="1"/>
  <c r="AT2873" i="1"/>
  <c r="AR2873" i="1"/>
  <c r="AP2873" i="1"/>
  <c r="L2873" i="1"/>
  <c r="K2873" i="1"/>
  <c r="AT2872" i="1"/>
  <c r="AR2872" i="1"/>
  <c r="AP2872" i="1"/>
  <c r="L2872" i="1"/>
  <c r="K2872" i="1"/>
  <c r="AT2871" i="1"/>
  <c r="AR2871" i="1"/>
  <c r="AP2871" i="1"/>
  <c r="L2871" i="1"/>
  <c r="K2871" i="1"/>
  <c r="AT4059" i="1"/>
  <c r="AR4059" i="1"/>
  <c r="AP4059" i="1"/>
  <c r="L4059" i="1"/>
  <c r="K4059" i="1"/>
  <c r="AT1381" i="1"/>
  <c r="AR1381" i="1"/>
  <c r="AP1381" i="1"/>
  <c r="L1381" i="1"/>
  <c r="K1381" i="1"/>
  <c r="AT1380" i="1"/>
  <c r="AR1380" i="1"/>
  <c r="AP1380" i="1"/>
  <c r="L1380" i="1"/>
  <c r="K1380" i="1"/>
  <c r="AT3612" i="1"/>
  <c r="AR3612" i="1"/>
  <c r="AP3612" i="1"/>
  <c r="L3612" i="1"/>
  <c r="K3612" i="1"/>
  <c r="AT3611" i="1"/>
  <c r="AR3611" i="1"/>
  <c r="AP3611" i="1"/>
  <c r="L3611" i="1"/>
  <c r="K3611" i="1"/>
  <c r="AT362" i="1"/>
  <c r="AR362" i="1"/>
  <c r="AP362" i="1"/>
  <c r="L362" i="1"/>
  <c r="K362" i="1"/>
  <c r="AT361" i="1"/>
  <c r="AR361" i="1"/>
  <c r="AP361" i="1"/>
  <c r="L361" i="1"/>
  <c r="K361" i="1"/>
  <c r="AT360" i="1"/>
  <c r="AR360" i="1"/>
  <c r="AP360" i="1"/>
  <c r="L360" i="1"/>
  <c r="K360" i="1"/>
  <c r="AT359" i="1"/>
  <c r="AR359" i="1"/>
  <c r="AP359" i="1"/>
  <c r="L359" i="1"/>
  <c r="K359" i="1"/>
  <c r="AT1267" i="1"/>
  <c r="AR1267" i="1"/>
  <c r="AP1267" i="1"/>
  <c r="L1267" i="1"/>
  <c r="K1267" i="1"/>
  <c r="AT1266" i="1"/>
  <c r="AR1266" i="1"/>
  <c r="AP1266" i="1"/>
  <c r="L1266" i="1"/>
  <c r="K1266" i="1"/>
  <c r="AT1265" i="1"/>
  <c r="AR1265" i="1"/>
  <c r="AP1265" i="1"/>
  <c r="L1265" i="1"/>
  <c r="K1265" i="1"/>
  <c r="AT1264" i="1"/>
  <c r="AR1264" i="1"/>
  <c r="AP1264" i="1"/>
  <c r="L1264" i="1"/>
  <c r="K1264" i="1"/>
  <c r="AT1409" i="1"/>
  <c r="AR1409" i="1"/>
  <c r="AP1409" i="1"/>
  <c r="L1409" i="1"/>
  <c r="K1409" i="1"/>
  <c r="AT3610" i="1"/>
  <c r="AR3610" i="1"/>
  <c r="AP3610" i="1"/>
  <c r="L3610" i="1"/>
  <c r="K3610" i="1"/>
  <c r="AT3609" i="1"/>
  <c r="AR3609" i="1"/>
  <c r="AP3609" i="1"/>
  <c r="L3609" i="1"/>
  <c r="K3609" i="1"/>
  <c r="AT1911" i="1"/>
  <c r="AR1911" i="1"/>
  <c r="AP1911" i="1"/>
  <c r="L1911" i="1"/>
  <c r="K1911" i="1"/>
  <c r="AT1910" i="1"/>
  <c r="AR1910" i="1"/>
  <c r="AP1910" i="1"/>
  <c r="L1910" i="1"/>
  <c r="K1910" i="1"/>
  <c r="AT1909" i="1"/>
  <c r="AR1909" i="1"/>
  <c r="AP1909" i="1"/>
  <c r="L1909" i="1"/>
  <c r="K1909" i="1"/>
  <c r="AT1908" i="1"/>
  <c r="AR1908" i="1"/>
  <c r="AP1908" i="1"/>
  <c r="L1908" i="1"/>
  <c r="K1908" i="1"/>
  <c r="AT3563" i="1"/>
  <c r="AR3563" i="1"/>
  <c r="AP3563" i="1"/>
  <c r="L3563" i="1"/>
  <c r="K3563" i="1"/>
  <c r="AT3562" i="1"/>
  <c r="AR3562" i="1"/>
  <c r="AP3562" i="1"/>
  <c r="L3562" i="1"/>
  <c r="K3562" i="1"/>
  <c r="AT3561" i="1"/>
  <c r="AR3561" i="1"/>
  <c r="AP3561" i="1"/>
  <c r="L3561" i="1"/>
  <c r="K3561" i="1"/>
  <c r="AT3560" i="1"/>
  <c r="AR3560" i="1"/>
  <c r="AP3560" i="1"/>
  <c r="L3560" i="1"/>
  <c r="K3560" i="1"/>
  <c r="AT3559" i="1"/>
  <c r="AR3559" i="1"/>
  <c r="AP3559" i="1"/>
  <c r="L3559" i="1"/>
  <c r="K3559" i="1"/>
  <c r="AT3558" i="1"/>
  <c r="AR3558" i="1"/>
  <c r="AP3558" i="1"/>
  <c r="L3558" i="1"/>
  <c r="K3558" i="1"/>
  <c r="AT2215" i="1"/>
  <c r="AR2215" i="1"/>
  <c r="AP2215" i="1"/>
  <c r="L2215" i="1"/>
  <c r="K2215" i="1"/>
  <c r="AT2214" i="1"/>
  <c r="AR2214" i="1"/>
  <c r="AP2214" i="1"/>
  <c r="L2214" i="1"/>
  <c r="K2214" i="1"/>
  <c r="AT3557" i="1"/>
  <c r="AR3557" i="1"/>
  <c r="AP3557" i="1"/>
  <c r="L3557" i="1"/>
  <c r="K3557" i="1"/>
  <c r="AT3556" i="1"/>
  <c r="AR3556" i="1"/>
  <c r="AP3556" i="1"/>
  <c r="L3556" i="1"/>
  <c r="K3556" i="1"/>
  <c r="AT3555" i="1"/>
  <c r="AR3555" i="1"/>
  <c r="AP3555" i="1"/>
  <c r="L3555" i="1"/>
  <c r="K3555" i="1"/>
  <c r="AT3554" i="1"/>
  <c r="AR3554" i="1"/>
  <c r="AP3554" i="1"/>
  <c r="L3554" i="1"/>
  <c r="K3554" i="1"/>
  <c r="AT3553" i="1"/>
  <c r="AR3553" i="1"/>
  <c r="AP3553" i="1"/>
  <c r="L3553" i="1"/>
  <c r="K3553" i="1"/>
  <c r="AT2761" i="1"/>
  <c r="AR2761" i="1"/>
  <c r="AP2761" i="1"/>
  <c r="L2761" i="1"/>
  <c r="K2761" i="1"/>
  <c r="AT2760" i="1"/>
  <c r="AR2760" i="1"/>
  <c r="AP2760" i="1"/>
  <c r="L2760" i="1"/>
  <c r="K2760" i="1"/>
  <c r="AT2759" i="1"/>
  <c r="AR2759" i="1"/>
  <c r="AP2759" i="1"/>
  <c r="L2759" i="1"/>
  <c r="K2759" i="1"/>
  <c r="AT2758" i="1"/>
  <c r="AR2758" i="1"/>
  <c r="AP2758" i="1"/>
  <c r="L2758" i="1"/>
  <c r="K2758" i="1"/>
  <c r="AT174" i="1"/>
  <c r="AR174" i="1"/>
  <c r="AP174" i="1"/>
  <c r="L174" i="1"/>
  <c r="K174" i="1"/>
  <c r="AT173" i="1"/>
  <c r="AR173" i="1"/>
  <c r="AP173" i="1"/>
  <c r="L173" i="1"/>
  <c r="K173" i="1"/>
  <c r="AT172" i="1"/>
  <c r="AR172" i="1"/>
  <c r="AP172" i="1"/>
  <c r="L172" i="1"/>
  <c r="K172" i="1"/>
  <c r="AT171" i="1"/>
  <c r="AR171" i="1"/>
  <c r="AP171" i="1"/>
  <c r="L171" i="1"/>
  <c r="K171" i="1"/>
  <c r="AT2757" i="1"/>
  <c r="AR2757" i="1"/>
  <c r="AP2757" i="1"/>
  <c r="L2757" i="1"/>
  <c r="K2757" i="1"/>
  <c r="AT2756" i="1"/>
  <c r="AR2756" i="1"/>
  <c r="AP2756" i="1"/>
  <c r="L2756" i="1"/>
  <c r="K2756" i="1"/>
  <c r="AT2755" i="1"/>
  <c r="AR2755" i="1"/>
  <c r="AP2755" i="1"/>
  <c r="L2755" i="1"/>
  <c r="K2755" i="1"/>
  <c r="AT2754" i="1"/>
  <c r="AR2754" i="1"/>
  <c r="AP2754" i="1"/>
  <c r="L2754" i="1"/>
  <c r="K2754" i="1"/>
  <c r="AT2737" i="1"/>
  <c r="AR2737" i="1"/>
  <c r="AP2737" i="1"/>
  <c r="L2737" i="1"/>
  <c r="K2737" i="1"/>
  <c r="AT2736" i="1"/>
  <c r="AR2736" i="1"/>
  <c r="AP2736" i="1"/>
  <c r="L2736" i="1"/>
  <c r="K2736" i="1"/>
  <c r="AT2735" i="1"/>
  <c r="AR2735" i="1"/>
  <c r="AP2735" i="1"/>
  <c r="L2735" i="1"/>
  <c r="K2735" i="1"/>
  <c r="AT2734" i="1"/>
  <c r="AR2734" i="1"/>
  <c r="AP2734" i="1"/>
  <c r="L2734" i="1"/>
  <c r="K2734" i="1"/>
  <c r="AT3010" i="1"/>
  <c r="AR3010" i="1"/>
  <c r="AP3010" i="1"/>
  <c r="L3010" i="1"/>
  <c r="K3010" i="1"/>
  <c r="AT3009" i="1"/>
  <c r="AR3009" i="1"/>
  <c r="AP3009" i="1"/>
  <c r="L3009" i="1"/>
  <c r="K3009" i="1"/>
  <c r="AT3008" i="1"/>
  <c r="AR3008" i="1"/>
  <c r="AP3008" i="1"/>
  <c r="L3008" i="1"/>
  <c r="K3008" i="1"/>
  <c r="AT3007" i="1"/>
  <c r="AR3007" i="1"/>
  <c r="AP3007" i="1"/>
  <c r="L3007" i="1"/>
  <c r="K3007" i="1"/>
  <c r="AT3006" i="1"/>
  <c r="AR3006" i="1"/>
  <c r="AP3006" i="1"/>
  <c r="L3006" i="1"/>
  <c r="K3006" i="1"/>
  <c r="AT3005" i="1"/>
  <c r="AR3005" i="1"/>
  <c r="AP3005" i="1"/>
  <c r="L3005" i="1"/>
  <c r="K3005" i="1"/>
  <c r="AT3815" i="1"/>
  <c r="AR3815" i="1"/>
  <c r="AP3815" i="1"/>
  <c r="L3815" i="1"/>
  <c r="K3815" i="1"/>
  <c r="AT3814" i="1"/>
  <c r="AR3814" i="1"/>
  <c r="AP3814" i="1"/>
  <c r="L3814" i="1"/>
  <c r="K3814" i="1"/>
  <c r="AT133" i="1"/>
  <c r="AR133" i="1"/>
  <c r="AP133" i="1"/>
  <c r="L133" i="1"/>
  <c r="K133" i="1"/>
  <c r="AT1152" i="1"/>
  <c r="AR1152" i="1"/>
  <c r="AP1152" i="1"/>
  <c r="L1152" i="1"/>
  <c r="K1152" i="1"/>
  <c r="AT1151" i="1"/>
  <c r="AR1151" i="1"/>
  <c r="AP1151" i="1"/>
  <c r="L1151" i="1"/>
  <c r="K1151" i="1"/>
  <c r="AT1150" i="1"/>
  <c r="AR1150" i="1"/>
  <c r="AP1150" i="1"/>
  <c r="L1150" i="1"/>
  <c r="K1150" i="1"/>
  <c r="AT1149" i="1"/>
  <c r="AR1149" i="1"/>
  <c r="AP1149" i="1"/>
  <c r="L1149" i="1"/>
  <c r="K1149" i="1"/>
  <c r="AT3981" i="1"/>
  <c r="AR3981" i="1"/>
  <c r="AP3981" i="1"/>
  <c r="L3981" i="1"/>
  <c r="K3981" i="1"/>
  <c r="AT3980" i="1"/>
  <c r="AR3980" i="1"/>
  <c r="AP3980" i="1"/>
  <c r="L3980" i="1"/>
  <c r="K3980" i="1"/>
  <c r="AT3979" i="1"/>
  <c r="AR3979" i="1"/>
  <c r="AP3979" i="1"/>
  <c r="L3979" i="1"/>
  <c r="K3979" i="1"/>
  <c r="AT3978" i="1"/>
  <c r="AR3978" i="1"/>
  <c r="AP3978" i="1"/>
  <c r="L3978" i="1"/>
  <c r="K3978" i="1"/>
  <c r="AT3977" i="1"/>
  <c r="AR3977" i="1"/>
  <c r="AP3977" i="1"/>
  <c r="L3977" i="1"/>
  <c r="K3977" i="1"/>
  <c r="AT3976" i="1"/>
  <c r="AR3976" i="1"/>
  <c r="AP3976" i="1"/>
  <c r="L3976" i="1"/>
  <c r="K3976" i="1"/>
  <c r="AT3975" i="1"/>
  <c r="AR3975" i="1"/>
  <c r="AP3975" i="1"/>
  <c r="L3975" i="1"/>
  <c r="K3975" i="1"/>
  <c r="AT3974" i="1"/>
  <c r="AR3974" i="1"/>
  <c r="AP3974" i="1"/>
  <c r="L3974" i="1"/>
  <c r="K3974" i="1"/>
  <c r="AT3833" i="1"/>
  <c r="AR3833" i="1"/>
  <c r="AP3833" i="1"/>
  <c r="L3833" i="1"/>
  <c r="K3833" i="1"/>
  <c r="AT3832" i="1"/>
  <c r="AR3832" i="1"/>
  <c r="AP3832" i="1"/>
  <c r="L3832" i="1"/>
  <c r="K3832" i="1"/>
  <c r="AT646" i="1"/>
  <c r="AR646" i="1"/>
  <c r="AP646" i="1"/>
  <c r="L646" i="1"/>
  <c r="K646" i="1"/>
  <c r="AT645" i="1"/>
  <c r="AR645" i="1"/>
  <c r="AP645" i="1"/>
  <c r="L645" i="1"/>
  <c r="K645" i="1"/>
  <c r="AT1210" i="1"/>
  <c r="AR1210" i="1"/>
  <c r="AP1210" i="1"/>
  <c r="L1210" i="1"/>
  <c r="K1210" i="1"/>
  <c r="AT1209" i="1"/>
  <c r="AR1209" i="1"/>
  <c r="AP1209" i="1"/>
  <c r="L1209" i="1"/>
  <c r="K1209" i="1"/>
  <c r="AT1208" i="1"/>
  <c r="AR1208" i="1"/>
  <c r="AP1208" i="1"/>
  <c r="L1208" i="1"/>
  <c r="K1208" i="1"/>
  <c r="AT1207" i="1"/>
  <c r="AR1207" i="1"/>
  <c r="AP1207" i="1"/>
  <c r="L1207" i="1"/>
  <c r="K1207" i="1"/>
  <c r="AT1206" i="1"/>
  <c r="AR1206" i="1"/>
  <c r="AP1206" i="1"/>
  <c r="L1206" i="1"/>
  <c r="K1206" i="1"/>
  <c r="AT1205" i="1"/>
  <c r="AR1205" i="1"/>
  <c r="AP1205" i="1"/>
  <c r="L1205" i="1"/>
  <c r="K1205" i="1"/>
  <c r="AT1204" i="1"/>
  <c r="AR1204" i="1"/>
  <c r="AP1204" i="1"/>
  <c r="L1204" i="1"/>
  <c r="K1204" i="1"/>
  <c r="AT1203" i="1"/>
  <c r="AR1203" i="1"/>
  <c r="AP1203" i="1"/>
  <c r="L1203" i="1"/>
  <c r="K1203" i="1"/>
  <c r="AT3709" i="1"/>
  <c r="AR3709" i="1"/>
  <c r="AP3709" i="1"/>
  <c r="L3709" i="1"/>
  <c r="K3709" i="1"/>
  <c r="AT154" i="1"/>
  <c r="AR154" i="1"/>
  <c r="AP154" i="1"/>
  <c r="L154" i="1"/>
  <c r="K154" i="1"/>
  <c r="AT1365" i="1"/>
  <c r="AR1365" i="1"/>
  <c r="AP1365" i="1"/>
  <c r="L1365" i="1"/>
  <c r="K1365" i="1"/>
  <c r="AT2870" i="1"/>
  <c r="AR2870" i="1"/>
  <c r="AP2870" i="1"/>
  <c r="L2870" i="1"/>
  <c r="K2870" i="1"/>
  <c r="AT2869" i="1"/>
  <c r="AR2869" i="1"/>
  <c r="AP2869" i="1"/>
  <c r="L2869" i="1"/>
  <c r="K2869" i="1"/>
  <c r="AT2868" i="1"/>
  <c r="AR2868" i="1"/>
  <c r="AP2868" i="1"/>
  <c r="L2868" i="1"/>
  <c r="K2868" i="1"/>
  <c r="AT2867" i="1"/>
  <c r="AR2867" i="1"/>
  <c r="AP2867" i="1"/>
  <c r="L2867" i="1"/>
  <c r="K2867" i="1"/>
  <c r="AT2866" i="1"/>
  <c r="AR2866" i="1"/>
  <c r="AP2866" i="1"/>
  <c r="L2866" i="1"/>
  <c r="K2866" i="1"/>
  <c r="AT2865" i="1"/>
  <c r="AR2865" i="1"/>
  <c r="AP2865" i="1"/>
  <c r="L2865" i="1"/>
  <c r="K2865" i="1"/>
  <c r="AT2837" i="1"/>
  <c r="AR2837" i="1"/>
  <c r="AP2837" i="1"/>
  <c r="L2837" i="1"/>
  <c r="K2837" i="1"/>
  <c r="AT2836" i="1"/>
  <c r="AR2836" i="1"/>
  <c r="AP2836" i="1"/>
  <c r="L2836" i="1"/>
  <c r="K2836" i="1"/>
  <c r="AT142" i="1"/>
  <c r="AR142" i="1"/>
  <c r="AP142" i="1"/>
  <c r="L142" i="1"/>
  <c r="K142" i="1"/>
  <c r="AT141" i="1"/>
  <c r="AR141" i="1"/>
  <c r="AP141" i="1"/>
  <c r="L141" i="1"/>
  <c r="K141" i="1"/>
  <c r="AT3450" i="1"/>
  <c r="AR3450" i="1"/>
  <c r="AP3450" i="1"/>
  <c r="L3450" i="1"/>
  <c r="K3450" i="1"/>
  <c r="AT3449" i="1"/>
  <c r="AR3449" i="1"/>
  <c r="AP3449" i="1"/>
  <c r="L3449" i="1"/>
  <c r="K3449" i="1"/>
  <c r="AT3448" i="1"/>
  <c r="AR3448" i="1"/>
  <c r="AP3448" i="1"/>
  <c r="L3448" i="1"/>
  <c r="K3448" i="1"/>
  <c r="AT3447" i="1"/>
  <c r="AR3447" i="1"/>
  <c r="AP3447" i="1"/>
  <c r="L3447" i="1"/>
  <c r="K3447" i="1"/>
  <c r="AT3714" i="1"/>
  <c r="AR3714" i="1"/>
  <c r="AP3714" i="1"/>
  <c r="L3714" i="1"/>
  <c r="K3714" i="1"/>
  <c r="AT3713" i="1"/>
  <c r="AR3713" i="1"/>
  <c r="AP3713" i="1"/>
  <c r="L3713" i="1"/>
  <c r="K3713" i="1"/>
  <c r="AT2386" i="1"/>
  <c r="AR2386" i="1"/>
  <c r="AP2386" i="1"/>
  <c r="L2386" i="1"/>
  <c r="K2386" i="1"/>
  <c r="AT4160" i="1"/>
  <c r="AR4160" i="1"/>
  <c r="AP4160" i="1"/>
  <c r="L4160" i="1"/>
  <c r="K4160" i="1"/>
  <c r="AT2780" i="1"/>
  <c r="AR2780" i="1"/>
  <c r="AP2780" i="1"/>
  <c r="L2780" i="1"/>
  <c r="K2780" i="1"/>
  <c r="AT1398" i="1"/>
  <c r="AR1398" i="1"/>
  <c r="AP1398" i="1"/>
  <c r="L1398" i="1"/>
  <c r="K1398" i="1"/>
  <c r="AT1416" i="1"/>
  <c r="AR1416" i="1"/>
  <c r="AP1416" i="1"/>
  <c r="L1416" i="1"/>
  <c r="K1416" i="1"/>
  <c r="AT1397" i="1"/>
  <c r="AR1397" i="1"/>
  <c r="AP1397" i="1"/>
  <c r="L1397" i="1"/>
  <c r="K1397" i="1"/>
  <c r="AT2724" i="1"/>
  <c r="AR2724" i="1"/>
  <c r="AP2724" i="1"/>
  <c r="L2724" i="1"/>
  <c r="K2724" i="1"/>
  <c r="AT2723" i="1"/>
  <c r="AR2723" i="1"/>
  <c r="AP2723" i="1"/>
  <c r="L2723" i="1"/>
  <c r="K2723" i="1"/>
  <c r="AT1907" i="1"/>
  <c r="AR1907" i="1"/>
  <c r="AP1907" i="1"/>
  <c r="L1907" i="1"/>
  <c r="K1907" i="1"/>
  <c r="AT1906" i="1"/>
  <c r="AR1906" i="1"/>
  <c r="AP1906" i="1"/>
  <c r="L1906" i="1"/>
  <c r="K1906" i="1"/>
  <c r="AT1905" i="1"/>
  <c r="AR1905" i="1"/>
  <c r="AP1905" i="1"/>
  <c r="L1905" i="1"/>
  <c r="K1905" i="1"/>
  <c r="AT1904" i="1"/>
  <c r="AR1904" i="1"/>
  <c r="AP1904" i="1"/>
  <c r="L1904" i="1"/>
  <c r="K1904" i="1"/>
  <c r="AT2802" i="1"/>
  <c r="AR2802" i="1"/>
  <c r="AP2802" i="1"/>
  <c r="L2802" i="1"/>
  <c r="K2802" i="1"/>
  <c r="AT2801" i="1"/>
  <c r="AR2801" i="1"/>
  <c r="AP2801" i="1"/>
  <c r="L2801" i="1"/>
  <c r="K2801" i="1"/>
  <c r="AT2800" i="1"/>
  <c r="AR2800" i="1"/>
  <c r="AP2800" i="1"/>
  <c r="L2800" i="1"/>
  <c r="K2800" i="1"/>
  <c r="AT2799" i="1"/>
  <c r="AR2799" i="1"/>
  <c r="AP2799" i="1"/>
  <c r="L2799" i="1"/>
  <c r="K2799" i="1"/>
  <c r="AT2475" i="1"/>
  <c r="AR2475" i="1"/>
  <c r="AP2475" i="1"/>
  <c r="L2475" i="1"/>
  <c r="K2475" i="1"/>
  <c r="AT2474" i="1"/>
  <c r="AR2474" i="1"/>
  <c r="AP2474" i="1"/>
  <c r="L2474" i="1"/>
  <c r="K2474" i="1"/>
  <c r="AT2473" i="1"/>
  <c r="AR2473" i="1"/>
  <c r="AP2473" i="1"/>
  <c r="L2473" i="1"/>
  <c r="K2473" i="1"/>
  <c r="AT2472" i="1"/>
  <c r="AR2472" i="1"/>
  <c r="AP2472" i="1"/>
  <c r="L2472" i="1"/>
  <c r="K2472" i="1"/>
  <c r="AT2471" i="1"/>
  <c r="AR2471" i="1"/>
  <c r="AP2471" i="1"/>
  <c r="L2471" i="1"/>
  <c r="K2471" i="1"/>
  <c r="AT2470" i="1"/>
  <c r="AR2470" i="1"/>
  <c r="AP2470" i="1"/>
  <c r="L2470" i="1"/>
  <c r="K2470" i="1"/>
  <c r="AT2469" i="1"/>
  <c r="AR2469" i="1"/>
  <c r="AP2469" i="1"/>
  <c r="L2469" i="1"/>
  <c r="K2469" i="1"/>
  <c r="AT2468" i="1"/>
  <c r="AR2468" i="1"/>
  <c r="AP2468" i="1"/>
  <c r="L2468" i="1"/>
  <c r="K2468" i="1"/>
  <c r="AT2798" i="1"/>
  <c r="AR2798" i="1"/>
  <c r="AP2798" i="1"/>
  <c r="L2798" i="1"/>
  <c r="K2798" i="1"/>
  <c r="AT2797" i="1"/>
  <c r="AR2797" i="1"/>
  <c r="AP2797" i="1"/>
  <c r="L2797" i="1"/>
  <c r="K2797" i="1"/>
  <c r="AT2796" i="1"/>
  <c r="AR2796" i="1"/>
  <c r="AP2796" i="1"/>
  <c r="L2796" i="1"/>
  <c r="K2796" i="1"/>
  <c r="AT2795" i="1"/>
  <c r="AR2795" i="1"/>
  <c r="AP2795" i="1"/>
  <c r="L2795" i="1"/>
  <c r="K2795" i="1"/>
  <c r="AT2794" i="1"/>
  <c r="AR2794" i="1"/>
  <c r="AP2794" i="1"/>
  <c r="L2794" i="1"/>
  <c r="K2794" i="1"/>
  <c r="AT2793" i="1"/>
  <c r="AR2793" i="1"/>
  <c r="AP2793" i="1"/>
  <c r="L2793" i="1"/>
  <c r="K2793" i="1"/>
  <c r="AT2792" i="1"/>
  <c r="AR2792" i="1"/>
  <c r="AP2792" i="1"/>
  <c r="L2792" i="1"/>
  <c r="K2792" i="1"/>
  <c r="AT3732" i="1"/>
  <c r="AR3732" i="1"/>
  <c r="AP3732" i="1"/>
  <c r="L3732" i="1"/>
  <c r="K3732" i="1"/>
  <c r="AT3731" i="1"/>
  <c r="AR3731" i="1"/>
  <c r="AP3731" i="1"/>
  <c r="L3731" i="1"/>
  <c r="K3731" i="1"/>
  <c r="AT2960" i="1"/>
  <c r="AR2960" i="1"/>
  <c r="AP2960" i="1"/>
  <c r="L2960" i="1"/>
  <c r="K2960" i="1"/>
  <c r="AT2959" i="1"/>
  <c r="AR2959" i="1"/>
  <c r="AP2959" i="1"/>
  <c r="L2959" i="1"/>
  <c r="K2959" i="1"/>
  <c r="AT2958" i="1"/>
  <c r="AR2958" i="1"/>
  <c r="AP2958" i="1"/>
  <c r="L2958" i="1"/>
  <c r="K2958" i="1"/>
  <c r="AT2957" i="1"/>
  <c r="AR2957" i="1"/>
  <c r="AP2957" i="1"/>
  <c r="L2957" i="1"/>
  <c r="K2957" i="1"/>
  <c r="AT2956" i="1"/>
  <c r="AR2956" i="1"/>
  <c r="AP2956" i="1"/>
  <c r="L2956" i="1"/>
  <c r="K2956" i="1"/>
  <c r="AT2955" i="1"/>
  <c r="AR2955" i="1"/>
  <c r="AP2955" i="1"/>
  <c r="L2955" i="1"/>
  <c r="K2955" i="1"/>
  <c r="AT2954" i="1"/>
  <c r="AR2954" i="1"/>
  <c r="AP2954" i="1"/>
  <c r="L2954" i="1"/>
  <c r="K2954" i="1"/>
  <c r="AT370" i="1"/>
  <c r="AR370" i="1"/>
  <c r="AP370" i="1"/>
  <c r="L370" i="1"/>
  <c r="K370" i="1"/>
  <c r="AT369" i="1"/>
  <c r="AR369" i="1"/>
  <c r="AP369" i="1"/>
  <c r="L369" i="1"/>
  <c r="K369" i="1"/>
  <c r="AT2467" i="1"/>
  <c r="AR2467" i="1"/>
  <c r="AP2467" i="1"/>
  <c r="L2467" i="1"/>
  <c r="K2467" i="1"/>
  <c r="AT2466" i="1"/>
  <c r="AR2466" i="1"/>
  <c r="AP2466" i="1"/>
  <c r="L2466" i="1"/>
  <c r="K2466" i="1"/>
  <c r="AT2465" i="1"/>
  <c r="AR2465" i="1"/>
  <c r="AP2465" i="1"/>
  <c r="L2465" i="1"/>
  <c r="K2465" i="1"/>
  <c r="AT4176" i="1"/>
  <c r="AR4176" i="1"/>
  <c r="AP4176" i="1"/>
  <c r="L4176" i="1"/>
  <c r="K4176" i="1"/>
  <c r="AT4175" i="1"/>
  <c r="AR4175" i="1"/>
  <c r="AP4175" i="1"/>
  <c r="L4175" i="1"/>
  <c r="K4175" i="1"/>
  <c r="AT4174" i="1"/>
  <c r="AR4174" i="1"/>
  <c r="AP4174" i="1"/>
  <c r="L4174" i="1"/>
  <c r="K4174" i="1"/>
  <c r="AT4173" i="1"/>
  <c r="AR4173" i="1"/>
  <c r="AP4173" i="1"/>
  <c r="L4173" i="1"/>
  <c r="K4173" i="1"/>
  <c r="AT4172" i="1"/>
  <c r="AR4172" i="1"/>
  <c r="AP4172" i="1"/>
  <c r="L4172" i="1"/>
  <c r="K4172" i="1"/>
  <c r="AT4109" i="1"/>
  <c r="AR4109" i="1"/>
  <c r="AP4109" i="1"/>
  <c r="L4109" i="1"/>
  <c r="K4109" i="1"/>
  <c r="AT1008" i="1"/>
  <c r="AR1008" i="1"/>
  <c r="AP1008" i="1"/>
  <c r="L1008" i="1"/>
  <c r="K1008" i="1"/>
  <c r="AT2967" i="1"/>
  <c r="AR2967" i="1"/>
  <c r="AP2967" i="1"/>
  <c r="L2967" i="1"/>
  <c r="K2967" i="1"/>
  <c r="AT2966" i="1"/>
  <c r="AR2966" i="1"/>
  <c r="AP2966" i="1"/>
  <c r="L2966" i="1"/>
  <c r="K2966" i="1"/>
  <c r="AT2517" i="1"/>
  <c r="AR2517" i="1"/>
  <c r="AP2517" i="1"/>
  <c r="L2517" i="1"/>
  <c r="K2517" i="1"/>
  <c r="AT1005" i="1"/>
  <c r="AR1005" i="1"/>
  <c r="AP1005" i="1"/>
  <c r="L1005" i="1"/>
  <c r="K1005" i="1"/>
  <c r="AT2953" i="1"/>
  <c r="AR2953" i="1"/>
  <c r="AP2953" i="1"/>
  <c r="L2953" i="1"/>
  <c r="K2953" i="1"/>
  <c r="AT2952" i="1"/>
  <c r="AR2952" i="1"/>
  <c r="AP2952" i="1"/>
  <c r="L2952" i="1"/>
  <c r="K2952" i="1"/>
  <c r="AT2951" i="1"/>
  <c r="AR2951" i="1"/>
  <c r="AP2951" i="1"/>
  <c r="L2951" i="1"/>
  <c r="K2951" i="1"/>
  <c r="AT1004" i="1"/>
  <c r="AR1004" i="1"/>
  <c r="AP1004" i="1"/>
  <c r="L1004" i="1"/>
  <c r="K1004" i="1"/>
  <c r="AT1003" i="1"/>
  <c r="AR1003" i="1"/>
  <c r="AP1003" i="1"/>
  <c r="L1003" i="1"/>
  <c r="K1003" i="1"/>
  <c r="AT1002" i="1"/>
  <c r="AR1002" i="1"/>
  <c r="AP1002" i="1"/>
  <c r="L1002" i="1"/>
  <c r="K1002" i="1"/>
  <c r="AT1001" i="1"/>
  <c r="AR1001" i="1"/>
  <c r="AP1001" i="1"/>
  <c r="L1001" i="1"/>
  <c r="K1001" i="1"/>
  <c r="AT483" i="1"/>
  <c r="AR483" i="1"/>
  <c r="AP483" i="1"/>
  <c r="L483" i="1"/>
  <c r="K483" i="1"/>
  <c r="AT3022" i="1"/>
  <c r="AR3022" i="1"/>
  <c r="AP3022" i="1"/>
  <c r="L3022" i="1"/>
  <c r="K3022" i="1"/>
  <c r="AT3021" i="1"/>
  <c r="AR3021" i="1"/>
  <c r="AP3021" i="1"/>
  <c r="L3021" i="1"/>
  <c r="K3021" i="1"/>
  <c r="AT3020" i="1"/>
  <c r="AR3020" i="1"/>
  <c r="AP3020" i="1"/>
  <c r="L3020" i="1"/>
  <c r="K3020" i="1"/>
  <c r="AT3019" i="1"/>
  <c r="AR3019" i="1"/>
  <c r="AP3019" i="1"/>
  <c r="L3019" i="1"/>
  <c r="K3019" i="1"/>
  <c r="AT4171" i="1"/>
  <c r="AR4171" i="1"/>
  <c r="AP4171" i="1"/>
  <c r="L4171" i="1"/>
  <c r="K4171" i="1"/>
  <c r="AT3516" i="1"/>
  <c r="AR3516" i="1"/>
  <c r="AP3516" i="1"/>
  <c r="L3516" i="1"/>
  <c r="K3516" i="1"/>
  <c r="AT3515" i="1"/>
  <c r="AR3515" i="1"/>
  <c r="AP3515" i="1"/>
  <c r="L3515" i="1"/>
  <c r="K3515" i="1"/>
  <c r="AT315" i="1"/>
  <c r="AR315" i="1"/>
  <c r="AP315" i="1"/>
  <c r="L315" i="1"/>
  <c r="K315" i="1"/>
  <c r="AT4192" i="1"/>
  <c r="AR4192" i="1"/>
  <c r="AP4192" i="1"/>
  <c r="L4192" i="1"/>
  <c r="K4192" i="1"/>
  <c r="AT482" i="1"/>
  <c r="AR482" i="1"/>
  <c r="AP482" i="1"/>
  <c r="L482" i="1"/>
  <c r="K482" i="1"/>
  <c r="AT481" i="1"/>
  <c r="AR481" i="1"/>
  <c r="AP481" i="1"/>
  <c r="L481" i="1"/>
  <c r="K481" i="1"/>
  <c r="AT1280" i="1"/>
  <c r="AR1280" i="1"/>
  <c r="AP1280" i="1"/>
  <c r="L1280" i="1"/>
  <c r="K1280" i="1"/>
  <c r="AT1279" i="1"/>
  <c r="AR1279" i="1"/>
  <c r="AP1279" i="1"/>
  <c r="L1279" i="1"/>
  <c r="K1279" i="1"/>
  <c r="AT1278" i="1"/>
  <c r="AR1278" i="1"/>
  <c r="AP1278" i="1"/>
  <c r="L1278" i="1"/>
  <c r="K1278" i="1"/>
  <c r="AT1263" i="1"/>
  <c r="AR1263" i="1"/>
  <c r="AP1263" i="1"/>
  <c r="L1263" i="1"/>
  <c r="K1263" i="1"/>
  <c r="AT1277" i="1"/>
  <c r="AR1277" i="1"/>
  <c r="AP1277" i="1"/>
  <c r="L1277" i="1"/>
  <c r="K1277" i="1"/>
  <c r="AT1276" i="1"/>
  <c r="AR1276" i="1"/>
  <c r="AP1276" i="1"/>
  <c r="L1276" i="1"/>
  <c r="K1276" i="1"/>
  <c r="AT480" i="1"/>
  <c r="AR480" i="1"/>
  <c r="AP480" i="1"/>
  <c r="L480" i="1"/>
  <c r="K480" i="1"/>
  <c r="AT479" i="1"/>
  <c r="AR479" i="1"/>
  <c r="AP479" i="1"/>
  <c r="L479" i="1"/>
  <c r="K479" i="1"/>
  <c r="AT478" i="1"/>
  <c r="AR478" i="1"/>
  <c r="AP478" i="1"/>
  <c r="L478" i="1"/>
  <c r="K478" i="1"/>
  <c r="AT477" i="1"/>
  <c r="AR477" i="1"/>
  <c r="AP477" i="1"/>
  <c r="L477" i="1"/>
  <c r="K477" i="1"/>
  <c r="AT476" i="1"/>
  <c r="AR476" i="1"/>
  <c r="AP476" i="1"/>
  <c r="L476" i="1"/>
  <c r="K476" i="1"/>
  <c r="AT475" i="1"/>
  <c r="AR475" i="1"/>
  <c r="AP475" i="1"/>
  <c r="L475" i="1"/>
  <c r="K475" i="1"/>
  <c r="AT474" i="1"/>
  <c r="AR474" i="1"/>
  <c r="AP474" i="1"/>
  <c r="L474" i="1"/>
  <c r="K474" i="1"/>
  <c r="AT3017" i="1"/>
  <c r="AR3017" i="1"/>
  <c r="AP3017" i="1"/>
  <c r="L3017" i="1"/>
  <c r="K3017" i="1"/>
  <c r="AT3016" i="1"/>
  <c r="AR3016" i="1"/>
  <c r="AP3016" i="1"/>
  <c r="L3016" i="1"/>
  <c r="K3016" i="1"/>
  <c r="AT3015" i="1"/>
  <c r="AR3015" i="1"/>
  <c r="AP3015" i="1"/>
  <c r="L3015" i="1"/>
  <c r="K3015" i="1"/>
  <c r="AT3014" i="1"/>
  <c r="AR3014" i="1"/>
  <c r="AP3014" i="1"/>
  <c r="L3014" i="1"/>
  <c r="K3014" i="1"/>
  <c r="AT1027" i="1"/>
  <c r="AR1027" i="1"/>
  <c r="AP1027" i="1"/>
  <c r="L1027" i="1"/>
  <c r="K1027" i="1"/>
  <c r="AT1026" i="1"/>
  <c r="AR1026" i="1"/>
  <c r="AP1026" i="1"/>
  <c r="L1026" i="1"/>
  <c r="K1026" i="1"/>
  <c r="AT1025" i="1"/>
  <c r="AR1025" i="1"/>
  <c r="AP1025" i="1"/>
  <c r="L1025" i="1"/>
  <c r="K1025" i="1"/>
  <c r="AT1430" i="1"/>
  <c r="AR1430" i="1"/>
  <c r="AP1430" i="1"/>
  <c r="L1430" i="1"/>
  <c r="K1430" i="1"/>
  <c r="AT1429" i="1"/>
  <c r="AR1429" i="1"/>
  <c r="AP1429" i="1"/>
  <c r="L1429" i="1"/>
  <c r="K1429" i="1"/>
  <c r="AT2464" i="1"/>
  <c r="AR2464" i="1"/>
  <c r="AP2464" i="1"/>
  <c r="L2464" i="1"/>
  <c r="K2464" i="1"/>
  <c r="AT2463" i="1"/>
  <c r="AR2463" i="1"/>
  <c r="AP2463" i="1"/>
  <c r="L2463" i="1"/>
  <c r="K2463" i="1"/>
  <c r="AT2462" i="1"/>
  <c r="AR2462" i="1"/>
  <c r="AP2462" i="1"/>
  <c r="L2462" i="1"/>
  <c r="K2462" i="1"/>
  <c r="AT2461" i="1"/>
  <c r="AR2461" i="1"/>
  <c r="AP2461" i="1"/>
  <c r="L2461" i="1"/>
  <c r="K2461" i="1"/>
  <c r="AT1428" i="1"/>
  <c r="AR1428" i="1"/>
  <c r="AP1428" i="1"/>
  <c r="L1428" i="1"/>
  <c r="K1428" i="1"/>
  <c r="AT1427" i="1"/>
  <c r="AR1427" i="1"/>
  <c r="AP1427" i="1"/>
  <c r="L1427" i="1"/>
  <c r="K1427" i="1"/>
  <c r="AT3013" i="1"/>
  <c r="AR3013" i="1"/>
  <c r="AP3013" i="1"/>
  <c r="L3013" i="1"/>
  <c r="K3013" i="1"/>
  <c r="AT3012" i="1"/>
  <c r="AR3012" i="1"/>
  <c r="AP3012" i="1"/>
  <c r="L3012" i="1"/>
  <c r="K3012" i="1"/>
  <c r="AT3564" i="1"/>
  <c r="AR3564" i="1"/>
  <c r="AP3564" i="1"/>
  <c r="L3564" i="1"/>
  <c r="K3564" i="1"/>
  <c r="AT2804" i="1"/>
  <c r="AR2804" i="1"/>
  <c r="AP2804" i="1"/>
  <c r="L2804" i="1"/>
  <c r="K2804" i="1"/>
  <c r="AT2803" i="1"/>
  <c r="AR2803" i="1"/>
  <c r="AP2803" i="1"/>
  <c r="L2803" i="1"/>
  <c r="K2803" i="1"/>
  <c r="AT4186" i="1"/>
  <c r="AR4186" i="1"/>
  <c r="AP4186" i="1"/>
  <c r="L4186" i="1"/>
  <c r="K4186" i="1"/>
  <c r="AT4185" i="1"/>
  <c r="AR4185" i="1"/>
  <c r="AP4185" i="1"/>
  <c r="L4185" i="1"/>
  <c r="K4185" i="1"/>
  <c r="AT4170" i="1"/>
  <c r="AR4170" i="1"/>
  <c r="AP4170" i="1"/>
  <c r="L4170" i="1"/>
  <c r="K4170" i="1"/>
  <c r="AT4169" i="1"/>
  <c r="AR4169" i="1"/>
  <c r="AP4169" i="1"/>
  <c r="L4169" i="1"/>
  <c r="K4169" i="1"/>
  <c r="AT4168" i="1"/>
  <c r="AR4168" i="1"/>
  <c r="AP4168" i="1"/>
  <c r="L4168" i="1"/>
  <c r="K4168" i="1"/>
  <c r="AT4167" i="1"/>
  <c r="AR4167" i="1"/>
  <c r="AP4167" i="1"/>
  <c r="L4167" i="1"/>
  <c r="K4167" i="1"/>
  <c r="AT4166" i="1"/>
  <c r="AR4166" i="1"/>
  <c r="AP4166" i="1"/>
  <c r="L4166" i="1"/>
  <c r="K4166" i="1"/>
  <c r="AT4165" i="1"/>
  <c r="AR4165" i="1"/>
  <c r="AP4165" i="1"/>
  <c r="L4165" i="1"/>
  <c r="K4165" i="1"/>
  <c r="AT4164" i="1"/>
  <c r="AR4164" i="1"/>
  <c r="AP4164" i="1"/>
  <c r="L4164" i="1"/>
  <c r="K4164" i="1"/>
  <c r="AT4163" i="1"/>
  <c r="AR4163" i="1"/>
  <c r="AP4163" i="1"/>
  <c r="L4163" i="1"/>
  <c r="K4163" i="1"/>
  <c r="AT3730" i="1"/>
  <c r="AR3730" i="1"/>
  <c r="AP3730" i="1"/>
  <c r="L3730" i="1"/>
  <c r="K3730" i="1"/>
  <c r="AT3728" i="1"/>
  <c r="AR3728" i="1"/>
  <c r="AP3728" i="1"/>
  <c r="L3728" i="1"/>
  <c r="K3728" i="1"/>
  <c r="AT3727" i="1"/>
  <c r="AR3727" i="1"/>
  <c r="AP3727" i="1"/>
  <c r="L3727" i="1"/>
  <c r="K3727" i="1"/>
  <c r="AT3712" i="1"/>
  <c r="AR3712" i="1"/>
  <c r="AP3712" i="1"/>
  <c r="L3712" i="1"/>
  <c r="K3712" i="1"/>
  <c r="AT3711" i="1"/>
  <c r="AR3711" i="1"/>
  <c r="AP3711" i="1"/>
  <c r="L3711" i="1"/>
  <c r="K3711" i="1"/>
  <c r="AT4191" i="1"/>
  <c r="AR4191" i="1"/>
  <c r="AP4191" i="1"/>
  <c r="L4191" i="1"/>
  <c r="K4191" i="1"/>
  <c r="AT4149" i="1"/>
  <c r="AR4149" i="1"/>
  <c r="AP4149" i="1"/>
  <c r="L4149" i="1"/>
  <c r="K4149" i="1"/>
  <c r="AT4148" i="1"/>
  <c r="AR4148" i="1"/>
  <c r="AP4148" i="1"/>
  <c r="L4148" i="1"/>
  <c r="K4148" i="1"/>
  <c r="AT4147" i="1"/>
  <c r="AR4147" i="1"/>
  <c r="AP4147" i="1"/>
  <c r="L4147" i="1"/>
  <c r="K4147" i="1"/>
  <c r="AT4159" i="1"/>
  <c r="AR4159" i="1"/>
  <c r="AP4159" i="1"/>
  <c r="L4159" i="1"/>
  <c r="K4159" i="1"/>
  <c r="AT4158" i="1"/>
  <c r="AR4158" i="1"/>
  <c r="AP4158" i="1"/>
  <c r="L4158" i="1"/>
  <c r="K4158" i="1"/>
  <c r="AT1915" i="1"/>
  <c r="AR1915" i="1"/>
  <c r="AP1915" i="1"/>
  <c r="L1915" i="1"/>
  <c r="K1915" i="1"/>
  <c r="AT1914" i="1"/>
  <c r="AR1914" i="1"/>
  <c r="AP1914" i="1"/>
  <c r="L1914" i="1"/>
  <c r="K1914" i="1"/>
  <c r="AT2577" i="1"/>
  <c r="AR2577" i="1"/>
  <c r="AP2577" i="1"/>
  <c r="L2577" i="1"/>
  <c r="K2577" i="1"/>
  <c r="AT2576" i="1"/>
  <c r="AR2576" i="1"/>
  <c r="AP2576" i="1"/>
  <c r="L2576" i="1"/>
  <c r="K2576" i="1"/>
  <c r="AT347" i="1"/>
  <c r="AR347" i="1"/>
  <c r="AP347" i="1"/>
  <c r="L347" i="1"/>
  <c r="K347" i="1"/>
  <c r="AT346" i="1"/>
  <c r="AR346" i="1"/>
  <c r="AP346" i="1"/>
  <c r="L346" i="1"/>
  <c r="K346" i="1"/>
  <c r="AT3699" i="1"/>
  <c r="AR3699" i="1"/>
  <c r="AP3699" i="1"/>
  <c r="L3699" i="1"/>
  <c r="K3699" i="1"/>
  <c r="AT3698" i="1"/>
  <c r="AR3698" i="1"/>
  <c r="AP3698" i="1"/>
  <c r="L3698" i="1"/>
  <c r="K3698" i="1"/>
  <c r="AT3697" i="1"/>
  <c r="AR3697" i="1"/>
  <c r="AP3697" i="1"/>
  <c r="L3697" i="1"/>
  <c r="K3697" i="1"/>
  <c r="AT3696" i="1"/>
  <c r="AR3696" i="1"/>
  <c r="AP3696" i="1"/>
  <c r="L3696" i="1"/>
  <c r="K3696" i="1"/>
  <c r="AT3695" i="1"/>
  <c r="AR3695" i="1"/>
  <c r="AP3695" i="1"/>
  <c r="L3695" i="1"/>
  <c r="K3695" i="1"/>
  <c r="AT3694" i="1"/>
  <c r="AR3694" i="1"/>
  <c r="AP3694" i="1"/>
  <c r="L3694" i="1"/>
  <c r="K3694" i="1"/>
  <c r="AT3693" i="1"/>
  <c r="AR3693" i="1"/>
  <c r="AP3693" i="1"/>
  <c r="L3693" i="1"/>
  <c r="K3693" i="1"/>
  <c r="AT3692" i="1"/>
  <c r="AR3692" i="1"/>
  <c r="AP3692" i="1"/>
  <c r="L3692" i="1"/>
  <c r="K3692" i="1"/>
  <c r="AT3691" i="1"/>
  <c r="AR3691" i="1"/>
  <c r="AP3691" i="1"/>
  <c r="L3691" i="1"/>
  <c r="K3691" i="1"/>
  <c r="AT3690" i="1"/>
  <c r="AR3690" i="1"/>
  <c r="AP3690" i="1"/>
  <c r="L3690" i="1"/>
  <c r="K3690" i="1"/>
  <c r="AT357" i="1"/>
  <c r="AR357" i="1"/>
  <c r="AP357" i="1"/>
  <c r="L357" i="1"/>
  <c r="K357" i="1"/>
  <c r="AT2209" i="1"/>
  <c r="AR2209" i="1"/>
  <c r="AP2209" i="1"/>
  <c r="L2209" i="1"/>
  <c r="K2209" i="1"/>
  <c r="AT356" i="1"/>
  <c r="AR356" i="1"/>
  <c r="AP356" i="1"/>
  <c r="L356" i="1"/>
  <c r="K356" i="1"/>
  <c r="AT358" i="1"/>
  <c r="AR358" i="1"/>
  <c r="AP358" i="1"/>
  <c r="L358" i="1"/>
  <c r="K358" i="1"/>
  <c r="AT153" i="1"/>
  <c r="AR153" i="1"/>
  <c r="AP153" i="1"/>
  <c r="L153" i="1"/>
  <c r="K153" i="1"/>
  <c r="AT152" i="1"/>
  <c r="AR152" i="1"/>
  <c r="AP152" i="1"/>
  <c r="L152" i="1"/>
  <c r="K152" i="1"/>
  <c r="AT151" i="1"/>
  <c r="AR151" i="1"/>
  <c r="AP151" i="1"/>
  <c r="L151" i="1"/>
  <c r="K151" i="1"/>
  <c r="AT150" i="1"/>
  <c r="AR150" i="1"/>
  <c r="AP150" i="1"/>
  <c r="L150" i="1"/>
  <c r="K150" i="1"/>
  <c r="AT1148" i="1"/>
  <c r="AR1148" i="1"/>
  <c r="AP1148" i="1"/>
  <c r="L1148" i="1"/>
  <c r="K1148" i="1"/>
  <c r="AT1147" i="1"/>
  <c r="AR1147" i="1"/>
  <c r="AP1147" i="1"/>
  <c r="L1147" i="1"/>
  <c r="K1147" i="1"/>
  <c r="AT1146" i="1"/>
  <c r="AR1146" i="1"/>
  <c r="AP1146" i="1"/>
  <c r="L1146" i="1"/>
  <c r="K1146" i="1"/>
  <c r="AT1145" i="1"/>
  <c r="AR1145" i="1"/>
  <c r="AP1145" i="1"/>
  <c r="L1145" i="1"/>
  <c r="K1145" i="1"/>
  <c r="AT3613" i="1"/>
  <c r="AR3613" i="1"/>
  <c r="AP3613" i="1"/>
  <c r="L3613" i="1"/>
  <c r="K3613" i="1"/>
  <c r="AT1144" i="1"/>
  <c r="AR1144" i="1"/>
  <c r="AP1144" i="1"/>
  <c r="L1144" i="1"/>
  <c r="K1144" i="1"/>
  <c r="AT1143" i="1"/>
  <c r="AR1143" i="1"/>
  <c r="AP1143" i="1"/>
  <c r="L1143" i="1"/>
  <c r="K1143" i="1"/>
  <c r="AT3482" i="1"/>
  <c r="AR3482" i="1"/>
  <c r="AP3482" i="1"/>
  <c r="L3482" i="1"/>
  <c r="K3482" i="1"/>
  <c r="AT3481" i="1"/>
  <c r="AR3481" i="1"/>
  <c r="AP3481" i="1"/>
  <c r="L3481" i="1"/>
  <c r="K3481" i="1"/>
  <c r="AT3480" i="1"/>
  <c r="AR3480" i="1"/>
  <c r="AP3480" i="1"/>
  <c r="L3480" i="1"/>
  <c r="K3480" i="1"/>
  <c r="AT3479" i="1"/>
  <c r="AR3479" i="1"/>
  <c r="AP3479" i="1"/>
  <c r="L3479" i="1"/>
  <c r="K3479" i="1"/>
  <c r="AT123" i="1"/>
  <c r="AR123" i="1"/>
  <c r="AP123" i="1"/>
  <c r="L123" i="1"/>
  <c r="K123" i="1"/>
  <c r="AT122" i="1"/>
  <c r="AR122" i="1"/>
  <c r="AP122" i="1"/>
  <c r="L122" i="1"/>
  <c r="K122" i="1"/>
  <c r="AT121" i="1"/>
  <c r="AR121" i="1"/>
  <c r="AP121" i="1"/>
  <c r="L121" i="1"/>
  <c r="K121" i="1"/>
  <c r="AT120" i="1"/>
  <c r="AR120" i="1"/>
  <c r="AP120" i="1"/>
  <c r="L120" i="1"/>
  <c r="K120" i="1"/>
  <c r="AT1142" i="1"/>
  <c r="AR1142" i="1"/>
  <c r="AP1142" i="1"/>
  <c r="L1142" i="1"/>
  <c r="K1142" i="1"/>
  <c r="AT1141" i="1"/>
  <c r="AR1141" i="1"/>
  <c r="AP1141" i="1"/>
  <c r="L1141" i="1"/>
  <c r="K1141" i="1"/>
  <c r="AT1140" i="1"/>
  <c r="AR1140" i="1"/>
  <c r="AP1140" i="1"/>
  <c r="L1140" i="1"/>
  <c r="K1140" i="1"/>
  <c r="AT1139" i="1"/>
  <c r="AR1139" i="1"/>
  <c r="AP1139" i="1"/>
  <c r="L1139" i="1"/>
  <c r="K1139" i="1"/>
  <c r="AT1138" i="1"/>
  <c r="AR1138" i="1"/>
  <c r="AP1138" i="1"/>
  <c r="L1138" i="1"/>
  <c r="K1138" i="1"/>
  <c r="AT1137" i="1"/>
  <c r="AR1137" i="1"/>
  <c r="AP1137" i="1"/>
  <c r="L1137" i="1"/>
  <c r="K1137" i="1"/>
  <c r="AT1136" i="1"/>
  <c r="AR1136" i="1"/>
  <c r="AP1136" i="1"/>
  <c r="L1136" i="1"/>
  <c r="K1136" i="1"/>
  <c r="AT1135" i="1"/>
  <c r="AR1135" i="1"/>
  <c r="AP1135" i="1"/>
  <c r="L1135" i="1"/>
  <c r="K1135" i="1"/>
  <c r="AT3973" i="1"/>
  <c r="AR3973" i="1"/>
  <c r="AP3973" i="1"/>
  <c r="L3973" i="1"/>
  <c r="K3973" i="1"/>
  <c r="AT3972" i="1"/>
  <c r="AR3972" i="1"/>
  <c r="AP3972" i="1"/>
  <c r="L3972" i="1"/>
  <c r="K3972" i="1"/>
  <c r="AT3971" i="1"/>
  <c r="AR3971" i="1"/>
  <c r="AP3971" i="1"/>
  <c r="L3971" i="1"/>
  <c r="K3971" i="1"/>
  <c r="AT3970" i="1"/>
  <c r="AR3970" i="1"/>
  <c r="AP3970" i="1"/>
  <c r="L3970" i="1"/>
  <c r="K3970" i="1"/>
  <c r="AT4014" i="1"/>
  <c r="AR4014" i="1"/>
  <c r="AP4014" i="1"/>
  <c r="L4014" i="1"/>
  <c r="K4014" i="1"/>
  <c r="AT3813" i="1"/>
  <c r="AR3813" i="1"/>
  <c r="AP3813" i="1"/>
  <c r="L3813" i="1"/>
  <c r="K3813" i="1"/>
  <c r="AT3812" i="1"/>
  <c r="AR3812" i="1"/>
  <c r="AP3812" i="1"/>
  <c r="L3812" i="1"/>
  <c r="K3812" i="1"/>
  <c r="AT3811" i="1"/>
  <c r="AR3811" i="1"/>
  <c r="AP3811" i="1"/>
  <c r="L3811" i="1"/>
  <c r="K3811" i="1"/>
  <c r="AT3810" i="1"/>
  <c r="AR3810" i="1"/>
  <c r="AP3810" i="1"/>
  <c r="L3810" i="1"/>
  <c r="K3810" i="1"/>
  <c r="AT380" i="1"/>
  <c r="AR380" i="1"/>
  <c r="AP380" i="1"/>
  <c r="L380" i="1"/>
  <c r="K380" i="1"/>
  <c r="AT390" i="1"/>
  <c r="AR390" i="1"/>
  <c r="AP390" i="1"/>
  <c r="L390" i="1"/>
  <c r="K390" i="1"/>
  <c r="AT389" i="1"/>
  <c r="AR389" i="1"/>
  <c r="AP389" i="1"/>
  <c r="L389" i="1"/>
  <c r="K389" i="1"/>
  <c r="AT388" i="1"/>
  <c r="AR388" i="1"/>
  <c r="AP388" i="1"/>
  <c r="L388" i="1"/>
  <c r="K388" i="1"/>
  <c r="AT387" i="1"/>
  <c r="AR387" i="1"/>
  <c r="AP387" i="1"/>
  <c r="L387" i="1"/>
  <c r="K387" i="1"/>
  <c r="AT386" i="1"/>
  <c r="AR386" i="1"/>
  <c r="AP386" i="1"/>
  <c r="L386" i="1"/>
  <c r="K386" i="1"/>
  <c r="AT385" i="1"/>
  <c r="AR385" i="1"/>
  <c r="AP385" i="1"/>
  <c r="L385" i="1"/>
  <c r="K385" i="1"/>
  <c r="AT384" i="1"/>
  <c r="AR384" i="1"/>
  <c r="AP384" i="1"/>
  <c r="L384" i="1"/>
  <c r="K384" i="1"/>
  <c r="AT383" i="1"/>
  <c r="AR383" i="1"/>
  <c r="AP383" i="1"/>
  <c r="L383" i="1"/>
  <c r="K383" i="1"/>
  <c r="AT379" i="1"/>
  <c r="AR379" i="1"/>
  <c r="AP379" i="1"/>
  <c r="L379" i="1"/>
  <c r="K379" i="1"/>
  <c r="AT378" i="1"/>
  <c r="AR378" i="1"/>
  <c r="AP378" i="1"/>
  <c r="L378" i="1"/>
  <c r="K378" i="1"/>
  <c r="AT377" i="1"/>
  <c r="AR377" i="1"/>
  <c r="AP377" i="1"/>
  <c r="L377" i="1"/>
  <c r="K377" i="1"/>
  <c r="AT376" i="1"/>
  <c r="AR376" i="1"/>
  <c r="AP376" i="1"/>
  <c r="L376" i="1"/>
  <c r="K376" i="1"/>
  <c r="AT345" i="1"/>
  <c r="AR345" i="1"/>
  <c r="AP345" i="1"/>
  <c r="L345" i="1"/>
  <c r="K345" i="1"/>
  <c r="AT344" i="1"/>
  <c r="AR344" i="1"/>
  <c r="AP344" i="1"/>
  <c r="L344" i="1"/>
  <c r="K344" i="1"/>
  <c r="AT343" i="1"/>
  <c r="AR343" i="1"/>
  <c r="AP343" i="1"/>
  <c r="L343" i="1"/>
  <c r="K343" i="1"/>
  <c r="AT342" i="1"/>
  <c r="AR342" i="1"/>
  <c r="AP342" i="1"/>
  <c r="L342" i="1"/>
  <c r="K342" i="1"/>
  <c r="AT341" i="1"/>
  <c r="AR341" i="1"/>
  <c r="AP341" i="1"/>
  <c r="L341" i="1"/>
  <c r="K341" i="1"/>
  <c r="AT3809" i="1"/>
  <c r="AR3809" i="1"/>
  <c r="AP3809" i="1"/>
  <c r="L3809" i="1"/>
  <c r="K3809" i="1"/>
  <c r="AT3808" i="1"/>
  <c r="AR3808" i="1"/>
  <c r="AP3808" i="1"/>
  <c r="L3808" i="1"/>
  <c r="K3808" i="1"/>
  <c r="AT3807" i="1"/>
  <c r="AR3807" i="1"/>
  <c r="AP3807" i="1"/>
  <c r="L3807" i="1"/>
  <c r="K3807" i="1"/>
  <c r="AT4187" i="1"/>
  <c r="AR4187" i="1"/>
  <c r="AP4187" i="1"/>
  <c r="L4187" i="1"/>
  <c r="K4187" i="1"/>
  <c r="AT4190" i="1"/>
  <c r="AR4190" i="1"/>
  <c r="AP4190" i="1"/>
  <c r="L4190" i="1"/>
  <c r="K4190" i="1"/>
  <c r="AT3969" i="1"/>
  <c r="AR3969" i="1"/>
  <c r="AP3969" i="1"/>
  <c r="L3969" i="1"/>
  <c r="K3969" i="1"/>
  <c r="AT3968" i="1"/>
  <c r="AR3968" i="1"/>
  <c r="AP3968" i="1"/>
  <c r="L3968" i="1"/>
  <c r="K3968" i="1"/>
  <c r="AT3967" i="1"/>
  <c r="AR3967" i="1"/>
  <c r="AP3967" i="1"/>
  <c r="L3967" i="1"/>
  <c r="K3967" i="1"/>
  <c r="AT3966" i="1"/>
  <c r="AR3966" i="1"/>
  <c r="AP3966" i="1"/>
  <c r="L3966" i="1"/>
  <c r="K3966" i="1"/>
  <c r="AT3965" i="1"/>
  <c r="AR3965" i="1"/>
  <c r="AP3965" i="1"/>
  <c r="L3965" i="1"/>
  <c r="K3965" i="1"/>
  <c r="AT338" i="1"/>
  <c r="AR338" i="1"/>
  <c r="AP338" i="1"/>
  <c r="L338" i="1"/>
  <c r="K338" i="1"/>
  <c r="AT337" i="1"/>
  <c r="AR337" i="1"/>
  <c r="AP337" i="1"/>
  <c r="L337" i="1"/>
  <c r="K337" i="1"/>
  <c r="AT336" i="1"/>
  <c r="AR336" i="1"/>
  <c r="AP336" i="1"/>
  <c r="L336" i="1"/>
  <c r="K336" i="1"/>
  <c r="AT335" i="1"/>
  <c r="AR335" i="1"/>
  <c r="AP335" i="1"/>
  <c r="L335" i="1"/>
  <c r="K335" i="1"/>
  <c r="AT3729" i="1"/>
  <c r="AR3729" i="1"/>
  <c r="AP3729" i="1"/>
  <c r="L3729" i="1"/>
  <c r="K3729" i="1"/>
  <c r="AT2983" i="1"/>
  <c r="AR2983" i="1"/>
  <c r="AP2983" i="1"/>
  <c r="L2983" i="1"/>
  <c r="K2983" i="1"/>
  <c r="AT4162" i="1"/>
  <c r="AR4162" i="1"/>
  <c r="AP4162" i="1"/>
  <c r="L4162" i="1"/>
  <c r="K4162" i="1"/>
  <c r="AT4161" i="1"/>
  <c r="AR4161" i="1"/>
  <c r="AP4161" i="1"/>
  <c r="L4161" i="1"/>
  <c r="K4161" i="1"/>
  <c r="AT340" i="1"/>
  <c r="AR340" i="1"/>
  <c r="AP340" i="1"/>
  <c r="L340" i="1"/>
  <c r="K340" i="1"/>
  <c r="AT339" i="1"/>
  <c r="AR339" i="1"/>
  <c r="AP339" i="1"/>
  <c r="L339" i="1"/>
  <c r="K339" i="1"/>
  <c r="AT4184" i="1"/>
  <c r="AR4184" i="1"/>
  <c r="AP4184" i="1"/>
  <c r="L4184" i="1"/>
  <c r="K4184" i="1"/>
  <c r="AT4183" i="1"/>
  <c r="AR4183" i="1"/>
  <c r="AP4183" i="1"/>
  <c r="L4183" i="1"/>
  <c r="K4183" i="1"/>
  <c r="AT4182" i="1"/>
  <c r="AR4182" i="1"/>
  <c r="AP4182" i="1"/>
  <c r="L4182" i="1"/>
  <c r="K4182" i="1"/>
  <c r="AT4181" i="1"/>
  <c r="AR4181" i="1"/>
  <c r="AP4181" i="1"/>
  <c r="L4181" i="1"/>
  <c r="K4181" i="1"/>
  <c r="AT4157" i="1"/>
  <c r="AR4157" i="1"/>
  <c r="AP4157" i="1"/>
  <c r="L4157" i="1"/>
  <c r="K4157" i="1"/>
  <c r="AT4156" i="1"/>
  <c r="AR4156" i="1"/>
  <c r="AP4156" i="1"/>
  <c r="L4156" i="1"/>
  <c r="K4156" i="1"/>
  <c r="AT4155" i="1"/>
  <c r="AR4155" i="1"/>
  <c r="AP4155" i="1"/>
  <c r="L4155" i="1"/>
  <c r="K4155" i="1"/>
  <c r="AT4154" i="1"/>
  <c r="AR4154" i="1"/>
  <c r="AP4154" i="1"/>
  <c r="L4154" i="1"/>
  <c r="K4154" i="1"/>
  <c r="AT2445" i="1"/>
  <c r="AR2445" i="1"/>
  <c r="AP2445" i="1"/>
  <c r="L2445" i="1"/>
  <c r="K2445" i="1"/>
  <c r="AT2444" i="1"/>
  <c r="AR2444" i="1"/>
  <c r="AP2444" i="1"/>
  <c r="L2444" i="1"/>
  <c r="K2444" i="1"/>
  <c r="AT1604" i="1"/>
  <c r="AR1604" i="1"/>
  <c r="AP1604" i="1"/>
  <c r="L1604" i="1"/>
  <c r="K1604" i="1"/>
  <c r="AT1603" i="1"/>
  <c r="AR1603" i="1"/>
  <c r="AP1603" i="1"/>
  <c r="L1603" i="1"/>
  <c r="K1603" i="1"/>
  <c r="AT1602" i="1"/>
  <c r="AR1602" i="1"/>
  <c r="AP1602" i="1"/>
  <c r="L1602" i="1"/>
  <c r="K1602" i="1"/>
  <c r="AT1601" i="1"/>
  <c r="AR1601" i="1"/>
  <c r="AP1601" i="1"/>
  <c r="L1601" i="1"/>
  <c r="K1601" i="1"/>
  <c r="AT4180" i="1"/>
  <c r="AR4180" i="1"/>
  <c r="AP4180" i="1"/>
  <c r="L4180" i="1"/>
  <c r="K4180" i="1"/>
  <c r="AT4179" i="1"/>
  <c r="AR4179" i="1"/>
  <c r="AP4179" i="1"/>
  <c r="L4179" i="1"/>
  <c r="K4179" i="1"/>
  <c r="AT4178" i="1"/>
  <c r="AR4178" i="1"/>
  <c r="AP4178" i="1"/>
  <c r="L4178" i="1"/>
  <c r="K4178" i="1"/>
  <c r="AT4177" i="1"/>
  <c r="AR4177" i="1"/>
  <c r="AP4177" i="1"/>
  <c r="L4177" i="1"/>
  <c r="K4177" i="1"/>
  <c r="AT4146" i="1"/>
  <c r="AR4146" i="1"/>
  <c r="AP4146" i="1"/>
  <c r="L4146" i="1"/>
  <c r="K4146" i="1"/>
  <c r="AT4145" i="1"/>
  <c r="AR4145" i="1"/>
  <c r="AP4145" i="1"/>
  <c r="L4145" i="1"/>
  <c r="K4145" i="1"/>
  <c r="AT4144" i="1"/>
  <c r="AR4144" i="1"/>
  <c r="AP4144" i="1"/>
  <c r="L4144" i="1"/>
  <c r="K4144" i="1"/>
  <c r="AT4143" i="1"/>
  <c r="AR4143" i="1"/>
  <c r="AP4143" i="1"/>
  <c r="L4143" i="1"/>
  <c r="K4143" i="1"/>
  <c r="AT4142" i="1"/>
  <c r="AR4142" i="1"/>
  <c r="AP4142" i="1"/>
  <c r="L4142" i="1"/>
  <c r="K4142" i="1"/>
  <c r="AT2443" i="1"/>
  <c r="AR2443" i="1"/>
  <c r="AP2443" i="1"/>
  <c r="L2443" i="1"/>
  <c r="K2443" i="1"/>
  <c r="AT2442" i="1"/>
  <c r="AR2442" i="1"/>
  <c r="AP2442" i="1"/>
  <c r="L2442" i="1"/>
  <c r="K2442" i="1"/>
  <c r="AT2441" i="1"/>
  <c r="AR2441" i="1"/>
  <c r="AP2441" i="1"/>
  <c r="L2441" i="1"/>
  <c r="K2441" i="1"/>
  <c r="AT2440" i="1"/>
  <c r="AR2440" i="1"/>
  <c r="AP2440" i="1"/>
  <c r="L2440" i="1"/>
  <c r="K2440" i="1"/>
  <c r="AT2439" i="1"/>
  <c r="AR2439" i="1"/>
  <c r="AP2439" i="1"/>
  <c r="L2439" i="1"/>
  <c r="K2439" i="1"/>
  <c r="AT1600" i="1"/>
  <c r="AR1600" i="1"/>
  <c r="AP1600" i="1"/>
  <c r="L1600" i="1"/>
  <c r="K1600" i="1"/>
  <c r="AT1599" i="1"/>
  <c r="AR1599" i="1"/>
  <c r="AP1599" i="1"/>
  <c r="L1599" i="1"/>
  <c r="K1599" i="1"/>
  <c r="AT1598" i="1"/>
  <c r="AR1598" i="1"/>
  <c r="AP1598" i="1"/>
  <c r="L1598" i="1"/>
  <c r="K1598" i="1"/>
  <c r="AT1597" i="1"/>
  <c r="AR1597" i="1"/>
  <c r="AP1597" i="1"/>
  <c r="L1597" i="1"/>
  <c r="K1597" i="1"/>
  <c r="AT1596" i="1"/>
  <c r="AR1596" i="1"/>
  <c r="AP1596" i="1"/>
  <c r="L1596" i="1"/>
  <c r="K1596" i="1"/>
  <c r="AT1595" i="1"/>
  <c r="AR1595" i="1"/>
  <c r="AP1595" i="1"/>
  <c r="L1595" i="1"/>
  <c r="K1595" i="1"/>
  <c r="AT1625" i="1"/>
  <c r="AR1625" i="1"/>
  <c r="AP1625" i="1"/>
  <c r="L1625" i="1"/>
  <c r="K1625" i="1"/>
  <c r="AT1624" i="1"/>
  <c r="AR1624" i="1"/>
  <c r="AP1624" i="1"/>
  <c r="L1624" i="1"/>
  <c r="K1624" i="1"/>
  <c r="AT1623" i="1"/>
  <c r="AR1623" i="1"/>
  <c r="AP1623" i="1"/>
  <c r="L1623" i="1"/>
  <c r="K1623" i="1"/>
  <c r="AT1622" i="1"/>
  <c r="AR1622" i="1"/>
  <c r="AP1622" i="1"/>
  <c r="L1622" i="1"/>
  <c r="K1622" i="1"/>
  <c r="AT705" i="1"/>
  <c r="AR705" i="1"/>
  <c r="AP705" i="1"/>
  <c r="L705" i="1"/>
  <c r="K705" i="1"/>
  <c r="AT704" i="1"/>
  <c r="AR704" i="1"/>
  <c r="AP704" i="1"/>
  <c r="L704" i="1"/>
  <c r="K704" i="1"/>
  <c r="AT2136" i="1"/>
  <c r="AR2136" i="1"/>
  <c r="AP2136" i="1"/>
  <c r="L2136" i="1"/>
  <c r="K2136" i="1"/>
  <c r="AT2135" i="1"/>
  <c r="AR2135" i="1"/>
  <c r="AP2135" i="1"/>
  <c r="L2135" i="1"/>
  <c r="K2135" i="1"/>
  <c r="AT2134" i="1"/>
  <c r="AR2134" i="1"/>
  <c r="AP2134" i="1"/>
  <c r="L2134" i="1"/>
  <c r="K2134" i="1"/>
  <c r="AT2133" i="1"/>
  <c r="AR2133" i="1"/>
  <c r="AP2133" i="1"/>
  <c r="L2133" i="1"/>
  <c r="K2133" i="1"/>
  <c r="AT703" i="1"/>
  <c r="AR703" i="1"/>
  <c r="AP703" i="1"/>
  <c r="L703" i="1"/>
  <c r="K703" i="1"/>
  <c r="AT702" i="1"/>
  <c r="AR702" i="1"/>
  <c r="AP702" i="1"/>
  <c r="L702" i="1"/>
  <c r="K702" i="1"/>
  <c r="AT701" i="1"/>
  <c r="AR701" i="1"/>
  <c r="AP701" i="1"/>
  <c r="L701" i="1"/>
  <c r="K701" i="1"/>
  <c r="AT700" i="1"/>
  <c r="AR700" i="1"/>
  <c r="AP700" i="1"/>
  <c r="L700" i="1"/>
  <c r="K700" i="1"/>
  <c r="AT1627" i="1"/>
  <c r="AR1627" i="1"/>
  <c r="AP1627" i="1"/>
  <c r="L1627" i="1"/>
  <c r="K1627" i="1"/>
  <c r="AT1626" i="1"/>
  <c r="AR1626" i="1"/>
  <c r="AP1626" i="1"/>
  <c r="L1626" i="1"/>
  <c r="K1626" i="1"/>
  <c r="AT1594" i="1"/>
  <c r="AR1594" i="1"/>
  <c r="AP1594" i="1"/>
  <c r="L1594" i="1"/>
  <c r="K1594" i="1"/>
  <c r="AT1593" i="1"/>
  <c r="AR1593" i="1"/>
  <c r="AP1593" i="1"/>
  <c r="L1593" i="1"/>
  <c r="K1593" i="1"/>
  <c r="AT1275" i="1"/>
  <c r="AR1275" i="1"/>
  <c r="AP1275" i="1"/>
  <c r="L1275" i="1"/>
  <c r="K1275" i="1"/>
  <c r="AT1592" i="1"/>
  <c r="AR1592" i="1"/>
  <c r="AP1592" i="1"/>
  <c r="L1592" i="1"/>
  <c r="K1592" i="1"/>
  <c r="AT1591" i="1"/>
  <c r="AR1591" i="1"/>
  <c r="AP1591" i="1"/>
  <c r="L1591" i="1"/>
  <c r="K1591" i="1"/>
  <c r="AT1621" i="1"/>
  <c r="AR1621" i="1"/>
  <c r="AP1621" i="1"/>
  <c r="L1621" i="1"/>
  <c r="K1621" i="1"/>
  <c r="AT1620" i="1"/>
  <c r="AR1620" i="1"/>
  <c r="AP1620" i="1"/>
  <c r="L1620" i="1"/>
  <c r="K1620" i="1"/>
  <c r="AT1619" i="1"/>
  <c r="AR1619" i="1"/>
  <c r="AP1619" i="1"/>
  <c r="L1619" i="1"/>
  <c r="K1619" i="1"/>
  <c r="AT1618" i="1"/>
  <c r="AR1618" i="1"/>
  <c r="AP1618" i="1"/>
  <c r="L1618" i="1"/>
  <c r="K1618" i="1"/>
  <c r="AT1617" i="1"/>
  <c r="AR1617" i="1"/>
  <c r="AP1617" i="1"/>
  <c r="L1617" i="1"/>
  <c r="K1617" i="1"/>
  <c r="AT1616" i="1"/>
  <c r="AR1616" i="1"/>
  <c r="AP1616" i="1"/>
  <c r="L1616" i="1"/>
  <c r="K1616" i="1"/>
  <c r="AT1615" i="1"/>
  <c r="AR1615" i="1"/>
  <c r="AP1615" i="1"/>
  <c r="L1615" i="1"/>
  <c r="K1615" i="1"/>
  <c r="AT1614" i="1"/>
  <c r="AR1614" i="1"/>
  <c r="AP1614" i="1"/>
  <c r="L1614" i="1"/>
  <c r="K1614" i="1"/>
  <c r="AT1590" i="1"/>
  <c r="AR1590" i="1"/>
  <c r="AP1590" i="1"/>
  <c r="L1590" i="1"/>
  <c r="K1590" i="1"/>
  <c r="AT3251" i="1"/>
  <c r="AR3251" i="1"/>
  <c r="AP3251" i="1"/>
  <c r="L3251" i="1"/>
  <c r="K3251" i="1"/>
  <c r="AT3250" i="1"/>
  <c r="AR3250" i="1"/>
  <c r="AP3250" i="1"/>
  <c r="L3250" i="1"/>
  <c r="K3250" i="1"/>
  <c r="AT3249" i="1"/>
  <c r="AR3249" i="1"/>
  <c r="AP3249" i="1"/>
  <c r="L3249" i="1"/>
  <c r="K3249" i="1"/>
  <c r="AT3248" i="1"/>
  <c r="AR3248" i="1"/>
  <c r="AP3248" i="1"/>
  <c r="L3248" i="1"/>
  <c r="K3248" i="1"/>
  <c r="AT3225" i="1"/>
  <c r="AR3225" i="1"/>
  <c r="AP3225" i="1"/>
  <c r="L3225" i="1"/>
  <c r="K3225" i="1"/>
  <c r="AT677" i="1"/>
  <c r="AR677" i="1"/>
  <c r="AP677" i="1"/>
  <c r="L677" i="1"/>
  <c r="K677" i="1"/>
  <c r="AT375" i="1"/>
  <c r="AR375" i="1"/>
  <c r="AP375" i="1"/>
  <c r="L375" i="1"/>
  <c r="K375" i="1"/>
  <c r="AT3831" i="1"/>
  <c r="AR3831" i="1"/>
  <c r="AP3831" i="1"/>
  <c r="L3831" i="1"/>
  <c r="K3831" i="1"/>
  <c r="AT3830" i="1"/>
  <c r="AR3830" i="1"/>
  <c r="AP3830" i="1"/>
  <c r="L3830" i="1"/>
  <c r="K3830" i="1"/>
  <c r="AT3829" i="1"/>
  <c r="AR3829" i="1"/>
  <c r="AP3829" i="1"/>
  <c r="L3829" i="1"/>
  <c r="K3829" i="1"/>
  <c r="AT1972" i="1"/>
  <c r="AR1972" i="1"/>
  <c r="AP1972" i="1"/>
  <c r="L1972" i="1"/>
  <c r="K1972" i="1"/>
  <c r="AT1971" i="1"/>
  <c r="AR1971" i="1"/>
  <c r="AP1971" i="1"/>
  <c r="L1971" i="1"/>
  <c r="K1971" i="1"/>
  <c r="AT585" i="1"/>
  <c r="AR585" i="1"/>
  <c r="AP585" i="1"/>
  <c r="L585" i="1"/>
  <c r="K585" i="1"/>
  <c r="AT584" i="1"/>
  <c r="AR584" i="1"/>
  <c r="AP584" i="1"/>
  <c r="L584" i="1"/>
  <c r="K584" i="1"/>
  <c r="AT457" i="1"/>
  <c r="AR457" i="1"/>
  <c r="AP457" i="1"/>
  <c r="L457" i="1"/>
  <c r="K457" i="1"/>
  <c r="AT456" i="1"/>
  <c r="AR456" i="1"/>
  <c r="AP456" i="1"/>
  <c r="L456" i="1"/>
  <c r="K456" i="1"/>
  <c r="AT455" i="1"/>
  <c r="AR455" i="1"/>
  <c r="AP455" i="1"/>
  <c r="L455" i="1"/>
  <c r="K455" i="1"/>
  <c r="AT454" i="1"/>
  <c r="AR454" i="1"/>
  <c r="AP454" i="1"/>
  <c r="L454" i="1"/>
  <c r="K454" i="1"/>
  <c r="AT543" i="1"/>
  <c r="AR543" i="1"/>
  <c r="AP543" i="1"/>
  <c r="L543" i="1"/>
  <c r="K543" i="1"/>
  <c r="AT542" i="1"/>
  <c r="AR542" i="1"/>
  <c r="AP542" i="1"/>
  <c r="L542" i="1"/>
  <c r="K542" i="1"/>
  <c r="AT541" i="1"/>
  <c r="AR541" i="1"/>
  <c r="AP541" i="1"/>
  <c r="L541" i="1"/>
  <c r="K541" i="1"/>
  <c r="AT540" i="1"/>
  <c r="AR540" i="1"/>
  <c r="AP540" i="1"/>
  <c r="L540" i="1"/>
  <c r="K540" i="1"/>
  <c r="AT501" i="1"/>
  <c r="AR501" i="1"/>
  <c r="AP501" i="1"/>
  <c r="L501" i="1"/>
  <c r="K501" i="1"/>
  <c r="AT2572" i="1"/>
  <c r="AR2572" i="1"/>
  <c r="AP2572" i="1"/>
  <c r="L2572" i="1"/>
  <c r="K2572" i="1"/>
  <c r="AT2571" i="1"/>
  <c r="AR2571" i="1"/>
  <c r="AP2571" i="1"/>
  <c r="L2571" i="1"/>
  <c r="K2571" i="1"/>
  <c r="AT583" i="1"/>
  <c r="AR583" i="1"/>
  <c r="AP583" i="1"/>
  <c r="L583" i="1"/>
  <c r="K583" i="1"/>
  <c r="AT3964" i="1"/>
  <c r="AR3964" i="1"/>
  <c r="AP3964" i="1"/>
  <c r="L3964" i="1"/>
  <c r="K3964" i="1"/>
  <c r="AT3963" i="1"/>
  <c r="AR3963" i="1"/>
  <c r="AP3963" i="1"/>
  <c r="L3963" i="1"/>
  <c r="K3963" i="1"/>
  <c r="AT3962" i="1"/>
  <c r="AR3962" i="1"/>
  <c r="AP3962" i="1"/>
  <c r="L3962" i="1"/>
  <c r="K3962" i="1"/>
  <c r="AT3961" i="1"/>
  <c r="AR3961" i="1"/>
  <c r="AP3961" i="1"/>
  <c r="L3961" i="1"/>
  <c r="K3961" i="1"/>
  <c r="AT3960" i="1"/>
  <c r="AR3960" i="1"/>
  <c r="AP3960" i="1"/>
  <c r="L3960" i="1"/>
  <c r="K3960" i="1"/>
  <c r="AT3959" i="1"/>
  <c r="AR3959" i="1"/>
  <c r="AP3959" i="1"/>
  <c r="L3959" i="1"/>
  <c r="K3959" i="1"/>
  <c r="AT3958" i="1"/>
  <c r="AR3958" i="1"/>
  <c r="AP3958" i="1"/>
  <c r="L3958" i="1"/>
  <c r="K3958" i="1"/>
  <c r="AT3957" i="1"/>
  <c r="AR3957" i="1"/>
  <c r="AP3957" i="1"/>
  <c r="L3957" i="1"/>
  <c r="K3957" i="1"/>
  <c r="AT3956" i="1"/>
  <c r="AR3956" i="1"/>
  <c r="AP3956" i="1"/>
  <c r="L3956" i="1"/>
  <c r="K3956" i="1"/>
  <c r="AT3955" i="1"/>
  <c r="AR3955" i="1"/>
  <c r="AP3955" i="1"/>
  <c r="L3955" i="1"/>
  <c r="K3955" i="1"/>
  <c r="AT3954" i="1"/>
  <c r="AR3954" i="1"/>
  <c r="AP3954" i="1"/>
  <c r="L3954" i="1"/>
  <c r="K3954" i="1"/>
  <c r="AT3953" i="1"/>
  <c r="AR3953" i="1"/>
  <c r="AP3953" i="1"/>
  <c r="L3953" i="1"/>
  <c r="K3953" i="1"/>
  <c r="AT2447" i="1"/>
  <c r="AR2447" i="1"/>
  <c r="AP2447" i="1"/>
  <c r="L2447" i="1"/>
  <c r="K2447" i="1"/>
  <c r="AT2446" i="1"/>
  <c r="AR2446" i="1"/>
  <c r="AP2446" i="1"/>
  <c r="L2446" i="1"/>
  <c r="K2446" i="1"/>
  <c r="AT195" i="1"/>
  <c r="AR195" i="1"/>
  <c r="AP195" i="1"/>
  <c r="L195" i="1"/>
  <c r="K195" i="1"/>
  <c r="AT2570" i="1"/>
  <c r="AR2570" i="1"/>
  <c r="AP2570" i="1"/>
  <c r="L2570" i="1"/>
  <c r="K2570" i="1"/>
  <c r="AT2569" i="1"/>
  <c r="AR2569" i="1"/>
  <c r="AP2569" i="1"/>
  <c r="L2569" i="1"/>
  <c r="K2569" i="1"/>
  <c r="AT2132" i="1"/>
  <c r="AR2132" i="1"/>
  <c r="AP2132" i="1"/>
  <c r="L2132" i="1"/>
  <c r="K2132" i="1"/>
  <c r="AT2131" i="1"/>
  <c r="AR2131" i="1"/>
  <c r="AP2131" i="1"/>
  <c r="L2131" i="1"/>
  <c r="K2131" i="1"/>
  <c r="AT2130" i="1"/>
  <c r="AR2130" i="1"/>
  <c r="AP2130" i="1"/>
  <c r="L2130" i="1"/>
  <c r="K2130" i="1"/>
  <c r="AT2129" i="1"/>
  <c r="AR2129" i="1"/>
  <c r="AP2129" i="1"/>
  <c r="L2129" i="1"/>
  <c r="K2129" i="1"/>
  <c r="AT2128" i="1"/>
  <c r="AR2128" i="1"/>
  <c r="AP2128" i="1"/>
  <c r="L2128" i="1"/>
  <c r="K2128" i="1"/>
  <c r="AT2127" i="1"/>
  <c r="AR2127" i="1"/>
  <c r="AP2127" i="1"/>
  <c r="L2127" i="1"/>
  <c r="K2127" i="1"/>
  <c r="AT2126" i="1"/>
  <c r="AR2126" i="1"/>
  <c r="AP2126" i="1"/>
  <c r="L2126" i="1"/>
  <c r="K2126" i="1"/>
  <c r="AT2125" i="1"/>
  <c r="AR2125" i="1"/>
  <c r="AP2125" i="1"/>
  <c r="L2125" i="1"/>
  <c r="K2125" i="1"/>
  <c r="AT2124" i="1"/>
  <c r="AR2124" i="1"/>
  <c r="AP2124" i="1"/>
  <c r="L2124" i="1"/>
  <c r="K2124" i="1"/>
  <c r="AT2123" i="1"/>
  <c r="AR2123" i="1"/>
  <c r="AP2123" i="1"/>
  <c r="L2123" i="1"/>
  <c r="K2123" i="1"/>
  <c r="AT2578" i="1"/>
  <c r="AR2578" i="1"/>
  <c r="AP2578" i="1"/>
  <c r="L2578" i="1"/>
  <c r="K2578" i="1"/>
  <c r="AT300" i="1"/>
  <c r="AR300" i="1"/>
  <c r="AP300" i="1"/>
  <c r="L300" i="1"/>
  <c r="K300" i="1"/>
  <c r="AT2781" i="1"/>
  <c r="AR2781" i="1"/>
  <c r="AP2781" i="1"/>
  <c r="L2781" i="1"/>
  <c r="K2781" i="1"/>
  <c r="AT2373" i="1"/>
  <c r="AR2373" i="1"/>
  <c r="AP2373" i="1"/>
  <c r="L2373" i="1"/>
  <c r="K2373" i="1"/>
  <c r="AT299" i="1"/>
  <c r="AR299" i="1"/>
  <c r="AP299" i="1"/>
  <c r="L299" i="1"/>
  <c r="K299" i="1"/>
  <c r="AT194" i="1"/>
  <c r="AR194" i="1"/>
  <c r="AP194" i="1"/>
  <c r="L194" i="1"/>
  <c r="K194" i="1"/>
  <c r="AT193" i="1"/>
  <c r="AR193" i="1"/>
  <c r="AP193" i="1"/>
  <c r="L193" i="1"/>
  <c r="K193" i="1"/>
  <c r="AT192" i="1"/>
  <c r="AR192" i="1"/>
  <c r="AP192" i="1"/>
  <c r="L192" i="1"/>
  <c r="K192" i="1"/>
  <c r="AT191" i="1"/>
  <c r="AR191" i="1"/>
  <c r="AP191" i="1"/>
  <c r="L191" i="1"/>
  <c r="K191" i="1"/>
  <c r="AT190" i="1"/>
  <c r="AR190" i="1"/>
  <c r="AP190" i="1"/>
  <c r="L190" i="1"/>
  <c r="K190" i="1"/>
  <c r="AT189" i="1"/>
  <c r="AR189" i="1"/>
  <c r="AP189" i="1"/>
  <c r="L189" i="1"/>
  <c r="K189" i="1"/>
  <c r="AT467" i="1"/>
  <c r="AR467" i="1"/>
  <c r="AP467" i="1"/>
  <c r="L467" i="1"/>
  <c r="K467" i="1"/>
  <c r="AT466" i="1"/>
  <c r="AR466" i="1"/>
  <c r="AP466" i="1"/>
  <c r="L466" i="1"/>
  <c r="K466" i="1"/>
  <c r="AT465" i="1"/>
  <c r="AR465" i="1"/>
  <c r="AP465" i="1"/>
  <c r="L465" i="1"/>
  <c r="K465" i="1"/>
  <c r="AT464" i="1"/>
  <c r="AR464" i="1"/>
  <c r="AP464" i="1"/>
  <c r="L464" i="1"/>
  <c r="K464" i="1"/>
  <c r="AT2821" i="1"/>
  <c r="AR2821" i="1"/>
  <c r="AP2821" i="1"/>
  <c r="L2821" i="1"/>
  <c r="K2821" i="1"/>
  <c r="AT2820" i="1"/>
  <c r="AR2820" i="1"/>
  <c r="AP2820" i="1"/>
  <c r="L2820" i="1"/>
  <c r="K2820" i="1"/>
  <c r="AT429" i="1"/>
  <c r="AR429" i="1"/>
  <c r="AP429" i="1"/>
  <c r="L429" i="1"/>
  <c r="K429" i="1"/>
  <c r="AT428" i="1"/>
  <c r="AR428" i="1"/>
  <c r="AP428" i="1"/>
  <c r="L428" i="1"/>
  <c r="K428" i="1"/>
  <c r="AT427" i="1"/>
  <c r="AR427" i="1"/>
  <c r="AP427" i="1"/>
  <c r="L427" i="1"/>
  <c r="K427" i="1"/>
  <c r="AT426" i="1"/>
  <c r="AR426" i="1"/>
  <c r="AP426" i="1"/>
  <c r="L426" i="1"/>
  <c r="K426" i="1"/>
  <c r="AT443" i="1"/>
  <c r="AR443" i="1"/>
  <c r="AP443" i="1"/>
  <c r="L443" i="1"/>
  <c r="K443" i="1"/>
  <c r="AT442" i="1"/>
  <c r="AR442" i="1"/>
  <c r="AP442" i="1"/>
  <c r="L442" i="1"/>
  <c r="K442" i="1"/>
  <c r="AT441" i="1"/>
  <c r="AR441" i="1"/>
  <c r="AP441" i="1"/>
  <c r="L441" i="1"/>
  <c r="K441" i="1"/>
  <c r="AT440" i="1"/>
  <c r="AR440" i="1"/>
  <c r="AP440" i="1"/>
  <c r="L440" i="1"/>
  <c r="K440" i="1"/>
  <c r="AT463" i="1"/>
  <c r="AR463" i="1"/>
  <c r="AP463" i="1"/>
  <c r="L463" i="1"/>
  <c r="K463" i="1"/>
  <c r="AT462" i="1"/>
  <c r="AR462" i="1"/>
  <c r="AP462" i="1"/>
  <c r="L462" i="1"/>
  <c r="K462" i="1"/>
  <c r="AT461" i="1"/>
  <c r="AR461" i="1"/>
  <c r="AP461" i="1"/>
  <c r="L461" i="1"/>
  <c r="K461" i="1"/>
  <c r="AT460" i="1"/>
  <c r="AR460" i="1"/>
  <c r="AP460" i="1"/>
  <c r="L460" i="1"/>
  <c r="K460" i="1"/>
  <c r="AT2944" i="1"/>
  <c r="AR2944" i="1"/>
  <c r="AP2944" i="1"/>
  <c r="L2944" i="1"/>
  <c r="K2944" i="1"/>
  <c r="AT2943" i="1"/>
  <c r="AR2943" i="1"/>
  <c r="AP2943" i="1"/>
  <c r="L2943" i="1"/>
  <c r="K2943" i="1"/>
  <c r="AT2122" i="1"/>
  <c r="AR2122" i="1"/>
  <c r="AP2122" i="1"/>
  <c r="L2122" i="1"/>
  <c r="K2122" i="1"/>
  <c r="AT2121" i="1"/>
  <c r="AR2121" i="1"/>
  <c r="AP2121" i="1"/>
  <c r="L2121" i="1"/>
  <c r="K2121" i="1"/>
  <c r="AT2063" i="1"/>
  <c r="AR2063" i="1"/>
  <c r="AP2063" i="1"/>
  <c r="L2063" i="1"/>
  <c r="K2063" i="1"/>
  <c r="AT2062" i="1"/>
  <c r="AR2062" i="1"/>
  <c r="AP2062" i="1"/>
  <c r="L2062" i="1"/>
  <c r="K2062" i="1"/>
  <c r="AT2061" i="1"/>
  <c r="AR2061" i="1"/>
  <c r="AP2061" i="1"/>
  <c r="L2061" i="1"/>
  <c r="K2061" i="1"/>
  <c r="AT2060" i="1"/>
  <c r="AR2060" i="1"/>
  <c r="AP2060" i="1"/>
  <c r="L2060" i="1"/>
  <c r="K2060" i="1"/>
  <c r="AT2819" i="1"/>
  <c r="AR2819" i="1"/>
  <c r="AP2819" i="1"/>
  <c r="L2819" i="1"/>
  <c r="K2819" i="1"/>
  <c r="AT2818" i="1"/>
  <c r="AR2818" i="1"/>
  <c r="AP2818" i="1"/>
  <c r="L2818" i="1"/>
  <c r="K2818" i="1"/>
  <c r="AT2817" i="1"/>
  <c r="AR2817" i="1"/>
  <c r="AP2817" i="1"/>
  <c r="L2817" i="1"/>
  <c r="K2817" i="1"/>
  <c r="AT2816" i="1"/>
  <c r="AR2816" i="1"/>
  <c r="AP2816" i="1"/>
  <c r="L2816" i="1"/>
  <c r="K2816" i="1"/>
  <c r="AT3771" i="1"/>
  <c r="AR3771" i="1"/>
  <c r="AP3771" i="1"/>
  <c r="L3771" i="1"/>
  <c r="K3771" i="1"/>
  <c r="AT3770" i="1"/>
  <c r="AR3770" i="1"/>
  <c r="AP3770" i="1"/>
  <c r="L3770" i="1"/>
  <c r="K3770" i="1"/>
  <c r="AT3769" i="1"/>
  <c r="AR3769" i="1"/>
  <c r="AP3769" i="1"/>
  <c r="L3769" i="1"/>
  <c r="K3769" i="1"/>
  <c r="AT3768" i="1"/>
  <c r="AR3768" i="1"/>
  <c r="AP3768" i="1"/>
  <c r="L3768" i="1"/>
  <c r="K3768" i="1"/>
  <c r="AT3540" i="1"/>
  <c r="AR3540" i="1"/>
  <c r="AP3540" i="1"/>
  <c r="L3540" i="1"/>
  <c r="K3540" i="1"/>
  <c r="AT3539" i="1"/>
  <c r="AR3539" i="1"/>
  <c r="AP3539" i="1"/>
  <c r="L3539" i="1"/>
  <c r="K3539" i="1"/>
  <c r="AT3136" i="1"/>
  <c r="AR3136" i="1"/>
  <c r="AP3136" i="1"/>
  <c r="L3136" i="1"/>
  <c r="K3136" i="1"/>
  <c r="AT2771" i="1"/>
  <c r="AR2771" i="1"/>
  <c r="AP2771" i="1"/>
  <c r="L2771" i="1"/>
  <c r="K2771" i="1"/>
  <c r="AT2770" i="1"/>
  <c r="AR2770" i="1"/>
  <c r="AP2770" i="1"/>
  <c r="L2770" i="1"/>
  <c r="K2770" i="1"/>
  <c r="AT1192" i="1"/>
  <c r="AR1192" i="1"/>
  <c r="AP1192" i="1"/>
  <c r="L1192" i="1"/>
  <c r="K1192" i="1"/>
  <c r="AT3135" i="1"/>
  <c r="AR3135" i="1"/>
  <c r="AP3135" i="1"/>
  <c r="L3135" i="1"/>
  <c r="K3135" i="1"/>
  <c r="AT3122" i="1"/>
  <c r="AR3122" i="1"/>
  <c r="AP3122" i="1"/>
  <c r="L3122" i="1"/>
  <c r="K3122" i="1"/>
  <c r="AT3134" i="1"/>
  <c r="AR3134" i="1"/>
  <c r="AP3134" i="1"/>
  <c r="L3134" i="1"/>
  <c r="K3134" i="1"/>
  <c r="AT3133" i="1"/>
  <c r="AR3133" i="1"/>
  <c r="AP3133" i="1"/>
  <c r="L3133" i="1"/>
  <c r="K3133" i="1"/>
  <c r="AT3132" i="1"/>
  <c r="AR3132" i="1"/>
  <c r="AP3132" i="1"/>
  <c r="L3132" i="1"/>
  <c r="K3132" i="1"/>
  <c r="AT3131" i="1"/>
  <c r="AR3131" i="1"/>
  <c r="AP3131" i="1"/>
  <c r="L3131" i="1"/>
  <c r="K3131" i="1"/>
  <c r="AT2281" i="1"/>
  <c r="AR2281" i="1"/>
  <c r="AP2281" i="1"/>
  <c r="L2281" i="1"/>
  <c r="K2281" i="1"/>
  <c r="AT3130" i="1"/>
  <c r="AR3130" i="1"/>
  <c r="AP3130" i="1"/>
  <c r="L3130" i="1"/>
  <c r="K3130" i="1"/>
  <c r="AT3129" i="1"/>
  <c r="AR3129" i="1"/>
  <c r="AP3129" i="1"/>
  <c r="L3129" i="1"/>
  <c r="K3129" i="1"/>
  <c r="AT3128" i="1"/>
  <c r="AR3128" i="1"/>
  <c r="AP3128" i="1"/>
  <c r="L3128" i="1"/>
  <c r="K3128" i="1"/>
  <c r="AT2280" i="1"/>
  <c r="AR2280" i="1"/>
  <c r="AP2280" i="1"/>
  <c r="L2280" i="1"/>
  <c r="K2280" i="1"/>
  <c r="AT2279" i="1"/>
  <c r="AR2279" i="1"/>
  <c r="AP2279" i="1"/>
  <c r="L2279" i="1"/>
  <c r="K2279" i="1"/>
  <c r="AT1976" i="1"/>
  <c r="AR1976" i="1"/>
  <c r="AP1976" i="1"/>
  <c r="L1976" i="1"/>
  <c r="K1976" i="1"/>
  <c r="AT1975" i="1"/>
  <c r="AR1975" i="1"/>
  <c r="AP1975" i="1"/>
  <c r="L1975" i="1"/>
  <c r="K1975" i="1"/>
  <c r="AT1974" i="1"/>
  <c r="AR1974" i="1"/>
  <c r="AP1974" i="1"/>
  <c r="L1974" i="1"/>
  <c r="K1974" i="1"/>
  <c r="AT1973" i="1"/>
  <c r="AR1973" i="1"/>
  <c r="AP1973" i="1"/>
  <c r="L1973" i="1"/>
  <c r="K1973" i="1"/>
  <c r="AT4134" i="1"/>
  <c r="AR4134" i="1"/>
  <c r="AP4134" i="1"/>
  <c r="L4134" i="1"/>
  <c r="K4134" i="1"/>
  <c r="AT4133" i="1"/>
  <c r="AR4133" i="1"/>
  <c r="AP4133" i="1"/>
  <c r="L4133" i="1"/>
  <c r="K4133" i="1"/>
  <c r="AT287" i="1"/>
  <c r="AR287" i="1"/>
  <c r="AP287" i="1"/>
  <c r="L287" i="1"/>
  <c r="K287" i="1"/>
  <c r="AT286" i="1"/>
  <c r="AR286" i="1"/>
  <c r="AP286" i="1"/>
  <c r="L286" i="1"/>
  <c r="K286" i="1"/>
  <c r="AT2950" i="1"/>
  <c r="AR2950" i="1"/>
  <c r="AP2950" i="1"/>
  <c r="L2950" i="1"/>
  <c r="K2950" i="1"/>
  <c r="AT2949" i="1"/>
  <c r="AR2949" i="1"/>
  <c r="AP2949" i="1"/>
  <c r="L2949" i="1"/>
  <c r="K2949" i="1"/>
  <c r="AT1884" i="1"/>
  <c r="AR1884" i="1"/>
  <c r="AP1884" i="1"/>
  <c r="L1884" i="1"/>
  <c r="K1884" i="1"/>
  <c r="AT4141" i="1"/>
  <c r="AR4141" i="1"/>
  <c r="AP4141" i="1"/>
  <c r="L4141" i="1"/>
  <c r="K4141" i="1"/>
  <c r="AT4140" i="1"/>
  <c r="AR4140" i="1"/>
  <c r="AP4140" i="1"/>
  <c r="L4140" i="1"/>
  <c r="K4140" i="1"/>
  <c r="AT4139" i="1"/>
  <c r="AR4139" i="1"/>
  <c r="AP4139" i="1"/>
  <c r="L4139" i="1"/>
  <c r="K4139" i="1"/>
  <c r="AT4138" i="1"/>
  <c r="AR4138" i="1"/>
  <c r="AP4138" i="1"/>
  <c r="L4138" i="1"/>
  <c r="K4138" i="1"/>
  <c r="AT4137" i="1"/>
  <c r="AR4137" i="1"/>
  <c r="AP4137" i="1"/>
  <c r="L4137" i="1"/>
  <c r="K4137" i="1"/>
  <c r="AT2120" i="1"/>
  <c r="AR2120" i="1"/>
  <c r="AP2120" i="1"/>
  <c r="L2120" i="1"/>
  <c r="K2120" i="1"/>
  <c r="AT2119" i="1"/>
  <c r="AR2119" i="1"/>
  <c r="AP2119" i="1"/>
  <c r="L2119" i="1"/>
  <c r="K2119" i="1"/>
  <c r="AT2118" i="1"/>
  <c r="AR2118" i="1"/>
  <c r="AP2118" i="1"/>
  <c r="L2118" i="1"/>
  <c r="K2118" i="1"/>
  <c r="AT214" i="1"/>
  <c r="AR214" i="1"/>
  <c r="AP214" i="1"/>
  <c r="L214" i="1"/>
  <c r="K214" i="1"/>
  <c r="AT213" i="1"/>
  <c r="AR213" i="1"/>
  <c r="AP213" i="1"/>
  <c r="L213" i="1"/>
  <c r="K213" i="1"/>
  <c r="AT212" i="1"/>
  <c r="AR212" i="1"/>
  <c r="AP212" i="1"/>
  <c r="L212" i="1"/>
  <c r="K212" i="1"/>
  <c r="AT204" i="1"/>
  <c r="AR204" i="1"/>
  <c r="AP204" i="1"/>
  <c r="L204" i="1"/>
  <c r="K204" i="1"/>
  <c r="AT203" i="1"/>
  <c r="AR203" i="1"/>
  <c r="AP203" i="1"/>
  <c r="L203" i="1"/>
  <c r="K203" i="1"/>
  <c r="AT202" i="1"/>
  <c r="AR202" i="1"/>
  <c r="AP202" i="1"/>
  <c r="L202" i="1"/>
  <c r="K202" i="1"/>
  <c r="AT201" i="1"/>
  <c r="AR201" i="1"/>
  <c r="AP201" i="1"/>
  <c r="L201" i="1"/>
  <c r="K201" i="1"/>
  <c r="AT200" i="1"/>
  <c r="AR200" i="1"/>
  <c r="AP200" i="1"/>
  <c r="L200" i="1"/>
  <c r="K200" i="1"/>
  <c r="AT199" i="1"/>
  <c r="AR199" i="1"/>
  <c r="AP199" i="1"/>
  <c r="L199" i="1"/>
  <c r="K199" i="1"/>
  <c r="AT198" i="1"/>
  <c r="AR198" i="1"/>
  <c r="AP198" i="1"/>
  <c r="L198" i="1"/>
  <c r="K198" i="1"/>
  <c r="AT197" i="1"/>
  <c r="AR197" i="1"/>
  <c r="AP197" i="1"/>
  <c r="L197" i="1"/>
  <c r="K197" i="1"/>
  <c r="AT3952" i="1"/>
  <c r="AR3952" i="1"/>
  <c r="AP3952" i="1"/>
  <c r="L3952" i="1"/>
  <c r="K3952" i="1"/>
  <c r="AT3951" i="1"/>
  <c r="AR3951" i="1"/>
  <c r="AP3951" i="1"/>
  <c r="L3951" i="1"/>
  <c r="K3951" i="1"/>
  <c r="AT3950" i="1"/>
  <c r="AR3950" i="1"/>
  <c r="AP3950" i="1"/>
  <c r="L3950" i="1"/>
  <c r="K3950" i="1"/>
  <c r="AT3949" i="1"/>
  <c r="AR3949" i="1"/>
  <c r="AP3949" i="1"/>
  <c r="L3949" i="1"/>
  <c r="K3949" i="1"/>
  <c r="AT3948" i="1"/>
  <c r="AR3948" i="1"/>
  <c r="AP3948" i="1"/>
  <c r="L3948" i="1"/>
  <c r="K3948" i="1"/>
  <c r="AT3947" i="1"/>
  <c r="AR3947" i="1"/>
  <c r="AP3947" i="1"/>
  <c r="L3947" i="1"/>
  <c r="K3947" i="1"/>
  <c r="AT3446" i="1"/>
  <c r="AR3446" i="1"/>
  <c r="AP3446" i="1"/>
  <c r="L3446" i="1"/>
  <c r="K3446" i="1"/>
  <c r="AT3445" i="1"/>
  <c r="AR3445" i="1"/>
  <c r="AP3445" i="1"/>
  <c r="L3445" i="1"/>
  <c r="K3445" i="1"/>
  <c r="AT3444" i="1"/>
  <c r="AR3444" i="1"/>
  <c r="AP3444" i="1"/>
  <c r="L3444" i="1"/>
  <c r="K3444" i="1"/>
  <c r="AT2652" i="1"/>
  <c r="AR2652" i="1"/>
  <c r="AP2652" i="1"/>
  <c r="L2652" i="1"/>
  <c r="K2652" i="1"/>
  <c r="AT2651" i="1"/>
  <c r="AR2651" i="1"/>
  <c r="AP2651" i="1"/>
  <c r="L2651" i="1"/>
  <c r="K2651" i="1"/>
  <c r="AT2650" i="1"/>
  <c r="AR2650" i="1"/>
  <c r="AP2650" i="1"/>
  <c r="L2650" i="1"/>
  <c r="K2650" i="1"/>
  <c r="AT2649" i="1"/>
  <c r="AR2649" i="1"/>
  <c r="AP2649" i="1"/>
  <c r="L2649" i="1"/>
  <c r="K2649" i="1"/>
  <c r="AT2648" i="1"/>
  <c r="AR2648" i="1"/>
  <c r="AP2648" i="1"/>
  <c r="L2648" i="1"/>
  <c r="K2648" i="1"/>
  <c r="AT188" i="1"/>
  <c r="AR188" i="1"/>
  <c r="AP188" i="1"/>
  <c r="L188" i="1"/>
  <c r="K188" i="1"/>
  <c r="AT187" i="1"/>
  <c r="AR187" i="1"/>
  <c r="AP187" i="1"/>
  <c r="L187" i="1"/>
  <c r="K187" i="1"/>
  <c r="AT186" i="1"/>
  <c r="AR186" i="1"/>
  <c r="AP186" i="1"/>
  <c r="L186" i="1"/>
  <c r="K186" i="1"/>
  <c r="AT185" i="1"/>
  <c r="AR185" i="1"/>
  <c r="AP185" i="1"/>
  <c r="L185" i="1"/>
  <c r="K185" i="1"/>
  <c r="AT3794" i="1"/>
  <c r="AR3794" i="1"/>
  <c r="AP3794" i="1"/>
  <c r="L3794" i="1"/>
  <c r="K3794" i="1"/>
  <c r="AT3946" i="1"/>
  <c r="AR3946" i="1"/>
  <c r="AP3946" i="1"/>
  <c r="L3946" i="1"/>
  <c r="K3946" i="1"/>
  <c r="AT3945" i="1"/>
  <c r="AR3945" i="1"/>
  <c r="AP3945" i="1"/>
  <c r="L3945" i="1"/>
  <c r="K3945" i="1"/>
  <c r="AT3944" i="1"/>
  <c r="AR3944" i="1"/>
  <c r="AP3944" i="1"/>
  <c r="L3944" i="1"/>
  <c r="K3944" i="1"/>
  <c r="AT3943" i="1"/>
  <c r="AR3943" i="1"/>
  <c r="AP3943" i="1"/>
  <c r="L3943" i="1"/>
  <c r="K3943" i="1"/>
  <c r="AT3942" i="1"/>
  <c r="AR3942" i="1"/>
  <c r="AP3942" i="1"/>
  <c r="L3942" i="1"/>
  <c r="K3942" i="1"/>
  <c r="AT3941" i="1"/>
  <c r="AR3941" i="1"/>
  <c r="AP3941" i="1"/>
  <c r="L3941" i="1"/>
  <c r="K3941" i="1"/>
  <c r="AT3940" i="1"/>
  <c r="AR3940" i="1"/>
  <c r="AP3940" i="1"/>
  <c r="L3940" i="1"/>
  <c r="K3940" i="1"/>
  <c r="AT1939" i="1"/>
  <c r="AR1939" i="1"/>
  <c r="AP1939" i="1"/>
  <c r="L1939" i="1"/>
  <c r="K1939" i="1"/>
  <c r="AT1938" i="1"/>
  <c r="AR1938" i="1"/>
  <c r="AP1938" i="1"/>
  <c r="L1938" i="1"/>
  <c r="K1938" i="1"/>
  <c r="AT2911" i="1"/>
  <c r="AR2911" i="1"/>
  <c r="AP2911" i="1"/>
  <c r="L2911" i="1"/>
  <c r="K2911" i="1"/>
  <c r="AT2910" i="1"/>
  <c r="AR2910" i="1"/>
  <c r="AP2910" i="1"/>
  <c r="L2910" i="1"/>
  <c r="K2910" i="1"/>
  <c r="AT3939" i="1"/>
  <c r="AR3939" i="1"/>
  <c r="AP3939" i="1"/>
  <c r="L3939" i="1"/>
  <c r="K3939" i="1"/>
  <c r="AT3938" i="1"/>
  <c r="AR3938" i="1"/>
  <c r="AP3938" i="1"/>
  <c r="L3938" i="1"/>
  <c r="K3938" i="1"/>
  <c r="AT3937" i="1"/>
  <c r="AR3937" i="1"/>
  <c r="AP3937" i="1"/>
  <c r="L3937" i="1"/>
  <c r="K3937" i="1"/>
  <c r="AT3936" i="1"/>
  <c r="AR3936" i="1"/>
  <c r="AP3936" i="1"/>
  <c r="L3936" i="1"/>
  <c r="K3936" i="1"/>
  <c r="AT3801" i="1"/>
  <c r="AR3801" i="1"/>
  <c r="AP3801" i="1"/>
  <c r="L3801" i="1"/>
  <c r="K3801" i="1"/>
  <c r="AT3800" i="1"/>
  <c r="AR3800" i="1"/>
  <c r="AP3800" i="1"/>
  <c r="L3800" i="1"/>
  <c r="K3800" i="1"/>
  <c r="AT3885" i="1"/>
  <c r="AR3885" i="1"/>
  <c r="AP3885" i="1"/>
  <c r="L3885" i="1"/>
  <c r="K3885" i="1"/>
  <c r="AT3884" i="1"/>
  <c r="AR3884" i="1"/>
  <c r="AP3884" i="1"/>
  <c r="L3884" i="1"/>
  <c r="K3884" i="1"/>
  <c r="AT132" i="1"/>
  <c r="AR132" i="1"/>
  <c r="AP132" i="1"/>
  <c r="L132" i="1"/>
  <c r="K132" i="1"/>
  <c r="AT131" i="1"/>
  <c r="AR131" i="1"/>
  <c r="AP131" i="1"/>
  <c r="L131" i="1"/>
  <c r="K131" i="1"/>
  <c r="AT130" i="1"/>
  <c r="AR130" i="1"/>
  <c r="AP130" i="1"/>
  <c r="L130" i="1"/>
  <c r="K130" i="1"/>
  <c r="AT129" i="1"/>
  <c r="AR129" i="1"/>
  <c r="AP129" i="1"/>
  <c r="L129" i="1"/>
  <c r="K129" i="1"/>
  <c r="AT128" i="1"/>
  <c r="AR128" i="1"/>
  <c r="AP128" i="1"/>
  <c r="L128" i="1"/>
  <c r="K128" i="1"/>
  <c r="AT127" i="1"/>
  <c r="AR127" i="1"/>
  <c r="AP127" i="1"/>
  <c r="L127" i="1"/>
  <c r="K127" i="1"/>
  <c r="AT126" i="1"/>
  <c r="AR126" i="1"/>
  <c r="AP126" i="1"/>
  <c r="L126" i="1"/>
  <c r="K126" i="1"/>
  <c r="AT125" i="1"/>
  <c r="AR125" i="1"/>
  <c r="AP125" i="1"/>
  <c r="L125" i="1"/>
  <c r="K125" i="1"/>
  <c r="AT1047" i="1"/>
  <c r="AR1047" i="1"/>
  <c r="AP1047" i="1"/>
  <c r="L1047" i="1"/>
  <c r="K1047" i="1"/>
  <c r="AT1046" i="1"/>
  <c r="AR1046" i="1"/>
  <c r="AP1046" i="1"/>
  <c r="L1046" i="1"/>
  <c r="K1046" i="1"/>
  <c r="AT1045" i="1"/>
  <c r="AR1045" i="1"/>
  <c r="AP1045" i="1"/>
  <c r="L1045" i="1"/>
  <c r="K1045" i="1"/>
  <c r="AT1044" i="1"/>
  <c r="AR1044" i="1"/>
  <c r="AP1044" i="1"/>
  <c r="L1044" i="1"/>
  <c r="K1044" i="1"/>
  <c r="AT1043" i="1"/>
  <c r="AR1043" i="1"/>
  <c r="AP1043" i="1"/>
  <c r="L1043" i="1"/>
  <c r="K1043" i="1"/>
  <c r="AT1042" i="1"/>
  <c r="AR1042" i="1"/>
  <c r="AP1042" i="1"/>
  <c r="L1042" i="1"/>
  <c r="K1042" i="1"/>
  <c r="AT2909" i="1"/>
  <c r="AR2909" i="1"/>
  <c r="AP2909" i="1"/>
  <c r="L2909" i="1"/>
  <c r="K2909" i="1"/>
  <c r="AT2908" i="1"/>
  <c r="AR2908" i="1"/>
  <c r="AP2908" i="1"/>
  <c r="L2908" i="1"/>
  <c r="K2908" i="1"/>
  <c r="AT2907" i="1"/>
  <c r="AR2907" i="1"/>
  <c r="AP2907" i="1"/>
  <c r="L2907" i="1"/>
  <c r="K2907" i="1"/>
  <c r="AT2906" i="1"/>
  <c r="AR2906" i="1"/>
  <c r="AP2906" i="1"/>
  <c r="L2906" i="1"/>
  <c r="K2906" i="1"/>
  <c r="AT3883" i="1"/>
  <c r="AR3883" i="1"/>
  <c r="AP3883" i="1"/>
  <c r="L3883" i="1"/>
  <c r="K3883" i="1"/>
  <c r="AT3882" i="1"/>
  <c r="AR3882" i="1"/>
  <c r="AP3882" i="1"/>
  <c r="L3882" i="1"/>
  <c r="K3882" i="1"/>
  <c r="AT3881" i="1"/>
  <c r="AR3881" i="1"/>
  <c r="AP3881" i="1"/>
  <c r="L3881" i="1"/>
  <c r="K3881" i="1"/>
  <c r="AT3880" i="1"/>
  <c r="AR3880" i="1"/>
  <c r="AP3880" i="1"/>
  <c r="L3880" i="1"/>
  <c r="K3880" i="1"/>
  <c r="AT3799" i="1"/>
  <c r="AR3799" i="1"/>
  <c r="AP3799" i="1"/>
  <c r="L3799" i="1"/>
  <c r="K3799" i="1"/>
  <c r="AT3879" i="1"/>
  <c r="AR3879" i="1"/>
  <c r="AP3879" i="1"/>
  <c r="L3879" i="1"/>
  <c r="K3879" i="1"/>
  <c r="AT3878" i="1"/>
  <c r="AR3878" i="1"/>
  <c r="AP3878" i="1"/>
  <c r="L3878" i="1"/>
  <c r="K3878" i="1"/>
  <c r="AT3877" i="1"/>
  <c r="AR3877" i="1"/>
  <c r="AP3877" i="1"/>
  <c r="L3877" i="1"/>
  <c r="K3877" i="1"/>
  <c r="AT3876" i="1"/>
  <c r="AR3876" i="1"/>
  <c r="AP3876" i="1"/>
  <c r="L3876" i="1"/>
  <c r="K3876" i="1"/>
  <c r="AT3793" i="1"/>
  <c r="AR3793" i="1"/>
  <c r="AP3793" i="1"/>
  <c r="L3793" i="1"/>
  <c r="K3793" i="1"/>
  <c r="AT3935" i="1"/>
  <c r="AR3935" i="1"/>
  <c r="AP3935" i="1"/>
  <c r="L3935" i="1"/>
  <c r="K3935" i="1"/>
  <c r="AT3934" i="1"/>
  <c r="AR3934" i="1"/>
  <c r="AP3934" i="1"/>
  <c r="L3934" i="1"/>
  <c r="K3934" i="1"/>
  <c r="AT3933" i="1"/>
  <c r="AR3933" i="1"/>
  <c r="AP3933" i="1"/>
  <c r="L3933" i="1"/>
  <c r="K3933" i="1"/>
  <c r="AT3932" i="1"/>
  <c r="AR3932" i="1"/>
  <c r="AP3932" i="1"/>
  <c r="L3932" i="1"/>
  <c r="K3932" i="1"/>
  <c r="AT2905" i="1"/>
  <c r="AR2905" i="1"/>
  <c r="AP2905" i="1"/>
  <c r="L2905" i="1"/>
  <c r="K2905" i="1"/>
  <c r="AT2904" i="1"/>
  <c r="AR2904" i="1"/>
  <c r="AP2904" i="1"/>
  <c r="L2904" i="1"/>
  <c r="K2904" i="1"/>
  <c r="AT2903" i="1"/>
  <c r="AR2903" i="1"/>
  <c r="AP2903" i="1"/>
  <c r="L2903" i="1"/>
  <c r="K2903" i="1"/>
  <c r="AT2902" i="1"/>
  <c r="AR2902" i="1"/>
  <c r="AP2902" i="1"/>
  <c r="L2902" i="1"/>
  <c r="K2902" i="1"/>
  <c r="AT2901" i="1"/>
  <c r="AR2901" i="1"/>
  <c r="AP2901" i="1"/>
  <c r="L2901" i="1"/>
  <c r="K2901" i="1"/>
  <c r="AT2900" i="1"/>
  <c r="AR2900" i="1"/>
  <c r="AP2900" i="1"/>
  <c r="L2900" i="1"/>
  <c r="K2900" i="1"/>
  <c r="AT1087" i="1"/>
  <c r="AR1087" i="1"/>
  <c r="AP1087" i="1"/>
  <c r="L1087" i="1"/>
  <c r="K1087" i="1"/>
  <c r="AT1086" i="1"/>
  <c r="AR1086" i="1"/>
  <c r="AP1086" i="1"/>
  <c r="L1086" i="1"/>
  <c r="K1086" i="1"/>
  <c r="AT1085" i="1"/>
  <c r="AR1085" i="1"/>
  <c r="AP1085" i="1"/>
  <c r="L1085" i="1"/>
  <c r="K1085" i="1"/>
  <c r="AT1084" i="1"/>
  <c r="AR1084" i="1"/>
  <c r="AP1084" i="1"/>
  <c r="L1084" i="1"/>
  <c r="K1084" i="1"/>
  <c r="AT1041" i="1"/>
  <c r="AR1041" i="1"/>
  <c r="AP1041" i="1"/>
  <c r="L1041" i="1"/>
  <c r="K1041" i="1"/>
  <c r="AT1060" i="1"/>
  <c r="AR1060" i="1"/>
  <c r="AP1060" i="1"/>
  <c r="L1060" i="1"/>
  <c r="K1060" i="1"/>
  <c r="AT1059" i="1"/>
  <c r="AR1059" i="1"/>
  <c r="AP1059" i="1"/>
  <c r="L1059" i="1"/>
  <c r="K1059" i="1"/>
  <c r="AT1058" i="1"/>
  <c r="AR1058" i="1"/>
  <c r="AP1058" i="1"/>
  <c r="L1058" i="1"/>
  <c r="K1058" i="1"/>
  <c r="AT1057" i="1"/>
  <c r="AR1057" i="1"/>
  <c r="AP1057" i="1"/>
  <c r="L1057" i="1"/>
  <c r="K1057" i="1"/>
  <c r="AT1056" i="1"/>
  <c r="AR1056" i="1"/>
  <c r="AP1056" i="1"/>
  <c r="L1056" i="1"/>
  <c r="K1056" i="1"/>
  <c r="AT1055" i="1"/>
  <c r="AR1055" i="1"/>
  <c r="AP1055" i="1"/>
  <c r="L1055" i="1"/>
  <c r="K1055" i="1"/>
  <c r="AT1054" i="1"/>
  <c r="AR1054" i="1"/>
  <c r="AP1054" i="1"/>
  <c r="L1054" i="1"/>
  <c r="K1054" i="1"/>
  <c r="AT3792" i="1"/>
  <c r="AR3792" i="1"/>
  <c r="AP3792" i="1"/>
  <c r="L3792" i="1"/>
  <c r="K3792" i="1"/>
  <c r="AT3791" i="1"/>
  <c r="AR3791" i="1"/>
  <c r="AP3791" i="1"/>
  <c r="L3791" i="1"/>
  <c r="K3791" i="1"/>
  <c r="AT3790" i="1"/>
  <c r="AR3790" i="1"/>
  <c r="AP3790" i="1"/>
  <c r="L3790" i="1"/>
  <c r="K3790" i="1"/>
  <c r="AT3789" i="1"/>
  <c r="AR3789" i="1"/>
  <c r="AP3789" i="1"/>
  <c r="L3789" i="1"/>
  <c r="K3789" i="1"/>
  <c r="AT3788" i="1"/>
  <c r="AR3788" i="1"/>
  <c r="AP3788" i="1"/>
  <c r="L3788" i="1"/>
  <c r="K3788" i="1"/>
  <c r="AT3787" i="1"/>
  <c r="AR3787" i="1"/>
  <c r="AP3787" i="1"/>
  <c r="L3787" i="1"/>
  <c r="K3787" i="1"/>
  <c r="AT3786" i="1"/>
  <c r="AR3786" i="1"/>
  <c r="AP3786" i="1"/>
  <c r="L3786" i="1"/>
  <c r="K3786" i="1"/>
  <c r="AT4124" i="1"/>
  <c r="AR4124" i="1"/>
  <c r="AP4124" i="1"/>
  <c r="L4124" i="1"/>
  <c r="K4124" i="1"/>
  <c r="AT4123" i="1"/>
  <c r="AR4123" i="1"/>
  <c r="AP4123" i="1"/>
  <c r="L4123" i="1"/>
  <c r="K4123" i="1"/>
  <c r="AT1083" i="1"/>
  <c r="AR1083" i="1"/>
  <c r="AP1083" i="1"/>
  <c r="L1083" i="1"/>
  <c r="K1083" i="1"/>
  <c r="AT1082" i="1"/>
  <c r="AR1082" i="1"/>
  <c r="AP1082" i="1"/>
  <c r="L1082" i="1"/>
  <c r="K1082" i="1"/>
  <c r="AT1081" i="1"/>
  <c r="AR1081" i="1"/>
  <c r="AP1081" i="1"/>
  <c r="L1081" i="1"/>
  <c r="K1081" i="1"/>
  <c r="AT1080" i="1"/>
  <c r="AR1080" i="1"/>
  <c r="AP1080" i="1"/>
  <c r="L1080" i="1"/>
  <c r="K1080" i="1"/>
  <c r="AT1079" i="1"/>
  <c r="AR1079" i="1"/>
  <c r="AP1079" i="1"/>
  <c r="L1079" i="1"/>
  <c r="K1079" i="1"/>
  <c r="AT1078" i="1"/>
  <c r="AR1078" i="1"/>
  <c r="AP1078" i="1"/>
  <c r="L1078" i="1"/>
  <c r="K1078" i="1"/>
  <c r="AT1077" i="1"/>
  <c r="AR1077" i="1"/>
  <c r="AP1077" i="1"/>
  <c r="L1077" i="1"/>
  <c r="K1077" i="1"/>
  <c r="AT1076" i="1"/>
  <c r="AR1076" i="1"/>
  <c r="AP1076" i="1"/>
  <c r="L1076" i="1"/>
  <c r="K1076" i="1"/>
  <c r="AT3407" i="1"/>
  <c r="AR3407" i="1"/>
  <c r="AP3407" i="1"/>
  <c r="L3407" i="1"/>
  <c r="K3407" i="1"/>
  <c r="AT3931" i="1"/>
  <c r="AR3931" i="1"/>
  <c r="AP3931" i="1"/>
  <c r="L3931" i="1"/>
  <c r="K3931" i="1"/>
  <c r="AT3930" i="1"/>
  <c r="AR3930" i="1"/>
  <c r="AP3930" i="1"/>
  <c r="L3930" i="1"/>
  <c r="K3930" i="1"/>
  <c r="AT3929" i="1"/>
  <c r="AR3929" i="1"/>
  <c r="AP3929" i="1"/>
  <c r="L3929" i="1"/>
  <c r="K3929" i="1"/>
  <c r="AT3928" i="1"/>
  <c r="AR3928" i="1"/>
  <c r="AP3928" i="1"/>
  <c r="L3928" i="1"/>
  <c r="K3928" i="1"/>
  <c r="AT3927" i="1"/>
  <c r="AR3927" i="1"/>
  <c r="AP3927" i="1"/>
  <c r="L3927" i="1"/>
  <c r="K3927" i="1"/>
  <c r="AT3926" i="1"/>
  <c r="AR3926" i="1"/>
  <c r="AP3926" i="1"/>
  <c r="L3926" i="1"/>
  <c r="K3926" i="1"/>
  <c r="AT3785" i="1"/>
  <c r="AR3785" i="1"/>
  <c r="AP3785" i="1"/>
  <c r="L3785" i="1"/>
  <c r="K3785" i="1"/>
  <c r="AT3784" i="1"/>
  <c r="AR3784" i="1"/>
  <c r="AP3784" i="1"/>
  <c r="L3784" i="1"/>
  <c r="K3784" i="1"/>
  <c r="AT3783" i="1"/>
  <c r="AR3783" i="1"/>
  <c r="AP3783" i="1"/>
  <c r="L3783" i="1"/>
  <c r="K3783" i="1"/>
  <c r="AT3782" i="1"/>
  <c r="AR3782" i="1"/>
  <c r="AP3782" i="1"/>
  <c r="L3782" i="1"/>
  <c r="K3782" i="1"/>
  <c r="AT3781" i="1"/>
  <c r="AR3781" i="1"/>
  <c r="AP3781" i="1"/>
  <c r="L3781" i="1"/>
  <c r="K3781" i="1"/>
  <c r="AT3925" i="1"/>
  <c r="AR3925" i="1"/>
  <c r="AP3925" i="1"/>
  <c r="L3925" i="1"/>
  <c r="K3925" i="1"/>
  <c r="AT3924" i="1"/>
  <c r="AR3924" i="1"/>
  <c r="AP3924" i="1"/>
  <c r="L3924" i="1"/>
  <c r="K3924" i="1"/>
  <c r="AT3923" i="1"/>
  <c r="AR3923" i="1"/>
  <c r="AP3923" i="1"/>
  <c r="L3923" i="1"/>
  <c r="K3923" i="1"/>
  <c r="AT3922" i="1"/>
  <c r="AR3922" i="1"/>
  <c r="AP3922" i="1"/>
  <c r="L3922" i="1"/>
  <c r="K3922" i="1"/>
  <c r="AT632" i="1"/>
  <c r="AR632" i="1"/>
  <c r="AP632" i="1"/>
  <c r="L632" i="1"/>
  <c r="K632" i="1"/>
  <c r="AT3921" i="1"/>
  <c r="AR3921" i="1"/>
  <c r="AP3921" i="1"/>
  <c r="L3921" i="1"/>
  <c r="K3921" i="1"/>
  <c r="AT3920" i="1"/>
  <c r="AR3920" i="1"/>
  <c r="AP3920" i="1"/>
  <c r="L3920" i="1"/>
  <c r="K3920" i="1"/>
  <c r="AT3919" i="1"/>
  <c r="AR3919" i="1"/>
  <c r="AP3919" i="1"/>
  <c r="L3919" i="1"/>
  <c r="K3919" i="1"/>
  <c r="AT3828" i="1"/>
  <c r="AR3828" i="1"/>
  <c r="AP3828" i="1"/>
  <c r="L3828" i="1"/>
  <c r="K3828" i="1"/>
  <c r="AT3827" i="1"/>
  <c r="AR3827" i="1"/>
  <c r="AP3827" i="1"/>
  <c r="L3827" i="1"/>
  <c r="K3827" i="1"/>
  <c r="AT3826" i="1"/>
  <c r="AR3826" i="1"/>
  <c r="AP3826" i="1"/>
  <c r="L3826" i="1"/>
  <c r="K3826" i="1"/>
  <c r="AT3825" i="1"/>
  <c r="AR3825" i="1"/>
  <c r="AP3825" i="1"/>
  <c r="L3825" i="1"/>
  <c r="K3825" i="1"/>
  <c r="AT640" i="1"/>
  <c r="AR640" i="1"/>
  <c r="AP640" i="1"/>
  <c r="L640" i="1"/>
  <c r="K640" i="1"/>
  <c r="AT639" i="1"/>
  <c r="AR639" i="1"/>
  <c r="AP639" i="1"/>
  <c r="L639" i="1"/>
  <c r="K639" i="1"/>
  <c r="AT638" i="1"/>
  <c r="AR638" i="1"/>
  <c r="AP638" i="1"/>
  <c r="L638" i="1"/>
  <c r="K638" i="1"/>
  <c r="AT637" i="1"/>
  <c r="AR637" i="1"/>
  <c r="AP637" i="1"/>
  <c r="L637" i="1"/>
  <c r="K637" i="1"/>
  <c r="AT636" i="1"/>
  <c r="AR636" i="1"/>
  <c r="AP636" i="1"/>
  <c r="L636" i="1"/>
  <c r="K636" i="1"/>
  <c r="AT635" i="1"/>
  <c r="AR635" i="1"/>
  <c r="AP635" i="1"/>
  <c r="L635" i="1"/>
  <c r="K635" i="1"/>
  <c r="AT631" i="1"/>
  <c r="AR631" i="1"/>
  <c r="AP631" i="1"/>
  <c r="L631" i="1"/>
  <c r="K631" i="1"/>
  <c r="AT630" i="1"/>
  <c r="AR630" i="1"/>
  <c r="AP630" i="1"/>
  <c r="L630" i="1"/>
  <c r="K630" i="1"/>
  <c r="AT629" i="1"/>
  <c r="AR629" i="1"/>
  <c r="AP629" i="1"/>
  <c r="L629" i="1"/>
  <c r="K629" i="1"/>
  <c r="AT628" i="1"/>
  <c r="AR628" i="1"/>
  <c r="AP628" i="1"/>
  <c r="L628" i="1"/>
  <c r="K628" i="1"/>
  <c r="AT627" i="1"/>
  <c r="AR627" i="1"/>
  <c r="AP627" i="1"/>
  <c r="L627" i="1"/>
  <c r="K627" i="1"/>
  <c r="AT626" i="1"/>
  <c r="AR626" i="1"/>
  <c r="AP626" i="1"/>
  <c r="L626" i="1"/>
  <c r="K626" i="1"/>
  <c r="AT1093" i="1"/>
  <c r="AR1093" i="1"/>
  <c r="AP1093" i="1"/>
  <c r="L1093" i="1"/>
  <c r="K1093" i="1"/>
  <c r="AT1092" i="1"/>
  <c r="AR1092" i="1"/>
  <c r="AP1092" i="1"/>
  <c r="L1092" i="1"/>
  <c r="K1092" i="1"/>
  <c r="AT1426" i="1"/>
  <c r="AR1426" i="1"/>
  <c r="AP1426" i="1"/>
  <c r="L1426" i="1"/>
  <c r="K1426" i="1"/>
  <c r="AT3918" i="1"/>
  <c r="AR3918" i="1"/>
  <c r="AP3918" i="1"/>
  <c r="L3918" i="1"/>
  <c r="K3918" i="1"/>
  <c r="AT3917" i="1"/>
  <c r="AR3917" i="1"/>
  <c r="AP3917" i="1"/>
  <c r="L3917" i="1"/>
  <c r="K3917" i="1"/>
  <c r="AT3916" i="1"/>
  <c r="AR3916" i="1"/>
  <c r="AP3916" i="1"/>
  <c r="L3916" i="1"/>
  <c r="K3916" i="1"/>
  <c r="AT3915" i="1"/>
  <c r="AR3915" i="1"/>
  <c r="AP3915" i="1"/>
  <c r="L3915" i="1"/>
  <c r="K3915" i="1"/>
  <c r="AT3125" i="1"/>
  <c r="AR3125" i="1"/>
  <c r="AP3125" i="1"/>
  <c r="L3125" i="1"/>
  <c r="K3125" i="1"/>
  <c r="AT3046" i="1"/>
  <c r="AR3046" i="1"/>
  <c r="AP3046" i="1"/>
  <c r="L3046" i="1"/>
  <c r="K3046" i="1"/>
  <c r="AT3045" i="1"/>
  <c r="AR3045" i="1"/>
  <c r="AP3045" i="1"/>
  <c r="L3045" i="1"/>
  <c r="K3045" i="1"/>
  <c r="AT3044" i="1"/>
  <c r="AR3044" i="1"/>
  <c r="AP3044" i="1"/>
  <c r="L3044" i="1"/>
  <c r="K3044" i="1"/>
  <c r="AT235" i="1"/>
  <c r="AR235" i="1"/>
  <c r="AP235" i="1"/>
  <c r="L235" i="1"/>
  <c r="K235" i="1"/>
  <c r="AT250" i="1"/>
  <c r="AR250" i="1"/>
  <c r="AP250" i="1"/>
  <c r="L250" i="1"/>
  <c r="K250" i="1"/>
  <c r="AT249" i="1"/>
  <c r="AR249" i="1"/>
  <c r="AP249" i="1"/>
  <c r="L249" i="1"/>
  <c r="K249" i="1"/>
  <c r="AT248" i="1"/>
  <c r="AR248" i="1"/>
  <c r="AP248" i="1"/>
  <c r="L248" i="1"/>
  <c r="K248" i="1"/>
  <c r="AT247" i="1"/>
  <c r="AR247" i="1"/>
  <c r="AP247" i="1"/>
  <c r="L247" i="1"/>
  <c r="K247" i="1"/>
  <c r="AT234" i="1"/>
  <c r="AR234" i="1"/>
  <c r="AP234" i="1"/>
  <c r="L234" i="1"/>
  <c r="K234" i="1"/>
  <c r="AT233" i="1"/>
  <c r="AR233" i="1"/>
  <c r="AP233" i="1"/>
  <c r="L233" i="1"/>
  <c r="K233" i="1"/>
  <c r="AT196" i="1"/>
  <c r="AR196" i="1"/>
  <c r="AP196" i="1"/>
  <c r="L196" i="1"/>
  <c r="K196" i="1"/>
  <c r="AT211" i="1"/>
  <c r="AR211" i="1"/>
  <c r="AP211" i="1"/>
  <c r="L211" i="1"/>
  <c r="K211" i="1"/>
  <c r="AT210" i="1"/>
  <c r="AR210" i="1"/>
  <c r="AP210" i="1"/>
  <c r="L210" i="1"/>
  <c r="K210" i="1"/>
  <c r="AT209" i="1"/>
  <c r="AR209" i="1"/>
  <c r="AP209" i="1"/>
  <c r="L209" i="1"/>
  <c r="K209" i="1"/>
  <c r="AT208" i="1"/>
  <c r="AR208" i="1"/>
  <c r="AP208" i="1"/>
  <c r="L208" i="1"/>
  <c r="K208" i="1"/>
  <c r="AT207" i="1"/>
  <c r="AR207" i="1"/>
  <c r="AP207" i="1"/>
  <c r="L207" i="1"/>
  <c r="K207" i="1"/>
  <c r="AT206" i="1"/>
  <c r="AR206" i="1"/>
  <c r="AP206" i="1"/>
  <c r="L206" i="1"/>
  <c r="K206" i="1"/>
  <c r="AT1248" i="1"/>
  <c r="AR1248" i="1"/>
  <c r="AP1248" i="1"/>
  <c r="L1248" i="1"/>
  <c r="K1248" i="1"/>
  <c r="AT1247" i="1"/>
  <c r="AR1247" i="1"/>
  <c r="AP1247" i="1"/>
  <c r="L1247" i="1"/>
  <c r="K1247" i="1"/>
  <c r="AT634" i="1"/>
  <c r="AR634" i="1"/>
  <c r="AP634" i="1"/>
  <c r="L634" i="1"/>
  <c r="K634" i="1"/>
  <c r="AT633" i="1"/>
  <c r="AR633" i="1"/>
  <c r="AP633" i="1"/>
  <c r="L633" i="1"/>
  <c r="K633" i="1"/>
  <c r="AT366" i="1"/>
  <c r="AR366" i="1"/>
  <c r="AP366" i="1"/>
  <c r="L366" i="1"/>
  <c r="K366" i="1"/>
  <c r="AT365" i="1"/>
  <c r="AR365" i="1"/>
  <c r="AP365" i="1"/>
  <c r="L365" i="1"/>
  <c r="K365" i="1"/>
  <c r="AT3514" i="1"/>
  <c r="AR3514" i="1"/>
  <c r="AP3514" i="1"/>
  <c r="L3514" i="1"/>
  <c r="K3514" i="1"/>
  <c r="AT2484" i="1"/>
  <c r="AR2484" i="1"/>
  <c r="AP2484" i="1"/>
  <c r="L2484" i="1"/>
  <c r="K2484" i="1"/>
  <c r="AT2483" i="1"/>
  <c r="AR2483" i="1"/>
  <c r="AP2483" i="1"/>
  <c r="L2483" i="1"/>
  <c r="K2483" i="1"/>
  <c r="AT2482" i="1"/>
  <c r="AR2482" i="1"/>
  <c r="AP2482" i="1"/>
  <c r="L2482" i="1"/>
  <c r="K2482" i="1"/>
  <c r="AT2481" i="1"/>
  <c r="AR2481" i="1"/>
  <c r="AP2481" i="1"/>
  <c r="L2481" i="1"/>
  <c r="K2481" i="1"/>
  <c r="AT2480" i="1"/>
  <c r="AR2480" i="1"/>
  <c r="AP2480" i="1"/>
  <c r="L2480" i="1"/>
  <c r="K2480" i="1"/>
  <c r="AT246" i="1"/>
  <c r="AR246" i="1"/>
  <c r="AP246" i="1"/>
  <c r="L246" i="1"/>
  <c r="K246" i="1"/>
  <c r="AT2041" i="1"/>
  <c r="AR2041" i="1"/>
  <c r="AP2041" i="1"/>
  <c r="L2041" i="1"/>
  <c r="K2041" i="1"/>
  <c r="AT2040" i="1"/>
  <c r="AR2040" i="1"/>
  <c r="AP2040" i="1"/>
  <c r="L2040" i="1"/>
  <c r="K2040" i="1"/>
  <c r="AT1883" i="1"/>
  <c r="AR1883" i="1"/>
  <c r="AP1883" i="1"/>
  <c r="L1883" i="1"/>
  <c r="K1883" i="1"/>
  <c r="AT2942" i="1"/>
  <c r="AR2942" i="1"/>
  <c r="AP2942" i="1"/>
  <c r="L2942" i="1"/>
  <c r="K2942" i="1"/>
  <c r="AT2486" i="1"/>
  <c r="AR2486" i="1"/>
  <c r="AP2486" i="1"/>
  <c r="L2486" i="1"/>
  <c r="K2486" i="1"/>
  <c r="AT2485" i="1"/>
  <c r="AR2485" i="1"/>
  <c r="AP2485" i="1"/>
  <c r="L2485" i="1"/>
  <c r="K2485" i="1"/>
  <c r="AT3994" i="1"/>
  <c r="AR3994" i="1"/>
  <c r="AP3994" i="1"/>
  <c r="L3994" i="1"/>
  <c r="K3994" i="1"/>
  <c r="AT4136" i="1"/>
  <c r="AR4136" i="1"/>
  <c r="AP4136" i="1"/>
  <c r="L4136" i="1"/>
  <c r="K4136" i="1"/>
  <c r="AT4135" i="1"/>
  <c r="AR4135" i="1"/>
  <c r="AP4135" i="1"/>
  <c r="L4135" i="1"/>
  <c r="K4135" i="1"/>
  <c r="AT3121" i="1"/>
  <c r="AR3121" i="1"/>
  <c r="AP3121" i="1"/>
  <c r="L3121" i="1"/>
  <c r="K3121" i="1"/>
  <c r="AT1395" i="1"/>
  <c r="AR1395" i="1"/>
  <c r="AP1395" i="1"/>
  <c r="L1395" i="1"/>
  <c r="K1395" i="1"/>
  <c r="AT1121" i="1"/>
  <c r="AR1121" i="1"/>
  <c r="AP1121" i="1"/>
  <c r="L1121" i="1"/>
  <c r="K1121" i="1"/>
  <c r="AT333" i="1"/>
  <c r="AR333" i="1"/>
  <c r="AP333" i="1"/>
  <c r="L333" i="1"/>
  <c r="K333" i="1"/>
  <c r="AT2252" i="1"/>
  <c r="AR2252" i="1"/>
  <c r="AP2252" i="1"/>
  <c r="L2252" i="1"/>
  <c r="K2252" i="1"/>
  <c r="AT2251" i="1"/>
  <c r="AR2251" i="1"/>
  <c r="AP2251" i="1"/>
  <c r="L2251" i="1"/>
  <c r="K2251" i="1"/>
  <c r="AT1202" i="1"/>
  <c r="AR1202" i="1"/>
  <c r="AP1202" i="1"/>
  <c r="L1202" i="1"/>
  <c r="K1202" i="1"/>
  <c r="AT1183" i="1"/>
  <c r="AR1183" i="1"/>
  <c r="AP1183" i="1"/>
  <c r="L1183" i="1"/>
  <c r="K1183" i="1"/>
  <c r="AT2744" i="1"/>
  <c r="AR2744" i="1"/>
  <c r="AP2744" i="1"/>
  <c r="L2744" i="1"/>
  <c r="K2744" i="1"/>
  <c r="AT2173" i="1"/>
  <c r="AR2173" i="1"/>
  <c r="AP2173" i="1"/>
  <c r="L2173" i="1"/>
  <c r="K2173" i="1"/>
  <c r="AT625" i="1"/>
  <c r="AR625" i="1"/>
  <c r="AP625" i="1"/>
  <c r="L625" i="1"/>
  <c r="K625" i="1"/>
  <c r="AT624" i="1"/>
  <c r="AR624" i="1"/>
  <c r="AP624" i="1"/>
  <c r="L624" i="1"/>
  <c r="K624" i="1"/>
  <c r="AT3427" i="1"/>
  <c r="AR3427" i="1"/>
  <c r="AP3427" i="1"/>
  <c r="L3427" i="1"/>
  <c r="K3427" i="1"/>
  <c r="AT1394" i="1"/>
  <c r="AR1394" i="1"/>
  <c r="AP1394" i="1"/>
  <c r="L1394" i="1"/>
  <c r="K1394" i="1"/>
  <c r="AT2991" i="1"/>
  <c r="AR2991" i="1"/>
  <c r="AP2991" i="1"/>
  <c r="L2991" i="1"/>
  <c r="K2991" i="1"/>
  <c r="AT3406" i="1"/>
  <c r="AR3406" i="1"/>
  <c r="AP3406" i="1"/>
  <c r="L3406" i="1"/>
  <c r="K3406" i="1"/>
  <c r="AT3405" i="1"/>
  <c r="AR3405" i="1"/>
  <c r="AP3405" i="1"/>
  <c r="L3405" i="1"/>
  <c r="K3405" i="1"/>
  <c r="AT3404" i="1"/>
  <c r="AR3404" i="1"/>
  <c r="AP3404" i="1"/>
  <c r="L3404" i="1"/>
  <c r="K3404" i="1"/>
  <c r="AT3403" i="1"/>
  <c r="AR3403" i="1"/>
  <c r="AP3403" i="1"/>
  <c r="L3403" i="1"/>
  <c r="K3403" i="1"/>
  <c r="AT3402" i="1"/>
  <c r="AR3402" i="1"/>
  <c r="AP3402" i="1"/>
  <c r="L3402" i="1"/>
  <c r="K3402" i="1"/>
  <c r="AT1075" i="1"/>
  <c r="AR1075" i="1"/>
  <c r="AP1075" i="1"/>
  <c r="L1075" i="1"/>
  <c r="K1075" i="1"/>
  <c r="AT2982" i="1"/>
  <c r="AR2982" i="1"/>
  <c r="AP2982" i="1"/>
  <c r="L2982" i="1"/>
  <c r="K2982" i="1"/>
  <c r="AT2059" i="1"/>
  <c r="AR2059" i="1"/>
  <c r="L2059" i="1"/>
  <c r="K2059" i="1"/>
  <c r="AT2172" i="1"/>
  <c r="AR2172" i="1"/>
  <c r="AP2172" i="1"/>
  <c r="L2172" i="1"/>
  <c r="K2172" i="1"/>
  <c r="AT680" i="1"/>
  <c r="AR680" i="1"/>
  <c r="AP680" i="1"/>
  <c r="L680" i="1"/>
  <c r="K680" i="1"/>
  <c r="AT3824" i="1"/>
  <c r="AR3824" i="1"/>
  <c r="AP3824" i="1"/>
  <c r="L3824" i="1"/>
  <c r="K3824" i="1"/>
  <c r="AT3851" i="1"/>
  <c r="AR3851" i="1"/>
  <c r="AP3851" i="1"/>
  <c r="L3851" i="1"/>
  <c r="K3851" i="1"/>
  <c r="AT3850" i="1"/>
  <c r="AR3850" i="1"/>
  <c r="AP3850" i="1"/>
  <c r="L3850" i="1"/>
  <c r="K3850" i="1"/>
  <c r="AT1074" i="1"/>
  <c r="AR1074" i="1"/>
  <c r="AP1074" i="1"/>
  <c r="L1074" i="1"/>
  <c r="K1074" i="1"/>
  <c r="AT1073" i="1"/>
  <c r="AR1073" i="1"/>
  <c r="AP1073" i="1"/>
  <c r="L1073" i="1"/>
  <c r="K1073" i="1"/>
  <c r="AT1072" i="1"/>
  <c r="AR1072" i="1"/>
  <c r="AP1072" i="1"/>
  <c r="L1072" i="1"/>
  <c r="K1072" i="1"/>
  <c r="AT1071" i="1"/>
  <c r="AR1071" i="1"/>
  <c r="AP1071" i="1"/>
  <c r="L1071" i="1"/>
  <c r="K1071" i="1"/>
  <c r="AT1070" i="1"/>
  <c r="AR1070" i="1"/>
  <c r="AP1070" i="1"/>
  <c r="L1070" i="1"/>
  <c r="K1070" i="1"/>
  <c r="AT1069" i="1"/>
  <c r="AR1069" i="1"/>
  <c r="AP1069" i="1"/>
  <c r="L1069" i="1"/>
  <c r="K1069" i="1"/>
  <c r="AT3401" i="1"/>
  <c r="AR3401" i="1"/>
  <c r="AP3401" i="1"/>
  <c r="L3401" i="1"/>
  <c r="K3401" i="1"/>
  <c r="AT3400" i="1"/>
  <c r="AR3400" i="1"/>
  <c r="AP3400" i="1"/>
  <c r="L3400" i="1"/>
  <c r="K3400" i="1"/>
  <c r="AT3399" i="1"/>
  <c r="AR3399" i="1"/>
  <c r="AP3399" i="1"/>
  <c r="L3399" i="1"/>
  <c r="K3399" i="1"/>
  <c r="AT712" i="1"/>
  <c r="AR712" i="1"/>
  <c r="AP712" i="1"/>
  <c r="L712" i="1"/>
  <c r="K712" i="1"/>
  <c r="AT711" i="1"/>
  <c r="AR711" i="1"/>
  <c r="AP711" i="1"/>
  <c r="L711" i="1"/>
  <c r="K711" i="1"/>
  <c r="AT710" i="1"/>
  <c r="AR710" i="1"/>
  <c r="AP710" i="1"/>
  <c r="L710" i="1"/>
  <c r="K710" i="1"/>
  <c r="AT920" i="1"/>
  <c r="AR920" i="1"/>
  <c r="AP920" i="1"/>
  <c r="L920" i="1"/>
  <c r="K920" i="1"/>
  <c r="AT919" i="1"/>
  <c r="AR919" i="1"/>
  <c r="AP919" i="1"/>
  <c r="L919" i="1"/>
  <c r="K919" i="1"/>
  <c r="AT918" i="1"/>
  <c r="AR918" i="1"/>
  <c r="AP918" i="1"/>
  <c r="L918" i="1"/>
  <c r="K918" i="1"/>
  <c r="AT917" i="1"/>
  <c r="AR917" i="1"/>
  <c r="AP917" i="1"/>
  <c r="L917" i="1"/>
  <c r="K917" i="1"/>
  <c r="AT916" i="1"/>
  <c r="AR916" i="1"/>
  <c r="AP916" i="1"/>
  <c r="L916" i="1"/>
  <c r="K916" i="1"/>
  <c r="AT915" i="1"/>
  <c r="AR915" i="1"/>
  <c r="AP915" i="1"/>
  <c r="L915" i="1"/>
  <c r="K915" i="1"/>
  <c r="AT2941" i="1"/>
  <c r="AR2941" i="1"/>
  <c r="AP2941" i="1"/>
  <c r="L2941" i="1"/>
  <c r="K2941" i="1"/>
  <c r="AT673" i="1"/>
  <c r="AR673" i="1"/>
  <c r="AP673" i="1"/>
  <c r="L673" i="1"/>
  <c r="K673" i="1"/>
  <c r="AT672" i="1"/>
  <c r="AR672" i="1"/>
  <c r="AP672" i="1"/>
  <c r="L672" i="1"/>
  <c r="K672" i="1"/>
  <c r="AT671" i="1"/>
  <c r="AR671" i="1"/>
  <c r="AP671" i="1"/>
  <c r="L671" i="1"/>
  <c r="K671" i="1"/>
  <c r="AT670" i="1"/>
  <c r="AR670" i="1"/>
  <c r="AP670" i="1"/>
  <c r="L670" i="1"/>
  <c r="K670" i="1"/>
  <c r="AT1432" i="1"/>
  <c r="AR1432" i="1"/>
  <c r="AP1432" i="1"/>
  <c r="L1432" i="1"/>
  <c r="K1432" i="1"/>
  <c r="AT1431" i="1"/>
  <c r="AR1431" i="1"/>
  <c r="AP1431" i="1"/>
  <c r="L1431" i="1"/>
  <c r="K1431" i="1"/>
  <c r="AT1120" i="1"/>
  <c r="AR1120" i="1"/>
  <c r="AP1120" i="1"/>
  <c r="L1120" i="1"/>
  <c r="K1120" i="1"/>
  <c r="AT1119" i="1"/>
  <c r="AR1119" i="1"/>
  <c r="AP1119" i="1"/>
  <c r="L1119" i="1"/>
  <c r="K1119" i="1"/>
  <c r="AT1118" i="1"/>
  <c r="AR1118" i="1"/>
  <c r="AP1118" i="1"/>
  <c r="L1118" i="1"/>
  <c r="K1118" i="1"/>
  <c r="AT1117" i="1"/>
  <c r="AR1117" i="1"/>
  <c r="AP1117" i="1"/>
  <c r="L1117" i="1"/>
  <c r="K1117" i="1"/>
  <c r="AT4121" i="1"/>
  <c r="AR4121" i="1"/>
  <c r="AP4121" i="1"/>
  <c r="L4121" i="1"/>
  <c r="K4121" i="1"/>
  <c r="AT4120" i="1"/>
  <c r="AR4120" i="1"/>
  <c r="AP4120" i="1"/>
  <c r="L4120" i="1"/>
  <c r="K4120" i="1"/>
  <c r="AT4119" i="1"/>
  <c r="AR4119" i="1"/>
  <c r="AP4119" i="1"/>
  <c r="L4119" i="1"/>
  <c r="K4119" i="1"/>
  <c r="AT4126" i="1"/>
  <c r="AR4126" i="1"/>
  <c r="AP4126" i="1"/>
  <c r="L4126" i="1"/>
  <c r="K4126" i="1"/>
  <c r="AT4125" i="1"/>
  <c r="AR4125" i="1"/>
  <c r="AP4125" i="1"/>
  <c r="L4125" i="1"/>
  <c r="K4125" i="1"/>
  <c r="AT1068" i="1"/>
  <c r="AR1068" i="1"/>
  <c r="AP1068" i="1"/>
  <c r="L1068" i="1"/>
  <c r="K1068" i="1"/>
  <c r="AT1067" i="1"/>
  <c r="AR1067" i="1"/>
  <c r="AP1067" i="1"/>
  <c r="L1067" i="1"/>
  <c r="K1067" i="1"/>
  <c r="AT1032" i="1"/>
  <c r="AR1032" i="1"/>
  <c r="AP1032" i="1"/>
  <c r="L1032" i="1"/>
  <c r="K1032" i="1"/>
  <c r="AT1031" i="1"/>
  <c r="AR1031" i="1"/>
  <c r="AP1031" i="1"/>
  <c r="L1031" i="1"/>
  <c r="K1031" i="1"/>
  <c r="AT1030" i="1"/>
  <c r="AR1030" i="1"/>
  <c r="AP1030" i="1"/>
  <c r="L1030" i="1"/>
  <c r="K1030" i="1"/>
  <c r="AT1029" i="1"/>
  <c r="AR1029" i="1"/>
  <c r="AP1029" i="1"/>
  <c r="L1029" i="1"/>
  <c r="K1029" i="1"/>
  <c r="AT1028" i="1"/>
  <c r="AR1028" i="1"/>
  <c r="AP1028" i="1"/>
  <c r="L1028" i="1"/>
  <c r="K1028" i="1"/>
  <c r="AT1066" i="1"/>
  <c r="AR1066" i="1"/>
  <c r="AP1066" i="1"/>
  <c r="L1066" i="1"/>
  <c r="K1066" i="1"/>
  <c r="AT1065" i="1"/>
  <c r="AR1065" i="1"/>
  <c r="AP1065" i="1"/>
  <c r="L1065" i="1"/>
  <c r="K1065" i="1"/>
  <c r="AT2766" i="1"/>
  <c r="AR2766" i="1"/>
  <c r="AP2766" i="1"/>
  <c r="L2766" i="1"/>
  <c r="K2766" i="1"/>
  <c r="AT2765" i="1"/>
  <c r="AR2765" i="1"/>
  <c r="AP2765" i="1"/>
  <c r="L2765" i="1"/>
  <c r="K2765" i="1"/>
  <c r="AT2764" i="1"/>
  <c r="AR2764" i="1"/>
  <c r="AP2764" i="1"/>
  <c r="L2764" i="1"/>
  <c r="K2764" i="1"/>
  <c r="AT1053" i="1"/>
  <c r="AR1053" i="1"/>
  <c r="AP1053" i="1"/>
  <c r="L1053" i="1"/>
  <c r="K1053" i="1"/>
  <c r="AT1052" i="1"/>
  <c r="AR1052" i="1"/>
  <c r="AP1052" i="1"/>
  <c r="L1052" i="1"/>
  <c r="K1052" i="1"/>
  <c r="AT1051" i="1"/>
  <c r="AR1051" i="1"/>
  <c r="AP1051" i="1"/>
  <c r="L1051" i="1"/>
  <c r="K1051" i="1"/>
  <c r="AT1050" i="1"/>
  <c r="AR1050" i="1"/>
  <c r="AP1050" i="1"/>
  <c r="L1050" i="1"/>
  <c r="K1050" i="1"/>
  <c r="AT1049" i="1"/>
  <c r="AR1049" i="1"/>
  <c r="AP1049" i="1"/>
  <c r="L1049" i="1"/>
  <c r="K1049" i="1"/>
  <c r="AT1048" i="1"/>
  <c r="AR1048" i="1"/>
  <c r="AP1048" i="1"/>
  <c r="L1048" i="1"/>
  <c r="K1048" i="1"/>
  <c r="AT3398" i="1"/>
  <c r="AR3398" i="1"/>
  <c r="AP3398" i="1"/>
  <c r="L3398" i="1"/>
  <c r="K3398" i="1"/>
  <c r="AT3397" i="1"/>
  <c r="AR3397" i="1"/>
  <c r="AP3397" i="1"/>
  <c r="L3397" i="1"/>
  <c r="K3397" i="1"/>
  <c r="AT3396" i="1"/>
  <c r="AR3396" i="1"/>
  <c r="AP3396" i="1"/>
  <c r="L3396" i="1"/>
  <c r="K3396" i="1"/>
  <c r="AT3395" i="1"/>
  <c r="AR3395" i="1"/>
  <c r="AP3395" i="1"/>
  <c r="L3395" i="1"/>
  <c r="K3395" i="1"/>
  <c r="AT3394" i="1"/>
  <c r="AR3394" i="1"/>
  <c r="AP3394" i="1"/>
  <c r="L3394" i="1"/>
  <c r="K3394" i="1"/>
  <c r="AT3393" i="1"/>
  <c r="AR3393" i="1"/>
  <c r="AP3393" i="1"/>
  <c r="L3393" i="1"/>
  <c r="K3393" i="1"/>
  <c r="AT2628" i="1"/>
  <c r="AR2628" i="1"/>
  <c r="AP2628" i="1"/>
  <c r="L2628" i="1"/>
  <c r="K2628" i="1"/>
  <c r="AT2627" i="1"/>
  <c r="AR2627" i="1"/>
  <c r="AP2627" i="1"/>
  <c r="L2627" i="1"/>
  <c r="K2627" i="1"/>
  <c r="AT2626" i="1"/>
  <c r="AR2626" i="1"/>
  <c r="AP2626" i="1"/>
  <c r="L2626" i="1"/>
  <c r="K2626" i="1"/>
  <c r="AT2625" i="1"/>
  <c r="AR2625" i="1"/>
  <c r="AP2625" i="1"/>
  <c r="L2625" i="1"/>
  <c r="K2625" i="1"/>
  <c r="AT2624" i="1"/>
  <c r="AR2624" i="1"/>
  <c r="AP2624" i="1"/>
  <c r="L2624" i="1"/>
  <c r="K2624" i="1"/>
  <c r="AT2623" i="1"/>
  <c r="AR2623" i="1"/>
  <c r="AP2623" i="1"/>
  <c r="L2623" i="1"/>
  <c r="K2623" i="1"/>
  <c r="AT1064" i="1"/>
  <c r="AR1064" i="1"/>
  <c r="AP1064" i="1"/>
  <c r="L1064" i="1"/>
  <c r="K1064" i="1"/>
  <c r="AT1063" i="1"/>
  <c r="AR1063" i="1"/>
  <c r="AP1063" i="1"/>
  <c r="L1063" i="1"/>
  <c r="K1063" i="1"/>
  <c r="AT1062" i="1"/>
  <c r="AR1062" i="1"/>
  <c r="AP1062" i="1"/>
  <c r="L1062" i="1"/>
  <c r="K1062" i="1"/>
  <c r="AT1061" i="1"/>
  <c r="AR1061" i="1"/>
  <c r="AP1061" i="1"/>
  <c r="L1061" i="1"/>
  <c r="K1061" i="1"/>
  <c r="AT4099" i="1"/>
  <c r="AR4099" i="1"/>
  <c r="AP4099" i="1"/>
  <c r="L4099" i="1"/>
  <c r="K4099" i="1"/>
  <c r="AT4098" i="1"/>
  <c r="AR4098" i="1"/>
  <c r="AP4098" i="1"/>
  <c r="L4098" i="1"/>
  <c r="K4098" i="1"/>
  <c r="AT4097" i="1"/>
  <c r="AR4097" i="1"/>
  <c r="AP4097" i="1"/>
  <c r="L4097" i="1"/>
  <c r="K4097" i="1"/>
  <c r="AT4096" i="1"/>
  <c r="AR4096" i="1"/>
  <c r="AP4096" i="1"/>
  <c r="L4096" i="1"/>
  <c r="K4096" i="1"/>
  <c r="AT2995" i="1"/>
  <c r="AR2995" i="1"/>
  <c r="AP2995" i="1"/>
  <c r="L2995" i="1"/>
  <c r="K2995" i="1"/>
  <c r="AT2994" i="1"/>
  <c r="AR2994" i="1"/>
  <c r="AP2994" i="1"/>
  <c r="L2994" i="1"/>
  <c r="K2994" i="1"/>
  <c r="AT2993" i="1"/>
  <c r="AR2993" i="1"/>
  <c r="AP2993" i="1"/>
  <c r="L2993" i="1"/>
  <c r="K2993" i="1"/>
  <c r="AT2992" i="1"/>
  <c r="AR2992" i="1"/>
  <c r="AP2992" i="1"/>
  <c r="L2992" i="1"/>
  <c r="K2992" i="1"/>
  <c r="AT1040" i="1"/>
  <c r="AR1040" i="1"/>
  <c r="AP1040" i="1"/>
  <c r="L1040" i="1"/>
  <c r="K1040" i="1"/>
  <c r="AT1039" i="1"/>
  <c r="AR1039" i="1"/>
  <c r="AP1039" i="1"/>
  <c r="L1039" i="1"/>
  <c r="K1039" i="1"/>
  <c r="AT1038" i="1"/>
  <c r="AR1038" i="1"/>
  <c r="AP1038" i="1"/>
  <c r="L1038" i="1"/>
  <c r="K1038" i="1"/>
  <c r="AT1037" i="1"/>
  <c r="AR1037" i="1"/>
  <c r="AP1037" i="1"/>
  <c r="L1037" i="1"/>
  <c r="K1037" i="1"/>
  <c r="AT1036" i="1"/>
  <c r="AR1036" i="1"/>
  <c r="AP1036" i="1"/>
  <c r="L1036" i="1"/>
  <c r="K1036" i="1"/>
  <c r="AT1035" i="1"/>
  <c r="AR1035" i="1"/>
  <c r="AP1035" i="1"/>
  <c r="L1035" i="1"/>
  <c r="K1035" i="1"/>
  <c r="AT1034" i="1"/>
  <c r="AR1034" i="1"/>
  <c r="AP1034" i="1"/>
  <c r="L1034" i="1"/>
  <c r="K1034" i="1"/>
  <c r="AT1033" i="1"/>
  <c r="AR1033" i="1"/>
  <c r="AP1033" i="1"/>
  <c r="L1033" i="1"/>
  <c r="K1033" i="1"/>
  <c r="AT3392" i="1"/>
  <c r="AR3392" i="1"/>
  <c r="AP3392" i="1"/>
  <c r="L3392" i="1"/>
  <c r="K3392" i="1"/>
  <c r="AT3391" i="1"/>
  <c r="AR3391" i="1"/>
  <c r="AP3391" i="1"/>
  <c r="L3391" i="1"/>
  <c r="K3391" i="1"/>
  <c r="AT3390" i="1"/>
  <c r="AR3390" i="1"/>
  <c r="AP3390" i="1"/>
  <c r="L3390" i="1"/>
  <c r="K3390" i="1"/>
  <c r="AT3389" i="1"/>
  <c r="AR3389" i="1"/>
  <c r="AP3389" i="1"/>
  <c r="L3389" i="1"/>
  <c r="K3389" i="1"/>
  <c r="AT3388" i="1"/>
  <c r="AR3388" i="1"/>
  <c r="AP3388" i="1"/>
  <c r="L3388" i="1"/>
  <c r="K3388" i="1"/>
  <c r="AT3387" i="1"/>
  <c r="AR3387" i="1"/>
  <c r="AP3387" i="1"/>
  <c r="L3387" i="1"/>
  <c r="K3387" i="1"/>
  <c r="AT4105" i="1"/>
  <c r="AR4105" i="1"/>
  <c r="AP4105" i="1"/>
  <c r="L4105" i="1"/>
  <c r="K4105" i="1"/>
  <c r="AT4104" i="1"/>
  <c r="AR4104" i="1"/>
  <c r="AP4104" i="1"/>
  <c r="L4104" i="1"/>
  <c r="K4104" i="1"/>
  <c r="AT4103" i="1"/>
  <c r="AR4103" i="1"/>
  <c r="AP4103" i="1"/>
  <c r="L4103" i="1"/>
  <c r="K4103" i="1"/>
  <c r="AT4102" i="1"/>
  <c r="AR4102" i="1"/>
  <c r="AP4102" i="1"/>
  <c r="L4102" i="1"/>
  <c r="K4102" i="1"/>
  <c r="AT4101" i="1"/>
  <c r="AR4101" i="1"/>
  <c r="AP4101" i="1"/>
  <c r="L4101" i="1"/>
  <c r="K4101" i="1"/>
  <c r="AT4100" i="1"/>
  <c r="AR4100" i="1"/>
  <c r="AP4100" i="1"/>
  <c r="L4100" i="1"/>
  <c r="K4100" i="1"/>
  <c r="AT1201" i="1"/>
  <c r="AR1201" i="1"/>
  <c r="AP1201" i="1"/>
  <c r="L1201" i="1"/>
  <c r="K1201" i="1"/>
  <c r="AT1200" i="1"/>
  <c r="AR1200" i="1"/>
  <c r="AP1200" i="1"/>
  <c r="L1200" i="1"/>
  <c r="K1200" i="1"/>
  <c r="AT1954" i="1"/>
  <c r="AR1954" i="1"/>
  <c r="AP1954" i="1"/>
  <c r="L1954" i="1"/>
  <c r="K1954" i="1"/>
  <c r="AT1953" i="1"/>
  <c r="AR1953" i="1"/>
  <c r="AP1953" i="1"/>
  <c r="L1953" i="1"/>
  <c r="K1953" i="1"/>
  <c r="AT1331" i="1"/>
  <c r="AR1331" i="1"/>
  <c r="AP1331" i="1"/>
  <c r="L1331" i="1"/>
  <c r="K1331" i="1"/>
  <c r="AT617" i="1"/>
  <c r="AR617" i="1"/>
  <c r="AP617" i="1"/>
  <c r="L617" i="1"/>
  <c r="K617" i="1"/>
  <c r="AT2511" i="1"/>
  <c r="AR2511" i="1"/>
  <c r="AP2511" i="1"/>
  <c r="L2511" i="1"/>
  <c r="K2511" i="1"/>
  <c r="AT1199" i="1"/>
  <c r="AR1199" i="1"/>
  <c r="AP1199" i="1"/>
  <c r="L1199" i="1"/>
  <c r="K1199" i="1"/>
  <c r="AT1198" i="1"/>
  <c r="AR1198" i="1"/>
  <c r="AP1198" i="1"/>
  <c r="L1198" i="1"/>
  <c r="K1198" i="1"/>
  <c r="AT1197" i="1"/>
  <c r="AR1197" i="1"/>
  <c r="AP1197" i="1"/>
  <c r="L1197" i="1"/>
  <c r="K1197" i="1"/>
  <c r="AT4247" i="1"/>
  <c r="AR4247" i="1"/>
  <c r="AP4247" i="1"/>
  <c r="L4247" i="1"/>
  <c r="K4247" i="1"/>
  <c r="AT4246" i="1"/>
  <c r="AR4246" i="1"/>
  <c r="AP4246" i="1"/>
  <c r="L4246" i="1"/>
  <c r="K4246" i="1"/>
  <c r="AT4245" i="1"/>
  <c r="AR4245" i="1"/>
  <c r="AP4245" i="1"/>
  <c r="L4245" i="1"/>
  <c r="K4245" i="1"/>
  <c r="AT4244" i="1"/>
  <c r="AR4244" i="1"/>
  <c r="AP4244" i="1"/>
  <c r="L4244" i="1"/>
  <c r="K4244" i="1"/>
  <c r="AT4243" i="1"/>
  <c r="AR4243" i="1"/>
  <c r="AP4243" i="1"/>
  <c r="L4243" i="1"/>
  <c r="K4243" i="1"/>
  <c r="AT690" i="1"/>
  <c r="AR690" i="1"/>
  <c r="AP690" i="1"/>
  <c r="L690" i="1"/>
  <c r="K690" i="1"/>
  <c r="AT613" i="1"/>
  <c r="AR613" i="1"/>
  <c r="AP613" i="1"/>
  <c r="L613" i="1"/>
  <c r="K613" i="1"/>
  <c r="AT1196" i="1"/>
  <c r="AR1196" i="1"/>
  <c r="AP1196" i="1"/>
  <c r="L1196" i="1"/>
  <c r="K1196" i="1"/>
  <c r="AT1195" i="1"/>
  <c r="AR1195" i="1"/>
  <c r="AP1195" i="1"/>
  <c r="L1195" i="1"/>
  <c r="K1195" i="1"/>
  <c r="AT1194" i="1"/>
  <c r="AR1194" i="1"/>
  <c r="AP1194" i="1"/>
  <c r="L1194" i="1"/>
  <c r="K1194" i="1"/>
  <c r="AT1193" i="1"/>
  <c r="AR1193" i="1"/>
  <c r="AP1193" i="1"/>
  <c r="L1193" i="1"/>
  <c r="K1193" i="1"/>
  <c r="AT2256" i="1"/>
  <c r="AR2256" i="1"/>
  <c r="AP2256" i="1"/>
  <c r="L2256" i="1"/>
  <c r="K2256" i="1"/>
  <c r="AT2255" i="1"/>
  <c r="AR2255" i="1"/>
  <c r="AP2255" i="1"/>
  <c r="L2255" i="1"/>
  <c r="K2255" i="1"/>
  <c r="AT4242" i="1"/>
  <c r="AR4242" i="1"/>
  <c r="AP4242" i="1"/>
  <c r="L4242" i="1"/>
  <c r="K4242" i="1"/>
  <c r="AT4241" i="1"/>
  <c r="AR4241" i="1"/>
  <c r="AP4241" i="1"/>
  <c r="L4241" i="1"/>
  <c r="K4241" i="1"/>
  <c r="AT4240" i="1"/>
  <c r="AR4240" i="1"/>
  <c r="AP4240" i="1"/>
  <c r="L4240" i="1"/>
  <c r="K4240" i="1"/>
  <c r="AT4239" i="1"/>
  <c r="AR4239" i="1"/>
  <c r="AP4239" i="1"/>
  <c r="L4239" i="1"/>
  <c r="K4239" i="1"/>
  <c r="AT4238" i="1"/>
  <c r="AR4238" i="1"/>
  <c r="AP4238" i="1"/>
  <c r="L4238" i="1"/>
  <c r="K4238" i="1"/>
  <c r="AT4237" i="1"/>
  <c r="AR4237" i="1"/>
  <c r="AP4237" i="1"/>
  <c r="L4237" i="1"/>
  <c r="K4237" i="1"/>
  <c r="AT4236" i="1"/>
  <c r="AR4236" i="1"/>
  <c r="AP4236" i="1"/>
  <c r="L4236" i="1"/>
  <c r="K4236" i="1"/>
  <c r="AT4235" i="1"/>
  <c r="AR4235" i="1"/>
  <c r="AP4235" i="1"/>
  <c r="L4235" i="1"/>
  <c r="K4235" i="1"/>
  <c r="AT4234" i="1"/>
  <c r="AR4234" i="1"/>
  <c r="AP4234" i="1"/>
  <c r="L4234" i="1"/>
  <c r="K4234" i="1"/>
  <c r="AT4233" i="1"/>
  <c r="AR4233" i="1"/>
  <c r="AP4233" i="1"/>
  <c r="L4233" i="1"/>
  <c r="K4233" i="1"/>
  <c r="AT4232" i="1"/>
  <c r="AR4232" i="1"/>
  <c r="AP4232" i="1"/>
  <c r="L4232" i="1"/>
  <c r="K4232" i="1"/>
  <c r="AT4231" i="1"/>
  <c r="AR4231" i="1"/>
  <c r="AP4231" i="1"/>
  <c r="L4231" i="1"/>
  <c r="K4231" i="1"/>
  <c r="AT4230" i="1"/>
  <c r="AR4230" i="1"/>
  <c r="AP4230" i="1"/>
  <c r="L4230" i="1"/>
  <c r="K4230" i="1"/>
  <c r="AT4229" i="1"/>
  <c r="AR4229" i="1"/>
  <c r="AP4229" i="1"/>
  <c r="L4229" i="1"/>
  <c r="K4229" i="1"/>
  <c r="AT4228" i="1"/>
  <c r="AR4228" i="1"/>
  <c r="AP4228" i="1"/>
  <c r="L4228" i="1"/>
  <c r="K4228" i="1"/>
  <c r="AT3247" i="1"/>
  <c r="AR3247" i="1"/>
  <c r="AP3247" i="1"/>
  <c r="L3247" i="1"/>
  <c r="K3247" i="1"/>
  <c r="AT3246" i="1"/>
  <c r="AR3246" i="1"/>
  <c r="AP3246" i="1"/>
  <c r="L3246" i="1"/>
  <c r="K3246" i="1"/>
  <c r="AT3245" i="1"/>
  <c r="AR3245" i="1"/>
  <c r="AP3245" i="1"/>
  <c r="L3245" i="1"/>
  <c r="K3245" i="1"/>
  <c r="AT3244" i="1"/>
  <c r="AR3244" i="1"/>
  <c r="AP3244" i="1"/>
  <c r="L3244" i="1"/>
  <c r="K3244" i="1"/>
  <c r="AT3243" i="1"/>
  <c r="AR3243" i="1"/>
  <c r="AP3243" i="1"/>
  <c r="L3243" i="1"/>
  <c r="K3243" i="1"/>
  <c r="AT3242" i="1"/>
  <c r="AR3242" i="1"/>
  <c r="AP3242" i="1"/>
  <c r="L3242" i="1"/>
  <c r="K3242" i="1"/>
  <c r="AT3241" i="1"/>
  <c r="AR3241" i="1"/>
  <c r="AP3241" i="1"/>
  <c r="L3241" i="1"/>
  <c r="K3241" i="1"/>
  <c r="AT3240" i="1"/>
  <c r="AR3240" i="1"/>
  <c r="AP3240" i="1"/>
  <c r="L3240" i="1"/>
  <c r="K3240" i="1"/>
  <c r="AT3239" i="1"/>
  <c r="AR3239" i="1"/>
  <c r="AP3239" i="1"/>
  <c r="L3239" i="1"/>
  <c r="K3239" i="1"/>
  <c r="AT3238" i="1"/>
  <c r="AR3238" i="1"/>
  <c r="AP3238" i="1"/>
  <c r="L3238" i="1"/>
  <c r="K3238" i="1"/>
  <c r="AT3237" i="1"/>
  <c r="AR3237" i="1"/>
  <c r="AP3237" i="1"/>
  <c r="L3237" i="1"/>
  <c r="K3237" i="1"/>
  <c r="AT3236" i="1"/>
  <c r="AR3236" i="1"/>
  <c r="AP3236" i="1"/>
  <c r="L3236" i="1"/>
  <c r="K3236" i="1"/>
  <c r="AT3235" i="1"/>
  <c r="AR3235" i="1"/>
  <c r="AP3235" i="1"/>
  <c r="L3235" i="1"/>
  <c r="K3235" i="1"/>
  <c r="AT3234" i="1"/>
  <c r="AR3234" i="1"/>
  <c r="AP3234" i="1"/>
  <c r="L3234" i="1"/>
  <c r="K3234" i="1"/>
  <c r="AT3233" i="1"/>
  <c r="AR3233" i="1"/>
  <c r="AP3233" i="1"/>
  <c r="L3233" i="1"/>
  <c r="K3233" i="1"/>
  <c r="AT3232" i="1"/>
  <c r="AR3232" i="1"/>
  <c r="AP3232" i="1"/>
  <c r="L3232" i="1"/>
  <c r="K3232" i="1"/>
  <c r="AT3231" i="1"/>
  <c r="AR3231" i="1"/>
  <c r="AP3231" i="1"/>
  <c r="L3231" i="1"/>
  <c r="K3231" i="1"/>
  <c r="AT3230" i="1"/>
  <c r="AR3230" i="1"/>
  <c r="AP3230" i="1"/>
  <c r="L3230" i="1"/>
  <c r="K3230" i="1"/>
  <c r="AT3229" i="1"/>
  <c r="AR3229" i="1"/>
  <c r="AP3229" i="1"/>
  <c r="L3229" i="1"/>
  <c r="K3229" i="1"/>
  <c r="AT3228" i="1"/>
  <c r="AR3228" i="1"/>
  <c r="AP3228" i="1"/>
  <c r="L3228" i="1"/>
  <c r="K3228" i="1"/>
  <c r="AT3227" i="1"/>
  <c r="AR3227" i="1"/>
  <c r="AP3227" i="1"/>
  <c r="L3227" i="1"/>
  <c r="K3227" i="1"/>
  <c r="AT3223" i="1"/>
  <c r="AR3223" i="1"/>
  <c r="AP3223" i="1"/>
  <c r="L3223" i="1"/>
  <c r="K3223" i="1"/>
  <c r="AT3222" i="1"/>
  <c r="AR3222" i="1"/>
  <c r="AP3222" i="1"/>
  <c r="L3222" i="1"/>
  <c r="K3222" i="1"/>
  <c r="AT3221" i="1"/>
  <c r="AR3221" i="1"/>
  <c r="AP3221" i="1"/>
  <c r="L3221" i="1"/>
  <c r="K3221" i="1"/>
  <c r="AT3220" i="1"/>
  <c r="AR3220" i="1"/>
  <c r="AP3220" i="1"/>
  <c r="L3220" i="1"/>
  <c r="K3220" i="1"/>
  <c r="AT3219" i="1"/>
  <c r="AR3219" i="1"/>
  <c r="AP3219" i="1"/>
  <c r="L3219" i="1"/>
  <c r="K3219" i="1"/>
  <c r="AT3218" i="1"/>
  <c r="AR3218" i="1"/>
  <c r="AP3218" i="1"/>
  <c r="L3218" i="1"/>
  <c r="K3218" i="1"/>
  <c r="AT3142" i="1"/>
  <c r="AR3142" i="1"/>
  <c r="AP3142" i="1"/>
  <c r="L3142" i="1"/>
  <c r="K3142" i="1"/>
  <c r="AT3141" i="1"/>
  <c r="AR3141" i="1"/>
  <c r="AP3141" i="1"/>
  <c r="L3141" i="1"/>
  <c r="K3141" i="1"/>
  <c r="AT1023" i="1"/>
  <c r="AR1023" i="1"/>
  <c r="AP1023" i="1"/>
  <c r="L1023" i="1"/>
  <c r="K1023" i="1"/>
  <c r="AT593" i="1"/>
  <c r="AR593" i="1"/>
  <c r="AP593" i="1"/>
  <c r="L593" i="1"/>
  <c r="K593" i="1"/>
  <c r="AT592" i="1"/>
  <c r="AR592" i="1"/>
  <c r="AP592" i="1"/>
  <c r="L592" i="1"/>
  <c r="K592" i="1"/>
  <c r="AT4128" i="1"/>
  <c r="AR4128" i="1"/>
  <c r="AP4128" i="1"/>
  <c r="L4128" i="1"/>
  <c r="K4128" i="1"/>
  <c r="AT4127" i="1"/>
  <c r="AR4127" i="1"/>
  <c r="AP4127" i="1"/>
  <c r="L4127" i="1"/>
  <c r="K4127" i="1"/>
  <c r="AT2822" i="1"/>
  <c r="AR2822" i="1"/>
  <c r="AP2822" i="1"/>
  <c r="L2822" i="1"/>
  <c r="K2822" i="1"/>
  <c r="AT2426" i="1"/>
  <c r="AR2426" i="1"/>
  <c r="AP2426" i="1"/>
  <c r="L2426" i="1"/>
  <c r="K2426" i="1"/>
  <c r="AT2425" i="1"/>
  <c r="AR2425" i="1"/>
  <c r="AP2425" i="1"/>
  <c r="L2425" i="1"/>
  <c r="K2425" i="1"/>
  <c r="AT2424" i="1"/>
  <c r="AR2424" i="1"/>
  <c r="AP2424" i="1"/>
  <c r="L2424" i="1"/>
  <c r="K2424" i="1"/>
  <c r="AT2423" i="1"/>
  <c r="AR2423" i="1"/>
  <c r="AP2423" i="1"/>
  <c r="L2423" i="1"/>
  <c r="K2423" i="1"/>
  <c r="AT3018" i="1"/>
  <c r="AR3018" i="1"/>
  <c r="AP3018" i="1"/>
  <c r="L3018" i="1"/>
  <c r="K3018" i="1"/>
  <c r="AT2629" i="1"/>
  <c r="AR2629" i="1"/>
  <c r="AP2629" i="1"/>
  <c r="L2629" i="1"/>
  <c r="K2629" i="1"/>
  <c r="AT2422" i="1"/>
  <c r="AR2422" i="1"/>
  <c r="AP2422" i="1"/>
  <c r="L2422" i="1"/>
  <c r="K2422" i="1"/>
  <c r="AT2421" i="1"/>
  <c r="AR2421" i="1"/>
  <c r="AP2421" i="1"/>
  <c r="L2421" i="1"/>
  <c r="K2421" i="1"/>
  <c r="AT2420" i="1"/>
  <c r="AR2420" i="1"/>
  <c r="AP2420" i="1"/>
  <c r="L2420" i="1"/>
  <c r="K2420" i="1"/>
  <c r="AT2419" i="1"/>
  <c r="AR2419" i="1"/>
  <c r="AP2419" i="1"/>
  <c r="L2419" i="1"/>
  <c r="K2419" i="1"/>
  <c r="AT2418" i="1"/>
  <c r="AR2418" i="1"/>
  <c r="AP2418" i="1"/>
  <c r="L2418" i="1"/>
  <c r="K2418" i="1"/>
  <c r="AT2417" i="1"/>
  <c r="AR2417" i="1"/>
  <c r="AP2417" i="1"/>
  <c r="L2417" i="1"/>
  <c r="K2417" i="1"/>
  <c r="AT2416" i="1"/>
  <c r="AR2416" i="1"/>
  <c r="AP2416" i="1"/>
  <c r="L2416" i="1"/>
  <c r="K2416" i="1"/>
  <c r="AT2415" i="1"/>
  <c r="AR2415" i="1"/>
  <c r="AP2415" i="1"/>
  <c r="L2415" i="1"/>
  <c r="K2415" i="1"/>
  <c r="AT2414" i="1"/>
  <c r="AR2414" i="1"/>
  <c r="AP2414" i="1"/>
  <c r="L2414" i="1"/>
  <c r="K2414" i="1"/>
  <c r="AT2413" i="1"/>
  <c r="AR2413" i="1"/>
  <c r="AP2413" i="1"/>
  <c r="L2413" i="1"/>
  <c r="K2413" i="1"/>
  <c r="AT2412" i="1"/>
  <c r="AR2412" i="1"/>
  <c r="AP2412" i="1"/>
  <c r="L2412" i="1"/>
  <c r="K2412" i="1"/>
  <c r="AT2411" i="1"/>
  <c r="AR2411" i="1"/>
  <c r="AP2411" i="1"/>
  <c r="L2411" i="1"/>
  <c r="K2411" i="1"/>
  <c r="AT2410" i="1"/>
  <c r="AR2410" i="1"/>
  <c r="AP2410" i="1"/>
  <c r="L2410" i="1"/>
  <c r="K2410" i="1"/>
  <c r="AT2409" i="1"/>
  <c r="AR2409" i="1"/>
  <c r="AP2409" i="1"/>
  <c r="L2409" i="1"/>
  <c r="K2409" i="1"/>
  <c r="AT2408" i="1"/>
  <c r="AR2408" i="1"/>
  <c r="AP2408" i="1"/>
  <c r="L2408" i="1"/>
  <c r="K2408" i="1"/>
  <c r="AT2407" i="1"/>
  <c r="AR2407" i="1"/>
  <c r="AP2407" i="1"/>
  <c r="L2407" i="1"/>
  <c r="K2407" i="1"/>
  <c r="AT2406" i="1"/>
  <c r="AR2406" i="1"/>
  <c r="AP2406" i="1"/>
  <c r="L2406" i="1"/>
  <c r="K2406" i="1"/>
  <c r="AT1736" i="1"/>
  <c r="AR1736" i="1"/>
  <c r="AP1736" i="1"/>
  <c r="L1736" i="1"/>
  <c r="K1736" i="1"/>
  <c r="AT1735" i="1"/>
  <c r="AR1735" i="1"/>
  <c r="AP1735" i="1"/>
  <c r="L1735" i="1"/>
  <c r="K1735" i="1"/>
  <c r="AT1734" i="1"/>
  <c r="AR1734" i="1"/>
  <c r="AP1734" i="1"/>
  <c r="L1734" i="1"/>
  <c r="K1734" i="1"/>
  <c r="AT1733" i="1"/>
  <c r="AR1733" i="1"/>
  <c r="AP1733" i="1"/>
  <c r="L1733" i="1"/>
  <c r="K1733" i="1"/>
  <c r="AT2167" i="1"/>
  <c r="AR2167" i="1"/>
  <c r="AP2167" i="1"/>
  <c r="L2167" i="1"/>
  <c r="K2167" i="1"/>
  <c r="AT2166" i="1"/>
  <c r="AR2166" i="1"/>
  <c r="AP2166" i="1"/>
  <c r="L2166" i="1"/>
  <c r="K2166" i="1"/>
  <c r="AT2165" i="1"/>
  <c r="AR2165" i="1"/>
  <c r="AP2165" i="1"/>
  <c r="L2165" i="1"/>
  <c r="K2165" i="1"/>
  <c r="AT2164" i="1"/>
  <c r="AR2164" i="1"/>
  <c r="AP2164" i="1"/>
  <c r="L2164" i="1"/>
  <c r="K2164" i="1"/>
  <c r="AT2163" i="1"/>
  <c r="AR2163" i="1"/>
  <c r="AP2163" i="1"/>
  <c r="L2163" i="1"/>
  <c r="K2163" i="1"/>
  <c r="AT2162" i="1"/>
  <c r="AR2162" i="1"/>
  <c r="AP2162" i="1"/>
  <c r="L2162" i="1"/>
  <c r="K2162" i="1"/>
  <c r="AT2161" i="1"/>
  <c r="AR2161" i="1"/>
  <c r="AP2161" i="1"/>
  <c r="L2161" i="1"/>
  <c r="K2161" i="1"/>
  <c r="AT2160" i="1"/>
  <c r="AR2160" i="1"/>
  <c r="AP2160" i="1"/>
  <c r="L2160" i="1"/>
  <c r="K2160" i="1"/>
  <c r="AT4091" i="1"/>
  <c r="AR4091" i="1"/>
  <c r="AP4091" i="1"/>
  <c r="L4091" i="1"/>
  <c r="K4091" i="1"/>
  <c r="AT4090" i="1"/>
  <c r="AR4090" i="1"/>
  <c r="AP4090" i="1"/>
  <c r="L4090" i="1"/>
  <c r="K4090" i="1"/>
  <c r="AT4089" i="1"/>
  <c r="AR4089" i="1"/>
  <c r="AP4089" i="1"/>
  <c r="L4089" i="1"/>
  <c r="K4089" i="1"/>
  <c r="AT4088" i="1"/>
  <c r="AR4088" i="1"/>
  <c r="AP4088" i="1"/>
  <c r="L4088" i="1"/>
  <c r="K4088" i="1"/>
  <c r="AT1732" i="1"/>
  <c r="AR1732" i="1"/>
  <c r="AP1732" i="1"/>
  <c r="L1732" i="1"/>
  <c r="K1732" i="1"/>
  <c r="AT1731" i="1"/>
  <c r="AR1731" i="1"/>
  <c r="AP1731" i="1"/>
  <c r="L1731" i="1"/>
  <c r="K1731" i="1"/>
  <c r="AT1445" i="1"/>
  <c r="AR1445" i="1"/>
  <c r="AP1445" i="1"/>
  <c r="L1445" i="1"/>
  <c r="K1445" i="1"/>
  <c r="AT1444" i="1"/>
  <c r="AR1444" i="1"/>
  <c r="AP1444" i="1"/>
  <c r="L1444" i="1"/>
  <c r="K1444" i="1"/>
  <c r="AT1443" i="1"/>
  <c r="AR1443" i="1"/>
  <c r="AP1443" i="1"/>
  <c r="L1443" i="1"/>
  <c r="K1443" i="1"/>
  <c r="AT1730" i="1"/>
  <c r="AR1730" i="1"/>
  <c r="AP1730" i="1"/>
  <c r="L1730" i="1"/>
  <c r="K1730" i="1"/>
  <c r="AT1729" i="1"/>
  <c r="AR1729" i="1"/>
  <c r="AP1729" i="1"/>
  <c r="L1729" i="1"/>
  <c r="K1729" i="1"/>
  <c r="AT1728" i="1"/>
  <c r="AR1728" i="1"/>
  <c r="AP1728" i="1"/>
  <c r="L1728" i="1"/>
  <c r="K1728" i="1"/>
  <c r="AT1727" i="1"/>
  <c r="AR1727" i="1"/>
  <c r="AP1727" i="1"/>
  <c r="L1727" i="1"/>
  <c r="K1727" i="1"/>
  <c r="AT1726" i="1"/>
  <c r="AR1726" i="1"/>
  <c r="AP1726" i="1"/>
  <c r="L1726" i="1"/>
  <c r="K1726" i="1"/>
  <c r="AT2914" i="1"/>
  <c r="AR2914" i="1"/>
  <c r="AP2914" i="1"/>
  <c r="L2914" i="1"/>
  <c r="K2914" i="1"/>
  <c r="AT1844" i="1"/>
  <c r="AR1844" i="1"/>
  <c r="AP1844" i="1"/>
  <c r="L1844" i="1"/>
  <c r="K1844" i="1"/>
  <c r="AT1843" i="1"/>
  <c r="AR1843" i="1"/>
  <c r="AP1843" i="1"/>
  <c r="L1843" i="1"/>
  <c r="K1843" i="1"/>
  <c r="AT1842" i="1"/>
  <c r="AR1842" i="1"/>
  <c r="AP1842" i="1"/>
  <c r="L1842" i="1"/>
  <c r="K1842" i="1"/>
  <c r="AT1841" i="1"/>
  <c r="AR1841" i="1"/>
  <c r="AP1841" i="1"/>
  <c r="L1841" i="1"/>
  <c r="K1841" i="1"/>
  <c r="AT2731" i="1"/>
  <c r="AR2731" i="1"/>
  <c r="AP2731" i="1"/>
  <c r="L2731" i="1"/>
  <c r="K2731" i="1"/>
  <c r="AT2730" i="1"/>
  <c r="AR2730" i="1"/>
  <c r="AP2730" i="1"/>
  <c r="L2730" i="1"/>
  <c r="K2730" i="1"/>
  <c r="AT3704" i="1"/>
  <c r="AR3704" i="1"/>
  <c r="AP3704" i="1"/>
  <c r="L3704" i="1"/>
  <c r="K3704" i="1"/>
  <c r="AT3703" i="1"/>
  <c r="AR3703" i="1"/>
  <c r="AP3703" i="1"/>
  <c r="L3703" i="1"/>
  <c r="K3703" i="1"/>
  <c r="AT3538" i="1"/>
  <c r="AR3538" i="1"/>
  <c r="AP3538" i="1"/>
  <c r="L3538" i="1"/>
  <c r="K3538" i="1"/>
  <c r="AT3537" i="1"/>
  <c r="AR3537" i="1"/>
  <c r="AP3537" i="1"/>
  <c r="L3537" i="1"/>
  <c r="K3537" i="1"/>
  <c r="AT3536" i="1"/>
  <c r="AR3536" i="1"/>
  <c r="AP3536" i="1"/>
  <c r="L3536" i="1"/>
  <c r="K3536" i="1"/>
  <c r="AT3535" i="1"/>
  <c r="AR3535" i="1"/>
  <c r="AP3535" i="1"/>
  <c r="L3535" i="1"/>
  <c r="K3535" i="1"/>
  <c r="AT1333" i="1"/>
  <c r="AR1333" i="1"/>
  <c r="AP1333" i="1"/>
  <c r="L1333" i="1"/>
  <c r="K1333" i="1"/>
  <c r="AT1332" i="1"/>
  <c r="AR1332" i="1"/>
  <c r="AP1332" i="1"/>
  <c r="L1332" i="1"/>
  <c r="K1332" i="1"/>
  <c r="AT1882" i="1"/>
  <c r="AR1882" i="1"/>
  <c r="AP1882" i="1"/>
  <c r="L1882" i="1"/>
  <c r="K1882" i="1"/>
  <c r="AT1881" i="1"/>
  <c r="AR1881" i="1"/>
  <c r="AP1881" i="1"/>
  <c r="L1881" i="1"/>
  <c r="K1881" i="1"/>
  <c r="AT1880" i="1"/>
  <c r="AR1880" i="1"/>
  <c r="AP1880" i="1"/>
  <c r="L1880" i="1"/>
  <c r="K1880" i="1"/>
  <c r="AT1879" i="1"/>
  <c r="AR1879" i="1"/>
  <c r="AP1879" i="1"/>
  <c r="L1879" i="1"/>
  <c r="K1879" i="1"/>
  <c r="AT1878" i="1"/>
  <c r="AR1878" i="1"/>
  <c r="AP1878" i="1"/>
  <c r="L1878" i="1"/>
  <c r="K1878" i="1"/>
  <c r="AT1877" i="1"/>
  <c r="AR1877" i="1"/>
  <c r="AP1877" i="1"/>
  <c r="L1877" i="1"/>
  <c r="K1877" i="1"/>
  <c r="AT1876" i="1"/>
  <c r="AR1876" i="1"/>
  <c r="AP1876" i="1"/>
  <c r="L1876" i="1"/>
  <c r="K1876" i="1"/>
  <c r="AT1875" i="1"/>
  <c r="AR1875" i="1"/>
  <c r="AP1875" i="1"/>
  <c r="L1875" i="1"/>
  <c r="K1875" i="1"/>
  <c r="AT1874" i="1"/>
  <c r="AR1874" i="1"/>
  <c r="AP1874" i="1"/>
  <c r="L1874" i="1"/>
  <c r="K1874" i="1"/>
  <c r="AT1873" i="1"/>
  <c r="AR1873" i="1"/>
  <c r="AP1873" i="1"/>
  <c r="L1873" i="1"/>
  <c r="K1873" i="1"/>
  <c r="AT2647" i="1"/>
  <c r="AR2647" i="1"/>
  <c r="AP2647" i="1"/>
  <c r="L2647" i="1"/>
  <c r="K2647" i="1"/>
  <c r="AT2646" i="1"/>
  <c r="AR2646" i="1"/>
  <c r="AP2646" i="1"/>
  <c r="L2646" i="1"/>
  <c r="K2646" i="1"/>
  <c r="AT494" i="1"/>
  <c r="AR494" i="1"/>
  <c r="AP494" i="1"/>
  <c r="L494" i="1"/>
  <c r="K494" i="1"/>
  <c r="AT2645" i="1"/>
  <c r="AR2645" i="1"/>
  <c r="AP2645" i="1"/>
  <c r="L2645" i="1"/>
  <c r="K2645" i="1"/>
  <c r="AT2644" i="1"/>
  <c r="AR2644" i="1"/>
  <c r="AP2644" i="1"/>
  <c r="L2644" i="1"/>
  <c r="K2644" i="1"/>
  <c r="AT2643" i="1"/>
  <c r="AR2643" i="1"/>
  <c r="AP2643" i="1"/>
  <c r="L2643" i="1"/>
  <c r="K2643" i="1"/>
  <c r="AT2642" i="1"/>
  <c r="AR2642" i="1"/>
  <c r="AP2642" i="1"/>
  <c r="L2642" i="1"/>
  <c r="K2642" i="1"/>
  <c r="AT2641" i="1"/>
  <c r="AR2641" i="1"/>
  <c r="AP2641" i="1"/>
  <c r="L2641" i="1"/>
  <c r="K2641" i="1"/>
  <c r="AT2640" i="1"/>
  <c r="AR2640" i="1"/>
  <c r="AP2640" i="1"/>
  <c r="L2640" i="1"/>
  <c r="K2640" i="1"/>
  <c r="AT245" i="1"/>
  <c r="AR245" i="1"/>
  <c r="AP245" i="1"/>
  <c r="L245" i="1"/>
  <c r="K245" i="1"/>
  <c r="AT244" i="1"/>
  <c r="AR244" i="1"/>
  <c r="AP244" i="1"/>
  <c r="L244" i="1"/>
  <c r="K244" i="1"/>
  <c r="AT243" i="1"/>
  <c r="AR243" i="1"/>
  <c r="AP243" i="1"/>
  <c r="L243" i="1"/>
  <c r="K243" i="1"/>
  <c r="AT242" i="1"/>
  <c r="AR242" i="1"/>
  <c r="AP242" i="1"/>
  <c r="L242" i="1"/>
  <c r="K242" i="1"/>
  <c r="AT241" i="1"/>
  <c r="AR241" i="1"/>
  <c r="AP241" i="1"/>
  <c r="L241" i="1"/>
  <c r="K241" i="1"/>
  <c r="AT240" i="1"/>
  <c r="AR240" i="1"/>
  <c r="AP240" i="1"/>
  <c r="L240" i="1"/>
  <c r="K240" i="1"/>
  <c r="AT239" i="1"/>
  <c r="AR239" i="1"/>
  <c r="AP239" i="1"/>
  <c r="L239" i="1"/>
  <c r="K239" i="1"/>
  <c r="AT238" i="1"/>
  <c r="AR238" i="1"/>
  <c r="AP238" i="1"/>
  <c r="L238" i="1"/>
  <c r="K238" i="1"/>
  <c r="AT1872" i="1"/>
  <c r="AR1872" i="1"/>
  <c r="AP1872" i="1"/>
  <c r="L1872" i="1"/>
  <c r="K1872" i="1"/>
  <c r="AT1871" i="1"/>
  <c r="AR1871" i="1"/>
  <c r="AP1871" i="1"/>
  <c r="L1871" i="1"/>
  <c r="K1871" i="1"/>
  <c r="AT275" i="1"/>
  <c r="AR275" i="1"/>
  <c r="AP275" i="1"/>
  <c r="L275" i="1"/>
  <c r="K275" i="1"/>
  <c r="AT274" i="1"/>
  <c r="AR274" i="1"/>
  <c r="AP274" i="1"/>
  <c r="L274" i="1"/>
  <c r="K274" i="1"/>
  <c r="AT273" i="1"/>
  <c r="AR273" i="1"/>
  <c r="AP273" i="1"/>
  <c r="L273" i="1"/>
  <c r="K273" i="1"/>
  <c r="AT272" i="1"/>
  <c r="AR272" i="1"/>
  <c r="AP272" i="1"/>
  <c r="L272" i="1"/>
  <c r="K272" i="1"/>
  <c r="AT285" i="1"/>
  <c r="AR285" i="1"/>
  <c r="AP285" i="1"/>
  <c r="L285" i="1"/>
  <c r="K285" i="1"/>
  <c r="AT284" i="1"/>
  <c r="AR284" i="1"/>
  <c r="AP284" i="1"/>
  <c r="L284" i="1"/>
  <c r="K284" i="1"/>
  <c r="AT283" i="1"/>
  <c r="AR283" i="1"/>
  <c r="AP283" i="1"/>
  <c r="L283" i="1"/>
  <c r="K283" i="1"/>
  <c r="AT282" i="1"/>
  <c r="AR282" i="1"/>
  <c r="AP282" i="1"/>
  <c r="L282" i="1"/>
  <c r="K282" i="1"/>
  <c r="AT281" i="1"/>
  <c r="AR281" i="1"/>
  <c r="AP281" i="1"/>
  <c r="L281" i="1"/>
  <c r="K281" i="1"/>
  <c r="AT280" i="1"/>
  <c r="AR280" i="1"/>
  <c r="AP280" i="1"/>
  <c r="L280" i="1"/>
  <c r="K280" i="1"/>
  <c r="AT2150" i="1"/>
  <c r="AR2150" i="1"/>
  <c r="AP2150" i="1"/>
  <c r="L2150" i="1"/>
  <c r="K2150" i="1"/>
  <c r="AT2149" i="1"/>
  <c r="AR2149" i="1"/>
  <c r="AP2149" i="1"/>
  <c r="L2149" i="1"/>
  <c r="K2149" i="1"/>
  <c r="AT2148" i="1"/>
  <c r="AR2148" i="1"/>
  <c r="AP2148" i="1"/>
  <c r="L2148" i="1"/>
  <c r="K2148" i="1"/>
  <c r="AT2147" i="1"/>
  <c r="AR2147" i="1"/>
  <c r="AP2147" i="1"/>
  <c r="L2147" i="1"/>
  <c r="K2147" i="1"/>
  <c r="AT2639" i="1"/>
  <c r="AR2639" i="1"/>
  <c r="AP2639" i="1"/>
  <c r="L2639" i="1"/>
  <c r="K2639" i="1"/>
  <c r="AT2638" i="1"/>
  <c r="AR2638" i="1"/>
  <c r="AP2638" i="1"/>
  <c r="L2638" i="1"/>
  <c r="K2638" i="1"/>
  <c r="AT2637" i="1"/>
  <c r="AR2637" i="1"/>
  <c r="AP2637" i="1"/>
  <c r="L2637" i="1"/>
  <c r="K2637" i="1"/>
  <c r="AT2636" i="1"/>
  <c r="AR2636" i="1"/>
  <c r="AP2636" i="1"/>
  <c r="L2636" i="1"/>
  <c r="K2636" i="1"/>
  <c r="AT2278" i="1"/>
  <c r="AR2278" i="1"/>
  <c r="AP2278" i="1"/>
  <c r="L2278" i="1"/>
  <c r="K2278" i="1"/>
  <c r="AT756" i="1"/>
  <c r="AR756" i="1"/>
  <c r="AP756" i="1"/>
  <c r="L756" i="1"/>
  <c r="K756" i="1"/>
  <c r="AT745" i="1"/>
  <c r="AR745" i="1"/>
  <c r="AP745" i="1"/>
  <c r="L745" i="1"/>
  <c r="K745" i="1"/>
  <c r="AT744" i="1"/>
  <c r="AR744" i="1"/>
  <c r="AP744" i="1"/>
  <c r="L744" i="1"/>
  <c r="K744" i="1"/>
  <c r="AT743" i="1"/>
  <c r="AR743" i="1"/>
  <c r="AP743" i="1"/>
  <c r="L743" i="1"/>
  <c r="K743" i="1"/>
  <c r="AT742" i="1"/>
  <c r="AR742" i="1"/>
  <c r="AP742" i="1"/>
  <c r="L742" i="1"/>
  <c r="K742" i="1"/>
  <c r="AT741" i="1"/>
  <c r="AR741" i="1"/>
  <c r="AP741" i="1"/>
  <c r="L741" i="1"/>
  <c r="K741" i="1"/>
  <c r="AT740" i="1"/>
  <c r="AR740" i="1"/>
  <c r="AP740" i="1"/>
  <c r="L740" i="1"/>
  <c r="K740" i="1"/>
  <c r="AT739" i="1"/>
  <c r="AR739" i="1"/>
  <c r="AP739" i="1"/>
  <c r="L739" i="1"/>
  <c r="K739" i="1"/>
  <c r="AT2317" i="1"/>
  <c r="AR2317" i="1"/>
  <c r="AP2317" i="1"/>
  <c r="L2317" i="1"/>
  <c r="K2317" i="1"/>
  <c r="AT2316" i="1"/>
  <c r="AR2316" i="1"/>
  <c r="AP2316" i="1"/>
  <c r="L2316" i="1"/>
  <c r="K2316" i="1"/>
  <c r="AT2315" i="1"/>
  <c r="AR2315" i="1"/>
  <c r="AP2315" i="1"/>
  <c r="L2315" i="1"/>
  <c r="K2315" i="1"/>
  <c r="AT2314" i="1"/>
  <c r="AR2314" i="1"/>
  <c r="AP2314" i="1"/>
  <c r="L2314" i="1"/>
  <c r="K2314" i="1"/>
  <c r="AT2313" i="1"/>
  <c r="AR2313" i="1"/>
  <c r="AP2313" i="1"/>
  <c r="L2313" i="1"/>
  <c r="K2313" i="1"/>
  <c r="AT2312" i="1"/>
  <c r="AR2312" i="1"/>
  <c r="AP2312" i="1"/>
  <c r="L2312" i="1"/>
  <c r="K2312" i="1"/>
  <c r="AT2311" i="1"/>
  <c r="AR2311" i="1"/>
  <c r="AP2311" i="1"/>
  <c r="L2311" i="1"/>
  <c r="K2311" i="1"/>
  <c r="AT2310" i="1"/>
  <c r="AR2310" i="1"/>
  <c r="AP2310" i="1"/>
  <c r="L2310" i="1"/>
  <c r="K2310" i="1"/>
  <c r="AT2309" i="1"/>
  <c r="AR2309" i="1"/>
  <c r="AP2309" i="1"/>
  <c r="L2309" i="1"/>
  <c r="K2309" i="1"/>
  <c r="AT294" i="1"/>
  <c r="AR294" i="1"/>
  <c r="AP294" i="1"/>
  <c r="L294" i="1"/>
  <c r="K294" i="1"/>
  <c r="AT1870" i="1"/>
  <c r="AR1870" i="1"/>
  <c r="AP1870" i="1"/>
  <c r="L1870" i="1"/>
  <c r="K1870" i="1"/>
  <c r="AT4011" i="1"/>
  <c r="AR4011" i="1"/>
  <c r="AP4011" i="1"/>
  <c r="L4011" i="1"/>
  <c r="K4011" i="1"/>
  <c r="AT4010" i="1"/>
  <c r="AR4010" i="1"/>
  <c r="AP4010" i="1"/>
  <c r="L4010" i="1"/>
  <c r="K4010" i="1"/>
  <c r="AT4009" i="1"/>
  <c r="AR4009" i="1"/>
  <c r="AP4009" i="1"/>
  <c r="L4009" i="1"/>
  <c r="K4009" i="1"/>
  <c r="AT4008" i="1"/>
  <c r="AR4008" i="1"/>
  <c r="AP4008" i="1"/>
  <c r="L4008" i="1"/>
  <c r="K4008" i="1"/>
  <c r="AT4007" i="1"/>
  <c r="AR4007" i="1"/>
  <c r="AP4007" i="1"/>
  <c r="L4007" i="1"/>
  <c r="K4007" i="1"/>
  <c r="AT4006" i="1"/>
  <c r="AR4006" i="1"/>
  <c r="AP4006" i="1"/>
  <c r="L4006" i="1"/>
  <c r="K4006" i="1"/>
  <c r="AT3098" i="1"/>
  <c r="AR3098" i="1"/>
  <c r="AP3098" i="1"/>
  <c r="L3098" i="1"/>
  <c r="K3098" i="1"/>
  <c r="AT3097" i="1"/>
  <c r="AR3097" i="1"/>
  <c r="AP3097" i="1"/>
  <c r="L3097" i="1"/>
  <c r="K3097" i="1"/>
  <c r="AT1869" i="1"/>
  <c r="AR1869" i="1"/>
  <c r="AP1869" i="1"/>
  <c r="L1869" i="1"/>
  <c r="K1869" i="1"/>
  <c r="AT1868" i="1"/>
  <c r="AR1868" i="1"/>
  <c r="AP1868" i="1"/>
  <c r="L1868" i="1"/>
  <c r="K1868" i="1"/>
  <c r="AT4005" i="1"/>
  <c r="AR4005" i="1"/>
  <c r="AP4005" i="1"/>
  <c r="L4005" i="1"/>
  <c r="K4005" i="1"/>
  <c r="AT4004" i="1"/>
  <c r="AR4004" i="1"/>
  <c r="AP4004" i="1"/>
  <c r="L4004" i="1"/>
  <c r="K4004" i="1"/>
  <c r="AT3096" i="1"/>
  <c r="AR3096" i="1"/>
  <c r="AP3096" i="1"/>
  <c r="L3096" i="1"/>
  <c r="K3096" i="1"/>
  <c r="AT3095" i="1"/>
  <c r="AR3095" i="1"/>
  <c r="AP3095" i="1"/>
  <c r="L3095" i="1"/>
  <c r="K3095" i="1"/>
  <c r="AT3094" i="1"/>
  <c r="AR3094" i="1"/>
  <c r="AP3094" i="1"/>
  <c r="L3094" i="1"/>
  <c r="K3094" i="1"/>
  <c r="AT3093" i="1"/>
  <c r="AR3093" i="1"/>
  <c r="AP3093" i="1"/>
  <c r="L3093" i="1"/>
  <c r="K3093" i="1"/>
  <c r="AT3092" i="1"/>
  <c r="AR3092" i="1"/>
  <c r="AP3092" i="1"/>
  <c r="L3092" i="1"/>
  <c r="K3092" i="1"/>
  <c r="AT3091" i="1"/>
  <c r="AR3091" i="1"/>
  <c r="AP3091" i="1"/>
  <c r="L3091" i="1"/>
  <c r="K3091" i="1"/>
  <c r="AT3090" i="1"/>
  <c r="AR3090" i="1"/>
  <c r="AP3090" i="1"/>
  <c r="L3090" i="1"/>
  <c r="K3090" i="1"/>
  <c r="AT3089" i="1"/>
  <c r="AR3089" i="1"/>
  <c r="AP3089" i="1"/>
  <c r="L3089" i="1"/>
  <c r="K3089" i="1"/>
  <c r="AT2159" i="1"/>
  <c r="AR2159" i="1"/>
  <c r="AP2159" i="1"/>
  <c r="L2159" i="1"/>
  <c r="K2159" i="1"/>
  <c r="AT1648" i="1"/>
  <c r="AR1648" i="1"/>
  <c r="AP1648" i="1"/>
  <c r="L1648" i="1"/>
  <c r="K1648" i="1"/>
  <c r="AT1647" i="1"/>
  <c r="AR1647" i="1"/>
  <c r="AP1647" i="1"/>
  <c r="L1647" i="1"/>
  <c r="K1647" i="1"/>
  <c r="AT3069" i="1"/>
  <c r="AR3069" i="1"/>
  <c r="AP3069" i="1"/>
  <c r="L3069" i="1"/>
  <c r="K3069" i="1"/>
  <c r="AT3068" i="1"/>
  <c r="AR3068" i="1"/>
  <c r="AP3068" i="1"/>
  <c r="L3068" i="1"/>
  <c r="K3068" i="1"/>
  <c r="AT3067" i="1"/>
  <c r="AR3067" i="1"/>
  <c r="AP3067" i="1"/>
  <c r="L3067" i="1"/>
  <c r="K3067" i="1"/>
  <c r="AT3066" i="1"/>
  <c r="AR3066" i="1"/>
  <c r="AP3066" i="1"/>
  <c r="L3066" i="1"/>
  <c r="K3066" i="1"/>
  <c r="AT3065" i="1"/>
  <c r="AR3065" i="1"/>
  <c r="AP3065" i="1"/>
  <c r="L3065" i="1"/>
  <c r="K3065" i="1"/>
  <c r="AT3064" i="1"/>
  <c r="AR3064" i="1"/>
  <c r="AP3064" i="1"/>
  <c r="L3064" i="1"/>
  <c r="K3064" i="1"/>
  <c r="AT459" i="1"/>
  <c r="AR459" i="1"/>
  <c r="AP459" i="1"/>
  <c r="L459" i="1"/>
  <c r="K459" i="1"/>
  <c r="AT458" i="1"/>
  <c r="AR458" i="1"/>
  <c r="AP458" i="1"/>
  <c r="L458" i="1"/>
  <c r="K458" i="1"/>
  <c r="AT237" i="1"/>
  <c r="AR237" i="1"/>
  <c r="AP237" i="1"/>
  <c r="L237" i="1"/>
  <c r="K237" i="1"/>
  <c r="AT236" i="1"/>
  <c r="AR236" i="1"/>
  <c r="AP236" i="1"/>
  <c r="L236" i="1"/>
  <c r="K236" i="1"/>
  <c r="AT1867" i="1"/>
  <c r="AR1867" i="1"/>
  <c r="AP1867" i="1"/>
  <c r="L1867" i="1"/>
  <c r="K1867" i="1"/>
  <c r="AT1866" i="1"/>
  <c r="AR1866" i="1"/>
  <c r="AP1866" i="1"/>
  <c r="L1866" i="1"/>
  <c r="K1866" i="1"/>
  <c r="AT3088" i="1"/>
  <c r="AR3088" i="1"/>
  <c r="AP3088" i="1"/>
  <c r="L3088" i="1"/>
  <c r="K3088" i="1"/>
  <c r="AT3087" i="1"/>
  <c r="AR3087" i="1"/>
  <c r="AP3087" i="1"/>
  <c r="L3087" i="1"/>
  <c r="K3087" i="1"/>
  <c r="AT3086" i="1"/>
  <c r="AR3086" i="1"/>
  <c r="AP3086" i="1"/>
  <c r="L3086" i="1"/>
  <c r="K3086" i="1"/>
  <c r="AT3085" i="1"/>
  <c r="AR3085" i="1"/>
  <c r="AP3085" i="1"/>
  <c r="L3085" i="1"/>
  <c r="K3085" i="1"/>
  <c r="AT394" i="1"/>
  <c r="AR394" i="1"/>
  <c r="AP394" i="1"/>
  <c r="L394" i="1"/>
  <c r="K394" i="1"/>
  <c r="AT393" i="1"/>
  <c r="AR393" i="1"/>
  <c r="AP393" i="1"/>
  <c r="L393" i="1"/>
  <c r="K393" i="1"/>
  <c r="AT439" i="1"/>
  <c r="AR439" i="1"/>
  <c r="AP439" i="1"/>
  <c r="L439" i="1"/>
  <c r="K439" i="1"/>
  <c r="AT1865" i="1"/>
  <c r="AR1865" i="1"/>
  <c r="AP1865" i="1"/>
  <c r="L1865" i="1"/>
  <c r="K1865" i="1"/>
  <c r="AT1864" i="1"/>
  <c r="AR1864" i="1"/>
  <c r="AP1864" i="1"/>
  <c r="L1864" i="1"/>
  <c r="K1864" i="1"/>
  <c r="AT1863" i="1"/>
  <c r="AR1863" i="1"/>
  <c r="AP1863" i="1"/>
  <c r="L1863" i="1"/>
  <c r="K1863" i="1"/>
  <c r="AT1862" i="1"/>
  <c r="AR1862" i="1"/>
  <c r="AP1862" i="1"/>
  <c r="L1862" i="1"/>
  <c r="K1862" i="1"/>
  <c r="AT1861" i="1"/>
  <c r="AR1861" i="1"/>
  <c r="AP1861" i="1"/>
  <c r="L1861" i="1"/>
  <c r="K1861" i="1"/>
  <c r="AT1860" i="1"/>
  <c r="AR1860" i="1"/>
  <c r="AP1860" i="1"/>
  <c r="L1860" i="1"/>
  <c r="K1860" i="1"/>
  <c r="AT1859" i="1"/>
  <c r="AR1859" i="1"/>
  <c r="AP1859" i="1"/>
  <c r="L1859" i="1"/>
  <c r="K1859" i="1"/>
  <c r="AT1858" i="1"/>
  <c r="AR1858" i="1"/>
  <c r="AP1858" i="1"/>
  <c r="L1858" i="1"/>
  <c r="K1858" i="1"/>
  <c r="AT1857" i="1"/>
  <c r="AR1857" i="1"/>
  <c r="AP1857" i="1"/>
  <c r="L1857" i="1"/>
  <c r="K1857" i="1"/>
  <c r="AT1856" i="1"/>
  <c r="AR1856" i="1"/>
  <c r="AP1856" i="1"/>
  <c r="L1856" i="1"/>
  <c r="K1856" i="1"/>
  <c r="AT1855" i="1"/>
  <c r="AR1855" i="1"/>
  <c r="AP1855" i="1"/>
  <c r="L1855" i="1"/>
  <c r="K1855" i="1"/>
  <c r="AT1854" i="1"/>
  <c r="AR1854" i="1"/>
  <c r="AP1854" i="1"/>
  <c r="L1854" i="1"/>
  <c r="K1854" i="1"/>
  <c r="AT1853" i="1"/>
  <c r="AR1853" i="1"/>
  <c r="AP1853" i="1"/>
  <c r="L1853" i="1"/>
  <c r="K1853" i="1"/>
  <c r="AT2635" i="1"/>
  <c r="AR2635" i="1"/>
  <c r="AP2635" i="1"/>
  <c r="L2635" i="1"/>
  <c r="K2635" i="1"/>
  <c r="AT1852" i="1"/>
  <c r="AR1852" i="1"/>
  <c r="AP1852" i="1"/>
  <c r="L1852" i="1"/>
  <c r="K1852" i="1"/>
  <c r="AT1851" i="1"/>
  <c r="AR1851" i="1"/>
  <c r="AP1851" i="1"/>
  <c r="L1851" i="1"/>
  <c r="K1851" i="1"/>
  <c r="AT1850" i="1"/>
  <c r="AR1850" i="1"/>
  <c r="AP1850" i="1"/>
  <c r="L1850" i="1"/>
  <c r="K1850" i="1"/>
  <c r="AT1849" i="1"/>
  <c r="AR1849" i="1"/>
  <c r="AP1849" i="1"/>
  <c r="L1849" i="1"/>
  <c r="K1849" i="1"/>
  <c r="AT1848" i="1"/>
  <c r="AR1848" i="1"/>
  <c r="AP1848" i="1"/>
  <c r="L1848" i="1"/>
  <c r="K1848" i="1"/>
  <c r="AT1847" i="1"/>
  <c r="AR1847" i="1"/>
  <c r="AP1847" i="1"/>
  <c r="L1847" i="1"/>
  <c r="K1847" i="1"/>
  <c r="AT3708" i="1"/>
  <c r="AR3708" i="1"/>
  <c r="AP3708" i="1"/>
  <c r="L3708" i="1"/>
  <c r="K3708" i="1"/>
  <c r="AT169" i="1"/>
  <c r="AR169" i="1"/>
  <c r="AP169" i="1"/>
  <c r="L169" i="1"/>
  <c r="K169" i="1"/>
  <c r="AT279" i="1"/>
  <c r="AR279" i="1"/>
  <c r="AP279" i="1"/>
  <c r="L279" i="1"/>
  <c r="K279" i="1"/>
  <c r="AT3736" i="1"/>
  <c r="AR3736" i="1"/>
  <c r="AP3736" i="1"/>
  <c r="L3736" i="1"/>
  <c r="K3736" i="1"/>
  <c r="AT3852" i="1"/>
  <c r="AR3852" i="1"/>
  <c r="AP3852" i="1"/>
  <c r="L3852" i="1"/>
  <c r="K3852" i="1"/>
  <c r="AT293" i="1"/>
  <c r="AR293" i="1"/>
  <c r="AP293" i="1"/>
  <c r="L293" i="1"/>
  <c r="K293" i="1"/>
  <c r="AT292" i="1"/>
  <c r="AR292" i="1"/>
  <c r="AP292" i="1"/>
  <c r="L292" i="1"/>
  <c r="K292" i="1"/>
  <c r="AT291" i="1"/>
  <c r="AR291" i="1"/>
  <c r="AP291" i="1"/>
  <c r="L291" i="1"/>
  <c r="K291" i="1"/>
  <c r="AT290" i="1"/>
  <c r="AR290" i="1"/>
  <c r="AP290" i="1"/>
  <c r="L290" i="1"/>
  <c r="K290" i="1"/>
  <c r="AT289" i="1"/>
  <c r="AR289" i="1"/>
  <c r="AP289" i="1"/>
  <c r="L289" i="1"/>
  <c r="K289" i="1"/>
  <c r="AT2460" i="1"/>
  <c r="AR2460" i="1"/>
  <c r="AP2460" i="1"/>
  <c r="L2460" i="1"/>
  <c r="K2460" i="1"/>
  <c r="AT2459" i="1"/>
  <c r="AR2459" i="1"/>
  <c r="AP2459" i="1"/>
  <c r="L2459" i="1"/>
  <c r="K2459" i="1"/>
  <c r="AT2458" i="1"/>
  <c r="AR2458" i="1"/>
  <c r="AP2458" i="1"/>
  <c r="L2458" i="1"/>
  <c r="K2458" i="1"/>
  <c r="AT2457" i="1"/>
  <c r="AR2457" i="1"/>
  <c r="AP2457" i="1"/>
  <c r="L2457" i="1"/>
  <c r="K2457" i="1"/>
  <c r="AT2989" i="1"/>
  <c r="AR2989" i="1"/>
  <c r="AP2989" i="1"/>
  <c r="L2989" i="1"/>
  <c r="K2989" i="1"/>
  <c r="AT2988" i="1"/>
  <c r="AR2988" i="1"/>
  <c r="AP2988" i="1"/>
  <c r="L2988" i="1"/>
  <c r="K2988" i="1"/>
  <c r="AT4003" i="1"/>
  <c r="AR4003" i="1"/>
  <c r="AP4003" i="1"/>
  <c r="L4003" i="1"/>
  <c r="K4003" i="1"/>
  <c r="AT4002" i="1"/>
  <c r="AR4002" i="1"/>
  <c r="AP4002" i="1"/>
  <c r="L4002" i="1"/>
  <c r="K4002" i="1"/>
  <c r="AT2987" i="1"/>
  <c r="AR2987" i="1"/>
  <c r="AP2987" i="1"/>
  <c r="L2987" i="1"/>
  <c r="K2987" i="1"/>
  <c r="AT2986" i="1"/>
  <c r="AR2986" i="1"/>
  <c r="AP2986" i="1"/>
  <c r="L2986" i="1"/>
  <c r="K2986" i="1"/>
  <c r="AT2985" i="1"/>
  <c r="AR2985" i="1"/>
  <c r="AP2985" i="1"/>
  <c r="L2985" i="1"/>
  <c r="K2985" i="1"/>
  <c r="AT2984" i="1"/>
  <c r="AR2984" i="1"/>
  <c r="AP2984" i="1"/>
  <c r="L2984" i="1"/>
  <c r="K2984" i="1"/>
  <c r="AT1646" i="1"/>
  <c r="AR1646" i="1"/>
  <c r="AP1646" i="1"/>
  <c r="L1646" i="1"/>
  <c r="K1646" i="1"/>
  <c r="AT1645" i="1"/>
  <c r="AR1645" i="1"/>
  <c r="AP1645" i="1"/>
  <c r="L1645" i="1"/>
  <c r="K1645" i="1"/>
  <c r="AT1644" i="1"/>
  <c r="AR1644" i="1"/>
  <c r="AP1644" i="1"/>
  <c r="L1644" i="1"/>
  <c r="K1644" i="1"/>
  <c r="AT1643" i="1"/>
  <c r="AR1643" i="1"/>
  <c r="AP1643" i="1"/>
  <c r="L1643" i="1"/>
  <c r="K1643" i="1"/>
  <c r="AT1642" i="1"/>
  <c r="AR1642" i="1"/>
  <c r="AP1642" i="1"/>
  <c r="L1642" i="1"/>
  <c r="K1642" i="1"/>
  <c r="AT1641" i="1"/>
  <c r="AR1641" i="1"/>
  <c r="AP1641" i="1"/>
  <c r="L1641" i="1"/>
  <c r="K1641" i="1"/>
  <c r="AT1640" i="1"/>
  <c r="AR1640" i="1"/>
  <c r="AP1640" i="1"/>
  <c r="L1640" i="1"/>
  <c r="K1640" i="1"/>
  <c r="AT288" i="1"/>
  <c r="AR288" i="1"/>
  <c r="AP288" i="1"/>
  <c r="L288" i="1"/>
  <c r="K288" i="1"/>
  <c r="AT3224" i="1"/>
  <c r="AR3224" i="1"/>
  <c r="AP3224" i="1"/>
  <c r="L3224" i="1"/>
  <c r="K3224" i="1"/>
  <c r="AT1091" i="1"/>
  <c r="AR1091" i="1"/>
  <c r="AP1091" i="1"/>
  <c r="L1091" i="1"/>
  <c r="K1091" i="1"/>
  <c r="AT2767" i="1"/>
  <c r="AR2767" i="1"/>
  <c r="AP2767" i="1"/>
  <c r="L2767" i="1"/>
  <c r="K2767" i="1"/>
  <c r="AT3702" i="1"/>
  <c r="AR3702" i="1"/>
  <c r="AP3702" i="1"/>
  <c r="L3702" i="1"/>
  <c r="K3702" i="1"/>
  <c r="AP1388" i="1"/>
  <c r="L1388" i="1"/>
  <c r="K1388" i="1"/>
  <c r="AT1387" i="1"/>
  <c r="AR1387" i="1"/>
  <c r="AP1387" i="1"/>
  <c r="L1387" i="1"/>
  <c r="K1387" i="1"/>
  <c r="AT1386" i="1"/>
  <c r="AR1386" i="1"/>
  <c r="AP1386" i="1"/>
  <c r="L1386" i="1"/>
  <c r="K1386" i="1"/>
  <c r="AT1385" i="1"/>
  <c r="AR1385" i="1"/>
  <c r="AP1385" i="1"/>
  <c r="L1385" i="1"/>
  <c r="K1385" i="1"/>
  <c r="AT1384" i="1"/>
  <c r="AR1384" i="1"/>
  <c r="AP1384" i="1"/>
  <c r="L1384" i="1"/>
  <c r="K1384" i="1"/>
  <c r="AT1383" i="1"/>
  <c r="AR1383" i="1"/>
  <c r="AP1383" i="1"/>
  <c r="L1383" i="1"/>
  <c r="K1383" i="1"/>
  <c r="AT306" i="1"/>
  <c r="AR306" i="1"/>
  <c r="AP306" i="1"/>
  <c r="L306" i="1"/>
  <c r="K306" i="1"/>
  <c r="AT717" i="1"/>
  <c r="AP717" i="1"/>
  <c r="L717" i="1"/>
  <c r="K717" i="1"/>
  <c r="AT2714" i="1"/>
  <c r="AR2714" i="1"/>
  <c r="AP2714" i="1"/>
  <c r="L2714" i="1"/>
  <c r="K2714" i="1"/>
  <c r="AT3072" i="1"/>
  <c r="AR3072" i="1"/>
  <c r="AP3072" i="1"/>
  <c r="L3072" i="1"/>
  <c r="K3072" i="1"/>
  <c r="AT3071" i="1"/>
  <c r="AR3071" i="1"/>
  <c r="AP3071" i="1"/>
  <c r="L3071" i="1"/>
  <c r="K3071" i="1"/>
  <c r="AT1370" i="1"/>
  <c r="AR1370" i="1"/>
  <c r="AP1370" i="1"/>
  <c r="L1370" i="1"/>
  <c r="K1370" i="1"/>
  <c r="AT1369" i="1"/>
  <c r="AR1369" i="1"/>
  <c r="AP1369" i="1"/>
  <c r="L1369" i="1"/>
  <c r="K1369" i="1"/>
  <c r="AT1368" i="1"/>
  <c r="AR1368" i="1"/>
  <c r="AP1368" i="1"/>
  <c r="L1368" i="1"/>
  <c r="K1368" i="1"/>
  <c r="AT1367" i="1"/>
  <c r="AR1367" i="1"/>
  <c r="AP1367" i="1"/>
  <c r="L1367" i="1"/>
  <c r="K1367" i="1"/>
  <c r="AT1366" i="1"/>
  <c r="AR1366" i="1"/>
  <c r="AP1366" i="1"/>
  <c r="L1366" i="1"/>
  <c r="K1366" i="1"/>
  <c r="AT3070" i="1"/>
  <c r="AR3070" i="1"/>
  <c r="AP3070" i="1"/>
  <c r="L3070" i="1"/>
  <c r="K3070" i="1"/>
  <c r="AT2912" i="1"/>
  <c r="AR2912" i="1"/>
  <c r="AP2912" i="1"/>
  <c r="L2912" i="1"/>
  <c r="K2912" i="1"/>
  <c r="AT1415" i="1"/>
  <c r="AR1415" i="1"/>
  <c r="AP1415" i="1"/>
  <c r="L1415" i="1"/>
  <c r="K1415" i="1"/>
  <c r="AT1414" i="1"/>
  <c r="AR1414" i="1"/>
  <c r="AP1414" i="1"/>
  <c r="L1414" i="1"/>
  <c r="K1414" i="1"/>
  <c r="AT1413" i="1"/>
  <c r="AR1413" i="1"/>
  <c r="AP1413" i="1"/>
  <c r="L1413" i="1"/>
  <c r="K1413" i="1"/>
  <c r="AT1412" i="1"/>
  <c r="AR1412" i="1"/>
  <c r="AP1412" i="1"/>
  <c r="L1412" i="1"/>
  <c r="K1412" i="1"/>
  <c r="AT3819" i="1"/>
  <c r="AR3819" i="1"/>
  <c r="AP3819" i="1"/>
  <c r="L3819" i="1"/>
  <c r="K3819" i="1"/>
  <c r="AT3818" i="1"/>
  <c r="AR3818" i="1"/>
  <c r="AP3818" i="1"/>
  <c r="L3818" i="1"/>
  <c r="K3818" i="1"/>
  <c r="AT3817" i="1"/>
  <c r="AR3817" i="1"/>
  <c r="AP3817" i="1"/>
  <c r="L3817" i="1"/>
  <c r="K3817" i="1"/>
  <c r="AT3816" i="1"/>
  <c r="AR3816" i="1"/>
  <c r="AP3816" i="1"/>
  <c r="L3816" i="1"/>
  <c r="K3816" i="1"/>
  <c r="AT1411" i="1"/>
  <c r="AR1411" i="1"/>
  <c r="AP1411" i="1"/>
  <c r="L1411" i="1"/>
  <c r="K1411" i="1"/>
  <c r="AT1410" i="1"/>
  <c r="AR1410" i="1"/>
  <c r="AP1410" i="1"/>
  <c r="L1410" i="1"/>
  <c r="K1410" i="1"/>
  <c r="AT3914" i="1"/>
  <c r="AR3914" i="1"/>
  <c r="AP3914" i="1"/>
  <c r="L3914" i="1"/>
  <c r="K3914" i="1"/>
  <c r="AT3913" i="1"/>
  <c r="AR3913" i="1"/>
  <c r="AP3913" i="1"/>
  <c r="L3913" i="1"/>
  <c r="K3913" i="1"/>
  <c r="AT3912" i="1"/>
  <c r="AR3912" i="1"/>
  <c r="AP3912" i="1"/>
  <c r="L3912" i="1"/>
  <c r="K3912" i="1"/>
  <c r="AT3911" i="1"/>
  <c r="AR3911" i="1"/>
  <c r="AP3911" i="1"/>
  <c r="L3911" i="1"/>
  <c r="K3911" i="1"/>
  <c r="AT3910" i="1"/>
  <c r="AR3910" i="1"/>
  <c r="AP3910" i="1"/>
  <c r="L3910" i="1"/>
  <c r="K3910" i="1"/>
  <c r="AT3909" i="1"/>
  <c r="AR3909" i="1"/>
  <c r="AP3909" i="1"/>
  <c r="L3909" i="1"/>
  <c r="K3909" i="1"/>
  <c r="AT3908" i="1"/>
  <c r="AR3908" i="1"/>
  <c r="AP3908" i="1"/>
  <c r="L3908" i="1"/>
  <c r="K3908" i="1"/>
  <c r="AT3004" i="1"/>
  <c r="AR3004" i="1"/>
  <c r="AP3004" i="1"/>
  <c r="L3004" i="1"/>
  <c r="K3004" i="1"/>
  <c r="AT3003" i="1"/>
  <c r="AR3003" i="1"/>
  <c r="AP3003" i="1"/>
  <c r="L3003" i="1"/>
  <c r="K3003" i="1"/>
  <c r="AT3002" i="1"/>
  <c r="AR3002" i="1"/>
  <c r="AP3002" i="1"/>
  <c r="L3002" i="1"/>
  <c r="K3002" i="1"/>
  <c r="AT3001" i="1"/>
  <c r="AR3001" i="1"/>
  <c r="AP3001" i="1"/>
  <c r="L3001" i="1"/>
  <c r="K3001" i="1"/>
  <c r="AT3000" i="1"/>
  <c r="AR3000" i="1"/>
  <c r="AP3000" i="1"/>
  <c r="L3000" i="1"/>
  <c r="K3000" i="1"/>
  <c r="AT2999" i="1"/>
  <c r="AR2999" i="1"/>
  <c r="AP2999" i="1"/>
  <c r="L2999" i="1"/>
  <c r="K2999" i="1"/>
  <c r="AT2998" i="1"/>
  <c r="AR2998" i="1"/>
  <c r="AP2998" i="1"/>
  <c r="L2998" i="1"/>
  <c r="K2998" i="1"/>
  <c r="AT2997" i="1"/>
  <c r="AR2997" i="1"/>
  <c r="AP2997" i="1"/>
  <c r="L2997" i="1"/>
  <c r="K2997" i="1"/>
  <c r="AT3055" i="1"/>
  <c r="AR3055" i="1"/>
  <c r="AP3055" i="1"/>
  <c r="L3055" i="1"/>
  <c r="K3055" i="1"/>
  <c r="AT3054" i="1"/>
  <c r="AR3054" i="1"/>
  <c r="AP3054" i="1"/>
  <c r="L3054" i="1"/>
  <c r="K3054" i="1"/>
  <c r="AT3053" i="1"/>
  <c r="AR3053" i="1"/>
  <c r="AP3053" i="1"/>
  <c r="L3053" i="1"/>
  <c r="K3053" i="1"/>
  <c r="AT3052" i="1"/>
  <c r="AR3052" i="1"/>
  <c r="AP3052" i="1"/>
  <c r="L3052" i="1"/>
  <c r="K3052" i="1"/>
  <c r="AT3051" i="1"/>
  <c r="AR3051" i="1"/>
  <c r="AP3051" i="1"/>
  <c r="L3051" i="1"/>
  <c r="K3051" i="1"/>
  <c r="AT3050" i="1"/>
  <c r="AR3050" i="1"/>
  <c r="AP3050" i="1"/>
  <c r="L3050" i="1"/>
  <c r="K3050" i="1"/>
  <c r="AT3049" i="1"/>
  <c r="AR3049" i="1"/>
  <c r="AP3049" i="1"/>
  <c r="L3049" i="1"/>
  <c r="K3049" i="1"/>
  <c r="AT3048" i="1"/>
  <c r="AR3048" i="1"/>
  <c r="AP3048" i="1"/>
  <c r="L3048" i="1"/>
  <c r="K3048" i="1"/>
  <c r="AT766" i="1"/>
  <c r="AR766" i="1"/>
  <c r="AP766" i="1"/>
  <c r="L766" i="1"/>
  <c r="K766" i="1"/>
  <c r="AT765" i="1"/>
  <c r="AR765" i="1"/>
  <c r="AP765" i="1"/>
  <c r="L765" i="1"/>
  <c r="K765" i="1"/>
  <c r="AT764" i="1"/>
  <c r="AR764" i="1"/>
  <c r="AP764" i="1"/>
  <c r="L764" i="1"/>
  <c r="K764" i="1"/>
  <c r="AT763" i="1"/>
  <c r="AR763" i="1"/>
  <c r="AP763" i="1"/>
  <c r="L763" i="1"/>
  <c r="K763" i="1"/>
  <c r="AT762" i="1"/>
  <c r="AR762" i="1"/>
  <c r="AP762" i="1"/>
  <c r="L762" i="1"/>
  <c r="K762" i="1"/>
  <c r="AT761" i="1"/>
  <c r="AR761" i="1"/>
  <c r="AP761" i="1"/>
  <c r="L761" i="1"/>
  <c r="K761" i="1"/>
  <c r="AT760" i="1"/>
  <c r="AR760" i="1"/>
  <c r="AP760" i="1"/>
  <c r="L760" i="1"/>
  <c r="K760" i="1"/>
  <c r="AT759" i="1"/>
  <c r="AR759" i="1"/>
  <c r="AP759" i="1"/>
  <c r="L759" i="1"/>
  <c r="K759" i="1"/>
  <c r="AT758" i="1"/>
  <c r="AR758" i="1"/>
  <c r="AP758" i="1"/>
  <c r="L758" i="1"/>
  <c r="K758" i="1"/>
  <c r="AR757" i="1"/>
  <c r="AP757" i="1"/>
  <c r="L757" i="1"/>
  <c r="K757" i="1"/>
  <c r="AT3512" i="1"/>
  <c r="AR3512" i="1"/>
  <c r="AP3512" i="1"/>
  <c r="L3512" i="1"/>
  <c r="K3512" i="1"/>
  <c r="AT3511" i="1"/>
  <c r="AR3511" i="1"/>
  <c r="AP3511" i="1"/>
  <c r="L3511" i="1"/>
  <c r="K3511" i="1"/>
  <c r="AT2377" i="1"/>
  <c r="AR2377" i="1"/>
  <c r="AP2377" i="1"/>
  <c r="L2377" i="1"/>
  <c r="K2377" i="1"/>
  <c r="AT2376" i="1"/>
  <c r="AR2376" i="1"/>
  <c r="AP2376" i="1"/>
  <c r="L2376" i="1"/>
  <c r="K2376" i="1"/>
  <c r="AT2375" i="1"/>
  <c r="AR2375" i="1"/>
  <c r="AP2375" i="1"/>
  <c r="L2375" i="1"/>
  <c r="K2375" i="1"/>
  <c r="AT2374" i="1"/>
  <c r="AR2374" i="1"/>
  <c r="AP2374" i="1"/>
  <c r="L2374" i="1"/>
  <c r="K2374" i="1"/>
  <c r="AT3478" i="1"/>
  <c r="AR3478" i="1"/>
  <c r="AP3478" i="1"/>
  <c r="L3478" i="1"/>
  <c r="K3478" i="1"/>
  <c r="AT3477" i="1"/>
  <c r="AR3477" i="1"/>
  <c r="AP3477" i="1"/>
  <c r="L3477" i="1"/>
  <c r="K3477" i="1"/>
  <c r="AT3476" i="1"/>
  <c r="AR3476" i="1"/>
  <c r="AP3476" i="1"/>
  <c r="L3476" i="1"/>
  <c r="K3476" i="1"/>
  <c r="AT3475" i="1"/>
  <c r="AR3475" i="1"/>
  <c r="AP3475" i="1"/>
  <c r="L3475" i="1"/>
  <c r="K3475" i="1"/>
  <c r="AT3504" i="1"/>
  <c r="AR3504" i="1"/>
  <c r="AP3504" i="1"/>
  <c r="L3504" i="1"/>
  <c r="K3504" i="1"/>
  <c r="AT3503" i="1"/>
  <c r="AR3503" i="1"/>
  <c r="AP3503" i="1"/>
  <c r="L3503" i="1"/>
  <c r="K3503" i="1"/>
  <c r="AT800" i="1"/>
  <c r="AR800" i="1"/>
  <c r="AP800" i="1"/>
  <c r="L800" i="1"/>
  <c r="K800" i="1"/>
  <c r="AT799" i="1"/>
  <c r="AR799" i="1"/>
  <c r="AP799" i="1"/>
  <c r="L799" i="1"/>
  <c r="K799" i="1"/>
  <c r="AT798" i="1"/>
  <c r="AR798" i="1"/>
  <c r="AP798" i="1"/>
  <c r="L798" i="1"/>
  <c r="K798" i="1"/>
  <c r="AT797" i="1"/>
  <c r="AR797" i="1"/>
  <c r="AP797" i="1"/>
  <c r="L797" i="1"/>
  <c r="K797" i="1"/>
  <c r="AT2934" i="1"/>
  <c r="AR2934" i="1"/>
  <c r="AP2934" i="1"/>
  <c r="L2934" i="1"/>
  <c r="K2934" i="1"/>
  <c r="AT2933" i="1"/>
  <c r="AR2933" i="1"/>
  <c r="AP2933" i="1"/>
  <c r="L2933" i="1"/>
  <c r="K2933" i="1"/>
  <c r="AT2932" i="1"/>
  <c r="AR2932" i="1"/>
  <c r="AP2932" i="1"/>
  <c r="L2932" i="1"/>
  <c r="K2932" i="1"/>
  <c r="AT2158" i="1"/>
  <c r="AR2158" i="1"/>
  <c r="AP2158" i="1"/>
  <c r="L2158" i="1"/>
  <c r="K2158" i="1"/>
  <c r="AT2157" i="1"/>
  <c r="AR2157" i="1"/>
  <c r="AP2157" i="1"/>
  <c r="L2157" i="1"/>
  <c r="K2157" i="1"/>
  <c r="AT438" i="1"/>
  <c r="AR438" i="1"/>
  <c r="AP438" i="1"/>
  <c r="L438" i="1"/>
  <c r="K438" i="1"/>
  <c r="AT3035" i="1"/>
  <c r="AR3035" i="1"/>
  <c r="AP3035" i="1"/>
  <c r="L3035" i="1"/>
  <c r="K3035" i="1"/>
  <c r="AT793" i="1"/>
  <c r="AR793" i="1"/>
  <c r="AP793" i="1"/>
  <c r="L793" i="1"/>
  <c r="K793" i="1"/>
  <c r="AT792" i="1"/>
  <c r="AR792" i="1"/>
  <c r="AP792" i="1"/>
  <c r="L792" i="1"/>
  <c r="K792" i="1"/>
  <c r="AT791" i="1"/>
  <c r="AR791" i="1"/>
  <c r="AP791" i="1"/>
  <c r="L791" i="1"/>
  <c r="K791" i="1"/>
  <c r="AT790" i="1"/>
  <c r="AR790" i="1"/>
  <c r="AP790" i="1"/>
  <c r="L790" i="1"/>
  <c r="K790" i="1"/>
  <c r="AT789" i="1"/>
  <c r="AR789" i="1"/>
  <c r="AP789" i="1"/>
  <c r="L789" i="1"/>
  <c r="K789" i="1"/>
  <c r="AT788" i="1"/>
  <c r="AR788" i="1"/>
  <c r="AP788" i="1"/>
  <c r="L788" i="1"/>
  <c r="K788" i="1"/>
  <c r="AT787" i="1"/>
  <c r="AR787" i="1"/>
  <c r="AP787" i="1"/>
  <c r="L787" i="1"/>
  <c r="K787" i="1"/>
  <c r="AT786" i="1"/>
  <c r="AR786" i="1"/>
  <c r="AP786" i="1"/>
  <c r="L786" i="1"/>
  <c r="K786" i="1"/>
  <c r="AT2363" i="1"/>
  <c r="AR2363" i="1"/>
  <c r="AP2363" i="1"/>
  <c r="L2363" i="1"/>
  <c r="K2363" i="1"/>
  <c r="AT2362" i="1"/>
  <c r="AR2362" i="1"/>
  <c r="AP2362" i="1"/>
  <c r="L2362" i="1"/>
  <c r="K2362" i="1"/>
  <c r="AT2361" i="1"/>
  <c r="AR2361" i="1"/>
  <c r="AP2361" i="1"/>
  <c r="L2361" i="1"/>
  <c r="K2361" i="1"/>
  <c r="AT2360" i="1"/>
  <c r="AR2360" i="1"/>
  <c r="AP2360" i="1"/>
  <c r="L2360" i="1"/>
  <c r="K2360" i="1"/>
  <c r="AT3474" i="1"/>
  <c r="AR3474" i="1"/>
  <c r="AP3474" i="1"/>
  <c r="L3474" i="1"/>
  <c r="K3474" i="1"/>
  <c r="AT3473" i="1"/>
  <c r="AR3473" i="1"/>
  <c r="AP3473" i="1"/>
  <c r="L3473" i="1"/>
  <c r="K3473" i="1"/>
  <c r="AT3472" i="1"/>
  <c r="AR3472" i="1"/>
  <c r="AP3472" i="1"/>
  <c r="L3472" i="1"/>
  <c r="K3472" i="1"/>
  <c r="AT3471" i="1"/>
  <c r="AR3471" i="1"/>
  <c r="AP3471" i="1"/>
  <c r="L3471" i="1"/>
  <c r="K3471" i="1"/>
  <c r="AT3470" i="1"/>
  <c r="AR3470" i="1"/>
  <c r="AP3470" i="1"/>
  <c r="L3470" i="1"/>
  <c r="K3470" i="1"/>
  <c r="AT3469" i="1"/>
  <c r="AR3469" i="1"/>
  <c r="AP3469" i="1"/>
  <c r="L3469" i="1"/>
  <c r="K3469" i="1"/>
  <c r="AT3468" i="1"/>
  <c r="AR3468" i="1"/>
  <c r="AP3468" i="1"/>
  <c r="L3468" i="1"/>
  <c r="K3468" i="1"/>
  <c r="AT3467" i="1"/>
  <c r="AR3467" i="1"/>
  <c r="AP3467" i="1"/>
  <c r="L3467" i="1"/>
  <c r="K3467" i="1"/>
  <c r="AT3508" i="1"/>
  <c r="AR3508" i="1"/>
  <c r="AP3508" i="1"/>
  <c r="L3508" i="1"/>
  <c r="K3508" i="1"/>
  <c r="AT3507" i="1"/>
  <c r="AR3507" i="1"/>
  <c r="AP3507" i="1"/>
  <c r="L3507" i="1"/>
  <c r="K3507" i="1"/>
  <c r="AT3506" i="1"/>
  <c r="AR3506" i="1"/>
  <c r="AP3506" i="1"/>
  <c r="L3506" i="1"/>
  <c r="K3506" i="1"/>
  <c r="AT3505" i="1"/>
  <c r="AR3505" i="1"/>
  <c r="AP3505" i="1"/>
  <c r="L3505" i="1"/>
  <c r="K3505" i="1"/>
  <c r="AT3502" i="1"/>
  <c r="AR3502" i="1"/>
  <c r="AP3502" i="1"/>
  <c r="L3502" i="1"/>
  <c r="K3502" i="1"/>
  <c r="AT3501" i="1"/>
  <c r="AR3501" i="1"/>
  <c r="AP3501" i="1"/>
  <c r="L3501" i="1"/>
  <c r="K3501" i="1"/>
  <c r="AT3466" i="1"/>
  <c r="AR3466" i="1"/>
  <c r="AP3466" i="1"/>
  <c r="L3466" i="1"/>
  <c r="K3466" i="1"/>
  <c r="AT3465" i="1"/>
  <c r="AR3465" i="1"/>
  <c r="AP3465" i="1"/>
  <c r="L3465" i="1"/>
  <c r="K3465" i="1"/>
  <c r="AT3464" i="1"/>
  <c r="AR3464" i="1"/>
  <c r="AP3464" i="1"/>
  <c r="L3464" i="1"/>
  <c r="K3464" i="1"/>
  <c r="AT3463" i="1"/>
  <c r="AR3463" i="1"/>
  <c r="AP3463" i="1"/>
  <c r="L3463" i="1"/>
  <c r="K3463" i="1"/>
  <c r="AT3462" i="1"/>
  <c r="AR3462" i="1"/>
  <c r="AP3462" i="1"/>
  <c r="L3462" i="1"/>
  <c r="K3462" i="1"/>
  <c r="AT3461" i="1"/>
  <c r="AR3461" i="1"/>
  <c r="AP3461" i="1"/>
  <c r="L3461" i="1"/>
  <c r="K3461" i="1"/>
  <c r="AT2029" i="1"/>
  <c r="AR2029" i="1"/>
  <c r="AP2029" i="1"/>
  <c r="L2029" i="1"/>
  <c r="K2029" i="1"/>
  <c r="AT2028" i="1"/>
  <c r="AR2028" i="1"/>
  <c r="AP2028" i="1"/>
  <c r="L2028" i="1"/>
  <c r="K2028" i="1"/>
  <c r="AT2027" i="1"/>
  <c r="AR2027" i="1"/>
  <c r="AP2027" i="1"/>
  <c r="L2027" i="1"/>
  <c r="K2027" i="1"/>
  <c r="AT2026" i="1"/>
  <c r="AR2026" i="1"/>
  <c r="AP2026" i="1"/>
  <c r="L2026" i="1"/>
  <c r="K2026" i="1"/>
  <c r="AT3510" i="1"/>
  <c r="AR3510" i="1"/>
  <c r="AP3510" i="1"/>
  <c r="L3510" i="1"/>
  <c r="K3510" i="1"/>
  <c r="AT3509" i="1"/>
  <c r="AR3509" i="1"/>
  <c r="AP3509" i="1"/>
  <c r="L3509" i="1"/>
  <c r="K3509" i="1"/>
  <c r="AT1676" i="1"/>
  <c r="AR1676" i="1"/>
  <c r="AP1676" i="1"/>
  <c r="L1676" i="1"/>
  <c r="K1676" i="1"/>
  <c r="AT1675" i="1"/>
  <c r="AR1675" i="1"/>
  <c r="AP1675" i="1"/>
  <c r="L1675" i="1"/>
  <c r="K1675" i="1"/>
  <c r="AT520" i="1"/>
  <c r="AR520" i="1"/>
  <c r="AP520" i="1"/>
  <c r="L520" i="1"/>
  <c r="K520" i="1"/>
  <c r="AT519" i="1"/>
  <c r="AR519" i="1"/>
  <c r="AP519" i="1"/>
  <c r="L519" i="1"/>
  <c r="K519" i="1"/>
  <c r="AT518" i="1"/>
  <c r="AR518" i="1"/>
  <c r="AP518" i="1"/>
  <c r="L518" i="1"/>
  <c r="K518" i="1"/>
  <c r="AT517" i="1"/>
  <c r="AR517" i="1"/>
  <c r="AP517" i="1"/>
  <c r="L517" i="1"/>
  <c r="K517" i="1"/>
  <c r="AT1178" i="1"/>
  <c r="AR1178" i="1"/>
  <c r="AP1178" i="1"/>
  <c r="L1178" i="1"/>
  <c r="K1178" i="1"/>
  <c r="AT4227" i="1"/>
  <c r="AR4227" i="1"/>
  <c r="AP4227" i="1"/>
  <c r="L4227" i="1"/>
  <c r="K4227" i="1"/>
  <c r="AT4226" i="1"/>
  <c r="AR4226" i="1"/>
  <c r="AP4226" i="1"/>
  <c r="L4226" i="1"/>
  <c r="K4226" i="1"/>
  <c r="AT4225" i="1"/>
  <c r="AR4225" i="1"/>
  <c r="AP4225" i="1"/>
  <c r="L4225" i="1"/>
  <c r="K4225" i="1"/>
  <c r="AT4224" i="1"/>
  <c r="AR4224" i="1"/>
  <c r="AP4224" i="1"/>
  <c r="L4224" i="1"/>
  <c r="K4224" i="1"/>
  <c r="AT3907" i="1"/>
  <c r="AR3907" i="1"/>
  <c r="AP3907" i="1"/>
  <c r="L3907" i="1"/>
  <c r="K3907" i="1"/>
  <c r="AT3906" i="1"/>
  <c r="AR3906" i="1"/>
  <c r="AP3906" i="1"/>
  <c r="L3906" i="1"/>
  <c r="K3906" i="1"/>
  <c r="AT3905" i="1"/>
  <c r="AR3905" i="1"/>
  <c r="AP3905" i="1"/>
  <c r="L3905" i="1"/>
  <c r="K3905" i="1"/>
  <c r="AT3904" i="1"/>
  <c r="AR3904" i="1"/>
  <c r="AP3904" i="1"/>
  <c r="L3904" i="1"/>
  <c r="K3904" i="1"/>
  <c r="AT3903" i="1"/>
  <c r="AR3903" i="1"/>
  <c r="AP3903" i="1"/>
  <c r="L3903" i="1"/>
  <c r="K3903" i="1"/>
  <c r="AT3902" i="1"/>
  <c r="AR3902" i="1"/>
  <c r="AP3902" i="1"/>
  <c r="L3902" i="1"/>
  <c r="K3902" i="1"/>
  <c r="AT3901" i="1"/>
  <c r="AR3901" i="1"/>
  <c r="AP3901" i="1"/>
  <c r="L3901" i="1"/>
  <c r="K3901" i="1"/>
  <c r="AT3900" i="1"/>
  <c r="AR3900" i="1"/>
  <c r="AP3900" i="1"/>
  <c r="L3900" i="1"/>
  <c r="K3900" i="1"/>
  <c r="AT768" i="1"/>
  <c r="AR768" i="1"/>
  <c r="AP768" i="1"/>
  <c r="L768" i="1"/>
  <c r="K768" i="1"/>
  <c r="AT767" i="1"/>
  <c r="AR767" i="1"/>
  <c r="AP767" i="1"/>
  <c r="L767" i="1"/>
  <c r="K767" i="1"/>
  <c r="AT3899" i="1"/>
  <c r="AR3899" i="1"/>
  <c r="AP3899" i="1"/>
  <c r="L3899" i="1"/>
  <c r="K3899" i="1"/>
  <c r="AT3898" i="1"/>
  <c r="AR3898" i="1"/>
  <c r="AP3898" i="1"/>
  <c r="L3898" i="1"/>
  <c r="K3898" i="1"/>
  <c r="AT3460" i="1"/>
  <c r="AR3460" i="1"/>
  <c r="AP3460" i="1"/>
  <c r="L3460" i="1"/>
  <c r="K3460" i="1"/>
  <c r="AT3459" i="1"/>
  <c r="AR3459" i="1"/>
  <c r="AP3459" i="1"/>
  <c r="L3459" i="1"/>
  <c r="K3459" i="1"/>
  <c r="AT1271" i="1"/>
  <c r="AR1271" i="1"/>
  <c r="AP1271" i="1"/>
  <c r="L1271" i="1"/>
  <c r="K1271" i="1"/>
  <c r="AT1270" i="1"/>
  <c r="AR1270" i="1"/>
  <c r="AP1270" i="1"/>
  <c r="L1270" i="1"/>
  <c r="K1270" i="1"/>
  <c r="AT1269" i="1"/>
  <c r="AR1269" i="1"/>
  <c r="AP1269" i="1"/>
  <c r="L1269" i="1"/>
  <c r="K1269" i="1"/>
  <c r="AT2438" i="1"/>
  <c r="AR2438" i="1"/>
  <c r="AP2438" i="1"/>
  <c r="L2438" i="1"/>
  <c r="K2438" i="1"/>
  <c r="AT3043" i="1"/>
  <c r="AR3043" i="1"/>
  <c r="AP3043" i="1"/>
  <c r="L3043" i="1"/>
  <c r="K3043" i="1"/>
  <c r="AT3042" i="1"/>
  <c r="AR3042" i="1"/>
  <c r="AP3042" i="1"/>
  <c r="L3042" i="1"/>
  <c r="K3042" i="1"/>
  <c r="AT149" i="1"/>
  <c r="AR149" i="1"/>
  <c r="AP149" i="1"/>
  <c r="L149" i="1"/>
  <c r="K149" i="1"/>
  <c r="AT148" i="1"/>
  <c r="AR148" i="1"/>
  <c r="AP148" i="1"/>
  <c r="L148" i="1"/>
  <c r="K148" i="1"/>
  <c r="AT147" i="1"/>
  <c r="AR147" i="1"/>
  <c r="AP147" i="1"/>
  <c r="L147" i="1"/>
  <c r="K147" i="1"/>
  <c r="AT146" i="1"/>
  <c r="AR146" i="1"/>
  <c r="AP146" i="1"/>
  <c r="L146" i="1"/>
  <c r="K146" i="1"/>
  <c r="AT124" i="1"/>
  <c r="AR124" i="1"/>
  <c r="AP124" i="1"/>
  <c r="L124" i="1"/>
  <c r="K124" i="1"/>
  <c r="AT3806" i="1"/>
  <c r="AR3806" i="1"/>
  <c r="AP3806" i="1"/>
  <c r="L3806" i="1"/>
  <c r="K3806" i="1"/>
  <c r="AT3805" i="1"/>
  <c r="AR3805" i="1"/>
  <c r="AP3805" i="1"/>
  <c r="L3805" i="1"/>
  <c r="K3805" i="1"/>
  <c r="AT3804" i="1"/>
  <c r="AR3804" i="1"/>
  <c r="AP3804" i="1"/>
  <c r="L3804" i="1"/>
  <c r="K3804" i="1"/>
  <c r="AT3803" i="1"/>
  <c r="AR3803" i="1"/>
  <c r="AP3803" i="1"/>
  <c r="L3803" i="1"/>
  <c r="K3803" i="1"/>
  <c r="AT3802" i="1"/>
  <c r="AR3802" i="1"/>
  <c r="AP3802" i="1"/>
  <c r="L3802" i="1"/>
  <c r="K3802" i="1"/>
  <c r="AT2230" i="1"/>
  <c r="AR2230" i="1"/>
  <c r="AP2230" i="1"/>
  <c r="L2230" i="1"/>
  <c r="K2230" i="1"/>
  <c r="AT2229" i="1"/>
  <c r="AR2229" i="1"/>
  <c r="AP2229" i="1"/>
  <c r="L2229" i="1"/>
  <c r="K2229" i="1"/>
  <c r="AT2228" i="1"/>
  <c r="AR2228" i="1"/>
  <c r="AP2228" i="1"/>
  <c r="L2228" i="1"/>
  <c r="K2228" i="1"/>
  <c r="AT2227" i="1"/>
  <c r="AR2227" i="1"/>
  <c r="AP2227" i="1"/>
  <c r="L2227" i="1"/>
  <c r="K2227" i="1"/>
  <c r="AT145" i="1"/>
  <c r="AR145" i="1"/>
  <c r="AP145" i="1"/>
  <c r="L145" i="1"/>
  <c r="K145" i="1"/>
  <c r="AP3672" i="1"/>
  <c r="L3672" i="1"/>
  <c r="K3672" i="1"/>
  <c r="AP3671" i="1"/>
  <c r="L3671" i="1"/>
  <c r="K3671" i="1"/>
  <c r="AT3670" i="1"/>
  <c r="AR3670" i="1"/>
  <c r="AP3670" i="1"/>
  <c r="L3670" i="1"/>
  <c r="K3670" i="1"/>
  <c r="AT3669" i="1"/>
  <c r="AR3669" i="1"/>
  <c r="AP3669" i="1"/>
  <c r="L3669" i="1"/>
  <c r="K3669" i="1"/>
  <c r="AT4068" i="1"/>
  <c r="AR4068" i="1"/>
  <c r="AP4068" i="1"/>
  <c r="L4068" i="1"/>
  <c r="K4068" i="1"/>
  <c r="AT4067" i="1"/>
  <c r="AR4067" i="1"/>
  <c r="AP4067" i="1"/>
  <c r="L4067" i="1"/>
  <c r="K4067" i="1"/>
  <c r="AT119" i="1"/>
  <c r="AR119" i="1"/>
  <c r="AP119" i="1"/>
  <c r="L119" i="1"/>
  <c r="K119" i="1"/>
  <c r="AT118" i="1"/>
  <c r="AR118" i="1"/>
  <c r="AP118" i="1"/>
  <c r="L118" i="1"/>
  <c r="K118" i="1"/>
  <c r="AT117" i="1"/>
  <c r="AR117" i="1"/>
  <c r="AP117" i="1"/>
  <c r="L117" i="1"/>
  <c r="K117" i="1"/>
  <c r="AT116" i="1"/>
  <c r="AR116" i="1"/>
  <c r="AP116" i="1"/>
  <c r="L116" i="1"/>
  <c r="K116" i="1"/>
  <c r="AT3668" i="1"/>
  <c r="AR3668" i="1"/>
  <c r="AP3668" i="1"/>
  <c r="L3668" i="1"/>
  <c r="K3668" i="1"/>
  <c r="AT3667" i="1"/>
  <c r="AR3667" i="1"/>
  <c r="AP3667" i="1"/>
  <c r="L3667" i="1"/>
  <c r="K3667" i="1"/>
  <c r="AT3666" i="1"/>
  <c r="AR3666" i="1"/>
  <c r="AP3666" i="1"/>
  <c r="L3666" i="1"/>
  <c r="K3666" i="1"/>
  <c r="AT3665" i="1"/>
  <c r="AR3665" i="1"/>
  <c r="AP3665" i="1"/>
  <c r="L3665" i="1"/>
  <c r="K3665" i="1"/>
  <c r="AT2979" i="1"/>
  <c r="AR2979" i="1"/>
  <c r="AP2979" i="1"/>
  <c r="L2979" i="1"/>
  <c r="K2979" i="1"/>
  <c r="L2978" i="1"/>
  <c r="K2978" i="1"/>
  <c r="AT115" i="1"/>
  <c r="AR115" i="1"/>
  <c r="AP115" i="1"/>
  <c r="L115" i="1"/>
  <c r="K115" i="1"/>
  <c r="AT114" i="1"/>
  <c r="AR114" i="1"/>
  <c r="AP114" i="1"/>
  <c r="L114" i="1"/>
  <c r="K114" i="1"/>
  <c r="AT113" i="1"/>
  <c r="AR113" i="1"/>
  <c r="AP113" i="1"/>
  <c r="L113" i="1"/>
  <c r="K113" i="1"/>
  <c r="AT112" i="1"/>
  <c r="AR112" i="1"/>
  <c r="AP112" i="1"/>
  <c r="L112" i="1"/>
  <c r="K112" i="1"/>
  <c r="AT716" i="1"/>
  <c r="AR716" i="1"/>
  <c r="AP716" i="1"/>
  <c r="L716" i="1"/>
  <c r="K716" i="1"/>
  <c r="AT715" i="1"/>
  <c r="AR715" i="1"/>
  <c r="AP715" i="1"/>
  <c r="L715" i="1"/>
  <c r="K715" i="1"/>
  <c r="AT714" i="1"/>
  <c r="AR714" i="1"/>
  <c r="AP714" i="1"/>
  <c r="L714" i="1"/>
  <c r="K714" i="1"/>
  <c r="AT713" i="1"/>
  <c r="AR713" i="1"/>
  <c r="AP713" i="1"/>
  <c r="L713" i="1"/>
  <c r="K713" i="1"/>
  <c r="AT3664" i="1"/>
  <c r="AR3664" i="1"/>
  <c r="AP3664" i="1"/>
  <c r="L3664" i="1"/>
  <c r="K3664" i="1"/>
  <c r="AT3663" i="1"/>
  <c r="AR3663" i="1"/>
  <c r="AP3663" i="1"/>
  <c r="L3663" i="1"/>
  <c r="K3663" i="1"/>
  <c r="AT3662" i="1"/>
  <c r="AR3662" i="1"/>
  <c r="AP3662" i="1"/>
  <c r="L3662" i="1"/>
  <c r="K3662" i="1"/>
  <c r="AT3661" i="1"/>
  <c r="AR3661" i="1"/>
  <c r="AP3661" i="1"/>
  <c r="L3661" i="1"/>
  <c r="K3661" i="1"/>
  <c r="AT1134" i="1"/>
  <c r="AR1134" i="1"/>
  <c r="AP1134" i="1"/>
  <c r="L1134" i="1"/>
  <c r="K1134" i="1"/>
  <c r="AT1133" i="1"/>
  <c r="AR1133" i="1"/>
  <c r="AP1133" i="1"/>
  <c r="L1133" i="1"/>
  <c r="K1133" i="1"/>
  <c r="AT1132" i="1"/>
  <c r="AR1132" i="1"/>
  <c r="AP1132" i="1"/>
  <c r="L1132" i="1"/>
  <c r="K1132" i="1"/>
  <c r="AT1131" i="1"/>
  <c r="AR1131" i="1"/>
  <c r="AP1131" i="1"/>
  <c r="L1131" i="1"/>
  <c r="K1131" i="1"/>
  <c r="AT2568" i="1"/>
  <c r="AR2568" i="1"/>
  <c r="AP2568" i="1"/>
  <c r="L2568" i="1"/>
  <c r="K2568" i="1"/>
  <c r="AT2567" i="1"/>
  <c r="AR2567" i="1"/>
  <c r="AP2567" i="1"/>
  <c r="L2567" i="1"/>
  <c r="K2567" i="1"/>
  <c r="AT2566" i="1"/>
  <c r="AR2566" i="1"/>
  <c r="AP2566" i="1"/>
  <c r="L2566" i="1"/>
  <c r="K2566" i="1"/>
  <c r="AT2565" i="1"/>
  <c r="AR2565" i="1"/>
  <c r="AP2565" i="1"/>
  <c r="L2565" i="1"/>
  <c r="K2565" i="1"/>
  <c r="AT2226" i="1"/>
  <c r="AR2226" i="1"/>
  <c r="AP2226" i="1"/>
  <c r="L2226" i="1"/>
  <c r="K2226" i="1"/>
  <c r="AT2225" i="1"/>
  <c r="AR2225" i="1"/>
  <c r="AP2225" i="1"/>
  <c r="L2225" i="1"/>
  <c r="K2225" i="1"/>
  <c r="AT368" i="1"/>
  <c r="AR368" i="1"/>
  <c r="AP368" i="1"/>
  <c r="L368" i="1"/>
  <c r="K368" i="1"/>
  <c r="AT367" i="1"/>
  <c r="AR367" i="1"/>
  <c r="AP367" i="1"/>
  <c r="L367" i="1"/>
  <c r="K367" i="1"/>
  <c r="AT3140" i="1"/>
  <c r="AR3140" i="1"/>
  <c r="AP3140" i="1"/>
  <c r="L3140" i="1"/>
  <c r="K3140" i="1"/>
  <c r="AT3139" i="1"/>
  <c r="AR3139" i="1"/>
  <c r="AP3139" i="1"/>
  <c r="L3139" i="1"/>
  <c r="K3139" i="1"/>
  <c r="AT1634" i="1"/>
  <c r="AR1634" i="1"/>
  <c r="AP1634" i="1"/>
  <c r="L1634" i="1"/>
  <c r="K1634" i="1"/>
  <c r="AT1633" i="1"/>
  <c r="AR1633" i="1"/>
  <c r="AP1633" i="1"/>
  <c r="L1633" i="1"/>
  <c r="K1633" i="1"/>
  <c r="AT2564" i="1"/>
  <c r="AR2564" i="1"/>
  <c r="AP2564" i="1"/>
  <c r="L2564" i="1"/>
  <c r="K2564" i="1"/>
  <c r="AT2563" i="1"/>
  <c r="AR2563" i="1"/>
  <c r="AP2563" i="1"/>
  <c r="L2563" i="1"/>
  <c r="K2563" i="1"/>
  <c r="AT2562" i="1"/>
  <c r="AR2562" i="1"/>
  <c r="AP2562" i="1"/>
  <c r="L2562" i="1"/>
  <c r="K2562" i="1"/>
  <c r="AT2561" i="1"/>
  <c r="AR2561" i="1"/>
  <c r="AP2561" i="1"/>
  <c r="L2561" i="1"/>
  <c r="K2561" i="1"/>
  <c r="AT1672" i="1"/>
  <c r="AR1672" i="1"/>
  <c r="AP1672" i="1"/>
  <c r="L1672" i="1"/>
  <c r="K1672" i="1"/>
  <c r="AT1671" i="1"/>
  <c r="AR1671" i="1"/>
  <c r="AP1671" i="1"/>
  <c r="L1671" i="1"/>
  <c r="K1671" i="1"/>
  <c r="AT1670" i="1"/>
  <c r="AR1670" i="1"/>
  <c r="AP1670" i="1"/>
  <c r="L1670" i="1"/>
  <c r="K1670" i="1"/>
  <c r="AT1669" i="1"/>
  <c r="AR1669" i="1"/>
  <c r="AP1669" i="1"/>
  <c r="L1669" i="1"/>
  <c r="K1669" i="1"/>
  <c r="AT2720" i="1"/>
  <c r="AR2720" i="1"/>
  <c r="AP2720" i="1"/>
  <c r="L2720" i="1"/>
  <c r="K2720" i="1"/>
  <c r="AT4072" i="1"/>
  <c r="AR4072" i="1"/>
  <c r="AP4072" i="1"/>
  <c r="L4072" i="1"/>
  <c r="K4072" i="1"/>
  <c r="AT4071" i="1"/>
  <c r="AR4071" i="1"/>
  <c r="AP4071" i="1"/>
  <c r="L4071" i="1"/>
  <c r="K4071" i="1"/>
  <c r="AT4070" i="1"/>
  <c r="AR4070" i="1"/>
  <c r="AP4070" i="1"/>
  <c r="L4070" i="1"/>
  <c r="K4070" i="1"/>
  <c r="AT4069" i="1"/>
  <c r="AR4069" i="1"/>
  <c r="AP4069" i="1"/>
  <c r="L4069" i="1"/>
  <c r="K4069" i="1"/>
  <c r="AT3660" i="1"/>
  <c r="AR3660" i="1"/>
  <c r="AP3660" i="1"/>
  <c r="L3660" i="1"/>
  <c r="K3660" i="1"/>
  <c r="AT3659" i="1"/>
  <c r="AR3659" i="1"/>
  <c r="AP3659" i="1"/>
  <c r="L3659" i="1"/>
  <c r="K3659" i="1"/>
  <c r="AT3658" i="1"/>
  <c r="AR3658" i="1"/>
  <c r="AP3658" i="1"/>
  <c r="L3658" i="1"/>
  <c r="K3658" i="1"/>
  <c r="AT3657" i="1"/>
  <c r="AR3657" i="1"/>
  <c r="AP3657" i="1"/>
  <c r="L3657" i="1"/>
  <c r="K3657" i="1"/>
  <c r="AT1638" i="1"/>
  <c r="AR1638" i="1"/>
  <c r="AP1638" i="1"/>
  <c r="L1638" i="1"/>
  <c r="K1638" i="1"/>
  <c r="AT1637" i="1"/>
  <c r="AR1637" i="1"/>
  <c r="AP1637" i="1"/>
  <c r="L1637" i="1"/>
  <c r="K1637" i="1"/>
  <c r="AT1636" i="1"/>
  <c r="AR1636" i="1"/>
  <c r="AP1636" i="1"/>
  <c r="L1636" i="1"/>
  <c r="K1636" i="1"/>
  <c r="AT1635" i="1"/>
  <c r="AR1635" i="1"/>
  <c r="AP1635" i="1"/>
  <c r="L1635" i="1"/>
  <c r="K1635" i="1"/>
  <c r="AT3454" i="1"/>
  <c r="AR3454" i="1"/>
  <c r="AP3454" i="1"/>
  <c r="L3454" i="1"/>
  <c r="K3454" i="1"/>
  <c r="AT3453" i="1"/>
  <c r="AR3453" i="1"/>
  <c r="AP3453" i="1"/>
  <c r="L3453" i="1"/>
  <c r="K3453" i="1"/>
  <c r="AT3452" i="1"/>
  <c r="AR3452" i="1"/>
  <c r="AP3452" i="1"/>
  <c r="L3452" i="1"/>
  <c r="K3452" i="1"/>
  <c r="AT3451" i="1"/>
  <c r="AR3451" i="1"/>
  <c r="AP3451" i="1"/>
  <c r="L3451" i="1"/>
  <c r="K3451" i="1"/>
  <c r="AT3656" i="1"/>
  <c r="AR3656" i="1"/>
  <c r="AP3656" i="1"/>
  <c r="L3656" i="1"/>
  <c r="K3656" i="1"/>
  <c r="AT3655" i="1"/>
  <c r="AR3655" i="1"/>
  <c r="AP3655" i="1"/>
  <c r="L3655" i="1"/>
  <c r="K3655" i="1"/>
  <c r="AT3654" i="1"/>
  <c r="AR3654" i="1"/>
  <c r="AP3654" i="1"/>
  <c r="L3654" i="1"/>
  <c r="K3654" i="1"/>
  <c r="AT3653" i="1"/>
  <c r="AR3653" i="1"/>
  <c r="AP3653" i="1"/>
  <c r="L3653" i="1"/>
  <c r="K3653" i="1"/>
  <c r="AT3652" i="1"/>
  <c r="AR3652" i="1"/>
  <c r="AP3652" i="1"/>
  <c r="L3652" i="1"/>
  <c r="K3652" i="1"/>
  <c r="AT3651" i="1"/>
  <c r="AR3651" i="1"/>
  <c r="AP3651" i="1"/>
  <c r="L3651" i="1"/>
  <c r="K3651" i="1"/>
  <c r="AT3650" i="1"/>
  <c r="AR3650" i="1"/>
  <c r="AP3650" i="1"/>
  <c r="L3650" i="1"/>
  <c r="K3650" i="1"/>
  <c r="AT3649" i="1"/>
  <c r="AR3649" i="1"/>
  <c r="AP3649" i="1"/>
  <c r="L3649" i="1"/>
  <c r="K3649" i="1"/>
  <c r="AT1945" i="1"/>
  <c r="AR1945" i="1"/>
  <c r="AP1945" i="1"/>
  <c r="L1945" i="1"/>
  <c r="K1945" i="1"/>
  <c r="AT1944" i="1"/>
  <c r="AR1944" i="1"/>
  <c r="AP1944" i="1"/>
  <c r="L1944" i="1"/>
  <c r="K1944" i="1"/>
  <c r="AT1943" i="1"/>
  <c r="AR1943" i="1"/>
  <c r="AP1943" i="1"/>
  <c r="L1943" i="1"/>
  <c r="K1943" i="1"/>
  <c r="AT1942" i="1"/>
  <c r="AR1942" i="1"/>
  <c r="AP1942" i="1"/>
  <c r="L1942" i="1"/>
  <c r="K1942" i="1"/>
  <c r="AT3648" i="1"/>
  <c r="AR3648" i="1"/>
  <c r="AP3648" i="1"/>
  <c r="L3648" i="1"/>
  <c r="K3648" i="1"/>
  <c r="AT3647" i="1"/>
  <c r="AR3647" i="1"/>
  <c r="AP3647" i="1"/>
  <c r="L3647" i="1"/>
  <c r="K3647" i="1"/>
  <c r="AT3646" i="1"/>
  <c r="AR3646" i="1"/>
  <c r="AP3646" i="1"/>
  <c r="L3646" i="1"/>
  <c r="K3646" i="1"/>
  <c r="AT3645" i="1"/>
  <c r="AR3645" i="1"/>
  <c r="AP3645" i="1"/>
  <c r="L3645" i="1"/>
  <c r="K3645" i="1"/>
  <c r="AT3644" i="1"/>
  <c r="AR3644" i="1"/>
  <c r="AP3644" i="1"/>
  <c r="L3644" i="1"/>
  <c r="K3644" i="1"/>
  <c r="AT3643" i="1"/>
  <c r="AR3643" i="1"/>
  <c r="AP3643" i="1"/>
  <c r="L3643" i="1"/>
  <c r="K3643" i="1"/>
  <c r="AT2213" i="1"/>
  <c r="AR2213" i="1"/>
  <c r="AP2213" i="1"/>
  <c r="L2213" i="1"/>
  <c r="K2213" i="1"/>
  <c r="AT2212" i="1"/>
  <c r="AR2212" i="1"/>
  <c r="AP2212" i="1"/>
  <c r="L2212" i="1"/>
  <c r="K2212" i="1"/>
  <c r="AT3458" i="1"/>
  <c r="AR3458" i="1"/>
  <c r="AP3458" i="1"/>
  <c r="L3458" i="1"/>
  <c r="K3458" i="1"/>
  <c r="AT3457" i="1"/>
  <c r="AR3457" i="1"/>
  <c r="AP3457" i="1"/>
  <c r="L3457" i="1"/>
  <c r="K3457" i="1"/>
  <c r="AT3456" i="1"/>
  <c r="AR3456" i="1"/>
  <c r="AP3456" i="1"/>
  <c r="L3456" i="1"/>
  <c r="K3456" i="1"/>
  <c r="AT3455" i="1"/>
  <c r="AR3455" i="1"/>
  <c r="AP3455" i="1"/>
  <c r="L3455" i="1"/>
  <c r="K3455" i="1"/>
  <c r="AT3642" i="1"/>
  <c r="AR3642" i="1"/>
  <c r="AP3642" i="1"/>
  <c r="L3642" i="1"/>
  <c r="K3642" i="1"/>
  <c r="AT3641" i="1"/>
  <c r="AR3641" i="1"/>
  <c r="AP3641" i="1"/>
  <c r="L3641" i="1"/>
  <c r="K3641" i="1"/>
  <c r="AT2211" i="1"/>
  <c r="AR2211" i="1"/>
  <c r="AP2211" i="1"/>
  <c r="L2211" i="1"/>
  <c r="K2211" i="1"/>
  <c r="AT2210" i="1"/>
  <c r="AR2210" i="1"/>
  <c r="AP2210" i="1"/>
  <c r="L2210" i="1"/>
  <c r="K2210" i="1"/>
  <c r="AT1659" i="1"/>
  <c r="AR1659" i="1"/>
  <c r="AP1659" i="1"/>
  <c r="L1659" i="1"/>
  <c r="K1659" i="1"/>
  <c r="AT1658" i="1"/>
  <c r="AR1658" i="1"/>
  <c r="AP1658" i="1"/>
  <c r="L1658" i="1"/>
  <c r="K1658" i="1"/>
  <c r="AT1657" i="1"/>
  <c r="AR1657" i="1"/>
  <c r="AP1657" i="1"/>
  <c r="L1657" i="1"/>
  <c r="K1657" i="1"/>
  <c r="AT1656" i="1"/>
  <c r="AR1656" i="1"/>
  <c r="AP1656" i="1"/>
  <c r="L1656" i="1"/>
  <c r="K1656" i="1"/>
  <c r="AT1654" i="1"/>
  <c r="AR1654" i="1"/>
  <c r="AP1654" i="1"/>
  <c r="L1654" i="1"/>
  <c r="K1654" i="1"/>
  <c r="AT1639" i="1"/>
  <c r="AR1639" i="1"/>
  <c r="AP1639" i="1"/>
  <c r="L1639" i="1"/>
  <c r="K1639" i="1"/>
  <c r="AT1655" i="1"/>
  <c r="AR1655" i="1"/>
  <c r="AP1655" i="1"/>
  <c r="L1655" i="1"/>
  <c r="K1655" i="1"/>
  <c r="AT1653" i="1"/>
  <c r="AR1653" i="1"/>
  <c r="AP1653" i="1"/>
  <c r="L1653" i="1"/>
  <c r="K1653" i="1"/>
  <c r="AT1024" i="1"/>
  <c r="AR1024" i="1"/>
  <c r="AP1024" i="1"/>
  <c r="L1024" i="1"/>
  <c r="K1024" i="1"/>
  <c r="AT1652" i="1"/>
  <c r="AR1652" i="1"/>
  <c r="AP1652" i="1"/>
  <c r="L1652" i="1"/>
  <c r="K1652" i="1"/>
  <c r="AT1651" i="1"/>
  <c r="AR1651" i="1"/>
  <c r="AP1651" i="1"/>
  <c r="L1651" i="1"/>
  <c r="K1651" i="1"/>
  <c r="AT1439" i="1"/>
  <c r="AR1439" i="1"/>
  <c r="AP1439" i="1"/>
  <c r="L1439" i="1"/>
  <c r="K1439" i="1"/>
  <c r="AT1438" i="1"/>
  <c r="AR1438" i="1"/>
  <c r="AP1438" i="1"/>
  <c r="L1438" i="1"/>
  <c r="K1438" i="1"/>
  <c r="AT1437" i="1"/>
  <c r="AR1437" i="1"/>
  <c r="AP1437" i="1"/>
  <c r="L1437" i="1"/>
  <c r="K1437" i="1"/>
  <c r="AT1436" i="1"/>
  <c r="AR1436" i="1"/>
  <c r="AP1436" i="1"/>
  <c r="L1436" i="1"/>
  <c r="K1436" i="1"/>
  <c r="AT453" i="1"/>
  <c r="AR453" i="1"/>
  <c r="AP453" i="1"/>
  <c r="L453" i="1"/>
  <c r="K453" i="1"/>
  <c r="AT452" i="1"/>
  <c r="AR452" i="1"/>
  <c r="AP452" i="1"/>
  <c r="L452" i="1"/>
  <c r="K452" i="1"/>
  <c r="AT451" i="1"/>
  <c r="AR451" i="1"/>
  <c r="AP451" i="1"/>
  <c r="L451" i="1"/>
  <c r="K451" i="1"/>
  <c r="AT450" i="1"/>
  <c r="AR450" i="1"/>
  <c r="AP450" i="1"/>
  <c r="L450" i="1"/>
  <c r="K450" i="1"/>
  <c r="AT3500" i="1"/>
  <c r="AR3500" i="1"/>
  <c r="AP3500" i="1"/>
  <c r="L3500" i="1"/>
  <c r="K3500" i="1"/>
  <c r="AT1435" i="1"/>
  <c r="AR1435" i="1"/>
  <c r="AP1435" i="1"/>
  <c r="L1435" i="1"/>
  <c r="K1435" i="1"/>
  <c r="AT1434" i="1"/>
  <c r="AR1434" i="1"/>
  <c r="AP1434" i="1"/>
  <c r="L1434" i="1"/>
  <c r="K1434" i="1"/>
  <c r="AT1433" i="1"/>
  <c r="AR1433" i="1"/>
  <c r="AP1433" i="1"/>
  <c r="L1433" i="1"/>
  <c r="K1433" i="1"/>
  <c r="AT734" i="1"/>
  <c r="AR734" i="1"/>
  <c r="AP734" i="1"/>
  <c r="L734" i="1"/>
  <c r="K734" i="1"/>
  <c r="AT733" i="1"/>
  <c r="AR733" i="1"/>
  <c r="AP733" i="1"/>
  <c r="L733" i="1"/>
  <c r="K733" i="1"/>
  <c r="AT738" i="1"/>
  <c r="AR738" i="1"/>
  <c r="AP738" i="1"/>
  <c r="L738" i="1"/>
  <c r="K738" i="1"/>
  <c r="AT737" i="1"/>
  <c r="AR737" i="1"/>
  <c r="AP737" i="1"/>
  <c r="L737" i="1"/>
  <c r="K737" i="1"/>
  <c r="AT111" i="1"/>
  <c r="AR111" i="1"/>
  <c r="AP111" i="1"/>
  <c r="L111" i="1"/>
  <c r="K111" i="1"/>
  <c r="AT3534" i="1"/>
  <c r="AR3534" i="1"/>
  <c r="AP3534" i="1"/>
  <c r="L3534" i="1"/>
  <c r="K3534" i="1"/>
  <c r="AT1441" i="1"/>
  <c r="AR1441" i="1"/>
  <c r="AP1441" i="1"/>
  <c r="L1441" i="1"/>
  <c r="K1441" i="1"/>
  <c r="AT1440" i="1"/>
  <c r="AR1440" i="1"/>
  <c r="AP1440" i="1"/>
  <c r="L1440" i="1"/>
  <c r="K1440" i="1"/>
  <c r="AT218" i="1"/>
  <c r="AR218" i="1"/>
  <c r="AP218" i="1"/>
  <c r="L218" i="1"/>
  <c r="K218" i="1"/>
  <c r="AT217" i="1"/>
  <c r="AR217" i="1"/>
  <c r="AP217" i="1"/>
  <c r="L217" i="1"/>
  <c r="K217" i="1"/>
  <c r="AT216" i="1"/>
  <c r="AR216" i="1"/>
  <c r="AP216" i="1"/>
  <c r="L216" i="1"/>
  <c r="K216" i="1"/>
  <c r="AT215" i="1"/>
  <c r="AR215" i="1"/>
  <c r="AP215" i="1"/>
  <c r="L215" i="1"/>
  <c r="K215" i="1"/>
  <c r="AT2250" i="1"/>
  <c r="AR2250" i="1"/>
  <c r="AP2250" i="1"/>
  <c r="L2250" i="1"/>
  <c r="K2250" i="1"/>
  <c r="AT2249" i="1"/>
  <c r="AR2249" i="1"/>
  <c r="AP2249" i="1"/>
  <c r="L2249" i="1"/>
  <c r="K2249" i="1"/>
  <c r="AT2248" i="1"/>
  <c r="AR2248" i="1"/>
  <c r="AP2248" i="1"/>
  <c r="L2248" i="1"/>
  <c r="K2248" i="1"/>
  <c r="AT2247" i="1"/>
  <c r="AR2247" i="1"/>
  <c r="AP2247" i="1"/>
  <c r="L2247" i="1"/>
  <c r="K2247" i="1"/>
  <c r="AT2069" i="1"/>
  <c r="AR2069" i="1"/>
  <c r="AP2069" i="1"/>
  <c r="L2069" i="1"/>
  <c r="K2069" i="1"/>
  <c r="AT2068" i="1"/>
  <c r="AR2068" i="1"/>
  <c r="AP2068" i="1"/>
  <c r="L2068" i="1"/>
  <c r="K2068" i="1"/>
  <c r="AT2232" i="1"/>
  <c r="AR2232" i="1"/>
  <c r="AP2232" i="1"/>
  <c r="L2232" i="1"/>
  <c r="K2232" i="1"/>
  <c r="AT2231" i="1"/>
  <c r="AR2231" i="1"/>
  <c r="AP2231" i="1"/>
  <c r="L2231" i="1"/>
  <c r="K2231" i="1"/>
  <c r="AT2713" i="1"/>
  <c r="AR2713" i="1"/>
  <c r="AP2713" i="1"/>
  <c r="L2713" i="1"/>
  <c r="K2713" i="1"/>
  <c r="AT2712" i="1"/>
  <c r="AR2712" i="1"/>
  <c r="AP2712" i="1"/>
  <c r="L2712" i="1"/>
  <c r="K2712" i="1"/>
  <c r="AT2711" i="1"/>
  <c r="AR2711" i="1"/>
  <c r="AP2711" i="1"/>
  <c r="L2711" i="1"/>
  <c r="K2711" i="1"/>
  <c r="AT2710" i="1"/>
  <c r="AR2710" i="1"/>
  <c r="AP2710" i="1"/>
  <c r="L2710" i="1"/>
  <c r="K2710" i="1"/>
  <c r="AT3640" i="1"/>
  <c r="AR3640" i="1"/>
  <c r="AP3640" i="1"/>
  <c r="L3640" i="1"/>
  <c r="K3640" i="1"/>
  <c r="AT3639" i="1"/>
  <c r="AR3639" i="1"/>
  <c r="AP3639" i="1"/>
  <c r="L3639" i="1"/>
  <c r="K3639" i="1"/>
  <c r="AT3638" i="1"/>
  <c r="AR3638" i="1"/>
  <c r="AP3638" i="1"/>
  <c r="L3638" i="1"/>
  <c r="K3638" i="1"/>
  <c r="AT3637" i="1"/>
  <c r="AR3637" i="1"/>
  <c r="AP3637" i="1"/>
  <c r="L3637" i="1"/>
  <c r="K3637" i="1"/>
  <c r="AT3636" i="1"/>
  <c r="AR3636" i="1"/>
  <c r="AP3636" i="1"/>
  <c r="L3636" i="1"/>
  <c r="K3636" i="1"/>
  <c r="AT3635" i="1"/>
  <c r="AR3635" i="1"/>
  <c r="AP3635" i="1"/>
  <c r="L3635" i="1"/>
  <c r="K3635" i="1"/>
  <c r="AT110" i="1"/>
  <c r="AR110" i="1"/>
  <c r="AP110" i="1"/>
  <c r="L110" i="1"/>
  <c r="K110" i="1"/>
  <c r="AT109" i="1"/>
  <c r="AR109" i="1"/>
  <c r="AP109" i="1"/>
  <c r="L109" i="1"/>
  <c r="K109" i="1"/>
  <c r="AT108" i="1"/>
  <c r="AR108" i="1"/>
  <c r="AP108" i="1"/>
  <c r="L108" i="1"/>
  <c r="K108" i="1"/>
  <c r="AT107" i="1"/>
  <c r="AR107" i="1"/>
  <c r="AP107" i="1"/>
  <c r="L107" i="1"/>
  <c r="K107" i="1"/>
  <c r="AT1544" i="1"/>
  <c r="AR1544" i="1"/>
  <c r="AP1544" i="1"/>
  <c r="L1544" i="1"/>
  <c r="K1544" i="1"/>
  <c r="AT1543" i="1"/>
  <c r="AR1543" i="1"/>
  <c r="AP1543" i="1"/>
  <c r="L1543" i="1"/>
  <c r="K1543" i="1"/>
  <c r="AT1542" i="1"/>
  <c r="AR1542" i="1"/>
  <c r="AP1542" i="1"/>
  <c r="L1542" i="1"/>
  <c r="K1542" i="1"/>
  <c r="AT1541" i="1"/>
  <c r="AR1541" i="1"/>
  <c r="AP1541" i="1"/>
  <c r="L1541" i="1"/>
  <c r="K1541" i="1"/>
  <c r="AT1540" i="1"/>
  <c r="AR1540" i="1"/>
  <c r="AP1540" i="1"/>
  <c r="L1540" i="1"/>
  <c r="K1540" i="1"/>
  <c r="AT1539" i="1"/>
  <c r="AR1539" i="1"/>
  <c r="AP1539" i="1"/>
  <c r="L1539" i="1"/>
  <c r="K1539" i="1"/>
  <c r="AT582" i="1"/>
  <c r="AR582" i="1"/>
  <c r="AP582" i="1"/>
  <c r="L582" i="1"/>
  <c r="K582" i="1"/>
  <c r="AT581" i="1"/>
  <c r="AR581" i="1"/>
  <c r="AP581" i="1"/>
  <c r="L581" i="1"/>
  <c r="K581" i="1"/>
  <c r="AT580" i="1"/>
  <c r="AR580" i="1"/>
  <c r="AP580" i="1"/>
  <c r="L580" i="1"/>
  <c r="K580" i="1"/>
  <c r="AT579" i="1"/>
  <c r="AR579" i="1"/>
  <c r="AP579" i="1"/>
  <c r="L579" i="1"/>
  <c r="K579" i="1"/>
  <c r="AT578" i="1"/>
  <c r="AR578" i="1"/>
  <c r="AP578" i="1"/>
  <c r="L578" i="1"/>
  <c r="K578" i="1"/>
  <c r="AT577" i="1"/>
  <c r="AR577" i="1"/>
  <c r="AP577" i="1"/>
  <c r="L577" i="1"/>
  <c r="K577" i="1"/>
  <c r="AT524" i="1"/>
  <c r="AR524" i="1"/>
  <c r="AP524" i="1"/>
  <c r="L524" i="1"/>
  <c r="K524" i="1"/>
  <c r="AT523" i="1"/>
  <c r="AR523" i="1"/>
  <c r="AP523" i="1"/>
  <c r="L523" i="1"/>
  <c r="K523" i="1"/>
  <c r="AT522" i="1"/>
  <c r="AR522" i="1"/>
  <c r="AP522" i="1"/>
  <c r="L522" i="1"/>
  <c r="K522" i="1"/>
  <c r="AT521" i="1"/>
  <c r="AR521" i="1"/>
  <c r="AP521" i="1"/>
  <c r="L521" i="1"/>
  <c r="K521" i="1"/>
  <c r="AT4018" i="1"/>
  <c r="AR4018" i="1"/>
  <c r="AP4018" i="1"/>
  <c r="L4018" i="1"/>
  <c r="K4018" i="1"/>
  <c r="AT4017" i="1"/>
  <c r="AR4017" i="1"/>
  <c r="AP4017" i="1"/>
  <c r="L4017" i="1"/>
  <c r="K4017" i="1"/>
  <c r="AT4016" i="1"/>
  <c r="AR4016" i="1"/>
  <c r="AP4016" i="1"/>
  <c r="L4016" i="1"/>
  <c r="K4016" i="1"/>
  <c r="AT4015" i="1"/>
  <c r="AR4015" i="1"/>
  <c r="AP4015" i="1"/>
  <c r="L4015" i="1"/>
  <c r="K4015" i="1"/>
  <c r="AT576" i="1"/>
  <c r="AR576" i="1"/>
  <c r="AP576" i="1"/>
  <c r="L576" i="1"/>
  <c r="K576" i="1"/>
  <c r="AT575" i="1"/>
  <c r="AR575" i="1"/>
  <c r="AP575" i="1"/>
  <c r="L575" i="1"/>
  <c r="K575" i="1"/>
  <c r="AT574" i="1"/>
  <c r="AR574" i="1"/>
  <c r="AP574" i="1"/>
  <c r="L574" i="1"/>
  <c r="K574" i="1"/>
  <c r="AT573" i="1"/>
  <c r="AR573" i="1"/>
  <c r="AP573" i="1"/>
  <c r="L573" i="1"/>
  <c r="K573" i="1"/>
  <c r="AT2560" i="1"/>
  <c r="AR2560" i="1"/>
  <c r="AP2560" i="1"/>
  <c r="L2560" i="1"/>
  <c r="K2560" i="1"/>
  <c r="AT2559" i="1"/>
  <c r="AR2559" i="1"/>
  <c r="AP2559" i="1"/>
  <c r="L2559" i="1"/>
  <c r="K2559" i="1"/>
  <c r="AT2558" i="1"/>
  <c r="AR2558" i="1"/>
  <c r="AP2558" i="1"/>
  <c r="L2558" i="1"/>
  <c r="K2558" i="1"/>
  <c r="AT2557" i="1"/>
  <c r="AR2557" i="1"/>
  <c r="AP2557" i="1"/>
  <c r="L2557" i="1"/>
  <c r="K2557" i="1"/>
  <c r="AT2556" i="1"/>
  <c r="AR2556" i="1"/>
  <c r="AP2556" i="1"/>
  <c r="L2556" i="1"/>
  <c r="K2556" i="1"/>
  <c r="AT572" i="1"/>
  <c r="AR572" i="1"/>
  <c r="AP572" i="1"/>
  <c r="L572" i="1"/>
  <c r="K572" i="1"/>
  <c r="AT571" i="1"/>
  <c r="AR571" i="1"/>
  <c r="AP571" i="1"/>
  <c r="L571" i="1"/>
  <c r="K571" i="1"/>
  <c r="AT570" i="1"/>
  <c r="AR570" i="1"/>
  <c r="AP570" i="1"/>
  <c r="L570" i="1"/>
  <c r="K570" i="1"/>
  <c r="AT569" i="1"/>
  <c r="AR569" i="1"/>
  <c r="AP569" i="1"/>
  <c r="L569" i="1"/>
  <c r="K569" i="1"/>
  <c r="AT2555" i="1"/>
  <c r="AR2555" i="1"/>
  <c r="AP2555" i="1"/>
  <c r="L2555" i="1"/>
  <c r="K2555" i="1"/>
  <c r="AT2554" i="1"/>
  <c r="AR2554" i="1"/>
  <c r="AP2554" i="1"/>
  <c r="L2554" i="1"/>
  <c r="K2554" i="1"/>
  <c r="AT2553" i="1"/>
  <c r="AR2553" i="1"/>
  <c r="AP2553" i="1"/>
  <c r="L2553" i="1"/>
  <c r="K2553" i="1"/>
  <c r="AT2552" i="1"/>
  <c r="AR2552" i="1"/>
  <c r="AP2552" i="1"/>
  <c r="L2552" i="1"/>
  <c r="K2552" i="1"/>
  <c r="AT2551" i="1"/>
  <c r="AR2551" i="1"/>
  <c r="AP2551" i="1"/>
  <c r="L2551" i="1"/>
  <c r="K2551" i="1"/>
  <c r="AT2550" i="1"/>
  <c r="AR2550" i="1"/>
  <c r="AP2550" i="1"/>
  <c r="L2550" i="1"/>
  <c r="K2550" i="1"/>
  <c r="AT2549" i="1"/>
  <c r="AR2549" i="1"/>
  <c r="AP2549" i="1"/>
  <c r="L2549" i="1"/>
  <c r="K2549" i="1"/>
  <c r="AT2548" i="1"/>
  <c r="AR2548" i="1"/>
  <c r="AP2548" i="1"/>
  <c r="L2548" i="1"/>
  <c r="K2548" i="1"/>
  <c r="AT2547" i="1"/>
  <c r="AR2547" i="1"/>
  <c r="AP2547" i="1"/>
  <c r="L2547" i="1"/>
  <c r="K2547" i="1"/>
  <c r="AT2546" i="1"/>
  <c r="AR2546" i="1"/>
  <c r="AP2546" i="1"/>
  <c r="L2546" i="1"/>
  <c r="K2546" i="1"/>
  <c r="AT2545" i="1"/>
  <c r="AR2545" i="1"/>
  <c r="AP2545" i="1"/>
  <c r="L2545" i="1"/>
  <c r="K2545" i="1"/>
  <c r="AT2544" i="1"/>
  <c r="AR2544" i="1"/>
  <c r="AP2544" i="1"/>
  <c r="L2544" i="1"/>
  <c r="K2544" i="1"/>
  <c r="AT1130" i="1"/>
  <c r="AR1130" i="1"/>
  <c r="AP1130" i="1"/>
  <c r="L1130" i="1"/>
  <c r="K1130" i="1"/>
  <c r="AT1129" i="1"/>
  <c r="AR1129" i="1"/>
  <c r="AP1129" i="1"/>
  <c r="L1129" i="1"/>
  <c r="K1129" i="1"/>
  <c r="AT1128" i="1"/>
  <c r="AR1128" i="1"/>
  <c r="AP1128" i="1"/>
  <c r="L1128" i="1"/>
  <c r="K1128" i="1"/>
  <c r="AT1127" i="1"/>
  <c r="AR1127" i="1"/>
  <c r="AP1127" i="1"/>
  <c r="L1127" i="1"/>
  <c r="K1127" i="1"/>
  <c r="AT3634" i="1"/>
  <c r="AR3634" i="1"/>
  <c r="AP3634" i="1"/>
  <c r="L3634" i="1"/>
  <c r="K3634" i="1"/>
  <c r="AT3633" i="1"/>
  <c r="AR3633" i="1"/>
  <c r="AP3633" i="1"/>
  <c r="L3633" i="1"/>
  <c r="K3633" i="1"/>
  <c r="AT3632" i="1"/>
  <c r="AR3632" i="1"/>
  <c r="AP3632" i="1"/>
  <c r="L3632" i="1"/>
  <c r="K3632" i="1"/>
  <c r="AT3631" i="1"/>
  <c r="AR3631" i="1"/>
  <c r="AP3631" i="1"/>
  <c r="L3631" i="1"/>
  <c r="K3631" i="1"/>
  <c r="AT2405" i="1"/>
  <c r="AR2405" i="1"/>
  <c r="AP2405" i="1"/>
  <c r="L2405" i="1"/>
  <c r="K2405" i="1"/>
  <c r="AT2404" i="1"/>
  <c r="AR2404" i="1"/>
  <c r="AP2404" i="1"/>
  <c r="L2404" i="1"/>
  <c r="K2404" i="1"/>
  <c r="AT2403" i="1"/>
  <c r="AR2403" i="1"/>
  <c r="AP2403" i="1"/>
  <c r="L2403" i="1"/>
  <c r="K2403" i="1"/>
  <c r="AT2402" i="1"/>
  <c r="AR2402" i="1"/>
  <c r="AP2402" i="1"/>
  <c r="L2402" i="1"/>
  <c r="K2402" i="1"/>
  <c r="AT437" i="1"/>
  <c r="AR437" i="1"/>
  <c r="AP437" i="1"/>
  <c r="L437" i="1"/>
  <c r="K437" i="1"/>
  <c r="AT436" i="1"/>
  <c r="AR436" i="1"/>
  <c r="AP436" i="1"/>
  <c r="L436" i="1"/>
  <c r="K436" i="1"/>
  <c r="AT435" i="1"/>
  <c r="AR435" i="1"/>
  <c r="AP435" i="1"/>
  <c r="L435" i="1"/>
  <c r="K435" i="1"/>
  <c r="AT434" i="1"/>
  <c r="AR434" i="1"/>
  <c r="AP434" i="1"/>
  <c r="L434" i="1"/>
  <c r="K434" i="1"/>
  <c r="AT2512" i="1"/>
  <c r="AR2512" i="1"/>
  <c r="AP2512" i="1"/>
  <c r="L2512" i="1"/>
  <c r="K2512" i="1"/>
  <c r="AT1166" i="1"/>
  <c r="AR1166" i="1"/>
  <c r="AP1166" i="1"/>
  <c r="L1166" i="1"/>
  <c r="K1166" i="1"/>
  <c r="AT2899" i="1"/>
  <c r="AR2899" i="1"/>
  <c r="AP2899" i="1"/>
  <c r="L2899" i="1"/>
  <c r="K2899" i="1"/>
  <c r="AT2898" i="1"/>
  <c r="AR2898" i="1"/>
  <c r="AP2898" i="1"/>
  <c r="L2898" i="1"/>
  <c r="K2898" i="1"/>
  <c r="AT2897" i="1"/>
  <c r="AR2897" i="1"/>
  <c r="AP2897" i="1"/>
  <c r="L2897" i="1"/>
  <c r="K2897" i="1"/>
  <c r="AT2896" i="1"/>
  <c r="AR2896" i="1"/>
  <c r="AP2896" i="1"/>
  <c r="L2896" i="1"/>
  <c r="K2896" i="1"/>
  <c r="AT2895" i="1"/>
  <c r="AR2895" i="1"/>
  <c r="AP2895" i="1"/>
  <c r="L2895" i="1"/>
  <c r="K2895" i="1"/>
  <c r="AT2894" i="1"/>
  <c r="AR2894" i="1"/>
  <c r="AP2894" i="1"/>
  <c r="L2894" i="1"/>
  <c r="K2894" i="1"/>
  <c r="AT2893" i="1"/>
  <c r="AR2893" i="1"/>
  <c r="AP2893" i="1"/>
  <c r="L2893" i="1"/>
  <c r="K2893" i="1"/>
  <c r="AT2892" i="1"/>
  <c r="AR2892" i="1"/>
  <c r="AP2892" i="1"/>
  <c r="L2892" i="1"/>
  <c r="K2892" i="1"/>
  <c r="AT2891" i="1"/>
  <c r="AR2891" i="1"/>
  <c r="AP2891" i="1"/>
  <c r="L2891" i="1"/>
  <c r="K2891" i="1"/>
  <c r="AT2890" i="1"/>
  <c r="AR2890" i="1"/>
  <c r="AP2890" i="1"/>
  <c r="L2890" i="1"/>
  <c r="K2890" i="1"/>
  <c r="AT2889" i="1"/>
  <c r="AR2889" i="1"/>
  <c r="AP2889" i="1"/>
  <c r="L2889" i="1"/>
  <c r="K2889" i="1"/>
  <c r="AT106" i="1"/>
  <c r="AR106" i="1"/>
  <c r="AP106" i="1"/>
  <c r="L106" i="1"/>
  <c r="K106" i="1"/>
  <c r="AT105" i="1"/>
  <c r="AR105" i="1"/>
  <c r="AP105" i="1"/>
  <c r="L105" i="1"/>
  <c r="K105" i="1"/>
  <c r="AT104" i="1"/>
  <c r="AR104" i="1"/>
  <c r="AP104" i="1"/>
  <c r="L104" i="1"/>
  <c r="K104" i="1"/>
  <c r="AT103" i="1"/>
  <c r="AR103" i="1"/>
  <c r="AP103" i="1"/>
  <c r="L103" i="1"/>
  <c r="K103" i="1"/>
  <c r="AT1937" i="1"/>
  <c r="AR1937" i="1"/>
  <c r="AP1937" i="1"/>
  <c r="L1937" i="1"/>
  <c r="K1937" i="1"/>
  <c r="AT1936" i="1"/>
  <c r="AR1936" i="1"/>
  <c r="AP1936" i="1"/>
  <c r="L1936" i="1"/>
  <c r="K1936" i="1"/>
  <c r="AT2543" i="1"/>
  <c r="AR2543" i="1"/>
  <c r="AP2543" i="1"/>
  <c r="L2543" i="1"/>
  <c r="K2543" i="1"/>
  <c r="AT2542" i="1"/>
  <c r="AR2542" i="1"/>
  <c r="AP2542" i="1"/>
  <c r="L2542" i="1"/>
  <c r="K2542" i="1"/>
  <c r="AT2541" i="1"/>
  <c r="AR2541" i="1"/>
  <c r="AP2541" i="1"/>
  <c r="L2541" i="1"/>
  <c r="K2541" i="1"/>
  <c r="AT2540" i="1"/>
  <c r="AR2540" i="1"/>
  <c r="AP2540" i="1"/>
  <c r="L2540" i="1"/>
  <c r="K2540" i="1"/>
  <c r="AT2516" i="1"/>
  <c r="AR2516" i="1"/>
  <c r="AP2516" i="1"/>
  <c r="L2516" i="1"/>
  <c r="K2516" i="1"/>
  <c r="AT2515" i="1"/>
  <c r="AR2515" i="1"/>
  <c r="AP2515" i="1"/>
  <c r="L2515" i="1"/>
  <c r="K2515" i="1"/>
  <c r="AT2514" i="1"/>
  <c r="AR2514" i="1"/>
  <c r="AP2514" i="1"/>
  <c r="L2514" i="1"/>
  <c r="K2514" i="1"/>
  <c r="AT2513" i="1"/>
  <c r="AR2513" i="1"/>
  <c r="AP2513" i="1"/>
  <c r="L2513" i="1"/>
  <c r="K2513" i="1"/>
  <c r="AT660" i="1"/>
  <c r="AR660" i="1"/>
  <c r="AP660" i="1"/>
  <c r="L660" i="1"/>
  <c r="K660" i="1"/>
  <c r="AT2539" i="1"/>
  <c r="AR2539" i="1"/>
  <c r="AP2539" i="1"/>
  <c r="L2539" i="1"/>
  <c r="K2539" i="1"/>
  <c r="AT2538" i="1"/>
  <c r="AR2538" i="1"/>
  <c r="AP2538" i="1"/>
  <c r="L2538" i="1"/>
  <c r="K2538" i="1"/>
  <c r="AT2537" i="1"/>
  <c r="AR2537" i="1"/>
  <c r="AP2537" i="1"/>
  <c r="L2537" i="1"/>
  <c r="K2537" i="1"/>
  <c r="AT2536" i="1"/>
  <c r="AR2536" i="1"/>
  <c r="AP2536" i="1"/>
  <c r="L2536" i="1"/>
  <c r="K2536" i="1"/>
  <c r="AT102" i="1"/>
  <c r="AR102" i="1"/>
  <c r="AP102" i="1"/>
  <c r="L102" i="1"/>
  <c r="K102" i="1"/>
  <c r="AT101" i="1"/>
  <c r="AR101" i="1"/>
  <c r="AP101" i="1"/>
  <c r="L101" i="1"/>
  <c r="K101" i="1"/>
  <c r="AT100" i="1"/>
  <c r="AR100" i="1"/>
  <c r="AP100" i="1"/>
  <c r="L100" i="1"/>
  <c r="K100" i="1"/>
  <c r="AT99" i="1"/>
  <c r="AR99" i="1"/>
  <c r="AP99" i="1"/>
  <c r="L99" i="1"/>
  <c r="K99" i="1"/>
  <c r="AT1935" i="1"/>
  <c r="AR1935" i="1"/>
  <c r="AP1935" i="1"/>
  <c r="L1935" i="1"/>
  <c r="K1935" i="1"/>
  <c r="AT1934" i="1"/>
  <c r="AR1934" i="1"/>
  <c r="AP1934" i="1"/>
  <c r="L1934" i="1"/>
  <c r="K1934" i="1"/>
  <c r="AT1933" i="1"/>
  <c r="AR1933" i="1"/>
  <c r="AP1933" i="1"/>
  <c r="L1933" i="1"/>
  <c r="K1933" i="1"/>
  <c r="AT1932" i="1"/>
  <c r="AR1932" i="1"/>
  <c r="AP1932" i="1"/>
  <c r="L1932" i="1"/>
  <c r="K1932" i="1"/>
  <c r="AT1931" i="1"/>
  <c r="AR1931" i="1"/>
  <c r="AP1931" i="1"/>
  <c r="L1931" i="1"/>
  <c r="K1931" i="1"/>
  <c r="AT1930" i="1"/>
  <c r="AR1930" i="1"/>
  <c r="AP1930" i="1"/>
  <c r="L1930" i="1"/>
  <c r="K1930" i="1"/>
  <c r="AT1929" i="1"/>
  <c r="AR1929" i="1"/>
  <c r="AP1929" i="1"/>
  <c r="L1929" i="1"/>
  <c r="K1929" i="1"/>
  <c r="AT1928" i="1"/>
  <c r="AR1928" i="1"/>
  <c r="AP1928" i="1"/>
  <c r="L1928" i="1"/>
  <c r="K1928" i="1"/>
  <c r="AT1927" i="1"/>
  <c r="AR1927" i="1"/>
  <c r="AP1927" i="1"/>
  <c r="L1927" i="1"/>
  <c r="K1927" i="1"/>
  <c r="AT1926" i="1"/>
  <c r="AR1926" i="1"/>
  <c r="AP1926" i="1"/>
  <c r="L1926" i="1"/>
  <c r="K1926" i="1"/>
  <c r="AT1925" i="1"/>
  <c r="AR1925" i="1"/>
  <c r="AP1925" i="1"/>
  <c r="L1925" i="1"/>
  <c r="K1925" i="1"/>
  <c r="AT1924" i="1"/>
  <c r="AR1924" i="1"/>
  <c r="AP1924" i="1"/>
  <c r="L1924" i="1"/>
  <c r="K1924" i="1"/>
  <c r="AT1923" i="1"/>
  <c r="AR1923" i="1"/>
  <c r="AP1923" i="1"/>
  <c r="L1923" i="1"/>
  <c r="K1923" i="1"/>
  <c r="AT1922" i="1"/>
  <c r="AR1922" i="1"/>
  <c r="AP1922" i="1"/>
  <c r="L1922" i="1"/>
  <c r="K1922" i="1"/>
  <c r="AT1921" i="1"/>
  <c r="AR1921" i="1"/>
  <c r="AP1921" i="1"/>
  <c r="L1921" i="1"/>
  <c r="K1921" i="1"/>
  <c r="AT1920" i="1"/>
  <c r="AR1920" i="1"/>
  <c r="AP1920" i="1"/>
  <c r="L1920" i="1"/>
  <c r="K1920" i="1"/>
  <c r="AT1919" i="1"/>
  <c r="AR1919" i="1"/>
  <c r="AP1919" i="1"/>
  <c r="L1919" i="1"/>
  <c r="K1919" i="1"/>
  <c r="AT1918" i="1"/>
  <c r="AR1918" i="1"/>
  <c r="AP1918" i="1"/>
  <c r="L1918" i="1"/>
  <c r="K1918" i="1"/>
  <c r="AT2359" i="1"/>
  <c r="AR2359" i="1"/>
  <c r="AP2359" i="1"/>
  <c r="L2359" i="1"/>
  <c r="K2359" i="1"/>
  <c r="AT2358" i="1"/>
  <c r="AR2358" i="1"/>
  <c r="AP2358" i="1"/>
  <c r="L2358" i="1"/>
  <c r="K2358" i="1"/>
  <c r="AT2357" i="1"/>
  <c r="AR2357" i="1"/>
  <c r="AP2357" i="1"/>
  <c r="L2357" i="1"/>
  <c r="K2357" i="1"/>
  <c r="AT2356" i="1"/>
  <c r="AR2356" i="1"/>
  <c r="AP2356" i="1"/>
  <c r="L2356" i="1"/>
  <c r="K2356" i="1"/>
  <c r="AT2355" i="1"/>
  <c r="AR2355" i="1"/>
  <c r="AP2355" i="1"/>
  <c r="L2355" i="1"/>
  <c r="K2355" i="1"/>
  <c r="AT2354" i="1"/>
  <c r="AR2354" i="1"/>
  <c r="AP2354" i="1"/>
  <c r="L2354" i="1"/>
  <c r="K2354" i="1"/>
  <c r="AT2353" i="1"/>
  <c r="AR2353" i="1"/>
  <c r="AP2353" i="1"/>
  <c r="L2353" i="1"/>
  <c r="K2353" i="1"/>
  <c r="AT2352" i="1"/>
  <c r="AR2352" i="1"/>
  <c r="AP2352" i="1"/>
  <c r="L2352" i="1"/>
  <c r="K2352" i="1"/>
  <c r="AT1182" i="1"/>
  <c r="AR1182" i="1"/>
  <c r="AP1182" i="1"/>
  <c r="L1182" i="1"/>
  <c r="K1182" i="1"/>
  <c r="AT1181" i="1"/>
  <c r="AR1181" i="1"/>
  <c r="AP1181" i="1"/>
  <c r="L1181" i="1"/>
  <c r="K1181" i="1"/>
  <c r="AT1180" i="1"/>
  <c r="AR1180" i="1"/>
  <c r="AP1180" i="1"/>
  <c r="L1180" i="1"/>
  <c r="K1180" i="1"/>
  <c r="AT1179" i="1"/>
  <c r="AR1179" i="1"/>
  <c r="AP1179" i="1"/>
  <c r="L1179" i="1"/>
  <c r="K1179" i="1"/>
  <c r="AT2948" i="1"/>
  <c r="AR2948" i="1"/>
  <c r="AP2948" i="1"/>
  <c r="L2948" i="1"/>
  <c r="K2948" i="1"/>
  <c r="AT2947" i="1"/>
  <c r="AR2947" i="1"/>
  <c r="AP2947" i="1"/>
  <c r="L2947" i="1"/>
  <c r="K2947" i="1"/>
  <c r="AT2946" i="1"/>
  <c r="AR2946" i="1"/>
  <c r="AP2946" i="1"/>
  <c r="L2946" i="1"/>
  <c r="K2946" i="1"/>
  <c r="AT2945" i="1"/>
  <c r="AR2945" i="1"/>
  <c r="AP2945" i="1"/>
  <c r="L2945" i="1"/>
  <c r="K2945" i="1"/>
  <c r="AT2067" i="1"/>
  <c r="AR2067" i="1"/>
  <c r="AP2067" i="1"/>
  <c r="L2067" i="1"/>
  <c r="K2067" i="1"/>
  <c r="AT2066" i="1"/>
  <c r="AR2066" i="1"/>
  <c r="AP2066" i="1"/>
  <c r="L2066" i="1"/>
  <c r="K2066" i="1"/>
  <c r="AT2065" i="1"/>
  <c r="AR2065" i="1"/>
  <c r="AP2065" i="1"/>
  <c r="L2065" i="1"/>
  <c r="K2065" i="1"/>
  <c r="AT2064" i="1"/>
  <c r="AR2064" i="1"/>
  <c r="AP2064" i="1"/>
  <c r="L2064" i="1"/>
  <c r="K2064" i="1"/>
  <c r="AT2634" i="1"/>
  <c r="AR2634" i="1"/>
  <c r="AP2634" i="1"/>
  <c r="L2634" i="1"/>
  <c r="K2634" i="1"/>
  <c r="AT2633" i="1"/>
  <c r="AR2633" i="1"/>
  <c r="AP2633" i="1"/>
  <c r="L2633" i="1"/>
  <c r="K2633" i="1"/>
  <c r="AT2632" i="1"/>
  <c r="AR2632" i="1"/>
  <c r="AP2632" i="1"/>
  <c r="L2632" i="1"/>
  <c r="K2632" i="1"/>
  <c r="AT2631" i="1"/>
  <c r="AR2631" i="1"/>
  <c r="AP2631" i="1"/>
  <c r="L2631" i="1"/>
  <c r="K2631" i="1"/>
  <c r="AT2630" i="1"/>
  <c r="AR2630" i="1"/>
  <c r="AP2630" i="1"/>
  <c r="L2630" i="1"/>
  <c r="K2630" i="1"/>
  <c r="AT1442" i="1"/>
  <c r="AR1442" i="1"/>
  <c r="AP1442" i="1"/>
  <c r="L1442" i="1"/>
  <c r="K1442" i="1"/>
  <c r="AT1191" i="1"/>
  <c r="AR1191" i="1"/>
  <c r="AP1191" i="1"/>
  <c r="L1191" i="1"/>
  <c r="K1191" i="1"/>
  <c r="AT1190" i="1"/>
  <c r="AR1190" i="1"/>
  <c r="AP1190" i="1"/>
  <c r="L1190" i="1"/>
  <c r="K1190" i="1"/>
  <c r="AT1187" i="1"/>
  <c r="AR1187" i="1"/>
  <c r="AP1187" i="1"/>
  <c r="L1187" i="1"/>
  <c r="K1187" i="1"/>
  <c r="AT1186" i="1"/>
  <c r="AR1186" i="1"/>
  <c r="AP1186" i="1"/>
  <c r="L1186" i="1"/>
  <c r="K1186" i="1"/>
  <c r="AT1185" i="1"/>
  <c r="AR1185" i="1"/>
  <c r="AP1185" i="1"/>
  <c r="L1185" i="1"/>
  <c r="K1185" i="1"/>
  <c r="AT1184" i="1"/>
  <c r="AR1184" i="1"/>
  <c r="AP1184" i="1"/>
  <c r="L1184" i="1"/>
  <c r="K1184" i="1"/>
  <c r="AT1189" i="1"/>
  <c r="AR1189" i="1"/>
  <c r="AP1189" i="1"/>
  <c r="L1189" i="1"/>
  <c r="K1189" i="1"/>
  <c r="AT1188" i="1"/>
  <c r="AR1188" i="1"/>
  <c r="AP1188" i="1"/>
  <c r="L1188" i="1"/>
  <c r="K1188" i="1"/>
  <c r="AT3533" i="1"/>
  <c r="AR3533" i="1"/>
  <c r="AP3533" i="1"/>
  <c r="L3533" i="1"/>
  <c r="K3533" i="1"/>
  <c r="AT732" i="1"/>
  <c r="AR732" i="1"/>
  <c r="AP732" i="1"/>
  <c r="L732" i="1"/>
  <c r="K732" i="1"/>
  <c r="AT731" i="1"/>
  <c r="AR731" i="1"/>
  <c r="AP731" i="1"/>
  <c r="L731" i="1"/>
  <c r="K731" i="1"/>
  <c r="AT736" i="1"/>
  <c r="AR736" i="1"/>
  <c r="AP736" i="1"/>
  <c r="L736" i="1"/>
  <c r="K736" i="1"/>
  <c r="AT735" i="1"/>
  <c r="AR735" i="1"/>
  <c r="AP735" i="1"/>
  <c r="L735" i="1"/>
  <c r="K735" i="1"/>
  <c r="AT98" i="1"/>
  <c r="AR98" i="1"/>
  <c r="AP98" i="1"/>
  <c r="L98" i="1"/>
  <c r="K98" i="1"/>
  <c r="AT97" i="1"/>
  <c r="AR97" i="1"/>
  <c r="AP97" i="1"/>
  <c r="L97" i="1"/>
  <c r="K97" i="1"/>
  <c r="AT96" i="1"/>
  <c r="AR96" i="1"/>
  <c r="AP96" i="1"/>
  <c r="L96" i="1"/>
  <c r="K96" i="1"/>
  <c r="AT3532" i="1"/>
  <c r="AR3532" i="1"/>
  <c r="AP3532" i="1"/>
  <c r="L3532" i="1"/>
  <c r="K3532" i="1"/>
  <c r="AT3531" i="1"/>
  <c r="AR3531" i="1"/>
  <c r="AP3531" i="1"/>
  <c r="L3531" i="1"/>
  <c r="K3531" i="1"/>
  <c r="AT3530" i="1"/>
  <c r="AR3530" i="1"/>
  <c r="AP3530" i="1"/>
  <c r="L3530" i="1"/>
  <c r="K3530" i="1"/>
  <c r="AT3529" i="1"/>
  <c r="AR3529" i="1"/>
  <c r="AP3529" i="1"/>
  <c r="L3529" i="1"/>
  <c r="K3529" i="1"/>
  <c r="AT730" i="1"/>
  <c r="AR730" i="1"/>
  <c r="AP730" i="1"/>
  <c r="L730" i="1"/>
  <c r="K730" i="1"/>
  <c r="AT729" i="1"/>
  <c r="AR729" i="1"/>
  <c r="AP729" i="1"/>
  <c r="L729" i="1"/>
  <c r="K729" i="1"/>
  <c r="AT643" i="1"/>
  <c r="AR643" i="1"/>
  <c r="AP643" i="1"/>
  <c r="L643" i="1"/>
  <c r="K643" i="1"/>
  <c r="AT642" i="1"/>
  <c r="AR642" i="1"/>
  <c r="AP642" i="1"/>
  <c r="L642" i="1"/>
  <c r="K642" i="1"/>
  <c r="AT641" i="1"/>
  <c r="AR641" i="1"/>
  <c r="AP641" i="1"/>
  <c r="L641" i="1"/>
  <c r="K641" i="1"/>
  <c r="AT449" i="1"/>
  <c r="AR449" i="1"/>
  <c r="AP449" i="1"/>
  <c r="L449" i="1"/>
  <c r="K449" i="1"/>
  <c r="AT448" i="1"/>
  <c r="AR448" i="1"/>
  <c r="AP448" i="1"/>
  <c r="L448" i="1"/>
  <c r="K448" i="1"/>
  <c r="AT3528" i="1"/>
  <c r="AR3528" i="1"/>
  <c r="AP3528" i="1"/>
  <c r="L3528" i="1"/>
  <c r="K3528" i="1"/>
  <c r="AT3527" i="1"/>
  <c r="AR3527" i="1"/>
  <c r="AP3527" i="1"/>
  <c r="L3527" i="1"/>
  <c r="K3527" i="1"/>
  <c r="AT3526" i="1"/>
  <c r="AR3526" i="1"/>
  <c r="AP3526" i="1"/>
  <c r="L3526" i="1"/>
  <c r="K3526" i="1"/>
  <c r="AT3525" i="1"/>
  <c r="AR3525" i="1"/>
  <c r="AP3525" i="1"/>
  <c r="L3525" i="1"/>
  <c r="K3525" i="1"/>
  <c r="AT3524" i="1"/>
  <c r="AR3524" i="1"/>
  <c r="AP3524" i="1"/>
  <c r="L3524" i="1"/>
  <c r="K3524" i="1"/>
  <c r="AT3523" i="1"/>
  <c r="AR3523" i="1"/>
  <c r="AP3523" i="1"/>
  <c r="L3523" i="1"/>
  <c r="K3523" i="1"/>
  <c r="AT3522" i="1"/>
  <c r="AR3522" i="1"/>
  <c r="AP3522" i="1"/>
  <c r="L3522" i="1"/>
  <c r="K3522" i="1"/>
  <c r="AT3521" i="1"/>
  <c r="AR3521" i="1"/>
  <c r="AP3521" i="1"/>
  <c r="L3521" i="1"/>
  <c r="K3521" i="1"/>
  <c r="AT3520" i="1"/>
  <c r="AR3520" i="1"/>
  <c r="AP3520" i="1"/>
  <c r="L3520" i="1"/>
  <c r="K3520" i="1"/>
  <c r="AT3519" i="1"/>
  <c r="AR3519" i="1"/>
  <c r="AP3519" i="1"/>
  <c r="L3519" i="1"/>
  <c r="K3519" i="1"/>
  <c r="AT3518" i="1"/>
  <c r="AR3518" i="1"/>
  <c r="AP3518" i="1"/>
  <c r="L3518" i="1"/>
  <c r="K3518" i="1"/>
  <c r="AT3517" i="1"/>
  <c r="AR3517" i="1"/>
  <c r="AP3517" i="1"/>
  <c r="L3517" i="1"/>
  <c r="K3517" i="1"/>
  <c r="AT3034" i="1"/>
  <c r="AR3034" i="1"/>
  <c r="AP3034" i="1"/>
  <c r="L3034" i="1"/>
  <c r="K3034" i="1"/>
  <c r="AT3033" i="1"/>
  <c r="AR3033" i="1"/>
  <c r="AP3033" i="1"/>
  <c r="L3033" i="1"/>
  <c r="K3033" i="1"/>
  <c r="AT2058" i="1"/>
  <c r="AR2058" i="1"/>
  <c r="AP2058" i="1"/>
  <c r="L2058" i="1"/>
  <c r="K2058" i="1"/>
  <c r="AT2057" i="1"/>
  <c r="AR2057" i="1"/>
  <c r="AP2057" i="1"/>
  <c r="L2057" i="1"/>
  <c r="K2057" i="1"/>
  <c r="AT2056" i="1"/>
  <c r="AR2056" i="1"/>
  <c r="AP2056" i="1"/>
  <c r="L2056" i="1"/>
  <c r="K2056" i="1"/>
  <c r="AT2055" i="1"/>
  <c r="AR2055" i="1"/>
  <c r="AP2055" i="1"/>
  <c r="L2055" i="1"/>
  <c r="K2055" i="1"/>
  <c r="AT2054" i="1"/>
  <c r="AR2054" i="1"/>
  <c r="AP2054" i="1"/>
  <c r="L2054" i="1"/>
  <c r="K2054" i="1"/>
  <c r="AT2053" i="1"/>
  <c r="AR2053" i="1"/>
  <c r="AP2053" i="1"/>
  <c r="L2053" i="1"/>
  <c r="K2053" i="1"/>
  <c r="AT1538" i="1"/>
  <c r="AR1538" i="1"/>
  <c r="AP1538" i="1"/>
  <c r="L1538" i="1"/>
  <c r="K1538" i="1"/>
  <c r="AT1537" i="1"/>
  <c r="AR1537" i="1"/>
  <c r="AP1537" i="1"/>
  <c r="L1537" i="1"/>
  <c r="K1537" i="1"/>
  <c r="AT1536" i="1"/>
  <c r="AR1536" i="1"/>
  <c r="AP1536" i="1"/>
  <c r="L1536" i="1"/>
  <c r="K1536" i="1"/>
  <c r="AT1535" i="1"/>
  <c r="AR1535" i="1"/>
  <c r="AP1535" i="1"/>
  <c r="L1535" i="1"/>
  <c r="K1535" i="1"/>
  <c r="AT3986" i="1"/>
  <c r="AR3986" i="1"/>
  <c r="AP3986" i="1"/>
  <c r="L3986" i="1"/>
  <c r="K3986" i="1"/>
  <c r="AT2156" i="1"/>
  <c r="AR2156" i="1"/>
  <c r="AP2156" i="1"/>
  <c r="L2156" i="1"/>
  <c r="K2156" i="1"/>
  <c r="AT2155" i="1"/>
  <c r="AR2155" i="1"/>
  <c r="AP2155" i="1"/>
  <c r="L2155" i="1"/>
  <c r="K2155" i="1"/>
  <c r="AT472" i="1"/>
  <c r="AR472" i="1"/>
  <c r="AP472" i="1"/>
  <c r="L472" i="1"/>
  <c r="K472" i="1"/>
  <c r="AT471" i="1"/>
  <c r="AR471" i="1"/>
  <c r="AP471" i="1"/>
  <c r="L471" i="1"/>
  <c r="K471" i="1"/>
  <c r="AT470" i="1"/>
  <c r="AR470" i="1"/>
  <c r="AP470" i="1"/>
  <c r="L470" i="1"/>
  <c r="K470" i="1"/>
  <c r="AT469" i="1"/>
  <c r="AR469" i="1"/>
  <c r="AP469" i="1"/>
  <c r="L469" i="1"/>
  <c r="K469" i="1"/>
  <c r="AT2815" i="1"/>
  <c r="AR2815" i="1"/>
  <c r="AP2815" i="1"/>
  <c r="L2815" i="1"/>
  <c r="K2815" i="1"/>
  <c r="AT2814" i="1"/>
  <c r="AR2814" i="1"/>
  <c r="AP2814" i="1"/>
  <c r="L2814" i="1"/>
  <c r="K2814" i="1"/>
  <c r="AT2813" i="1"/>
  <c r="AR2813" i="1"/>
  <c r="AP2813" i="1"/>
  <c r="L2813" i="1"/>
  <c r="K2813" i="1"/>
  <c r="AT2812" i="1"/>
  <c r="AR2812" i="1"/>
  <c r="AP2812" i="1"/>
  <c r="L2812" i="1"/>
  <c r="K2812" i="1"/>
  <c r="AT2811" i="1"/>
  <c r="AR2811" i="1"/>
  <c r="AP2811" i="1"/>
  <c r="L2811" i="1"/>
  <c r="K2811" i="1"/>
  <c r="AT2810" i="1"/>
  <c r="AR2810" i="1"/>
  <c r="AP2810" i="1"/>
  <c r="L2810" i="1"/>
  <c r="K2810" i="1"/>
  <c r="AT468" i="1"/>
  <c r="AR468" i="1"/>
  <c r="AP468" i="1"/>
  <c r="L468" i="1"/>
  <c r="K468" i="1"/>
  <c r="AT447" i="1"/>
  <c r="AR447" i="1"/>
  <c r="AP447" i="1"/>
  <c r="L447" i="1"/>
  <c r="K447" i="1"/>
  <c r="AT446" i="1"/>
  <c r="AR446" i="1"/>
  <c r="AP446" i="1"/>
  <c r="L446" i="1"/>
  <c r="K446" i="1"/>
  <c r="AT445" i="1"/>
  <c r="AR445" i="1"/>
  <c r="AP445" i="1"/>
  <c r="L445" i="1"/>
  <c r="K445" i="1"/>
  <c r="AT444" i="1"/>
  <c r="AR444" i="1"/>
  <c r="AP444" i="1"/>
  <c r="L444" i="1"/>
  <c r="K444" i="1"/>
  <c r="AT433" i="1"/>
  <c r="AR433" i="1"/>
  <c r="AP433" i="1"/>
  <c r="L433" i="1"/>
  <c r="K433" i="1"/>
  <c r="AT432" i="1"/>
  <c r="AR432" i="1"/>
  <c r="AP432" i="1"/>
  <c r="L432" i="1"/>
  <c r="K432" i="1"/>
  <c r="AT431" i="1"/>
  <c r="AR431" i="1"/>
  <c r="AP431" i="1"/>
  <c r="L431" i="1"/>
  <c r="K431" i="1"/>
  <c r="AT430" i="1"/>
  <c r="AR430" i="1"/>
  <c r="AP430" i="1"/>
  <c r="L430" i="1"/>
  <c r="K430" i="1"/>
  <c r="AT425" i="1"/>
  <c r="AR425" i="1"/>
  <c r="AP425" i="1"/>
  <c r="L425" i="1"/>
  <c r="K425" i="1"/>
  <c r="AT2888" i="1"/>
  <c r="AR2888" i="1"/>
  <c r="AP2888" i="1"/>
  <c r="L2888" i="1"/>
  <c r="K2888" i="1"/>
  <c r="AT2887" i="1"/>
  <c r="AR2887" i="1"/>
  <c r="AP2887" i="1"/>
  <c r="L2887" i="1"/>
  <c r="K2887" i="1"/>
  <c r="AT2886" i="1"/>
  <c r="AR2886" i="1"/>
  <c r="AP2886" i="1"/>
  <c r="L2886" i="1"/>
  <c r="K2886" i="1"/>
  <c r="AT2885" i="1"/>
  <c r="AR2885" i="1"/>
  <c r="AP2885" i="1"/>
  <c r="L2885" i="1"/>
  <c r="K2885" i="1"/>
  <c r="AT2117" i="1"/>
  <c r="AR2117" i="1"/>
  <c r="AP2117" i="1"/>
  <c r="L2117" i="1"/>
  <c r="K2117" i="1"/>
  <c r="AT2116" i="1"/>
  <c r="AR2116" i="1"/>
  <c r="AP2116" i="1"/>
  <c r="L2116" i="1"/>
  <c r="K2116" i="1"/>
  <c r="AT2051" i="1"/>
  <c r="AR2051" i="1"/>
  <c r="AP2051" i="1"/>
  <c r="L2051" i="1"/>
  <c r="K2051" i="1"/>
  <c r="AT2050" i="1"/>
  <c r="AR2050" i="1"/>
  <c r="AP2050" i="1"/>
  <c r="L2050" i="1"/>
  <c r="K2050" i="1"/>
  <c r="AT2809" i="1"/>
  <c r="AR2809" i="1"/>
  <c r="AP2809" i="1"/>
  <c r="L2809" i="1"/>
  <c r="K2809" i="1"/>
  <c r="AT2808" i="1"/>
  <c r="AR2808" i="1"/>
  <c r="AP2808" i="1"/>
  <c r="L2808" i="1"/>
  <c r="K2808" i="1"/>
  <c r="AT2807" i="1"/>
  <c r="AR2807" i="1"/>
  <c r="AP2807" i="1"/>
  <c r="L2807" i="1"/>
  <c r="K2807" i="1"/>
  <c r="AT2806" i="1"/>
  <c r="AR2806" i="1"/>
  <c r="AP2806" i="1"/>
  <c r="L2806" i="1"/>
  <c r="K2806" i="1"/>
  <c r="AT178" i="1"/>
  <c r="AR178" i="1"/>
  <c r="AP178" i="1"/>
  <c r="L178" i="1"/>
  <c r="K178" i="1"/>
  <c r="AT177" i="1"/>
  <c r="AR177" i="1"/>
  <c r="AP177" i="1"/>
  <c r="L177" i="1"/>
  <c r="K177" i="1"/>
  <c r="AT176" i="1"/>
  <c r="AR176" i="1"/>
  <c r="AP176" i="1"/>
  <c r="L176" i="1"/>
  <c r="K176" i="1"/>
  <c r="AT175" i="1"/>
  <c r="AR175" i="1"/>
  <c r="AP175" i="1"/>
  <c r="L175" i="1"/>
  <c r="K175" i="1"/>
  <c r="AT2884" i="1"/>
  <c r="AR2884" i="1"/>
  <c r="AP2884" i="1"/>
  <c r="L2884" i="1"/>
  <c r="K2884" i="1"/>
  <c r="AT2883" i="1"/>
  <c r="AR2883" i="1"/>
  <c r="AP2883" i="1"/>
  <c r="L2883" i="1"/>
  <c r="K2883" i="1"/>
  <c r="AT2882" i="1"/>
  <c r="AR2882" i="1"/>
  <c r="AP2882" i="1"/>
  <c r="L2882" i="1"/>
  <c r="K2882" i="1"/>
  <c r="AT2881" i="1"/>
  <c r="AR2881" i="1"/>
  <c r="AP2881" i="1"/>
  <c r="L2881" i="1"/>
  <c r="K2881" i="1"/>
  <c r="AT1126" i="1"/>
  <c r="AR1126" i="1"/>
  <c r="AP1126" i="1"/>
  <c r="L1126" i="1"/>
  <c r="K1126" i="1"/>
  <c r="AT1125" i="1"/>
  <c r="AR1125" i="1"/>
  <c r="AP1125" i="1"/>
  <c r="L1125" i="1"/>
  <c r="K1125" i="1"/>
  <c r="AT1124" i="1"/>
  <c r="AR1124" i="1"/>
  <c r="AP1124" i="1"/>
  <c r="L1124" i="1"/>
  <c r="K1124" i="1"/>
  <c r="AT1123" i="1"/>
  <c r="AR1123" i="1"/>
  <c r="AP1123" i="1"/>
  <c r="L1123" i="1"/>
  <c r="K1123" i="1"/>
  <c r="AT589" i="1"/>
  <c r="AR589" i="1"/>
  <c r="AP589" i="1"/>
  <c r="L589" i="1"/>
  <c r="K589" i="1"/>
  <c r="AT588" i="1"/>
  <c r="AR588" i="1"/>
  <c r="AP588" i="1"/>
  <c r="L588" i="1"/>
  <c r="K588" i="1"/>
  <c r="AT587" i="1"/>
  <c r="AR587" i="1"/>
  <c r="AP587" i="1"/>
  <c r="L587" i="1"/>
  <c r="K587" i="1"/>
  <c r="AT586" i="1"/>
  <c r="AR586" i="1"/>
  <c r="AP586" i="1"/>
  <c r="L586" i="1"/>
  <c r="K586" i="1"/>
  <c r="AT669" i="1"/>
  <c r="AR669" i="1"/>
  <c r="AP669" i="1"/>
  <c r="L669" i="1"/>
  <c r="K669" i="1"/>
  <c r="AT668" i="1"/>
  <c r="AR668" i="1"/>
  <c r="AP668" i="1"/>
  <c r="L668" i="1"/>
  <c r="K668" i="1"/>
  <c r="AT667" i="1"/>
  <c r="AR667" i="1"/>
  <c r="AP667" i="1"/>
  <c r="L667" i="1"/>
  <c r="K667" i="1"/>
  <c r="AT666" i="1"/>
  <c r="AR666" i="1"/>
  <c r="AP666" i="1"/>
  <c r="L666" i="1"/>
  <c r="K666" i="1"/>
  <c r="AT568" i="1"/>
  <c r="AR568" i="1"/>
  <c r="AP568" i="1"/>
  <c r="L568" i="1"/>
  <c r="K568" i="1"/>
  <c r="AT567" i="1"/>
  <c r="AR567" i="1"/>
  <c r="AP567" i="1"/>
  <c r="L567" i="1"/>
  <c r="K567" i="1"/>
  <c r="AT566" i="1"/>
  <c r="AR566" i="1"/>
  <c r="AP566" i="1"/>
  <c r="L566" i="1"/>
  <c r="K566" i="1"/>
  <c r="AT565" i="1"/>
  <c r="AR565" i="1"/>
  <c r="AP565" i="1"/>
  <c r="L565" i="1"/>
  <c r="K565" i="1"/>
  <c r="AT564" i="1"/>
  <c r="AR564" i="1"/>
  <c r="AP564" i="1"/>
  <c r="L564" i="1"/>
  <c r="K564" i="1"/>
  <c r="AT563" i="1"/>
  <c r="AR563" i="1"/>
  <c r="AP563" i="1"/>
  <c r="L563" i="1"/>
  <c r="K563" i="1"/>
  <c r="AT562" i="1"/>
  <c r="AR562" i="1"/>
  <c r="AP562" i="1"/>
  <c r="L562" i="1"/>
  <c r="K562" i="1"/>
  <c r="AT561" i="1"/>
  <c r="AR561" i="1"/>
  <c r="AP561" i="1"/>
  <c r="L561" i="1"/>
  <c r="K561" i="1"/>
  <c r="AT3897" i="1"/>
  <c r="AR3897" i="1"/>
  <c r="AP3897" i="1"/>
  <c r="L3897" i="1"/>
  <c r="K3897" i="1"/>
  <c r="AT3896" i="1"/>
  <c r="AR3896" i="1"/>
  <c r="AP3896" i="1"/>
  <c r="L3896" i="1"/>
  <c r="K3896" i="1"/>
  <c r="AT3895" i="1"/>
  <c r="AR3895" i="1"/>
  <c r="AP3895" i="1"/>
  <c r="L3895" i="1"/>
  <c r="K3895" i="1"/>
  <c r="AT3894" i="1"/>
  <c r="AR3894" i="1"/>
  <c r="AP3894" i="1"/>
  <c r="L3894" i="1"/>
  <c r="K3894" i="1"/>
  <c r="AT3893" i="1"/>
  <c r="AR3893" i="1"/>
  <c r="AP3893" i="1"/>
  <c r="L3893" i="1"/>
  <c r="K3893" i="1"/>
  <c r="AT3892" i="1"/>
  <c r="AR3892" i="1"/>
  <c r="AP3892" i="1"/>
  <c r="L3892" i="1"/>
  <c r="K3892" i="1"/>
  <c r="AT3891" i="1"/>
  <c r="AR3891" i="1"/>
  <c r="AP3891" i="1"/>
  <c r="L3891" i="1"/>
  <c r="K3891" i="1"/>
  <c r="AT3890" i="1"/>
  <c r="AR3890" i="1"/>
  <c r="AP3890" i="1"/>
  <c r="L3890" i="1"/>
  <c r="K3890" i="1"/>
  <c r="AT3889" i="1"/>
  <c r="AR3889" i="1"/>
  <c r="AP3889" i="1"/>
  <c r="L3889" i="1"/>
  <c r="K3889" i="1"/>
  <c r="AT3888" i="1"/>
  <c r="AR3888" i="1"/>
  <c r="AP3888" i="1"/>
  <c r="L3888" i="1"/>
  <c r="K3888" i="1"/>
  <c r="AT3887" i="1"/>
  <c r="AR3887" i="1"/>
  <c r="AP3887" i="1"/>
  <c r="L3887" i="1"/>
  <c r="K3887" i="1"/>
  <c r="AT3886" i="1"/>
  <c r="AR3886" i="1"/>
  <c r="AP3886" i="1"/>
  <c r="L3886" i="1"/>
  <c r="K3886" i="1"/>
  <c r="AT1680" i="1"/>
  <c r="AR1680" i="1"/>
  <c r="AP1680" i="1"/>
  <c r="L1680" i="1"/>
  <c r="K1680" i="1"/>
  <c r="AT351" i="1"/>
  <c r="AR351" i="1"/>
  <c r="AP351" i="1"/>
  <c r="L351" i="1"/>
  <c r="K351" i="1"/>
  <c r="AT4058" i="1"/>
  <c r="AR4058" i="1"/>
  <c r="AP4058" i="1"/>
  <c r="L4058" i="1"/>
  <c r="K4058" i="1"/>
  <c r="AT1679" i="1"/>
  <c r="AR1679" i="1"/>
  <c r="AP1679" i="1"/>
  <c r="L1679" i="1"/>
  <c r="K1679" i="1"/>
  <c r="AT1678" i="1"/>
  <c r="AR1678" i="1"/>
  <c r="AP1678" i="1"/>
  <c r="L1678" i="1"/>
  <c r="K1678" i="1"/>
  <c r="AT1677" i="1"/>
  <c r="AR1677" i="1"/>
  <c r="AP1677" i="1"/>
  <c r="L1677" i="1"/>
  <c r="K1677" i="1"/>
  <c r="AT4248" i="1"/>
  <c r="AR4248" i="1"/>
  <c r="AP4248" i="1"/>
  <c r="L4248" i="1"/>
  <c r="K4248" i="1"/>
  <c r="AT1122" i="1"/>
  <c r="AR1122" i="1"/>
  <c r="AP1122" i="1"/>
  <c r="L1122" i="1"/>
  <c r="K1122" i="1"/>
  <c r="AT3701" i="1"/>
  <c r="AR3701" i="1"/>
  <c r="AP3701" i="1"/>
  <c r="L3701" i="1"/>
  <c r="K3701" i="1"/>
  <c r="AT505" i="1"/>
  <c r="AR505" i="1"/>
  <c r="AP505" i="1"/>
  <c r="L505" i="1"/>
  <c r="K505" i="1"/>
  <c r="AT560" i="1"/>
  <c r="AR560" i="1"/>
  <c r="AP560" i="1"/>
  <c r="L560" i="1"/>
  <c r="K560" i="1"/>
  <c r="AT559" i="1"/>
  <c r="AR559" i="1"/>
  <c r="AP559" i="1"/>
  <c r="L559" i="1"/>
  <c r="K559" i="1"/>
  <c r="AT558" i="1"/>
  <c r="AR558" i="1"/>
  <c r="AP558" i="1"/>
  <c r="L558" i="1"/>
  <c r="K558" i="1"/>
  <c r="AT557" i="1"/>
  <c r="AR557" i="1"/>
  <c r="AP557" i="1"/>
  <c r="L557" i="1"/>
  <c r="K557" i="1"/>
  <c r="AT2115" i="1"/>
  <c r="AR2115" i="1"/>
  <c r="AP2115" i="1"/>
  <c r="L2115" i="1"/>
  <c r="K2115" i="1"/>
  <c r="AT2114" i="1"/>
  <c r="AR2114" i="1"/>
  <c r="AP2114" i="1"/>
  <c r="L2114" i="1"/>
  <c r="K2114" i="1"/>
  <c r="AT2113" i="1"/>
  <c r="AR2113" i="1"/>
  <c r="AP2113" i="1"/>
  <c r="L2113" i="1"/>
  <c r="K2113" i="1"/>
  <c r="AT2112" i="1"/>
  <c r="AR2112" i="1"/>
  <c r="AP2112" i="1"/>
  <c r="L2112" i="1"/>
  <c r="K2112" i="1"/>
  <c r="AT2111" i="1"/>
  <c r="AR2111" i="1"/>
  <c r="AP2111" i="1"/>
  <c r="L2111" i="1"/>
  <c r="K2111" i="1"/>
  <c r="AT3875" i="1"/>
  <c r="AR3875" i="1"/>
  <c r="AP3875" i="1"/>
  <c r="L3875" i="1"/>
  <c r="K3875" i="1"/>
  <c r="AT3874" i="1"/>
  <c r="AR3874" i="1"/>
  <c r="AP3874" i="1"/>
  <c r="L3874" i="1"/>
  <c r="K3874" i="1"/>
  <c r="AT3873" i="1"/>
  <c r="AR3873" i="1"/>
  <c r="AP3873" i="1"/>
  <c r="L3873" i="1"/>
  <c r="K3873" i="1"/>
  <c r="AT3872" i="1"/>
  <c r="AR3872" i="1"/>
  <c r="AP3872" i="1"/>
  <c r="L3872" i="1"/>
  <c r="K3872" i="1"/>
  <c r="AT2622" i="1"/>
  <c r="AR2622" i="1"/>
  <c r="AP2622" i="1"/>
  <c r="L2622" i="1"/>
  <c r="K2622" i="1"/>
  <c r="AT2621" i="1"/>
  <c r="AR2621" i="1"/>
  <c r="AP2621" i="1"/>
  <c r="L2621" i="1"/>
  <c r="K2621" i="1"/>
  <c r="AT2620" i="1"/>
  <c r="AR2620" i="1"/>
  <c r="AP2620" i="1"/>
  <c r="L2620" i="1"/>
  <c r="K2620" i="1"/>
  <c r="AT2619" i="1"/>
  <c r="AR2619" i="1"/>
  <c r="AP2619" i="1"/>
  <c r="L2619" i="1"/>
  <c r="K2619" i="1"/>
  <c r="AT2618" i="1"/>
  <c r="AR2618" i="1"/>
  <c r="AP2618" i="1"/>
  <c r="L2618" i="1"/>
  <c r="K2618" i="1"/>
  <c r="AT2617" i="1"/>
  <c r="AR2617" i="1"/>
  <c r="AP2617" i="1"/>
  <c r="L2617" i="1"/>
  <c r="K2617" i="1"/>
  <c r="AT2616" i="1"/>
  <c r="AR2616" i="1"/>
  <c r="AP2616" i="1"/>
  <c r="L2616" i="1"/>
  <c r="K2616" i="1"/>
  <c r="AT2615" i="1"/>
  <c r="AR2615" i="1"/>
  <c r="AP2615" i="1"/>
  <c r="L2615" i="1"/>
  <c r="K2615" i="1"/>
  <c r="AT2614" i="1"/>
  <c r="AR2614" i="1"/>
  <c r="AP2614" i="1"/>
  <c r="L2614" i="1"/>
  <c r="K2614" i="1"/>
  <c r="AT2613" i="1"/>
  <c r="AR2613" i="1"/>
  <c r="AP2613" i="1"/>
  <c r="L2613" i="1"/>
  <c r="K2613" i="1"/>
  <c r="AT2612" i="1"/>
  <c r="AR2612" i="1"/>
  <c r="AP2612" i="1"/>
  <c r="L2612" i="1"/>
  <c r="K2612" i="1"/>
  <c r="AT2611" i="1"/>
  <c r="AR2611" i="1"/>
  <c r="AP2611" i="1"/>
  <c r="L2611" i="1"/>
  <c r="K2611" i="1"/>
  <c r="AT2610" i="1"/>
  <c r="AR2610" i="1"/>
  <c r="AP2610" i="1"/>
  <c r="L2610" i="1"/>
  <c r="K2610" i="1"/>
  <c r="AT2254" i="1"/>
  <c r="AR2254" i="1"/>
  <c r="AP2254" i="1"/>
  <c r="L2254" i="1"/>
  <c r="K2254" i="1"/>
  <c r="AT2253" i="1"/>
  <c r="AR2253" i="1"/>
  <c r="AP2253" i="1"/>
  <c r="L2253" i="1"/>
  <c r="K2253" i="1"/>
  <c r="AT3443" i="1"/>
  <c r="AR3443" i="1"/>
  <c r="AP3443" i="1"/>
  <c r="L3443" i="1"/>
  <c r="K3443" i="1"/>
  <c r="AT3442" i="1"/>
  <c r="AR3442" i="1"/>
  <c r="AP3442" i="1"/>
  <c r="L3442" i="1"/>
  <c r="K3442" i="1"/>
  <c r="AT3441" i="1"/>
  <c r="AR3441" i="1"/>
  <c r="AP3441" i="1"/>
  <c r="L3441" i="1"/>
  <c r="K3441" i="1"/>
  <c r="AT3440" i="1"/>
  <c r="AR3440" i="1"/>
  <c r="AP3440" i="1"/>
  <c r="L3440" i="1"/>
  <c r="K3440" i="1"/>
  <c r="AT3439" i="1"/>
  <c r="AR3439" i="1"/>
  <c r="AP3439" i="1"/>
  <c r="L3439" i="1"/>
  <c r="K3439" i="1"/>
  <c r="AT3438" i="1"/>
  <c r="AR3438" i="1"/>
  <c r="AP3438" i="1"/>
  <c r="L3438" i="1"/>
  <c r="K3438" i="1"/>
  <c r="AT3437" i="1"/>
  <c r="AR3437" i="1"/>
  <c r="AP3437" i="1"/>
  <c r="L3437" i="1"/>
  <c r="K3437" i="1"/>
  <c r="AT3436" i="1"/>
  <c r="AR3436" i="1"/>
  <c r="AP3436" i="1"/>
  <c r="L3436" i="1"/>
  <c r="K3436" i="1"/>
  <c r="AT3435" i="1"/>
  <c r="AR3435" i="1"/>
  <c r="AP3435" i="1"/>
  <c r="L3435" i="1"/>
  <c r="K3435" i="1"/>
  <c r="AT3434" i="1"/>
  <c r="AR3434" i="1"/>
  <c r="AP3434" i="1"/>
  <c r="L3434" i="1"/>
  <c r="K3434" i="1"/>
  <c r="AT3433" i="1"/>
  <c r="AR3433" i="1"/>
  <c r="AP3433" i="1"/>
  <c r="L3433" i="1"/>
  <c r="K3433" i="1"/>
  <c r="AT1329" i="1"/>
  <c r="AR1329" i="1"/>
  <c r="AP1329" i="1"/>
  <c r="L1329" i="1"/>
  <c r="K1329" i="1"/>
  <c r="AT1328" i="1"/>
  <c r="AR1328" i="1"/>
  <c r="AP1328" i="1"/>
  <c r="L1328" i="1"/>
  <c r="K1328" i="1"/>
  <c r="AT1327" i="1"/>
  <c r="AR1327" i="1"/>
  <c r="AP1327" i="1"/>
  <c r="L1327" i="1"/>
  <c r="K1327" i="1"/>
  <c r="AT1326" i="1"/>
  <c r="AR1326" i="1"/>
  <c r="AP1326" i="1"/>
  <c r="L1326" i="1"/>
  <c r="K1326" i="1"/>
  <c r="AT1325" i="1"/>
  <c r="AR1325" i="1"/>
  <c r="AP1325" i="1"/>
  <c r="L1325" i="1"/>
  <c r="K1325" i="1"/>
  <c r="AT1324" i="1"/>
  <c r="AR1324" i="1"/>
  <c r="AP1324" i="1"/>
  <c r="L1324" i="1"/>
  <c r="K1324" i="1"/>
  <c r="AT1323" i="1"/>
  <c r="AR1323" i="1"/>
  <c r="AP1323" i="1"/>
  <c r="L1323" i="1"/>
  <c r="K1323" i="1"/>
  <c r="AT2110" i="1"/>
  <c r="AR2110" i="1"/>
  <c r="AP2110" i="1"/>
  <c r="L2110" i="1"/>
  <c r="K2110" i="1"/>
  <c r="AT2109" i="1"/>
  <c r="AR2109" i="1"/>
  <c r="AP2109" i="1"/>
  <c r="L2109" i="1"/>
  <c r="K2109" i="1"/>
  <c r="AT2108" i="1"/>
  <c r="AR2108" i="1"/>
  <c r="AP2108" i="1"/>
  <c r="L2108" i="1"/>
  <c r="K2108" i="1"/>
  <c r="AT2107" i="1"/>
  <c r="AR2107" i="1"/>
  <c r="AP2107" i="1"/>
  <c r="L2107" i="1"/>
  <c r="K2107" i="1"/>
  <c r="AT2106" i="1"/>
  <c r="AR2106" i="1"/>
  <c r="AP2106" i="1"/>
  <c r="L2106" i="1"/>
  <c r="K2106" i="1"/>
  <c r="AT2105" i="1"/>
  <c r="AR2105" i="1"/>
  <c r="AP2105" i="1"/>
  <c r="L2105" i="1"/>
  <c r="K2105" i="1"/>
  <c r="AT2104" i="1"/>
  <c r="AR2104" i="1"/>
  <c r="AP2104" i="1"/>
  <c r="L2104" i="1"/>
  <c r="K2104" i="1"/>
  <c r="AT2103" i="1"/>
  <c r="AR2103" i="1"/>
  <c r="AP2103" i="1"/>
  <c r="L2103" i="1"/>
  <c r="K2103" i="1"/>
  <c r="AT1322" i="1"/>
  <c r="AR1322" i="1"/>
  <c r="AP1322" i="1"/>
  <c r="L1322" i="1"/>
  <c r="K1322" i="1"/>
  <c r="AT1321" i="1"/>
  <c r="AR1321" i="1"/>
  <c r="AP1321" i="1"/>
  <c r="L1321" i="1"/>
  <c r="K1321" i="1"/>
  <c r="AT1320" i="1"/>
  <c r="AR1320" i="1"/>
  <c r="AP1320" i="1"/>
  <c r="L1320" i="1"/>
  <c r="K1320" i="1"/>
  <c r="AT1319" i="1"/>
  <c r="AR1319" i="1"/>
  <c r="AP1319" i="1"/>
  <c r="L1319" i="1"/>
  <c r="K1319" i="1"/>
  <c r="AT1725" i="1"/>
  <c r="AR1725" i="1"/>
  <c r="AP1725" i="1"/>
  <c r="L1725" i="1"/>
  <c r="K1725" i="1"/>
  <c r="AT1724" i="1"/>
  <c r="AR1724" i="1"/>
  <c r="AP1724" i="1"/>
  <c r="L1724" i="1"/>
  <c r="K1724" i="1"/>
  <c r="AT1318" i="1"/>
  <c r="AR1318" i="1"/>
  <c r="AP1318" i="1"/>
  <c r="L1318" i="1"/>
  <c r="K1318" i="1"/>
  <c r="AT1317" i="1"/>
  <c r="AR1317" i="1"/>
  <c r="AP1317" i="1"/>
  <c r="L1317" i="1"/>
  <c r="K1317" i="1"/>
  <c r="AT1316" i="1"/>
  <c r="AR1316" i="1"/>
  <c r="AP1316" i="1"/>
  <c r="L1316" i="1"/>
  <c r="K1316" i="1"/>
  <c r="AT1315" i="1"/>
  <c r="AR1315" i="1"/>
  <c r="AP1315" i="1"/>
  <c r="L1315" i="1"/>
  <c r="K1315" i="1"/>
  <c r="AT1589" i="1"/>
  <c r="AR1589" i="1"/>
  <c r="AP1589" i="1"/>
  <c r="L1589" i="1"/>
  <c r="K1589" i="1"/>
  <c r="AT1588" i="1"/>
  <c r="AR1588" i="1"/>
  <c r="AP1588" i="1"/>
  <c r="L1588" i="1"/>
  <c r="K1588" i="1"/>
  <c r="AT1587" i="1"/>
  <c r="AR1587" i="1"/>
  <c r="AP1587" i="1"/>
  <c r="L1587" i="1"/>
  <c r="K1587" i="1"/>
  <c r="AT1586" i="1"/>
  <c r="AR1586" i="1"/>
  <c r="AP1586" i="1"/>
  <c r="L1586" i="1"/>
  <c r="K1586" i="1"/>
  <c r="AT1585" i="1"/>
  <c r="AR1585" i="1"/>
  <c r="AP1585" i="1"/>
  <c r="L1585" i="1"/>
  <c r="K1585" i="1"/>
  <c r="AT1582" i="1"/>
  <c r="AR1582" i="1"/>
  <c r="AP1582" i="1"/>
  <c r="L1582" i="1"/>
  <c r="K1582" i="1"/>
  <c r="AT1581" i="1"/>
  <c r="AR1581" i="1"/>
  <c r="AP1581" i="1"/>
  <c r="L1581" i="1"/>
  <c r="K1581" i="1"/>
  <c r="AT1580" i="1"/>
  <c r="AR1580" i="1"/>
  <c r="AP1580" i="1"/>
  <c r="L1580" i="1"/>
  <c r="K1580" i="1"/>
  <c r="AT1579" i="1"/>
  <c r="AR1579" i="1"/>
  <c r="AP1579" i="1"/>
  <c r="L1579" i="1"/>
  <c r="K1579" i="1"/>
  <c r="AT2102" i="1"/>
  <c r="AR2102" i="1"/>
  <c r="AP2102" i="1"/>
  <c r="L2102" i="1"/>
  <c r="K2102" i="1"/>
  <c r="AT2101" i="1"/>
  <c r="AR2101" i="1"/>
  <c r="AP2101" i="1"/>
  <c r="L2101" i="1"/>
  <c r="K2101" i="1"/>
  <c r="AT2100" i="1"/>
  <c r="AR2100" i="1"/>
  <c r="AP2100" i="1"/>
  <c r="L2100" i="1"/>
  <c r="K2100" i="1"/>
  <c r="AT2099" i="1"/>
  <c r="AR2099" i="1"/>
  <c r="AP2099" i="1"/>
  <c r="L2099" i="1"/>
  <c r="K2099" i="1"/>
  <c r="AT2098" i="1"/>
  <c r="AR2098" i="1"/>
  <c r="AP2098" i="1"/>
  <c r="L2098" i="1"/>
  <c r="K2098" i="1"/>
  <c r="AT2097" i="1"/>
  <c r="AR2097" i="1"/>
  <c r="AP2097" i="1"/>
  <c r="L2097" i="1"/>
  <c r="K2097" i="1"/>
  <c r="AT3767" i="1"/>
  <c r="AR3767" i="1"/>
  <c r="AP3767" i="1"/>
  <c r="L3767" i="1"/>
  <c r="K3767" i="1"/>
  <c r="AT3766" i="1"/>
  <c r="AR3766" i="1"/>
  <c r="AP3766" i="1"/>
  <c r="L3766" i="1"/>
  <c r="K3766" i="1"/>
  <c r="AT3765" i="1"/>
  <c r="AR3765" i="1"/>
  <c r="AP3765" i="1"/>
  <c r="L3765" i="1"/>
  <c r="K3765" i="1"/>
  <c r="AT3764" i="1"/>
  <c r="AR3764" i="1"/>
  <c r="AP3764" i="1"/>
  <c r="L3764" i="1"/>
  <c r="K3764" i="1"/>
  <c r="AT3763" i="1"/>
  <c r="AR3763" i="1"/>
  <c r="AP3763" i="1"/>
  <c r="L3763" i="1"/>
  <c r="K3763" i="1"/>
  <c r="AT3762" i="1"/>
  <c r="AR3762" i="1"/>
  <c r="AP3762" i="1"/>
  <c r="L3762" i="1"/>
  <c r="K3762" i="1"/>
  <c r="AT3761" i="1"/>
  <c r="AR3761" i="1"/>
  <c r="AP3761" i="1"/>
  <c r="L3761" i="1"/>
  <c r="K3761" i="1"/>
  <c r="AT3760" i="1"/>
  <c r="AR3760" i="1"/>
  <c r="AP3760" i="1"/>
  <c r="L3760" i="1"/>
  <c r="K3760" i="1"/>
  <c r="AT3759" i="1"/>
  <c r="AR3759" i="1"/>
  <c r="AP3759" i="1"/>
  <c r="L3759" i="1"/>
  <c r="K3759" i="1"/>
  <c r="AT2006" i="1"/>
  <c r="AR2006" i="1"/>
  <c r="AP2006" i="1"/>
  <c r="L2006" i="1"/>
  <c r="K2006" i="1"/>
  <c r="AT2025" i="1"/>
  <c r="AR2025" i="1"/>
  <c r="AP2025" i="1"/>
  <c r="L2025" i="1"/>
  <c r="K2025" i="1"/>
  <c r="AT2024" i="1"/>
  <c r="AR2024" i="1"/>
  <c r="AP2024" i="1"/>
  <c r="L2024" i="1"/>
  <c r="K2024" i="1"/>
  <c r="AT2023" i="1"/>
  <c r="AR2023" i="1"/>
  <c r="AP2023" i="1"/>
  <c r="L2023" i="1"/>
  <c r="K2023" i="1"/>
  <c r="AT2022" i="1"/>
  <c r="AR2022" i="1"/>
  <c r="AP2022" i="1"/>
  <c r="L2022" i="1"/>
  <c r="K2022" i="1"/>
  <c r="AT539" i="1"/>
  <c r="AR539" i="1"/>
  <c r="AP539" i="1"/>
  <c r="L539" i="1"/>
  <c r="K539" i="1"/>
  <c r="AT538" i="1"/>
  <c r="AR538" i="1"/>
  <c r="AP538" i="1"/>
  <c r="L538" i="1"/>
  <c r="K538" i="1"/>
  <c r="AT537" i="1"/>
  <c r="AR537" i="1"/>
  <c r="AP537" i="1"/>
  <c r="L537" i="1"/>
  <c r="K537" i="1"/>
  <c r="AT536" i="1"/>
  <c r="AR536" i="1"/>
  <c r="AP536" i="1"/>
  <c r="L536" i="1"/>
  <c r="K536" i="1"/>
  <c r="AT535" i="1"/>
  <c r="AR535" i="1"/>
  <c r="AP535" i="1"/>
  <c r="L535" i="1"/>
  <c r="K535" i="1"/>
  <c r="AT1970" i="1"/>
  <c r="AR1970" i="1"/>
  <c r="AP1970" i="1"/>
  <c r="L1970" i="1"/>
  <c r="K1970" i="1"/>
  <c r="AT1969" i="1"/>
  <c r="AR1969" i="1"/>
  <c r="AP1969" i="1"/>
  <c r="L1969" i="1"/>
  <c r="K1969" i="1"/>
  <c r="AT1968" i="1"/>
  <c r="AR1968" i="1"/>
  <c r="AP1968" i="1"/>
  <c r="L1968" i="1"/>
  <c r="K1968" i="1"/>
  <c r="AT2769" i="1"/>
  <c r="AR2769" i="1"/>
  <c r="AP2769" i="1"/>
  <c r="L2769" i="1"/>
  <c r="K2769" i="1"/>
  <c r="AT2775" i="1"/>
  <c r="AR2775" i="1"/>
  <c r="AP2775" i="1"/>
  <c r="L2775" i="1"/>
  <c r="K2775" i="1"/>
  <c r="AT2774" i="1"/>
  <c r="AR2774" i="1"/>
  <c r="AP2774" i="1"/>
  <c r="L2774" i="1"/>
  <c r="K2774" i="1"/>
  <c r="AT2773" i="1"/>
  <c r="AR2773" i="1"/>
  <c r="AP2773" i="1"/>
  <c r="L2773" i="1"/>
  <c r="K2773" i="1"/>
  <c r="AT2772" i="1"/>
  <c r="AR2772" i="1"/>
  <c r="AP2772" i="1"/>
  <c r="L2772" i="1"/>
  <c r="K2772" i="1"/>
  <c r="AT3776" i="1"/>
  <c r="AR3776" i="1"/>
  <c r="AP3776" i="1"/>
  <c r="L3776" i="1"/>
  <c r="K3776" i="1"/>
  <c r="AT3775" i="1"/>
  <c r="AR3775" i="1"/>
  <c r="AP3775" i="1"/>
  <c r="L3775" i="1"/>
  <c r="K3775" i="1"/>
  <c r="AT3774" i="1"/>
  <c r="AR3774" i="1"/>
  <c r="AP3774" i="1"/>
  <c r="L3774" i="1"/>
  <c r="K3774" i="1"/>
  <c r="AT3773" i="1"/>
  <c r="AR3773" i="1"/>
  <c r="AP3773" i="1"/>
  <c r="L3773" i="1"/>
  <c r="K3773" i="1"/>
  <c r="AT1967" i="1"/>
  <c r="AR1967" i="1"/>
  <c r="AP1967" i="1"/>
  <c r="L1967" i="1"/>
  <c r="K1967" i="1"/>
  <c r="AT1966" i="1"/>
  <c r="AR1966" i="1"/>
  <c r="AP1966" i="1"/>
  <c r="L1966" i="1"/>
  <c r="K1966" i="1"/>
  <c r="AT1965" i="1"/>
  <c r="AR1965" i="1"/>
  <c r="AP1965" i="1"/>
  <c r="L1965" i="1"/>
  <c r="K1965" i="1"/>
  <c r="AT1964" i="1"/>
  <c r="AR1964" i="1"/>
  <c r="AP1964" i="1"/>
  <c r="L1964" i="1"/>
  <c r="K1964" i="1"/>
  <c r="AT2977" i="1"/>
  <c r="AR2977" i="1"/>
  <c r="AP2977" i="1"/>
  <c r="L2977" i="1"/>
  <c r="K2977" i="1"/>
  <c r="AT2976" i="1"/>
  <c r="AR2976" i="1"/>
  <c r="AP2976" i="1"/>
  <c r="L2976" i="1"/>
  <c r="K2976" i="1"/>
  <c r="AT2975" i="1"/>
  <c r="AR2975" i="1"/>
  <c r="AP2975" i="1"/>
  <c r="L2975" i="1"/>
  <c r="K2975" i="1"/>
  <c r="AT2974" i="1"/>
  <c r="AR2974" i="1"/>
  <c r="AP2974" i="1"/>
  <c r="L2974" i="1"/>
  <c r="K2974" i="1"/>
  <c r="AT2779" i="1"/>
  <c r="AR2779" i="1"/>
  <c r="AP2779" i="1"/>
  <c r="L2779" i="1"/>
  <c r="K2779" i="1"/>
  <c r="AT2778" i="1"/>
  <c r="AR2778" i="1"/>
  <c r="AP2778" i="1"/>
  <c r="L2778" i="1"/>
  <c r="K2778" i="1"/>
  <c r="AT2777" i="1"/>
  <c r="AR2777" i="1"/>
  <c r="AP2777" i="1"/>
  <c r="L2777" i="1"/>
  <c r="K2777" i="1"/>
  <c r="AT2776" i="1"/>
  <c r="AR2776" i="1"/>
  <c r="AP2776" i="1"/>
  <c r="L2776" i="1"/>
  <c r="K2776" i="1"/>
  <c r="AT2437" i="1"/>
  <c r="AR2437" i="1"/>
  <c r="AP2437" i="1"/>
  <c r="L2437" i="1"/>
  <c r="K2437" i="1"/>
  <c r="AT2436" i="1"/>
  <c r="AR2436" i="1"/>
  <c r="AP2436" i="1"/>
  <c r="L2436" i="1"/>
  <c r="K2436" i="1"/>
  <c r="AT2435" i="1"/>
  <c r="AR2435" i="1"/>
  <c r="AP2435" i="1"/>
  <c r="L2435" i="1"/>
  <c r="K2435" i="1"/>
  <c r="AT2434" i="1"/>
  <c r="AR2434" i="1"/>
  <c r="AP2434" i="1"/>
  <c r="L2434" i="1"/>
  <c r="K2434" i="1"/>
  <c r="AT4189" i="1"/>
  <c r="AR4189" i="1"/>
  <c r="AP4189" i="1"/>
  <c r="L4189" i="1"/>
  <c r="K4189" i="1"/>
  <c r="AT4188" i="1"/>
  <c r="AR4188" i="1"/>
  <c r="AP4188" i="1"/>
  <c r="L4188" i="1"/>
  <c r="K4188" i="1"/>
  <c r="AT2527" i="1"/>
  <c r="AR2527" i="1"/>
  <c r="AP2527" i="1"/>
  <c r="L2527" i="1"/>
  <c r="K2527" i="1"/>
  <c r="AT2526" i="1"/>
  <c r="AR2526" i="1"/>
  <c r="AP2526" i="1"/>
  <c r="L2526" i="1"/>
  <c r="K2526" i="1"/>
  <c r="AT2096" i="1"/>
  <c r="AR2096" i="1"/>
  <c r="AP2096" i="1"/>
  <c r="L2096" i="1"/>
  <c r="K2096" i="1"/>
  <c r="AT2095" i="1"/>
  <c r="AR2095" i="1"/>
  <c r="AP2095" i="1"/>
  <c r="L2095" i="1"/>
  <c r="K2095" i="1"/>
  <c r="AT2094" i="1"/>
  <c r="AR2094" i="1"/>
  <c r="AP2094" i="1"/>
  <c r="L2094" i="1"/>
  <c r="K2094" i="1"/>
  <c r="AT3608" i="1"/>
  <c r="AR3608" i="1"/>
  <c r="AP3608" i="1"/>
  <c r="L3608" i="1"/>
  <c r="K3608" i="1"/>
  <c r="AT2093" i="1"/>
  <c r="AR2093" i="1"/>
  <c r="AP2093" i="1"/>
  <c r="L2093" i="1"/>
  <c r="K2093" i="1"/>
  <c r="AT2092" i="1"/>
  <c r="AR2092" i="1"/>
  <c r="AP2092" i="1"/>
  <c r="L2092" i="1"/>
  <c r="K2092" i="1"/>
  <c r="AT2091" i="1"/>
  <c r="AR2091" i="1"/>
  <c r="AP2091" i="1"/>
  <c r="L2091" i="1"/>
  <c r="K2091" i="1"/>
  <c r="AT2090" i="1"/>
  <c r="AR2090" i="1"/>
  <c r="AP2090" i="1"/>
  <c r="L2090" i="1"/>
  <c r="K2090" i="1"/>
  <c r="AT2021" i="1"/>
  <c r="AR2021" i="1"/>
  <c r="AP2021" i="1"/>
  <c r="L2021" i="1"/>
  <c r="K2021" i="1"/>
  <c r="AT2020" i="1"/>
  <c r="AR2020" i="1"/>
  <c r="AP2020" i="1"/>
  <c r="L2020" i="1"/>
  <c r="K2020" i="1"/>
  <c r="AT2019" i="1"/>
  <c r="AR2019" i="1"/>
  <c r="AP2019" i="1"/>
  <c r="L2019" i="1"/>
  <c r="K2019" i="1"/>
  <c r="AT2018" i="1"/>
  <c r="AR2018" i="1"/>
  <c r="AP2018" i="1"/>
  <c r="L2018" i="1"/>
  <c r="K2018" i="1"/>
  <c r="AT3687" i="1"/>
  <c r="AR3687" i="1"/>
  <c r="AP3687" i="1"/>
  <c r="L3687" i="1"/>
  <c r="K3687" i="1"/>
  <c r="AT3686" i="1"/>
  <c r="AR3686" i="1"/>
  <c r="AP3686" i="1"/>
  <c r="L3686" i="1"/>
  <c r="K3686" i="1"/>
  <c r="AT3685" i="1"/>
  <c r="AR3685" i="1"/>
  <c r="AP3685" i="1"/>
  <c r="L3685" i="1"/>
  <c r="K3685" i="1"/>
  <c r="AT3684" i="1"/>
  <c r="AR3684" i="1"/>
  <c r="AP3684" i="1"/>
  <c r="L3684" i="1"/>
  <c r="K3684" i="1"/>
  <c r="AT1273" i="1"/>
  <c r="AR1273" i="1"/>
  <c r="AP1273" i="1"/>
  <c r="L1273" i="1"/>
  <c r="K1273" i="1"/>
  <c r="AT1568" i="1"/>
  <c r="AR1568" i="1"/>
  <c r="AP1568" i="1"/>
  <c r="L1568" i="1"/>
  <c r="K1568" i="1"/>
  <c r="AT1567" i="1"/>
  <c r="AR1567" i="1"/>
  <c r="AP1567" i="1"/>
  <c r="L1567" i="1"/>
  <c r="K1567" i="1"/>
  <c r="AT1566" i="1"/>
  <c r="AR1566" i="1"/>
  <c r="AP1566" i="1"/>
  <c r="L1566" i="1"/>
  <c r="K1566" i="1"/>
  <c r="AT1565" i="1"/>
  <c r="AR1565" i="1"/>
  <c r="AP1565" i="1"/>
  <c r="L1565" i="1"/>
  <c r="K1565" i="1"/>
  <c r="AT1564" i="1"/>
  <c r="AR1564" i="1"/>
  <c r="AP1564" i="1"/>
  <c r="L1564" i="1"/>
  <c r="K1564" i="1"/>
  <c r="AT1563" i="1"/>
  <c r="AR1563" i="1"/>
  <c r="AP1563" i="1"/>
  <c r="L1563" i="1"/>
  <c r="K1563" i="1"/>
  <c r="AT1562" i="1"/>
  <c r="AR1562" i="1"/>
  <c r="AP1562" i="1"/>
  <c r="L1562" i="1"/>
  <c r="K1562" i="1"/>
  <c r="AT1561" i="1"/>
  <c r="AR1561" i="1"/>
  <c r="AP1561" i="1"/>
  <c r="L1561" i="1"/>
  <c r="K1561" i="1"/>
  <c r="AT1560" i="1"/>
  <c r="AR1560" i="1"/>
  <c r="AP1560" i="1"/>
  <c r="L1560" i="1"/>
  <c r="K1560" i="1"/>
  <c r="AT1559" i="1"/>
  <c r="AR1559" i="1"/>
  <c r="AP1559" i="1"/>
  <c r="L1559" i="1"/>
  <c r="K1559" i="1"/>
  <c r="AT2609" i="1"/>
  <c r="AR2609" i="1"/>
  <c r="AP2609" i="1"/>
  <c r="L2609" i="1"/>
  <c r="K2609" i="1"/>
  <c r="AT2608" i="1"/>
  <c r="AR2608" i="1"/>
  <c r="AP2608" i="1"/>
  <c r="L2608" i="1"/>
  <c r="K2608" i="1"/>
  <c r="AT2607" i="1"/>
  <c r="AR2607" i="1"/>
  <c r="AP2607" i="1"/>
  <c r="L2607" i="1"/>
  <c r="K2607" i="1"/>
  <c r="AT2606" i="1"/>
  <c r="AR2606" i="1"/>
  <c r="AP2606" i="1"/>
  <c r="L2606" i="1"/>
  <c r="K2606" i="1"/>
  <c r="AT1723" i="1"/>
  <c r="AR1723" i="1"/>
  <c r="AP1723" i="1"/>
  <c r="L1723" i="1"/>
  <c r="K1723" i="1"/>
  <c r="AT1722" i="1"/>
  <c r="AR1722" i="1"/>
  <c r="AP1722" i="1"/>
  <c r="L1722" i="1"/>
  <c r="K1722" i="1"/>
  <c r="AT1721" i="1"/>
  <c r="AR1721" i="1"/>
  <c r="AP1721" i="1"/>
  <c r="L1721" i="1"/>
  <c r="K1721" i="1"/>
  <c r="AT1720" i="1"/>
  <c r="AR1720" i="1"/>
  <c r="AP1720" i="1"/>
  <c r="L1720" i="1"/>
  <c r="K1720" i="1"/>
  <c r="AT2605" i="1"/>
  <c r="AR2605" i="1"/>
  <c r="AP2605" i="1"/>
  <c r="L2605" i="1"/>
  <c r="K2605" i="1"/>
  <c r="AT2604" i="1"/>
  <c r="AR2604" i="1"/>
  <c r="AP2604" i="1"/>
  <c r="L2604" i="1"/>
  <c r="K2604" i="1"/>
  <c r="AT2603" i="1"/>
  <c r="AR2603" i="1"/>
  <c r="AP2603" i="1"/>
  <c r="L2603" i="1"/>
  <c r="K2603" i="1"/>
  <c r="AT2602" i="1"/>
  <c r="AR2602" i="1"/>
  <c r="AP2602" i="1"/>
  <c r="L2602" i="1"/>
  <c r="K2602" i="1"/>
  <c r="AT1558" i="1"/>
  <c r="AR1558" i="1"/>
  <c r="AP1558" i="1"/>
  <c r="L1558" i="1"/>
  <c r="K1558" i="1"/>
  <c r="AT1557" i="1"/>
  <c r="AR1557" i="1"/>
  <c r="AP1557" i="1"/>
  <c r="L1557" i="1"/>
  <c r="K1557" i="1"/>
  <c r="AT1556" i="1"/>
  <c r="AR1556" i="1"/>
  <c r="AP1556" i="1"/>
  <c r="L1556" i="1"/>
  <c r="K1556" i="1"/>
  <c r="AT1555" i="1"/>
  <c r="AR1555" i="1"/>
  <c r="AP1555" i="1"/>
  <c r="L1555" i="1"/>
  <c r="K1555" i="1"/>
  <c r="AT1988" i="1"/>
  <c r="AR1988" i="1"/>
  <c r="AP1988" i="1"/>
  <c r="L1988" i="1"/>
  <c r="K1988" i="1"/>
  <c r="AT1987" i="1"/>
  <c r="AR1987" i="1"/>
  <c r="AP1987" i="1"/>
  <c r="L1987" i="1"/>
  <c r="K1987" i="1"/>
  <c r="AT1986" i="1"/>
  <c r="AR1986" i="1"/>
  <c r="AP1986" i="1"/>
  <c r="L1986" i="1"/>
  <c r="K1986" i="1"/>
  <c r="AT1985" i="1"/>
  <c r="AR1985" i="1"/>
  <c r="AP1985" i="1"/>
  <c r="L1985" i="1"/>
  <c r="K1985" i="1"/>
  <c r="AT2089" i="1"/>
  <c r="AR2089" i="1"/>
  <c r="AP2089" i="1"/>
  <c r="L2089" i="1"/>
  <c r="K2089" i="1"/>
  <c r="AT2088" i="1"/>
  <c r="AR2088" i="1"/>
  <c r="AP2088" i="1"/>
  <c r="L2088" i="1"/>
  <c r="K2088" i="1"/>
  <c r="AT2087" i="1"/>
  <c r="AR2087" i="1"/>
  <c r="AP2087" i="1"/>
  <c r="L2087" i="1"/>
  <c r="K2087" i="1"/>
  <c r="AT2086" i="1"/>
  <c r="AR2086" i="1"/>
  <c r="AP2086" i="1"/>
  <c r="L2086" i="1"/>
  <c r="K2086" i="1"/>
  <c r="AT1984" i="1"/>
  <c r="AR1984" i="1"/>
  <c r="AP1984" i="1"/>
  <c r="L1984" i="1"/>
  <c r="K1984" i="1"/>
  <c r="AT1983" i="1"/>
  <c r="AR1983" i="1"/>
  <c r="AP1983" i="1"/>
  <c r="L1983" i="1"/>
  <c r="K1983" i="1"/>
  <c r="AT1982" i="1"/>
  <c r="AR1982" i="1"/>
  <c r="AP1982" i="1"/>
  <c r="L1982" i="1"/>
  <c r="K1982" i="1"/>
  <c r="AT1981" i="1"/>
  <c r="AR1981" i="1"/>
  <c r="AP1981" i="1"/>
  <c r="L1981" i="1"/>
  <c r="K1981" i="1"/>
  <c r="AT2085" i="1"/>
  <c r="AR2085" i="1"/>
  <c r="AP2085" i="1"/>
  <c r="L2085" i="1"/>
  <c r="K2085" i="1"/>
  <c r="AT2084" i="1"/>
  <c r="AR2084" i="1"/>
  <c r="AP2084" i="1"/>
  <c r="L2084" i="1"/>
  <c r="K2084" i="1"/>
  <c r="AT2083" i="1"/>
  <c r="AR2083" i="1"/>
  <c r="AP2083" i="1"/>
  <c r="L2083" i="1"/>
  <c r="K2083" i="1"/>
  <c r="AT2082" i="1"/>
  <c r="AR2082" i="1"/>
  <c r="AP2082" i="1"/>
  <c r="L2082" i="1"/>
  <c r="K2082" i="1"/>
  <c r="AT408" i="1"/>
  <c r="AR408" i="1"/>
  <c r="AP408" i="1"/>
  <c r="L408" i="1"/>
  <c r="K408" i="1"/>
  <c r="AT407" i="1"/>
  <c r="AR407" i="1"/>
  <c r="AP407" i="1"/>
  <c r="L407" i="1"/>
  <c r="K407" i="1"/>
  <c r="AT406" i="1"/>
  <c r="AR406" i="1"/>
  <c r="AP406" i="1"/>
  <c r="L406" i="1"/>
  <c r="K406" i="1"/>
  <c r="AT405" i="1"/>
  <c r="AR405" i="1"/>
  <c r="AP405" i="1"/>
  <c r="L405" i="1"/>
  <c r="K405" i="1"/>
  <c r="AT1314" i="1"/>
  <c r="AR1314" i="1"/>
  <c r="AP1314" i="1"/>
  <c r="L1314" i="1"/>
  <c r="K1314" i="1"/>
  <c r="AT1313" i="1"/>
  <c r="AR1313" i="1"/>
  <c r="AP1313" i="1"/>
  <c r="L1313" i="1"/>
  <c r="K1313" i="1"/>
  <c r="AT2931" i="1"/>
  <c r="AR2931" i="1"/>
  <c r="AP2931" i="1"/>
  <c r="L2931" i="1"/>
  <c r="K2931" i="1"/>
  <c r="AT2930" i="1"/>
  <c r="AR2930" i="1"/>
  <c r="AP2930" i="1"/>
  <c r="L2930" i="1"/>
  <c r="K2930" i="1"/>
  <c r="AT2929" i="1"/>
  <c r="AR2929" i="1"/>
  <c r="AP2929" i="1"/>
  <c r="L2929" i="1"/>
  <c r="K2929" i="1"/>
  <c r="AT2456" i="1"/>
  <c r="AR2456" i="1"/>
  <c r="AP2456" i="1"/>
  <c r="L2456" i="1"/>
  <c r="K2456" i="1"/>
  <c r="AT404" i="1"/>
  <c r="AR404" i="1"/>
  <c r="AP404" i="1"/>
  <c r="L404" i="1"/>
  <c r="K404" i="1"/>
  <c r="AT403" i="1"/>
  <c r="AR403" i="1"/>
  <c r="AP403" i="1"/>
  <c r="L403" i="1"/>
  <c r="K403" i="1"/>
  <c r="AT402" i="1"/>
  <c r="AR402" i="1"/>
  <c r="AP402" i="1"/>
  <c r="L402" i="1"/>
  <c r="K402" i="1"/>
  <c r="AT401" i="1"/>
  <c r="AR401" i="1"/>
  <c r="AP401" i="1"/>
  <c r="L401" i="1"/>
  <c r="K401" i="1"/>
  <c r="AT400" i="1"/>
  <c r="AR400" i="1"/>
  <c r="AP400" i="1"/>
  <c r="L400" i="1"/>
  <c r="K400" i="1"/>
  <c r="AT399" i="1"/>
  <c r="AR399" i="1"/>
  <c r="AP399" i="1"/>
  <c r="L399" i="1"/>
  <c r="K399" i="1"/>
  <c r="AT1312" i="1"/>
  <c r="AR1312" i="1"/>
  <c r="AP1312" i="1"/>
  <c r="L1312" i="1"/>
  <c r="K1312" i="1"/>
  <c r="AT1311" i="1"/>
  <c r="AR1311" i="1"/>
  <c r="AP1311" i="1"/>
  <c r="L1311" i="1"/>
  <c r="K1311" i="1"/>
  <c r="AT1719" i="1"/>
  <c r="AR1719" i="1"/>
  <c r="AP1719" i="1"/>
  <c r="L1719" i="1"/>
  <c r="K1719" i="1"/>
  <c r="AT1718" i="1"/>
  <c r="AR1718" i="1"/>
  <c r="AP1718" i="1"/>
  <c r="L1718" i="1"/>
  <c r="K1718" i="1"/>
  <c r="AT1310" i="1"/>
  <c r="AR1310" i="1"/>
  <c r="AP1310" i="1"/>
  <c r="L1310" i="1"/>
  <c r="K1310" i="1"/>
  <c r="AT1309" i="1"/>
  <c r="AR1309" i="1"/>
  <c r="AP1309" i="1"/>
  <c r="L1309" i="1"/>
  <c r="K1309" i="1"/>
  <c r="AT1308" i="1"/>
  <c r="AR1308" i="1"/>
  <c r="AP1308" i="1"/>
  <c r="L1308" i="1"/>
  <c r="K1308" i="1"/>
  <c r="AT1307" i="1"/>
  <c r="AR1307" i="1"/>
  <c r="AP1307" i="1"/>
  <c r="L1307" i="1"/>
  <c r="K1307" i="1"/>
  <c r="AT1306" i="1"/>
  <c r="AR1306" i="1"/>
  <c r="AP1306" i="1"/>
  <c r="L1306" i="1"/>
  <c r="K1306" i="1"/>
  <c r="AT1305" i="1"/>
  <c r="AR1305" i="1"/>
  <c r="AP1305" i="1"/>
  <c r="L1305" i="1"/>
  <c r="K1305" i="1"/>
  <c r="AT1304" i="1"/>
  <c r="AR1304" i="1"/>
  <c r="AP1304" i="1"/>
  <c r="L1304" i="1"/>
  <c r="K1304" i="1"/>
  <c r="AT1303" i="1"/>
  <c r="AR1303" i="1"/>
  <c r="AP1303" i="1"/>
  <c r="L1303" i="1"/>
  <c r="K1303" i="1"/>
  <c r="AT1235" i="1"/>
  <c r="AR1235" i="1"/>
  <c r="AP1235" i="1"/>
  <c r="L1235" i="1"/>
  <c r="K1235" i="1"/>
  <c r="AT1234" i="1"/>
  <c r="AR1234" i="1"/>
  <c r="AP1234" i="1"/>
  <c r="L1234" i="1"/>
  <c r="K1234" i="1"/>
  <c r="AT1233" i="1"/>
  <c r="AR1233" i="1"/>
  <c r="AP1233" i="1"/>
  <c r="L1233" i="1"/>
  <c r="K1233" i="1"/>
  <c r="AT1232" i="1"/>
  <c r="AR1232" i="1"/>
  <c r="AP1232" i="1"/>
  <c r="L1232" i="1"/>
  <c r="K1232" i="1"/>
  <c r="AT1231" i="1"/>
  <c r="AR1231" i="1"/>
  <c r="AP1231" i="1"/>
  <c r="L1231" i="1"/>
  <c r="K1231" i="1"/>
  <c r="AT1230" i="1"/>
  <c r="AR1230" i="1"/>
  <c r="AP1230" i="1"/>
  <c r="L1230" i="1"/>
  <c r="K1230" i="1"/>
  <c r="AT1229" i="1"/>
  <c r="AR1229" i="1"/>
  <c r="AP1229" i="1"/>
  <c r="L1229" i="1"/>
  <c r="K1229" i="1"/>
  <c r="AT1228" i="1"/>
  <c r="AR1228" i="1"/>
  <c r="AP1228" i="1"/>
  <c r="L1228" i="1"/>
  <c r="K1228" i="1"/>
  <c r="AT1227" i="1"/>
  <c r="AR1227" i="1"/>
  <c r="AP1227" i="1"/>
  <c r="L1227" i="1"/>
  <c r="K1227" i="1"/>
  <c r="AT1261" i="1"/>
  <c r="AR1261" i="1"/>
  <c r="AP1261" i="1"/>
  <c r="L1261" i="1"/>
  <c r="K1261" i="1"/>
  <c r="AT1260" i="1"/>
  <c r="AR1260" i="1"/>
  <c r="AP1260" i="1"/>
  <c r="L1260" i="1"/>
  <c r="K1260" i="1"/>
  <c r="AT1259" i="1"/>
  <c r="AR1259" i="1"/>
  <c r="AP1259" i="1"/>
  <c r="L1259" i="1"/>
  <c r="K1259" i="1"/>
  <c r="AT1258" i="1"/>
  <c r="AR1258" i="1"/>
  <c r="AP1258" i="1"/>
  <c r="L1258" i="1"/>
  <c r="K1258" i="1"/>
  <c r="AT1257" i="1"/>
  <c r="AR1257" i="1"/>
  <c r="AP1257" i="1"/>
  <c r="L1257" i="1"/>
  <c r="K1257" i="1"/>
  <c r="AT1717" i="1"/>
  <c r="AR1717" i="1"/>
  <c r="AP1717" i="1"/>
  <c r="L1717" i="1"/>
  <c r="K1717" i="1"/>
  <c r="AT1716" i="1"/>
  <c r="AR1716" i="1"/>
  <c r="AP1716" i="1"/>
  <c r="L1716" i="1"/>
  <c r="K1716" i="1"/>
  <c r="AT1715" i="1"/>
  <c r="AR1715" i="1"/>
  <c r="AP1715" i="1"/>
  <c r="L1715" i="1"/>
  <c r="K1715" i="1"/>
  <c r="AT1714" i="1"/>
  <c r="AR1714" i="1"/>
  <c r="AP1714" i="1"/>
  <c r="L1714" i="1"/>
  <c r="K1714" i="1"/>
  <c r="AT1713" i="1"/>
  <c r="AR1713" i="1"/>
  <c r="AP1713" i="1"/>
  <c r="L1713" i="1"/>
  <c r="K1713" i="1"/>
  <c r="AT1712" i="1"/>
  <c r="AR1712" i="1"/>
  <c r="AP1712" i="1"/>
  <c r="L1712" i="1"/>
  <c r="K1712" i="1"/>
  <c r="AT1711" i="1"/>
  <c r="AR1711" i="1"/>
  <c r="AP1711" i="1"/>
  <c r="L1711" i="1"/>
  <c r="K1711" i="1"/>
  <c r="AT1226" i="1"/>
  <c r="AR1226" i="1"/>
  <c r="AP1226" i="1"/>
  <c r="L1226" i="1"/>
  <c r="K1226" i="1"/>
  <c r="AT1225" i="1"/>
  <c r="AR1225" i="1"/>
  <c r="AP1225" i="1"/>
  <c r="L1225" i="1"/>
  <c r="K1225" i="1"/>
  <c r="AT1224" i="1"/>
  <c r="AR1224" i="1"/>
  <c r="AP1224" i="1"/>
  <c r="L1224" i="1"/>
  <c r="K1224" i="1"/>
  <c r="AT1223" i="1"/>
  <c r="AR1223" i="1"/>
  <c r="AP1223" i="1"/>
  <c r="L1223" i="1"/>
  <c r="K1223" i="1"/>
  <c r="AT1302" i="1"/>
  <c r="AR1302" i="1"/>
  <c r="AP1302" i="1"/>
  <c r="L1302" i="1"/>
  <c r="K1302" i="1"/>
  <c r="AT1613" i="1"/>
  <c r="AR1613" i="1"/>
  <c r="AP1613" i="1"/>
  <c r="L1613" i="1"/>
  <c r="K1613" i="1"/>
  <c r="AT1710" i="1"/>
  <c r="AR1710" i="1"/>
  <c r="AP1710" i="1"/>
  <c r="L1710" i="1"/>
  <c r="K1710" i="1"/>
  <c r="AT1709" i="1"/>
  <c r="AR1709" i="1"/>
  <c r="AP1709" i="1"/>
  <c r="L1709" i="1"/>
  <c r="K1709" i="1"/>
  <c r="AT1708" i="1"/>
  <c r="AR1708" i="1"/>
  <c r="AP1708" i="1"/>
  <c r="L1708" i="1"/>
  <c r="K1708" i="1"/>
  <c r="AT1707" i="1"/>
  <c r="AR1707" i="1"/>
  <c r="AP1707" i="1"/>
  <c r="L1707" i="1"/>
  <c r="K1707" i="1"/>
  <c r="AT1706" i="1"/>
  <c r="AR1706" i="1"/>
  <c r="AP1706" i="1"/>
  <c r="L1706" i="1"/>
  <c r="K1706" i="1"/>
  <c r="AT1705" i="1"/>
  <c r="AR1705" i="1"/>
  <c r="AP1705" i="1"/>
  <c r="L1705" i="1"/>
  <c r="K1705" i="1"/>
  <c r="AT1704" i="1"/>
  <c r="AR1704" i="1"/>
  <c r="AP1704" i="1"/>
  <c r="L1704" i="1"/>
  <c r="K1704" i="1"/>
  <c r="AT1703" i="1"/>
  <c r="AR1703" i="1"/>
  <c r="AP1703" i="1"/>
  <c r="L1703" i="1"/>
  <c r="K1703" i="1"/>
  <c r="AT2005" i="1"/>
  <c r="AR2005" i="1"/>
  <c r="AP2005" i="1"/>
  <c r="L2005" i="1"/>
  <c r="K2005" i="1"/>
  <c r="AT2004" i="1"/>
  <c r="AR2004" i="1"/>
  <c r="AP2004" i="1"/>
  <c r="L2004" i="1"/>
  <c r="K2004" i="1"/>
  <c r="AT3599" i="1"/>
  <c r="AR3599" i="1"/>
  <c r="AP3599" i="1"/>
  <c r="L3599" i="1"/>
  <c r="K3599" i="1"/>
  <c r="AT3598" i="1"/>
  <c r="AR3598" i="1"/>
  <c r="AP3598" i="1"/>
  <c r="L3598" i="1"/>
  <c r="K3598" i="1"/>
  <c r="AT3597" i="1"/>
  <c r="AR3597" i="1"/>
  <c r="AP3597" i="1"/>
  <c r="L3597" i="1"/>
  <c r="K3597" i="1"/>
  <c r="AT3596" i="1"/>
  <c r="AR3596" i="1"/>
  <c r="AP3596" i="1"/>
  <c r="L3596" i="1"/>
  <c r="K3596" i="1"/>
  <c r="AT1301" i="1"/>
  <c r="AR1301" i="1"/>
  <c r="AP1301" i="1"/>
  <c r="L1301" i="1"/>
  <c r="K1301" i="1"/>
  <c r="AT1300" i="1"/>
  <c r="AR1300" i="1"/>
  <c r="AP1300" i="1"/>
  <c r="L1300" i="1"/>
  <c r="K1300" i="1"/>
  <c r="AT1299" i="1"/>
  <c r="AR1299" i="1"/>
  <c r="AP1299" i="1"/>
  <c r="L1299" i="1"/>
  <c r="K1299" i="1"/>
  <c r="AT1298" i="1"/>
  <c r="AR1298" i="1"/>
  <c r="AP1298" i="1"/>
  <c r="L1298" i="1"/>
  <c r="K1298" i="1"/>
  <c r="AT1612" i="1"/>
  <c r="AR1612" i="1"/>
  <c r="AP1612" i="1"/>
  <c r="L1612" i="1"/>
  <c r="K1612" i="1"/>
  <c r="AT1611" i="1"/>
  <c r="AR1611" i="1"/>
  <c r="AP1611" i="1"/>
  <c r="L1611" i="1"/>
  <c r="K1611" i="1"/>
  <c r="AT1610" i="1"/>
  <c r="AR1610" i="1"/>
  <c r="AP1610" i="1"/>
  <c r="L1610" i="1"/>
  <c r="K1610" i="1"/>
  <c r="AT1609" i="1"/>
  <c r="AR1609" i="1"/>
  <c r="AP1609" i="1"/>
  <c r="L1609" i="1"/>
  <c r="K1609" i="1"/>
  <c r="AT1584" i="1"/>
  <c r="AR1584" i="1"/>
  <c r="AP1584" i="1"/>
  <c r="L1584" i="1"/>
  <c r="K1584" i="1"/>
  <c r="AT1980" i="1"/>
  <c r="AR1980" i="1"/>
  <c r="AP1980" i="1"/>
  <c r="L1980" i="1"/>
  <c r="K1980" i="1"/>
  <c r="AT1979" i="1"/>
  <c r="AR1979" i="1"/>
  <c r="AP1979" i="1"/>
  <c r="L1979" i="1"/>
  <c r="K1979" i="1"/>
  <c r="AT1978" i="1"/>
  <c r="AR1978" i="1"/>
  <c r="AP1978" i="1"/>
  <c r="L1978" i="1"/>
  <c r="K1978" i="1"/>
  <c r="AT1977" i="1"/>
  <c r="AR1977" i="1"/>
  <c r="AP1977" i="1"/>
  <c r="L1977" i="1"/>
  <c r="K1977" i="1"/>
  <c r="AT2081" i="1"/>
  <c r="AR2081" i="1"/>
  <c r="AP2081" i="1"/>
  <c r="L2081" i="1"/>
  <c r="K2081" i="1"/>
  <c r="AT2080" i="1"/>
  <c r="AR2080" i="1"/>
  <c r="AP2080" i="1"/>
  <c r="L2080" i="1"/>
  <c r="K2080" i="1"/>
  <c r="AT2079" i="1"/>
  <c r="AR2079" i="1"/>
  <c r="AP2079" i="1"/>
  <c r="L2079" i="1"/>
  <c r="K2079" i="1"/>
  <c r="AT2078" i="1"/>
  <c r="AR2078" i="1"/>
  <c r="AP2078" i="1"/>
  <c r="L2078" i="1"/>
  <c r="K2078" i="1"/>
  <c r="AT1963" i="1"/>
  <c r="AR1963" i="1"/>
  <c r="AP1963" i="1"/>
  <c r="L1963" i="1"/>
  <c r="K1963" i="1"/>
  <c r="AT1962" i="1"/>
  <c r="AR1962" i="1"/>
  <c r="AP1962" i="1"/>
  <c r="L1962" i="1"/>
  <c r="K1962" i="1"/>
  <c r="AT1961" i="1"/>
  <c r="AR1961" i="1"/>
  <c r="AP1961" i="1"/>
  <c r="L1961" i="1"/>
  <c r="K1961" i="1"/>
  <c r="AT1960" i="1"/>
  <c r="AR1960" i="1"/>
  <c r="AP1960" i="1"/>
  <c r="L1960" i="1"/>
  <c r="K1960" i="1"/>
  <c r="AT1959" i="1"/>
  <c r="AR1959" i="1"/>
  <c r="AP1959" i="1"/>
  <c r="L1959" i="1"/>
  <c r="K1959" i="1"/>
  <c r="AT1958" i="1"/>
  <c r="AR1958" i="1"/>
  <c r="AP1958" i="1"/>
  <c r="L1958" i="1"/>
  <c r="K1958" i="1"/>
  <c r="AT1957" i="1"/>
  <c r="AR1957" i="1"/>
  <c r="AP1957" i="1"/>
  <c r="L1957" i="1"/>
  <c r="K1957" i="1"/>
  <c r="AT1956" i="1"/>
  <c r="AR1956" i="1"/>
  <c r="AP1956" i="1"/>
  <c r="L1956" i="1"/>
  <c r="K1956" i="1"/>
  <c r="AT3758" i="1"/>
  <c r="AR3758" i="1"/>
  <c r="AP3758" i="1"/>
  <c r="L3758" i="1"/>
  <c r="K3758" i="1"/>
  <c r="AT3757" i="1"/>
  <c r="AR3757" i="1"/>
  <c r="AP3757" i="1"/>
  <c r="L3757" i="1"/>
  <c r="K3757" i="1"/>
  <c r="AT3756" i="1"/>
  <c r="AR3756" i="1"/>
  <c r="AP3756" i="1"/>
  <c r="L3756" i="1"/>
  <c r="K3756" i="1"/>
  <c r="AT3755" i="1"/>
  <c r="AR3755" i="1"/>
  <c r="AP3755" i="1"/>
  <c r="L3755" i="1"/>
  <c r="K3755" i="1"/>
  <c r="AT3754" i="1"/>
  <c r="AR3754" i="1"/>
  <c r="AP3754" i="1"/>
  <c r="L3754" i="1"/>
  <c r="K3754" i="1"/>
  <c r="AT3753" i="1"/>
  <c r="AR3753" i="1"/>
  <c r="AP3753" i="1"/>
  <c r="L3753" i="1"/>
  <c r="K3753" i="1"/>
  <c r="AT3752" i="1"/>
  <c r="AR3752" i="1"/>
  <c r="AP3752" i="1"/>
  <c r="L3752" i="1"/>
  <c r="K3752" i="1"/>
  <c r="AT3751" i="1"/>
  <c r="AR3751" i="1"/>
  <c r="AP3751" i="1"/>
  <c r="L3751" i="1"/>
  <c r="K3751" i="1"/>
  <c r="AT3724" i="1"/>
  <c r="AR3724" i="1"/>
  <c r="AP3724" i="1"/>
  <c r="L3724" i="1"/>
  <c r="K3724" i="1"/>
  <c r="AT3723" i="1"/>
  <c r="AR3723" i="1"/>
  <c r="AP3723" i="1"/>
  <c r="L3723" i="1"/>
  <c r="K3723" i="1"/>
  <c r="AT3722" i="1"/>
  <c r="AR3722" i="1"/>
  <c r="AP3722" i="1"/>
  <c r="L3722" i="1"/>
  <c r="K3722" i="1"/>
  <c r="AT3721" i="1"/>
  <c r="AR3721" i="1"/>
  <c r="AP3721" i="1"/>
  <c r="L3721" i="1"/>
  <c r="K3721" i="1"/>
  <c r="AT3720" i="1"/>
  <c r="AR3720" i="1"/>
  <c r="AP3720" i="1"/>
  <c r="L3720" i="1"/>
  <c r="K3720" i="1"/>
  <c r="AT3780" i="1"/>
  <c r="AR3780" i="1"/>
  <c r="AP3780" i="1"/>
  <c r="L3780" i="1"/>
  <c r="K3780" i="1"/>
  <c r="AT3779" i="1"/>
  <c r="AR3779" i="1"/>
  <c r="AP3779" i="1"/>
  <c r="L3779" i="1"/>
  <c r="K3779" i="1"/>
  <c r="AT3778" i="1"/>
  <c r="AR3778" i="1"/>
  <c r="AP3778" i="1"/>
  <c r="L3778" i="1"/>
  <c r="K3778" i="1"/>
  <c r="AT3777" i="1"/>
  <c r="AR3777" i="1"/>
  <c r="AP3777" i="1"/>
  <c r="L3777" i="1"/>
  <c r="K3777" i="1"/>
  <c r="AT2372" i="1"/>
  <c r="AR2372" i="1"/>
  <c r="AP2372" i="1"/>
  <c r="L2372" i="1"/>
  <c r="K2372" i="1"/>
  <c r="AT2371" i="1"/>
  <c r="AR2371" i="1"/>
  <c r="AP2371" i="1"/>
  <c r="L2371" i="1"/>
  <c r="K2371" i="1"/>
  <c r="AT2370" i="1"/>
  <c r="AR2370" i="1"/>
  <c r="AP2370" i="1"/>
  <c r="L2370" i="1"/>
  <c r="K2370" i="1"/>
  <c r="AT2369" i="1"/>
  <c r="AR2369" i="1"/>
  <c r="AP2369" i="1"/>
  <c r="L2369" i="1"/>
  <c r="K2369" i="1"/>
  <c r="AT1955" i="1"/>
  <c r="AR1955" i="1"/>
  <c r="AP1955" i="1"/>
  <c r="L1955" i="1"/>
  <c r="K1955" i="1"/>
  <c r="AT2013" i="1"/>
  <c r="AR2013" i="1"/>
  <c r="AP2013" i="1"/>
  <c r="L2013" i="1"/>
  <c r="K2013" i="1"/>
  <c r="AT2012" i="1"/>
  <c r="AR2012" i="1"/>
  <c r="AP2012" i="1"/>
  <c r="L2012" i="1"/>
  <c r="K2012" i="1"/>
  <c r="AT2017" i="1"/>
  <c r="AR2017" i="1"/>
  <c r="AP2017" i="1"/>
  <c r="L2017" i="1"/>
  <c r="K2017" i="1"/>
  <c r="AT2016" i="1"/>
  <c r="AR2016" i="1"/>
  <c r="AP2016" i="1"/>
  <c r="L2016" i="1"/>
  <c r="K2016" i="1"/>
  <c r="AT2015" i="1"/>
  <c r="AR2015" i="1"/>
  <c r="AP2015" i="1"/>
  <c r="L2015" i="1"/>
  <c r="K2015" i="1"/>
  <c r="AT2014" i="1"/>
  <c r="AR2014" i="1"/>
  <c r="AP2014" i="1"/>
  <c r="L2014" i="1"/>
  <c r="K2014" i="1"/>
  <c r="AT3871" i="1"/>
  <c r="AR3871" i="1"/>
  <c r="AP3871" i="1"/>
  <c r="L3871" i="1"/>
  <c r="K3871" i="1"/>
  <c r="AT3870" i="1"/>
  <c r="AR3870" i="1"/>
  <c r="AP3870" i="1"/>
  <c r="L3870" i="1"/>
  <c r="K3870" i="1"/>
  <c r="AT3869" i="1"/>
  <c r="AR3869" i="1"/>
  <c r="AP3869" i="1"/>
  <c r="L3869" i="1"/>
  <c r="K3869" i="1"/>
  <c r="AT3868" i="1"/>
  <c r="AR3868" i="1"/>
  <c r="AP3868" i="1"/>
  <c r="L3868" i="1"/>
  <c r="K3868" i="1"/>
  <c r="AT3867" i="1"/>
  <c r="AR3867" i="1"/>
  <c r="AP3867" i="1"/>
  <c r="L3867" i="1"/>
  <c r="K3867" i="1"/>
  <c r="AT3866" i="1"/>
  <c r="AR3866" i="1"/>
  <c r="AP3866" i="1"/>
  <c r="L3866" i="1"/>
  <c r="K3866" i="1"/>
  <c r="AT3865" i="1"/>
  <c r="AR3865" i="1"/>
  <c r="AP3865" i="1"/>
  <c r="L3865" i="1"/>
  <c r="K3865" i="1"/>
  <c r="AT3864" i="1"/>
  <c r="AR3864" i="1"/>
  <c r="AP3864" i="1"/>
  <c r="L3864" i="1"/>
  <c r="K3864" i="1"/>
  <c r="AT3863" i="1"/>
  <c r="AR3863" i="1"/>
  <c r="AP3863" i="1"/>
  <c r="L3863" i="1"/>
  <c r="K3863" i="1"/>
  <c r="AT3862" i="1"/>
  <c r="AR3862" i="1"/>
  <c r="AP3862" i="1"/>
  <c r="L3862" i="1"/>
  <c r="K3862" i="1"/>
  <c r="AT3861" i="1"/>
  <c r="AR3861" i="1"/>
  <c r="AP3861" i="1"/>
  <c r="L3861" i="1"/>
  <c r="K3861" i="1"/>
  <c r="AT3860" i="1"/>
  <c r="AR3860" i="1"/>
  <c r="AP3860" i="1"/>
  <c r="L3860" i="1"/>
  <c r="K3860" i="1"/>
  <c r="AT2601" i="1"/>
  <c r="AR2601" i="1"/>
  <c r="AP2601" i="1"/>
  <c r="L2601" i="1"/>
  <c r="K2601" i="1"/>
  <c r="AT2600" i="1"/>
  <c r="AR2600" i="1"/>
  <c r="AP2600" i="1"/>
  <c r="L2600" i="1"/>
  <c r="K2600" i="1"/>
  <c r="AT2599" i="1"/>
  <c r="AR2599" i="1"/>
  <c r="AP2599" i="1"/>
  <c r="L2599" i="1"/>
  <c r="K2599" i="1"/>
  <c r="AT2598" i="1"/>
  <c r="AR2598" i="1"/>
  <c r="AP2598" i="1"/>
  <c r="L2598" i="1"/>
  <c r="K2598" i="1"/>
  <c r="AT2597" i="1"/>
  <c r="AR2597" i="1"/>
  <c r="AP2597" i="1"/>
  <c r="L2597" i="1"/>
  <c r="K2597" i="1"/>
  <c r="AT2596" i="1"/>
  <c r="AR2596" i="1"/>
  <c r="AP2596" i="1"/>
  <c r="L2596" i="1"/>
  <c r="K2596" i="1"/>
  <c r="AT2595" i="1"/>
  <c r="AR2595" i="1"/>
  <c r="AP2595" i="1"/>
  <c r="L2595" i="1"/>
  <c r="K2595" i="1"/>
  <c r="AT1578" i="1"/>
  <c r="AR1578" i="1"/>
  <c r="AP1578" i="1"/>
  <c r="L1578" i="1"/>
  <c r="K1578" i="1"/>
  <c r="AT1577" i="1"/>
  <c r="AR1577" i="1"/>
  <c r="AP1577" i="1"/>
  <c r="L1577" i="1"/>
  <c r="K1577" i="1"/>
  <c r="AT1576" i="1"/>
  <c r="AR1576" i="1"/>
  <c r="AP1576" i="1"/>
  <c r="L1576" i="1"/>
  <c r="K1576" i="1"/>
  <c r="AT1575" i="1"/>
  <c r="AR1575" i="1"/>
  <c r="AP1575" i="1"/>
  <c r="L1575" i="1"/>
  <c r="K1575" i="1"/>
  <c r="AT1574" i="1"/>
  <c r="AR1574" i="1"/>
  <c r="AP1574" i="1"/>
  <c r="L1574" i="1"/>
  <c r="K1574" i="1"/>
  <c r="AT1573" i="1"/>
  <c r="AR1573" i="1"/>
  <c r="AP1573" i="1"/>
  <c r="L1573" i="1"/>
  <c r="K1573" i="1"/>
  <c r="AT1572" i="1"/>
  <c r="AR1572" i="1"/>
  <c r="AP1572" i="1"/>
  <c r="L1572" i="1"/>
  <c r="K1572" i="1"/>
  <c r="AT1571" i="1"/>
  <c r="AR1571" i="1"/>
  <c r="AP1571" i="1"/>
  <c r="L1571" i="1"/>
  <c r="K1571" i="1"/>
  <c r="AT1570" i="1"/>
  <c r="AR1570" i="1"/>
  <c r="AP1570" i="1"/>
  <c r="L1570" i="1"/>
  <c r="K1570" i="1"/>
  <c r="AT1569" i="1"/>
  <c r="AR1569" i="1"/>
  <c r="AP1569" i="1"/>
  <c r="L1569" i="1"/>
  <c r="K1569" i="1"/>
  <c r="AT3859" i="1"/>
  <c r="AR3859" i="1"/>
  <c r="AP3859" i="1"/>
  <c r="L3859" i="1"/>
  <c r="K3859" i="1"/>
  <c r="AT3858" i="1"/>
  <c r="AR3858" i="1"/>
  <c r="AP3858" i="1"/>
  <c r="L3858" i="1"/>
  <c r="K3858" i="1"/>
  <c r="AT3857" i="1"/>
  <c r="AR3857" i="1"/>
  <c r="AP3857" i="1"/>
  <c r="L3857" i="1"/>
  <c r="K3857" i="1"/>
  <c r="AT3856" i="1"/>
  <c r="AR3856" i="1"/>
  <c r="AP3856" i="1"/>
  <c r="L3856" i="1"/>
  <c r="K3856" i="1"/>
  <c r="AT3855" i="1"/>
  <c r="AR3855" i="1"/>
  <c r="AP3855" i="1"/>
  <c r="L3855" i="1"/>
  <c r="K3855" i="1"/>
  <c r="AT3854" i="1"/>
  <c r="AR3854" i="1"/>
  <c r="AP3854" i="1"/>
  <c r="L3854" i="1"/>
  <c r="K3854" i="1"/>
  <c r="AT3853" i="1"/>
  <c r="AR3853" i="1"/>
  <c r="AP3853" i="1"/>
  <c r="L3853" i="1"/>
  <c r="K3853" i="1"/>
  <c r="AT334" i="1"/>
  <c r="AR334" i="1"/>
  <c r="AP334" i="1"/>
  <c r="L334" i="1"/>
  <c r="K334" i="1"/>
  <c r="AT424" i="1"/>
  <c r="AR424" i="1"/>
  <c r="AP424" i="1"/>
  <c r="L424" i="1"/>
  <c r="K424" i="1"/>
  <c r="AT423" i="1"/>
  <c r="AR423" i="1"/>
  <c r="AP423" i="1"/>
  <c r="L423" i="1"/>
  <c r="K423" i="1"/>
  <c r="AT422" i="1"/>
  <c r="AR422" i="1"/>
  <c r="AP422" i="1"/>
  <c r="L422" i="1"/>
  <c r="K422" i="1"/>
  <c r="AT421" i="1"/>
  <c r="AR421" i="1"/>
  <c r="AP421" i="1"/>
  <c r="L421" i="1"/>
  <c r="K421" i="1"/>
  <c r="AT398" i="1"/>
  <c r="AR398" i="1"/>
  <c r="AP398" i="1"/>
  <c r="L398" i="1"/>
  <c r="K398" i="1"/>
  <c r="AT397" i="1"/>
  <c r="AR397" i="1"/>
  <c r="AP397" i="1"/>
  <c r="L397" i="1"/>
  <c r="K397" i="1"/>
  <c r="AT396" i="1"/>
  <c r="AR396" i="1"/>
  <c r="AP396" i="1"/>
  <c r="L396" i="1"/>
  <c r="K396" i="1"/>
  <c r="AT395" i="1"/>
  <c r="AR395" i="1"/>
  <c r="AP395" i="1"/>
  <c r="L395" i="1"/>
  <c r="K395" i="1"/>
  <c r="AT4051" i="1"/>
  <c r="AR4051" i="1"/>
  <c r="AP4051" i="1"/>
  <c r="L4051" i="1"/>
  <c r="K4051" i="1"/>
  <c r="AT4050" i="1"/>
  <c r="AR4050" i="1"/>
  <c r="AP4050" i="1"/>
  <c r="L4050" i="1"/>
  <c r="K4050" i="1"/>
  <c r="AT3750" i="1"/>
  <c r="AR3750" i="1"/>
  <c r="AP3750" i="1"/>
  <c r="L3750" i="1"/>
  <c r="K3750" i="1"/>
  <c r="AT3749" i="1"/>
  <c r="AR3749" i="1"/>
  <c r="AP3749" i="1"/>
  <c r="L3749" i="1"/>
  <c r="K3749" i="1"/>
  <c r="AT3748" i="1"/>
  <c r="AR3748" i="1"/>
  <c r="AP3748" i="1"/>
  <c r="L3748" i="1"/>
  <c r="K3748" i="1"/>
  <c r="AT3747" i="1"/>
  <c r="AR3747" i="1"/>
  <c r="AP3747" i="1"/>
  <c r="L3747" i="1"/>
  <c r="K3747" i="1"/>
  <c r="AT3746" i="1"/>
  <c r="AR3746" i="1"/>
  <c r="AP3746" i="1"/>
  <c r="L3746" i="1"/>
  <c r="K3746" i="1"/>
  <c r="AT3745" i="1"/>
  <c r="AR3745" i="1"/>
  <c r="AP3745" i="1"/>
  <c r="L3745" i="1"/>
  <c r="K3745" i="1"/>
  <c r="AT3744" i="1"/>
  <c r="AR3744" i="1"/>
  <c r="AP3744" i="1"/>
  <c r="L3744" i="1"/>
  <c r="K3744" i="1"/>
  <c r="AT3743" i="1"/>
  <c r="AR3743" i="1"/>
  <c r="AP3743" i="1"/>
  <c r="L3743" i="1"/>
  <c r="K3743" i="1"/>
  <c r="AT3742" i="1"/>
  <c r="AR3742" i="1"/>
  <c r="AP3742" i="1"/>
  <c r="L3742" i="1"/>
  <c r="K3742" i="1"/>
  <c r="AT3741" i="1"/>
  <c r="AR3741" i="1"/>
  <c r="AP3741" i="1"/>
  <c r="L3741" i="1"/>
  <c r="K3741" i="1"/>
  <c r="AT3740" i="1"/>
  <c r="AR3740" i="1"/>
  <c r="AP3740" i="1"/>
  <c r="L3740" i="1"/>
  <c r="K3740" i="1"/>
  <c r="AT3739" i="1"/>
  <c r="AR3739" i="1"/>
  <c r="AP3739" i="1"/>
  <c r="L3739" i="1"/>
  <c r="K3739" i="1"/>
  <c r="AT4049" i="1"/>
  <c r="AR4049" i="1"/>
  <c r="AP4049" i="1"/>
  <c r="L4049" i="1"/>
  <c r="K4049" i="1"/>
  <c r="AT4048" i="1"/>
  <c r="AR4048" i="1"/>
  <c r="AP4048" i="1"/>
  <c r="L4048" i="1"/>
  <c r="K4048" i="1"/>
  <c r="AT2077" i="1"/>
  <c r="AR2077" i="1"/>
  <c r="AP2077" i="1"/>
  <c r="L2077" i="1"/>
  <c r="K2077" i="1"/>
  <c r="AT2076" i="1"/>
  <c r="AR2076" i="1"/>
  <c r="AP2076" i="1"/>
  <c r="L2076" i="1"/>
  <c r="K2076" i="1"/>
  <c r="AT2075" i="1"/>
  <c r="AR2075" i="1"/>
  <c r="AP2075" i="1"/>
  <c r="L2075" i="1"/>
  <c r="K2075" i="1"/>
  <c r="AT2074" i="1"/>
  <c r="AR2074" i="1"/>
  <c r="AP2074" i="1"/>
  <c r="L2074" i="1"/>
  <c r="K2074" i="1"/>
  <c r="AT2073" i="1"/>
  <c r="AR2073" i="1"/>
  <c r="AP2073" i="1"/>
  <c r="L2073" i="1"/>
  <c r="K2073" i="1"/>
  <c r="AT2072" i="1"/>
  <c r="AR2072" i="1"/>
  <c r="AP2072" i="1"/>
  <c r="L2072" i="1"/>
  <c r="K2072" i="1"/>
  <c r="AT2071" i="1"/>
  <c r="AR2071" i="1"/>
  <c r="AP2071" i="1"/>
  <c r="L2071" i="1"/>
  <c r="K2071" i="1"/>
  <c r="AT2070" i="1"/>
  <c r="AR2070" i="1"/>
  <c r="AP2070" i="1"/>
  <c r="L2070" i="1"/>
  <c r="K2070" i="1"/>
  <c r="AT2525" i="1"/>
  <c r="AR2525" i="1"/>
  <c r="AP2525" i="1"/>
  <c r="L2525" i="1"/>
  <c r="K2525" i="1"/>
  <c r="AT2524" i="1"/>
  <c r="AR2524" i="1"/>
  <c r="AP2524" i="1"/>
  <c r="L2524" i="1"/>
  <c r="K2524" i="1"/>
  <c r="AT2523" i="1"/>
  <c r="AR2523" i="1"/>
  <c r="AP2523" i="1"/>
  <c r="L2523" i="1"/>
  <c r="K2523" i="1"/>
  <c r="AT2522" i="1"/>
  <c r="AR2522" i="1"/>
  <c r="AP2522" i="1"/>
  <c r="L2522" i="1"/>
  <c r="K2522" i="1"/>
  <c r="AT3719" i="1"/>
  <c r="AR3719" i="1"/>
  <c r="AP3719" i="1"/>
  <c r="L3719" i="1"/>
  <c r="K3719" i="1"/>
  <c r="AT3718" i="1"/>
  <c r="AR3718" i="1"/>
  <c r="AP3718" i="1"/>
  <c r="L3718" i="1"/>
  <c r="K3718" i="1"/>
  <c r="AT3717" i="1"/>
  <c r="AR3717" i="1"/>
  <c r="AP3717" i="1"/>
  <c r="L3717" i="1"/>
  <c r="K3717" i="1"/>
  <c r="AT3716" i="1"/>
  <c r="AR3716" i="1"/>
  <c r="AP3716" i="1"/>
  <c r="L3716" i="1"/>
  <c r="K3716" i="1"/>
  <c r="AT3715" i="1"/>
  <c r="AR3715" i="1"/>
  <c r="AP3715" i="1"/>
  <c r="L3715" i="1"/>
  <c r="K3715" i="1"/>
  <c r="AT1702" i="1"/>
  <c r="AR1702" i="1"/>
  <c r="AP1702" i="1"/>
  <c r="L1702" i="1"/>
  <c r="K1702" i="1"/>
  <c r="AT1701" i="1"/>
  <c r="AR1701" i="1"/>
  <c r="AP1701" i="1"/>
  <c r="L1701" i="1"/>
  <c r="K1701" i="1"/>
  <c r="AT1700" i="1"/>
  <c r="AR1700" i="1"/>
  <c r="AP1700" i="1"/>
  <c r="L1700" i="1"/>
  <c r="K1700" i="1"/>
  <c r="AT1699" i="1"/>
  <c r="AR1699" i="1"/>
  <c r="AP1699" i="1"/>
  <c r="L1699" i="1"/>
  <c r="K1699" i="1"/>
  <c r="AT2003" i="1"/>
  <c r="AR2003" i="1"/>
  <c r="AP2003" i="1"/>
  <c r="L2003" i="1"/>
  <c r="K2003" i="1"/>
  <c r="AT2002" i="1"/>
  <c r="AR2002" i="1"/>
  <c r="AP2002" i="1"/>
  <c r="L2002" i="1"/>
  <c r="K2002" i="1"/>
  <c r="AT2001" i="1"/>
  <c r="AR2001" i="1"/>
  <c r="AP2001" i="1"/>
  <c r="L2001" i="1"/>
  <c r="K2001" i="1"/>
  <c r="AT2000" i="1"/>
  <c r="AR2000" i="1"/>
  <c r="AP2000" i="1"/>
  <c r="L2000" i="1"/>
  <c r="K2000" i="1"/>
  <c r="AT374" i="1"/>
  <c r="AR374" i="1"/>
  <c r="AP374" i="1"/>
  <c r="L374" i="1"/>
  <c r="K374" i="1"/>
  <c r="AT373" i="1"/>
  <c r="AR373" i="1"/>
  <c r="AP373" i="1"/>
  <c r="L373" i="1"/>
  <c r="K373" i="1"/>
  <c r="AT372" i="1"/>
  <c r="AR372" i="1"/>
  <c r="AP372" i="1"/>
  <c r="L372" i="1"/>
  <c r="K372" i="1"/>
  <c r="AT371" i="1"/>
  <c r="AR371" i="1"/>
  <c r="AP371" i="1"/>
  <c r="L371" i="1"/>
  <c r="K371" i="1"/>
  <c r="AT1999" i="1"/>
  <c r="AR1999" i="1"/>
  <c r="AP1999" i="1"/>
  <c r="L1999" i="1"/>
  <c r="K1999" i="1"/>
  <c r="AT1992" i="1"/>
  <c r="AR1992" i="1"/>
  <c r="AP1992" i="1"/>
  <c r="L1992" i="1"/>
  <c r="K1992" i="1"/>
  <c r="AT1991" i="1"/>
  <c r="AR1991" i="1"/>
  <c r="AP1991" i="1"/>
  <c r="L1991" i="1"/>
  <c r="K1991" i="1"/>
  <c r="AT1990" i="1"/>
  <c r="AR1990" i="1"/>
  <c r="AP1990" i="1"/>
  <c r="L1990" i="1"/>
  <c r="K1990" i="1"/>
  <c r="AT1989" i="1"/>
  <c r="AR1989" i="1"/>
  <c r="AP1989" i="1"/>
  <c r="L1989" i="1"/>
  <c r="K1989" i="1"/>
  <c r="AT1698" i="1"/>
  <c r="AR1698" i="1"/>
  <c r="AP1698" i="1"/>
  <c r="L1698" i="1"/>
  <c r="K1698" i="1"/>
  <c r="AT1697" i="1"/>
  <c r="AR1697" i="1"/>
  <c r="AP1697" i="1"/>
  <c r="L1697" i="1"/>
  <c r="K1697" i="1"/>
  <c r="AT1696" i="1"/>
  <c r="AR1696" i="1"/>
  <c r="AP1696" i="1"/>
  <c r="L1696" i="1"/>
  <c r="K1696" i="1"/>
  <c r="AT1695" i="1"/>
  <c r="AR1695" i="1"/>
  <c r="AP1695" i="1"/>
  <c r="L1695" i="1"/>
  <c r="K1695" i="1"/>
  <c r="AT1694" i="1"/>
  <c r="AR1694" i="1"/>
  <c r="AP1694" i="1"/>
  <c r="L1694" i="1"/>
  <c r="K1694" i="1"/>
  <c r="AT1693" i="1"/>
  <c r="AR1693" i="1"/>
  <c r="AP1693" i="1"/>
  <c r="L1693" i="1"/>
  <c r="K1693" i="1"/>
  <c r="AT1692" i="1"/>
  <c r="AR1692" i="1"/>
  <c r="AP1692" i="1"/>
  <c r="L1692" i="1"/>
  <c r="K1692" i="1"/>
  <c r="AT1691" i="1"/>
  <c r="AR1691" i="1"/>
  <c r="AP1691" i="1"/>
  <c r="L1691" i="1"/>
  <c r="K1691" i="1"/>
  <c r="AT3595" i="1"/>
  <c r="AR3595" i="1"/>
  <c r="AP3595" i="1"/>
  <c r="L3595" i="1"/>
  <c r="K3595" i="1"/>
  <c r="AT1608" i="1"/>
  <c r="AR1608" i="1"/>
  <c r="AP1608" i="1"/>
  <c r="L1608" i="1"/>
  <c r="K1608" i="1"/>
  <c r="AT1607" i="1"/>
  <c r="AR1607" i="1"/>
  <c r="AP1607" i="1"/>
  <c r="L1607" i="1"/>
  <c r="K1607" i="1"/>
  <c r="AT1606" i="1"/>
  <c r="AR1606" i="1"/>
  <c r="AP1606" i="1"/>
  <c r="L1606" i="1"/>
  <c r="K1606" i="1"/>
  <c r="AT1605" i="1"/>
  <c r="AR1605" i="1"/>
  <c r="AP1605" i="1"/>
  <c r="L1605" i="1"/>
  <c r="K1605" i="1"/>
  <c r="AT4153" i="1"/>
  <c r="AR4153" i="1"/>
  <c r="AP4153" i="1"/>
  <c r="L4153" i="1"/>
  <c r="K4153" i="1"/>
  <c r="AT857" i="1"/>
  <c r="AR857" i="1"/>
  <c r="AP857" i="1"/>
  <c r="L857" i="1"/>
  <c r="K857" i="1"/>
  <c r="AT856" i="1"/>
  <c r="AR856" i="1"/>
  <c r="AP856" i="1"/>
  <c r="L856" i="1"/>
  <c r="K856" i="1"/>
  <c r="AT1297" i="1"/>
  <c r="AR1297" i="1"/>
  <c r="AP1297" i="1"/>
  <c r="L1297" i="1"/>
  <c r="K1297" i="1"/>
  <c r="AT1296" i="1"/>
  <c r="AR1296" i="1"/>
  <c r="AP1296" i="1"/>
  <c r="L1296" i="1"/>
  <c r="K1296" i="1"/>
  <c r="AT1295" i="1"/>
  <c r="AR1295" i="1"/>
  <c r="AP1295" i="1"/>
  <c r="L1295" i="1"/>
  <c r="K1295" i="1"/>
  <c r="AT278" i="1"/>
  <c r="AR278" i="1"/>
  <c r="AP278" i="1"/>
  <c r="L278" i="1"/>
  <c r="K278" i="1"/>
  <c r="AT1690" i="1"/>
  <c r="AR1690" i="1"/>
  <c r="AP1690" i="1"/>
  <c r="L1690" i="1"/>
  <c r="K1690" i="1"/>
  <c r="AT1689" i="1"/>
  <c r="AR1689" i="1"/>
  <c r="AP1689" i="1"/>
  <c r="L1689" i="1"/>
  <c r="K1689" i="1"/>
  <c r="AT1688" i="1"/>
  <c r="AR1688" i="1"/>
  <c r="AP1688" i="1"/>
  <c r="L1688" i="1"/>
  <c r="K1688" i="1"/>
  <c r="AT1687" i="1"/>
  <c r="AR1687" i="1"/>
  <c r="AP1687" i="1"/>
  <c r="L1687" i="1"/>
  <c r="K1687" i="1"/>
  <c r="AT1292" i="1"/>
  <c r="AR1292" i="1"/>
  <c r="AP1292" i="1"/>
  <c r="L1292" i="1"/>
  <c r="K1292" i="1"/>
  <c r="AT1686" i="1"/>
  <c r="AR1686" i="1"/>
  <c r="AP1686" i="1"/>
  <c r="L1686" i="1"/>
  <c r="K1686" i="1"/>
  <c r="AT2938" i="1"/>
  <c r="AR2938" i="1"/>
  <c r="AP2938" i="1"/>
  <c r="L2938" i="1"/>
  <c r="K2938" i="1"/>
  <c r="AT2937" i="1"/>
  <c r="AR2937" i="1"/>
  <c r="AP2937" i="1"/>
  <c r="L2937" i="1"/>
  <c r="K2937" i="1"/>
  <c r="AT2936" i="1"/>
  <c r="AR2936" i="1"/>
  <c r="AP2936" i="1"/>
  <c r="L2936" i="1"/>
  <c r="K2936" i="1"/>
  <c r="AT2935" i="1"/>
  <c r="AR2935" i="1"/>
  <c r="AP2935" i="1"/>
  <c r="L2935" i="1"/>
  <c r="K2935" i="1"/>
  <c r="AT1886" i="1"/>
  <c r="AR1886" i="1"/>
  <c r="AP1886" i="1"/>
  <c r="L1886" i="1"/>
  <c r="K1886" i="1"/>
  <c r="AT1885" i="1"/>
  <c r="AR1885" i="1"/>
  <c r="AP1885" i="1"/>
  <c r="L1885" i="1"/>
  <c r="K1885" i="1"/>
  <c r="AT855" i="1"/>
  <c r="AR855" i="1"/>
  <c r="AP855" i="1"/>
  <c r="L855" i="1"/>
  <c r="K855" i="1"/>
  <c r="AT854" i="1"/>
  <c r="AR854" i="1"/>
  <c r="AP854" i="1"/>
  <c r="L854" i="1"/>
  <c r="K854" i="1"/>
  <c r="AT853" i="1"/>
  <c r="AR853" i="1"/>
  <c r="AP853" i="1"/>
  <c r="L853" i="1"/>
  <c r="K853" i="1"/>
  <c r="AT852" i="1"/>
  <c r="AR852" i="1"/>
  <c r="AP852" i="1"/>
  <c r="L852" i="1"/>
  <c r="K852" i="1"/>
  <c r="AT2187" i="1"/>
  <c r="AR2187" i="1"/>
  <c r="AP2187" i="1"/>
  <c r="L2187" i="1"/>
  <c r="K2187" i="1"/>
  <c r="AT2186" i="1"/>
  <c r="AR2186" i="1"/>
  <c r="AP2186" i="1"/>
  <c r="L2186" i="1"/>
  <c r="K2186" i="1"/>
  <c r="AT1685" i="1"/>
  <c r="AR1685" i="1"/>
  <c r="AP1685" i="1"/>
  <c r="L1685" i="1"/>
  <c r="K1685" i="1"/>
  <c r="AT2928" i="1"/>
  <c r="AR2928" i="1"/>
  <c r="AP2928" i="1"/>
  <c r="L2928" i="1"/>
  <c r="K2928" i="1"/>
  <c r="AT2927" i="1"/>
  <c r="AR2927" i="1"/>
  <c r="AP2927" i="1"/>
  <c r="L2927" i="1"/>
  <c r="K2927" i="1"/>
  <c r="AT2926" i="1"/>
  <c r="AR2926" i="1"/>
  <c r="AP2926" i="1"/>
  <c r="L2926" i="1"/>
  <c r="K2926" i="1"/>
  <c r="AT2431" i="1"/>
  <c r="AR2431" i="1"/>
  <c r="AP2431" i="1"/>
  <c r="L2431" i="1"/>
  <c r="K2431" i="1"/>
  <c r="AT4152" i="1"/>
  <c r="AR4152" i="1"/>
  <c r="AP4152" i="1"/>
  <c r="L4152" i="1"/>
  <c r="K4152" i="1"/>
  <c r="AT4151" i="1"/>
  <c r="AR4151" i="1"/>
  <c r="AP4151" i="1"/>
  <c r="L4151" i="1"/>
  <c r="K4151" i="1"/>
  <c r="AT4150" i="1"/>
  <c r="AR4150" i="1"/>
  <c r="AP4150" i="1"/>
  <c r="L4150" i="1"/>
  <c r="K4150" i="1"/>
  <c r="AT1274" i="1"/>
  <c r="AR1274" i="1"/>
  <c r="AP1274" i="1"/>
  <c r="L1274" i="1"/>
  <c r="K1274" i="1"/>
  <c r="AT925" i="1"/>
  <c r="AR925" i="1"/>
  <c r="AP925" i="1"/>
  <c r="L925" i="1"/>
  <c r="K925" i="1"/>
  <c r="AT924" i="1"/>
  <c r="AR924" i="1"/>
  <c r="AP924" i="1"/>
  <c r="L924" i="1"/>
  <c r="K924" i="1"/>
  <c r="AT3726" i="1"/>
  <c r="AR3726" i="1"/>
  <c r="AP3726" i="1"/>
  <c r="L3726" i="1"/>
  <c r="K3726" i="1"/>
  <c r="AT851" i="1"/>
  <c r="AR851" i="1"/>
  <c r="AP851" i="1"/>
  <c r="L851" i="1"/>
  <c r="K851" i="1"/>
  <c r="AT850" i="1"/>
  <c r="AR850" i="1"/>
  <c r="AP850" i="1"/>
  <c r="L850" i="1"/>
  <c r="K850" i="1"/>
  <c r="AT849" i="1"/>
  <c r="AR849" i="1"/>
  <c r="AP849" i="1"/>
  <c r="L849" i="1"/>
  <c r="K849" i="1"/>
  <c r="AT848" i="1"/>
  <c r="AR848" i="1"/>
  <c r="AP848" i="1"/>
  <c r="L848" i="1"/>
  <c r="K848" i="1"/>
  <c r="AT847" i="1"/>
  <c r="AR847" i="1"/>
  <c r="AP847" i="1"/>
  <c r="L847" i="1"/>
  <c r="K847" i="1"/>
  <c r="AT3738" i="1"/>
  <c r="AR3738" i="1"/>
  <c r="AP3738" i="1"/>
  <c r="L3738" i="1"/>
  <c r="K3738" i="1"/>
  <c r="AT3737" i="1"/>
  <c r="AR3737" i="1"/>
  <c r="AP3737" i="1"/>
  <c r="L3737" i="1"/>
  <c r="K3737" i="1"/>
  <c r="AT3594" i="1"/>
  <c r="AR3594" i="1"/>
  <c r="AP3594" i="1"/>
  <c r="L3594" i="1"/>
  <c r="K3594" i="1"/>
  <c r="AT3593" i="1"/>
  <c r="AR3593" i="1"/>
  <c r="AP3593" i="1"/>
  <c r="L3593" i="1"/>
  <c r="K3593" i="1"/>
  <c r="AT2011" i="1"/>
  <c r="AR2011" i="1"/>
  <c r="AP2011" i="1"/>
  <c r="L2011" i="1"/>
  <c r="K2011" i="1"/>
  <c r="AT2010" i="1"/>
  <c r="AR2010" i="1"/>
  <c r="AP2010" i="1"/>
  <c r="L2010" i="1"/>
  <c r="K2010" i="1"/>
  <c r="AT2009" i="1"/>
  <c r="AR2009" i="1"/>
  <c r="AP2009" i="1"/>
  <c r="L2009" i="1"/>
  <c r="K2009" i="1"/>
  <c r="AT2008" i="1"/>
  <c r="AR2008" i="1"/>
  <c r="AP2008" i="1"/>
  <c r="L2008" i="1"/>
  <c r="K2008" i="1"/>
  <c r="AT2007" i="1"/>
  <c r="AR2007" i="1"/>
  <c r="AP2007" i="1"/>
  <c r="L2007" i="1"/>
  <c r="K2007" i="1"/>
  <c r="AT1330" i="1"/>
  <c r="AR1330" i="1"/>
  <c r="AP1330" i="1"/>
  <c r="L1330" i="1"/>
  <c r="K1330" i="1"/>
  <c r="AT2521" i="1"/>
  <c r="AR2521" i="1"/>
  <c r="AP2521" i="1"/>
  <c r="L2521" i="1"/>
  <c r="K2521" i="1"/>
  <c r="AT2520" i="1"/>
  <c r="AR2520" i="1"/>
  <c r="AP2520" i="1"/>
  <c r="L2520" i="1"/>
  <c r="K2520" i="1"/>
  <c r="AT2519" i="1"/>
  <c r="AR2519" i="1"/>
  <c r="AP2519" i="1"/>
  <c r="L2519" i="1"/>
  <c r="K2519" i="1"/>
  <c r="AT2518" i="1"/>
  <c r="AR2518" i="1"/>
  <c r="AP2518" i="1"/>
  <c r="L2518" i="1"/>
  <c r="K2518" i="1"/>
  <c r="AT3592" i="1"/>
  <c r="AR3592" i="1"/>
  <c r="AP3592" i="1"/>
  <c r="L3592" i="1"/>
  <c r="K3592" i="1"/>
  <c r="AT3591" i="1"/>
  <c r="AR3591" i="1"/>
  <c r="AP3591" i="1"/>
  <c r="L3591" i="1"/>
  <c r="K3591" i="1"/>
  <c r="AT3590" i="1"/>
  <c r="AR3590" i="1"/>
  <c r="AP3590" i="1"/>
  <c r="L3590" i="1"/>
  <c r="K3590" i="1"/>
  <c r="AT3589" i="1"/>
  <c r="AR3589" i="1"/>
  <c r="AP3589" i="1"/>
  <c r="L3589" i="1"/>
  <c r="K3589" i="1"/>
  <c r="AT3772" i="1"/>
  <c r="AR3772" i="1"/>
  <c r="AP3772" i="1"/>
  <c r="L3772" i="1"/>
  <c r="K3772" i="1"/>
  <c r="AT1268" i="1"/>
  <c r="AR1268" i="1"/>
  <c r="AP1268" i="1"/>
  <c r="L1268" i="1"/>
  <c r="K1268" i="1"/>
  <c r="AT3607" i="1"/>
  <c r="AR3607" i="1"/>
  <c r="AP3607" i="1"/>
  <c r="L3607" i="1"/>
  <c r="K3607" i="1"/>
  <c r="AT3588" i="1"/>
  <c r="AR3588" i="1"/>
  <c r="AP3588" i="1"/>
  <c r="L3588" i="1"/>
  <c r="K3588" i="1"/>
  <c r="AT3587" i="1"/>
  <c r="AR3587" i="1"/>
  <c r="AP3587" i="1"/>
  <c r="L3587" i="1"/>
  <c r="K3587" i="1"/>
  <c r="AT3586" i="1"/>
  <c r="AR3586" i="1"/>
  <c r="AP3586" i="1"/>
  <c r="L3586" i="1"/>
  <c r="K3586" i="1"/>
  <c r="AT3585" i="1"/>
  <c r="AR3585" i="1"/>
  <c r="AP3585" i="1"/>
  <c r="L3585" i="1"/>
  <c r="K3585" i="1"/>
  <c r="AT4033" i="1"/>
  <c r="AR4033" i="1"/>
  <c r="AP4033" i="1"/>
  <c r="L4033" i="1"/>
  <c r="K4033" i="1"/>
  <c r="AT4032" i="1"/>
  <c r="AR4032" i="1"/>
  <c r="AP4032" i="1"/>
  <c r="L4032" i="1"/>
  <c r="K4032" i="1"/>
  <c r="AT4031" i="1"/>
  <c r="AR4031" i="1"/>
  <c r="AP4031" i="1"/>
  <c r="L4031" i="1"/>
  <c r="K4031" i="1"/>
  <c r="AT4030" i="1"/>
  <c r="AR4030" i="1"/>
  <c r="AP4030" i="1"/>
  <c r="L4030" i="1"/>
  <c r="K4030" i="1"/>
  <c r="AT4029" i="1"/>
  <c r="AR4029" i="1"/>
  <c r="AP4029" i="1"/>
  <c r="L4029" i="1"/>
  <c r="K4029" i="1"/>
  <c r="AT2506" i="1"/>
  <c r="AR2506" i="1"/>
  <c r="AP2506" i="1"/>
  <c r="L2506" i="1"/>
  <c r="K2506" i="1"/>
  <c r="AT2505" i="1"/>
  <c r="AR2505" i="1"/>
  <c r="AP2505" i="1"/>
  <c r="L2505" i="1"/>
  <c r="K2505" i="1"/>
  <c r="AT2504" i="1"/>
  <c r="AR2504" i="1"/>
  <c r="AP2504" i="1"/>
  <c r="L2504" i="1"/>
  <c r="K2504" i="1"/>
  <c r="AT2503" i="1"/>
  <c r="AR2503" i="1"/>
  <c r="AP2503" i="1"/>
  <c r="L2503" i="1"/>
  <c r="K2503" i="1"/>
  <c r="AT2502" i="1"/>
  <c r="AR2502" i="1"/>
  <c r="AP2502" i="1"/>
  <c r="L2502" i="1"/>
  <c r="K2502" i="1"/>
  <c r="AT2501" i="1"/>
  <c r="AR2501" i="1"/>
  <c r="AP2501" i="1"/>
  <c r="L2501" i="1"/>
  <c r="K2501" i="1"/>
  <c r="AT2500" i="1"/>
  <c r="AR2500" i="1"/>
  <c r="AP2500" i="1"/>
  <c r="L2500" i="1"/>
  <c r="K2500" i="1"/>
  <c r="AT2499" i="1"/>
  <c r="AR2499" i="1"/>
  <c r="AP2499" i="1"/>
  <c r="L2499" i="1"/>
  <c r="K2499" i="1"/>
  <c r="AT4028" i="1"/>
  <c r="AR4028" i="1"/>
  <c r="AP4028" i="1"/>
  <c r="L4028" i="1"/>
  <c r="K4028" i="1"/>
  <c r="AT4027" i="1"/>
  <c r="AR4027" i="1"/>
  <c r="AP4027" i="1"/>
  <c r="L4027" i="1"/>
  <c r="K4027" i="1"/>
  <c r="AT4026" i="1"/>
  <c r="AR4026" i="1"/>
  <c r="AP4026" i="1"/>
  <c r="L4026" i="1"/>
  <c r="K4026" i="1"/>
  <c r="AT4132" i="1"/>
  <c r="AR4132" i="1"/>
  <c r="AP4132" i="1"/>
  <c r="L4132" i="1"/>
  <c r="K4132" i="1"/>
  <c r="AT4131" i="1"/>
  <c r="AR4131" i="1"/>
  <c r="AP4131" i="1"/>
  <c r="L4131" i="1"/>
  <c r="K4131" i="1"/>
  <c r="AT4130" i="1"/>
  <c r="AR4130" i="1"/>
  <c r="AP4130" i="1"/>
  <c r="L4130" i="1"/>
  <c r="K4130" i="1"/>
  <c r="AT4129" i="1"/>
  <c r="AR4129" i="1"/>
  <c r="AP4129" i="1"/>
  <c r="L4129" i="1"/>
  <c r="K4129" i="1"/>
  <c r="AT4047" i="1"/>
  <c r="AR4047" i="1"/>
  <c r="AP4047" i="1"/>
  <c r="L4047" i="1"/>
  <c r="K4047" i="1"/>
  <c r="AT4046" i="1"/>
  <c r="AR4046" i="1"/>
  <c r="AP4046" i="1"/>
  <c r="L4046" i="1"/>
  <c r="K4046" i="1"/>
  <c r="AT4045" i="1"/>
  <c r="AR4045" i="1"/>
  <c r="AP4045" i="1"/>
  <c r="L4045" i="1"/>
  <c r="K4045" i="1"/>
  <c r="AT4044" i="1"/>
  <c r="AR4044" i="1"/>
  <c r="AP4044" i="1"/>
  <c r="L4044" i="1"/>
  <c r="K4044" i="1"/>
  <c r="AT2753" i="1"/>
  <c r="AR2753" i="1"/>
  <c r="AP2753" i="1"/>
  <c r="L2753" i="1"/>
  <c r="K2753" i="1"/>
  <c r="AT2752" i="1"/>
  <c r="AR2752" i="1"/>
  <c r="AP2752" i="1"/>
  <c r="L2752" i="1"/>
  <c r="K2752" i="1"/>
  <c r="AT2751" i="1"/>
  <c r="AR2751" i="1"/>
  <c r="AP2751" i="1"/>
  <c r="L2751" i="1"/>
  <c r="K2751" i="1"/>
  <c r="AT2750" i="1"/>
  <c r="AR2750" i="1"/>
  <c r="AP2750" i="1"/>
  <c r="L2750" i="1"/>
  <c r="K2750" i="1"/>
  <c r="AT2749" i="1"/>
  <c r="AR2749" i="1"/>
  <c r="AP2749" i="1"/>
  <c r="L2749" i="1"/>
  <c r="K2749" i="1"/>
  <c r="AT2718" i="1"/>
  <c r="AR2718" i="1"/>
  <c r="AP2718" i="1"/>
  <c r="L2718" i="1"/>
  <c r="K2718" i="1"/>
  <c r="AT2717" i="1"/>
  <c r="AR2717" i="1"/>
  <c r="AP2717" i="1"/>
  <c r="L2717" i="1"/>
  <c r="K2717" i="1"/>
  <c r="AT2716" i="1"/>
  <c r="AR2716" i="1"/>
  <c r="AP2716" i="1"/>
  <c r="L2716" i="1"/>
  <c r="K2716" i="1"/>
  <c r="AT2715" i="1"/>
  <c r="AR2715" i="1"/>
  <c r="AP2715" i="1"/>
  <c r="L2715" i="1"/>
  <c r="K2715" i="1"/>
  <c r="AT2594" i="1"/>
  <c r="AR2594" i="1"/>
  <c r="AP2594" i="1"/>
  <c r="L2594" i="1"/>
  <c r="K2594" i="1"/>
  <c r="AT2593" i="1"/>
  <c r="AR2593" i="1"/>
  <c r="AP2593" i="1"/>
  <c r="L2593" i="1"/>
  <c r="K2593" i="1"/>
  <c r="AT2592" i="1"/>
  <c r="AR2592" i="1"/>
  <c r="AP2592" i="1"/>
  <c r="L2592" i="1"/>
  <c r="K2592" i="1"/>
  <c r="AT2591" i="1"/>
  <c r="AR2591" i="1"/>
  <c r="AP2591" i="1"/>
  <c r="L2591" i="1"/>
  <c r="K2591" i="1"/>
  <c r="AT2590" i="1"/>
  <c r="AR2590" i="1"/>
  <c r="AP2590" i="1"/>
  <c r="L2590" i="1"/>
  <c r="K2590" i="1"/>
  <c r="AT2589" i="1"/>
  <c r="AR2589" i="1"/>
  <c r="AP2589" i="1"/>
  <c r="L2589" i="1"/>
  <c r="K2589" i="1"/>
  <c r="AT2588" i="1"/>
  <c r="AR2588" i="1"/>
  <c r="AP2588" i="1"/>
  <c r="L2588" i="1"/>
  <c r="K2588" i="1"/>
  <c r="AT2587" i="1"/>
  <c r="AR2587" i="1"/>
  <c r="AP2587" i="1"/>
  <c r="L2587" i="1"/>
  <c r="K2587" i="1"/>
  <c r="AT529" i="1"/>
  <c r="AR529" i="1"/>
  <c r="AP529" i="1"/>
  <c r="L529" i="1"/>
  <c r="K529" i="1"/>
  <c r="AT528" i="1"/>
  <c r="AR528" i="1"/>
  <c r="AP528" i="1"/>
  <c r="L528" i="1"/>
  <c r="K528" i="1"/>
  <c r="AT527" i="1"/>
  <c r="AR527" i="1"/>
  <c r="AP527" i="1"/>
  <c r="L527" i="1"/>
  <c r="K527" i="1"/>
  <c r="AT526" i="1"/>
  <c r="AR526" i="1"/>
  <c r="AP526" i="1"/>
  <c r="L526" i="1"/>
  <c r="K526" i="1"/>
  <c r="AT2748" i="1"/>
  <c r="AR2748" i="1"/>
  <c r="AP2748" i="1"/>
  <c r="L2748" i="1"/>
  <c r="K2748" i="1"/>
  <c r="AT2747" i="1"/>
  <c r="AR2747" i="1"/>
  <c r="AP2747" i="1"/>
  <c r="L2747" i="1"/>
  <c r="K2747" i="1"/>
  <c r="AT2746" i="1"/>
  <c r="AR2746" i="1"/>
  <c r="AP2746" i="1"/>
  <c r="L2746" i="1"/>
  <c r="K2746" i="1"/>
  <c r="AT2745" i="1"/>
  <c r="AR2745" i="1"/>
  <c r="AP2745" i="1"/>
  <c r="L2745" i="1"/>
  <c r="K2745" i="1"/>
  <c r="AT2586" i="1"/>
  <c r="AR2586" i="1"/>
  <c r="AP2586" i="1"/>
  <c r="L2586" i="1"/>
  <c r="K2586" i="1"/>
  <c r="AT2585" i="1"/>
  <c r="AR2585" i="1"/>
  <c r="AP2585" i="1"/>
  <c r="L2585" i="1"/>
  <c r="K2585" i="1"/>
  <c r="AT2584" i="1"/>
  <c r="AR2584" i="1"/>
  <c r="AP2584" i="1"/>
  <c r="L2584" i="1"/>
  <c r="K2584" i="1"/>
  <c r="AT2583" i="1"/>
  <c r="AR2583" i="1"/>
  <c r="AP2583" i="1"/>
  <c r="L2583" i="1"/>
  <c r="K2583" i="1"/>
  <c r="AT2582" i="1"/>
  <c r="AR2582" i="1"/>
  <c r="AP2582" i="1"/>
  <c r="L2582" i="1"/>
  <c r="K2582" i="1"/>
  <c r="AT2581" i="1"/>
  <c r="AR2581" i="1"/>
  <c r="AP2581" i="1"/>
  <c r="L2581" i="1"/>
  <c r="K2581" i="1"/>
  <c r="AT2498" i="1"/>
  <c r="AR2498" i="1"/>
  <c r="AP2498" i="1"/>
  <c r="L2498" i="1"/>
  <c r="K2498" i="1"/>
  <c r="AT2497" i="1"/>
  <c r="AR2497" i="1"/>
  <c r="AP2497" i="1"/>
  <c r="L2497" i="1"/>
  <c r="K2497" i="1"/>
  <c r="AT2496" i="1"/>
  <c r="AR2496" i="1"/>
  <c r="AP2496" i="1"/>
  <c r="L2496" i="1"/>
  <c r="K2496" i="1"/>
  <c r="AT2495" i="1"/>
  <c r="AR2495" i="1"/>
  <c r="AP2495" i="1"/>
  <c r="L2495" i="1"/>
  <c r="K2495" i="1"/>
  <c r="AT4213" i="1"/>
  <c r="AR4213" i="1"/>
  <c r="AP4213" i="1"/>
  <c r="L4213" i="1"/>
  <c r="K4213" i="1"/>
  <c r="AT4212" i="1"/>
  <c r="AR4212" i="1"/>
  <c r="AP4212" i="1"/>
  <c r="L4212" i="1"/>
  <c r="K4212" i="1"/>
  <c r="AT4211" i="1"/>
  <c r="AR4211" i="1"/>
  <c r="AP4211" i="1"/>
  <c r="L4211" i="1"/>
  <c r="K4211" i="1"/>
  <c r="AT4206" i="1"/>
  <c r="AR4206" i="1"/>
  <c r="AP4206" i="1"/>
  <c r="L4206" i="1"/>
  <c r="K4206" i="1"/>
  <c r="AT4208" i="1"/>
  <c r="AR4208" i="1"/>
  <c r="AP4208" i="1"/>
  <c r="L4208" i="1"/>
  <c r="K4208" i="1"/>
  <c r="AT4207" i="1"/>
  <c r="AR4207" i="1"/>
  <c r="AP4207" i="1"/>
  <c r="L4207" i="1"/>
  <c r="K4207" i="1"/>
  <c r="AT4210" i="1"/>
  <c r="AR4210" i="1"/>
  <c r="AP4210" i="1"/>
  <c r="L4210" i="1"/>
  <c r="K4210" i="1"/>
  <c r="AT4209" i="1"/>
  <c r="AR4209" i="1"/>
  <c r="AP4209" i="1"/>
  <c r="L4209" i="1"/>
  <c r="K4209" i="1"/>
  <c r="AT515" i="1"/>
  <c r="AR515" i="1"/>
  <c r="AP515" i="1"/>
  <c r="L515" i="1"/>
  <c r="K515" i="1"/>
  <c r="AT514" i="1"/>
  <c r="AR514" i="1"/>
  <c r="AP514" i="1"/>
  <c r="L514" i="1"/>
  <c r="K514" i="1"/>
  <c r="AT513" i="1"/>
  <c r="AR513" i="1"/>
  <c r="AP513" i="1"/>
  <c r="L513" i="1"/>
  <c r="K513" i="1"/>
  <c r="AT512" i="1"/>
  <c r="AR512" i="1"/>
  <c r="AP512" i="1"/>
  <c r="L512" i="1"/>
  <c r="K512" i="1"/>
  <c r="AT511" i="1"/>
  <c r="AR511" i="1"/>
  <c r="AP511" i="1"/>
  <c r="L511" i="1"/>
  <c r="K511" i="1"/>
  <c r="AT510" i="1"/>
  <c r="AR510" i="1"/>
  <c r="AP510" i="1"/>
  <c r="L510" i="1"/>
  <c r="K510" i="1"/>
  <c r="AT509" i="1"/>
  <c r="AR509" i="1"/>
  <c r="AP509" i="1"/>
  <c r="L509" i="1"/>
  <c r="K509" i="1"/>
  <c r="AT508" i="1"/>
  <c r="AR508" i="1"/>
  <c r="AP508" i="1"/>
  <c r="L508" i="1"/>
  <c r="K508" i="1"/>
  <c r="AT507" i="1"/>
  <c r="AR507" i="1"/>
  <c r="AP507" i="1"/>
  <c r="L507" i="1"/>
  <c r="K507" i="1"/>
  <c r="AT506" i="1"/>
  <c r="AR506" i="1"/>
  <c r="AP506" i="1"/>
  <c r="L506" i="1"/>
  <c r="K506" i="1"/>
  <c r="AT1899" i="1"/>
  <c r="AR1899" i="1"/>
  <c r="AP1899" i="1"/>
  <c r="L1899" i="1"/>
  <c r="K1899" i="1"/>
  <c r="AT1898" i="1"/>
  <c r="AR1898" i="1"/>
  <c r="AP1898" i="1"/>
  <c r="L1898" i="1"/>
  <c r="K1898" i="1"/>
  <c r="AT2729" i="1"/>
  <c r="AR2729" i="1"/>
  <c r="AP2729" i="1"/>
  <c r="L2729" i="1"/>
  <c r="K2729" i="1"/>
  <c r="AT1110" i="1"/>
  <c r="AR1110" i="1"/>
  <c r="AP1110" i="1"/>
  <c r="L1110" i="1"/>
  <c r="K1110" i="1"/>
  <c r="AT1109" i="1"/>
  <c r="AR1109" i="1"/>
  <c r="AP1109" i="1"/>
  <c r="L1109" i="1"/>
  <c r="K1109" i="1"/>
  <c r="AT1897" i="1"/>
  <c r="AR1897" i="1"/>
  <c r="AP1897" i="1"/>
  <c r="L1897" i="1"/>
  <c r="K1897" i="1"/>
  <c r="AT1896" i="1"/>
  <c r="AR1896" i="1"/>
  <c r="AP1896" i="1"/>
  <c r="L1896" i="1"/>
  <c r="K1896" i="1"/>
  <c r="AT1895" i="1"/>
  <c r="AR1895" i="1"/>
  <c r="AP1895" i="1"/>
  <c r="L1895" i="1"/>
  <c r="K1895" i="1"/>
  <c r="AT1894" i="1"/>
  <c r="AR1894" i="1"/>
  <c r="AP1894" i="1"/>
  <c r="L1894" i="1"/>
  <c r="K1894" i="1"/>
  <c r="AT1893" i="1"/>
  <c r="AR1893" i="1"/>
  <c r="AP1893" i="1"/>
  <c r="L1893" i="1"/>
  <c r="K1893" i="1"/>
  <c r="AT4025" i="1"/>
  <c r="AR4025" i="1"/>
  <c r="AP4025" i="1"/>
  <c r="L4025" i="1"/>
  <c r="K4025" i="1"/>
  <c r="AT4024" i="1"/>
  <c r="AR4024" i="1"/>
  <c r="AP4024" i="1"/>
  <c r="L4024" i="1"/>
  <c r="K4024" i="1"/>
  <c r="AT4043" i="1"/>
  <c r="AR4043" i="1"/>
  <c r="AP4043" i="1"/>
  <c r="L4043" i="1"/>
  <c r="K4043" i="1"/>
  <c r="AT4042" i="1"/>
  <c r="AR4042" i="1"/>
  <c r="AP4042" i="1"/>
  <c r="L4042" i="1"/>
  <c r="K4042" i="1"/>
  <c r="AT2925" i="1"/>
  <c r="AR2925" i="1"/>
  <c r="AP2925" i="1"/>
  <c r="L2925" i="1"/>
  <c r="K2925" i="1"/>
  <c r="AT2924" i="1"/>
  <c r="AR2924" i="1"/>
  <c r="AP2924" i="1"/>
  <c r="L2924" i="1"/>
  <c r="K2924" i="1"/>
  <c r="AT2923" i="1"/>
  <c r="AR2923" i="1"/>
  <c r="AP2923" i="1"/>
  <c r="L2923" i="1"/>
  <c r="K2923" i="1"/>
  <c r="AT2922" i="1"/>
  <c r="AR2922" i="1"/>
  <c r="AP2922" i="1"/>
  <c r="L2922" i="1"/>
  <c r="K2922" i="1"/>
  <c r="AT4041" i="1"/>
  <c r="AR4041" i="1"/>
  <c r="AP4041" i="1"/>
  <c r="L4041" i="1"/>
  <c r="K4041" i="1"/>
  <c r="AT4040" i="1"/>
  <c r="AR4040" i="1"/>
  <c r="AP4040" i="1"/>
  <c r="L4040" i="1"/>
  <c r="K4040" i="1"/>
  <c r="AT4039" i="1"/>
  <c r="AR4039" i="1"/>
  <c r="AP4039" i="1"/>
  <c r="L4039" i="1"/>
  <c r="K4039" i="1"/>
  <c r="AT4038" i="1"/>
  <c r="AR4038" i="1"/>
  <c r="AP4038" i="1"/>
  <c r="L4038" i="1"/>
  <c r="K4038" i="1"/>
  <c r="AT3114" i="1"/>
  <c r="AR3114" i="1"/>
  <c r="AP3114" i="1"/>
  <c r="L3114" i="1"/>
  <c r="K3114" i="1"/>
  <c r="AT3113" i="1"/>
  <c r="AR3113" i="1"/>
  <c r="AP3113" i="1"/>
  <c r="L3113" i="1"/>
  <c r="K3113" i="1"/>
  <c r="AT3112" i="1"/>
  <c r="AR3112" i="1"/>
  <c r="AP3112" i="1"/>
  <c r="L3112" i="1"/>
  <c r="K3112" i="1"/>
  <c r="AT3111" i="1"/>
  <c r="AR3111" i="1"/>
  <c r="AP3111" i="1"/>
  <c r="L3111" i="1"/>
  <c r="K3111" i="1"/>
  <c r="AT3110" i="1"/>
  <c r="AR3110" i="1"/>
  <c r="AP3110" i="1"/>
  <c r="L3110" i="1"/>
  <c r="K3110" i="1"/>
  <c r="AT3109" i="1"/>
  <c r="AR3109" i="1"/>
  <c r="AP3109" i="1"/>
  <c r="L3109" i="1"/>
  <c r="K3109" i="1"/>
  <c r="AT3108" i="1"/>
  <c r="AR3108" i="1"/>
  <c r="AP3108" i="1"/>
  <c r="L3108" i="1"/>
  <c r="K3108" i="1"/>
  <c r="AT3107" i="1"/>
  <c r="AR3107" i="1"/>
  <c r="AP3107" i="1"/>
  <c r="L3107" i="1"/>
  <c r="K3107" i="1"/>
  <c r="AT3106" i="1"/>
  <c r="AR3106" i="1"/>
  <c r="AP3106" i="1"/>
  <c r="L3106" i="1"/>
  <c r="K3106" i="1"/>
  <c r="AT3105" i="1"/>
  <c r="AR3105" i="1"/>
  <c r="AP3105" i="1"/>
  <c r="L3105" i="1"/>
  <c r="K3105" i="1"/>
  <c r="AT3104" i="1"/>
  <c r="AR3104" i="1"/>
  <c r="AP3104" i="1"/>
  <c r="L3104" i="1"/>
  <c r="K3104" i="1"/>
  <c r="AT3103" i="1"/>
  <c r="AR3103" i="1"/>
  <c r="AP3103" i="1"/>
  <c r="L3103" i="1"/>
  <c r="K3103" i="1"/>
  <c r="AT2494" i="1"/>
  <c r="AR2494" i="1"/>
  <c r="AP2494" i="1"/>
  <c r="L2494" i="1"/>
  <c r="K2494" i="1"/>
  <c r="AT2493" i="1"/>
  <c r="AR2493" i="1"/>
  <c r="AP2493" i="1"/>
  <c r="L2493" i="1"/>
  <c r="K2493" i="1"/>
  <c r="AT2492" i="1"/>
  <c r="AR2492" i="1"/>
  <c r="AP2492" i="1"/>
  <c r="L2492" i="1"/>
  <c r="K2492" i="1"/>
  <c r="AT2491" i="1"/>
  <c r="AR2491" i="1"/>
  <c r="AP2491" i="1"/>
  <c r="L2491" i="1"/>
  <c r="K2491" i="1"/>
  <c r="AT525" i="1"/>
  <c r="AR525" i="1"/>
  <c r="AP525" i="1"/>
  <c r="L525" i="1"/>
  <c r="K525" i="1"/>
  <c r="AT923" i="1"/>
  <c r="AR923" i="1"/>
  <c r="AP923" i="1"/>
  <c r="L923" i="1"/>
  <c r="K923" i="1"/>
  <c r="AT922" i="1"/>
  <c r="AR922" i="1"/>
  <c r="AP922" i="1"/>
  <c r="L922" i="1"/>
  <c r="K922" i="1"/>
  <c r="AT3725" i="1"/>
  <c r="AR3725" i="1"/>
  <c r="AP3725" i="1"/>
  <c r="L3725" i="1"/>
  <c r="K3725" i="1"/>
  <c r="AT3584" i="1"/>
  <c r="AR3584" i="1"/>
  <c r="AP3584" i="1"/>
  <c r="L3584" i="1"/>
  <c r="K3584" i="1"/>
  <c r="AT3583" i="1"/>
  <c r="AR3583" i="1"/>
  <c r="AP3583" i="1"/>
  <c r="L3583" i="1"/>
  <c r="K3583" i="1"/>
  <c r="AT3582" i="1"/>
  <c r="AR3582" i="1"/>
  <c r="AP3582" i="1"/>
  <c r="L3582" i="1"/>
  <c r="K3582" i="1"/>
  <c r="AT3581" i="1"/>
  <c r="AR3581" i="1"/>
  <c r="AP3581" i="1"/>
  <c r="L3581" i="1"/>
  <c r="K3581" i="1"/>
  <c r="AT3580" i="1"/>
  <c r="AR3580" i="1"/>
  <c r="AP3580" i="1"/>
  <c r="L3580" i="1"/>
  <c r="K3580" i="1"/>
  <c r="AT3579" i="1"/>
  <c r="AR3579" i="1"/>
  <c r="AP3579" i="1"/>
  <c r="L3579" i="1"/>
  <c r="K3579" i="1"/>
  <c r="AT2940" i="1"/>
  <c r="AR2940" i="1"/>
  <c r="AP2940" i="1"/>
  <c r="L2940" i="1"/>
  <c r="K2940" i="1"/>
  <c r="AT2490" i="1"/>
  <c r="AR2490" i="1"/>
  <c r="AP2490" i="1"/>
  <c r="L2490" i="1"/>
  <c r="K2490" i="1"/>
  <c r="AT2489" i="1"/>
  <c r="AR2489" i="1"/>
  <c r="AP2489" i="1"/>
  <c r="L2489" i="1"/>
  <c r="K2489" i="1"/>
  <c r="AT2488" i="1"/>
  <c r="AR2488" i="1"/>
  <c r="AP2488" i="1"/>
  <c r="L2488" i="1"/>
  <c r="K2488" i="1"/>
  <c r="AT2487" i="1"/>
  <c r="AR2487" i="1"/>
  <c r="AP2487" i="1"/>
  <c r="L2487" i="1"/>
  <c r="K2487" i="1"/>
  <c r="AT2185" i="1"/>
  <c r="AR2185" i="1"/>
  <c r="AP2185" i="1"/>
  <c r="L2185" i="1"/>
  <c r="K2185" i="1"/>
  <c r="AT2184" i="1"/>
  <c r="AR2184" i="1"/>
  <c r="AP2184" i="1"/>
  <c r="L2184" i="1"/>
  <c r="K2184" i="1"/>
  <c r="AT2183" i="1"/>
  <c r="AR2183" i="1"/>
  <c r="AP2183" i="1"/>
  <c r="L2183" i="1"/>
  <c r="K2183" i="1"/>
  <c r="AT2182" i="1"/>
  <c r="AR2182" i="1"/>
  <c r="AP2182" i="1"/>
  <c r="L2182" i="1"/>
  <c r="K2182" i="1"/>
  <c r="AT3688" i="1"/>
  <c r="AR3688" i="1"/>
  <c r="AP3688" i="1"/>
  <c r="L3688" i="1"/>
  <c r="K3688" i="1"/>
  <c r="AT2039" i="1"/>
  <c r="AR2039" i="1"/>
  <c r="AP2039" i="1"/>
  <c r="L2039" i="1"/>
  <c r="K2039" i="1"/>
  <c r="AT2038" i="1"/>
  <c r="AR2038" i="1"/>
  <c r="AP2038" i="1"/>
  <c r="L2038" i="1"/>
  <c r="K2038" i="1"/>
  <c r="AT2037" i="1"/>
  <c r="AR2037" i="1"/>
  <c r="AP2037" i="1"/>
  <c r="L2037" i="1"/>
  <c r="K2037" i="1"/>
  <c r="AT2036" i="1"/>
  <c r="AR2036" i="1"/>
  <c r="AP2036" i="1"/>
  <c r="L2036" i="1"/>
  <c r="K2036" i="1"/>
  <c r="AT2035" i="1"/>
  <c r="AR2035" i="1"/>
  <c r="AP2035" i="1"/>
  <c r="L2035" i="1"/>
  <c r="K2035" i="1"/>
  <c r="AT2034" i="1"/>
  <c r="AR2034" i="1"/>
  <c r="AP2034" i="1"/>
  <c r="L2034" i="1"/>
  <c r="K2034" i="1"/>
  <c r="AT2033" i="1"/>
  <c r="AR2033" i="1"/>
  <c r="AP2033" i="1"/>
  <c r="L2033" i="1"/>
  <c r="K2033" i="1"/>
  <c r="AT2032" i="1"/>
  <c r="AR2032" i="1"/>
  <c r="AP2032" i="1"/>
  <c r="L2032" i="1"/>
  <c r="K2032" i="1"/>
  <c r="AT2031" i="1"/>
  <c r="AR2031" i="1"/>
  <c r="AP2031" i="1"/>
  <c r="L2031" i="1"/>
  <c r="K2031" i="1"/>
  <c r="AT2030" i="1"/>
  <c r="AR2030" i="1"/>
  <c r="AP2030" i="1"/>
  <c r="L2030" i="1"/>
  <c r="K2030" i="1"/>
  <c r="AT3041" i="1"/>
  <c r="AR3041" i="1"/>
  <c r="AP3041" i="1"/>
  <c r="L3041" i="1"/>
  <c r="K3041" i="1"/>
  <c r="AT3040" i="1"/>
  <c r="AR3040" i="1"/>
  <c r="AP3040" i="1"/>
  <c r="L3040" i="1"/>
  <c r="K3040" i="1"/>
  <c r="AT3039" i="1"/>
  <c r="AR3039" i="1"/>
  <c r="AP3039" i="1"/>
  <c r="L3039" i="1"/>
  <c r="K3039" i="1"/>
  <c r="AT3038" i="1"/>
  <c r="AR3038" i="1"/>
  <c r="AP3038" i="1"/>
  <c r="L3038" i="1"/>
  <c r="K3038" i="1"/>
  <c r="AT3037" i="1"/>
  <c r="AR3037" i="1"/>
  <c r="AP3037" i="1"/>
  <c r="L3037" i="1"/>
  <c r="K3037" i="1"/>
  <c r="AW3036" i="1"/>
  <c r="AT3036" i="1"/>
  <c r="AR3036" i="1"/>
  <c r="AP3036" i="1"/>
  <c r="L3036" i="1"/>
  <c r="K3036" i="1"/>
  <c r="J62" i="1" l="1"/>
  <c r="J3147" i="1"/>
  <c r="J3155" i="1"/>
  <c r="J3163" i="1"/>
  <c r="J3171" i="1"/>
  <c r="J3179" i="1"/>
  <c r="J3187" i="1"/>
  <c r="J3195" i="1"/>
  <c r="J3203" i="1"/>
  <c r="J3369" i="1"/>
  <c r="J3377" i="1"/>
  <c r="J3253" i="1"/>
  <c r="J3261" i="1"/>
  <c r="J3269" i="1"/>
  <c r="J3277" i="1"/>
  <c r="J3285" i="1"/>
  <c r="J2574" i="1"/>
  <c r="J3292" i="1"/>
  <c r="J3028" i="1"/>
  <c r="J531" i="1"/>
  <c r="J1246" i="1"/>
  <c r="J325" i="1"/>
  <c r="J484" i="1"/>
  <c r="J3332" i="1"/>
  <c r="J3340" i="1"/>
  <c r="J2876" i="1"/>
  <c r="J2189" i="1"/>
  <c r="J296" i="1"/>
  <c r="J883" i="1"/>
  <c r="J4106" i="1"/>
  <c r="J1112" i="1"/>
  <c r="J975" i="1"/>
  <c r="J1011" i="1"/>
  <c r="J2238" i="1"/>
  <c r="J2244" i="1"/>
  <c r="J963" i="1"/>
  <c r="J930" i="1"/>
  <c r="J2194" i="1"/>
  <c r="J943" i="1"/>
  <c r="J2201" i="1"/>
  <c r="J1016" i="1"/>
  <c r="J3076" i="1"/>
  <c r="J1106" i="1"/>
  <c r="J590" i="1"/>
  <c r="J1160" i="1"/>
  <c r="J4214" i="1"/>
  <c r="J674" i="1"/>
  <c r="J1164" i="1"/>
  <c r="J601" i="1"/>
  <c r="J609" i="1"/>
  <c r="J1901" i="1"/>
  <c r="J2702" i="1"/>
  <c r="J947" i="1"/>
  <c r="J1000" i="1"/>
  <c r="J935" i="1"/>
  <c r="J991" i="1"/>
  <c r="J996" i="1"/>
  <c r="J985" i="1"/>
  <c r="J961" i="1"/>
  <c r="J2207" i="1"/>
  <c r="J1407" i="1"/>
  <c r="J4200" i="1"/>
  <c r="J1888" i="1"/>
  <c r="J4036" i="1"/>
  <c r="J1363" i="1"/>
  <c r="J267" i="1"/>
  <c r="J391" i="1"/>
  <c r="J1153" i="1"/>
  <c r="J2739" i="1"/>
  <c r="J1371" i="1"/>
  <c r="J181" i="1"/>
  <c r="J3545" i="1"/>
  <c r="J647" i="1"/>
  <c r="J167" i="1"/>
  <c r="J655" i="1"/>
  <c r="J1355" i="1"/>
  <c r="J2665" i="1"/>
  <c r="J2673" i="1"/>
  <c r="J2321" i="1"/>
  <c r="J724" i="1"/>
  <c r="J723" i="1"/>
  <c r="J77" i="1"/>
  <c r="J90" i="1"/>
  <c r="J81" i="1"/>
  <c r="J63" i="1"/>
  <c r="J45" i="1"/>
  <c r="J48" i="1"/>
  <c r="J29" i="1"/>
  <c r="J39" i="1"/>
  <c r="J24" i="1"/>
  <c r="J82" i="1"/>
  <c r="J6" i="1"/>
  <c r="J2271" i="1"/>
  <c r="J2275" i="1"/>
  <c r="J2286" i="1"/>
  <c r="J753" i="1"/>
  <c r="J1339" i="1"/>
  <c r="J3549" i="1"/>
  <c r="J262" i="1"/>
  <c r="J1553" i="1"/>
  <c r="J3571" i="1"/>
  <c r="J160" i="1"/>
  <c r="J2328" i="1"/>
  <c r="J2336" i="1"/>
  <c r="J1347" i="1"/>
  <c r="J2341" i="1"/>
  <c r="J2348" i="1"/>
  <c r="J2294" i="1"/>
  <c r="J2300" i="1"/>
  <c r="J226" i="1"/>
  <c r="J2306" i="1"/>
  <c r="J1668" i="1"/>
  <c r="J232" i="1"/>
  <c r="J3077" i="1"/>
  <c r="J3080" i="1"/>
  <c r="J3682" i="1"/>
  <c r="J3143" i="1"/>
  <c r="J3541" i="1"/>
  <c r="J2655" i="1"/>
  <c r="J651" i="1"/>
  <c r="J2659" i="1"/>
  <c r="J277" i="1"/>
  <c r="J1350" i="1"/>
  <c r="J2669" i="1"/>
  <c r="J659" i="1"/>
  <c r="J2676" i="1"/>
  <c r="J3576" i="1"/>
  <c r="J1338" i="1"/>
  <c r="J749" i="1"/>
  <c r="J3548" i="1"/>
  <c r="J1545" i="1"/>
  <c r="J258" i="1"/>
  <c r="J1549" i="1"/>
  <c r="J3567" i="1"/>
  <c r="J156" i="1"/>
  <c r="J2324" i="1"/>
  <c r="J2332" i="1"/>
  <c r="J364" i="1"/>
  <c r="J3151" i="1"/>
  <c r="J3159" i="1"/>
  <c r="J3167" i="1"/>
  <c r="J3175" i="1"/>
  <c r="J3183" i="1"/>
  <c r="J3191" i="1"/>
  <c r="J3199" i="1"/>
  <c r="J3365" i="1"/>
  <c r="J3373" i="1"/>
  <c r="J3381" i="1"/>
  <c r="J3257" i="1"/>
  <c r="J3265" i="1"/>
  <c r="J3273" i="1"/>
  <c r="J3281" i="1"/>
  <c r="J3025" i="1"/>
  <c r="J3288" i="1"/>
  <c r="J4112" i="1"/>
  <c r="J4118" i="1"/>
  <c r="J316" i="1"/>
  <c r="J321" i="1"/>
  <c r="J1810" i="1"/>
  <c r="J329" i="1"/>
  <c r="J3336" i="1"/>
  <c r="J3344" i="1"/>
  <c r="J307" i="1"/>
  <c r="J2996" i="1"/>
  <c r="J3565" i="1"/>
  <c r="J2579" i="1"/>
  <c r="J2175" i="1"/>
  <c r="J4021" i="1"/>
  <c r="J622" i="1"/>
  <c r="J4022" i="1"/>
  <c r="J1629" i="1"/>
  <c r="J2222" i="1"/>
  <c r="J2208" i="1"/>
  <c r="J926" i="1"/>
  <c r="J934" i="1"/>
  <c r="J2198" i="1"/>
  <c r="J495" i="1"/>
  <c r="J499" i="1"/>
  <c r="J4095" i="1"/>
  <c r="J1022" i="1"/>
  <c r="J502" i="1"/>
  <c r="J3431" i="1"/>
  <c r="J3127" i="1"/>
  <c r="J4219" i="1"/>
  <c r="J4205" i="1"/>
  <c r="J597" i="1"/>
  <c r="J605" i="1"/>
  <c r="J2721" i="1"/>
  <c r="J2698" i="1"/>
  <c r="J4054" i="1"/>
  <c r="J951" i="1"/>
  <c r="J2507" i="1"/>
  <c r="J970" i="1"/>
  <c r="J2427" i="1"/>
  <c r="J973" i="1"/>
  <c r="J957" i="1"/>
  <c r="J999" i="1"/>
  <c r="J1403" i="1"/>
  <c r="J4196" i="1"/>
  <c r="J3115" i="1"/>
  <c r="J1892" i="1"/>
  <c r="J979" i="1"/>
  <c r="J2706" i="1"/>
  <c r="J721" i="1"/>
  <c r="J718" i="1"/>
  <c r="J681" i="1"/>
  <c r="J17" i="1"/>
  <c r="J52" i="1"/>
  <c r="J22" i="1"/>
  <c r="J66" i="1"/>
  <c r="J47" i="1"/>
  <c r="J51" i="1"/>
  <c r="J58" i="1"/>
  <c r="J20" i="1"/>
  <c r="J79" i="1"/>
  <c r="J71" i="1"/>
  <c r="J25" i="1"/>
  <c r="J3083" i="1"/>
  <c r="J1628" i="1"/>
  <c r="J2290" i="1"/>
  <c r="J2351" i="1"/>
  <c r="J222" i="1"/>
  <c r="J2302" i="1"/>
  <c r="J1664" i="1"/>
  <c r="J14" i="1"/>
  <c r="J75" i="1"/>
  <c r="J266" i="1"/>
  <c r="J78" i="1"/>
  <c r="J35" i="1"/>
  <c r="J94" i="1"/>
  <c r="J69" i="1"/>
  <c r="J91" i="1"/>
  <c r="J2433" i="1"/>
  <c r="J3411" i="1"/>
  <c r="J3415" i="1"/>
  <c r="J144" i="1"/>
  <c r="J3985" i="1"/>
  <c r="J709" i="1"/>
  <c r="J4087" i="1"/>
  <c r="J3676" i="1"/>
  <c r="J1115" i="1"/>
  <c r="J4019" i="1"/>
  <c r="J769" i="1"/>
  <c r="J2245" i="1"/>
  <c r="J2224" i="1"/>
  <c r="J928" i="1"/>
  <c r="J932" i="1"/>
  <c r="J2179" i="1"/>
  <c r="J2196" i="1"/>
  <c r="J1018" i="1"/>
  <c r="J1104" i="1"/>
  <c r="J1108" i="1"/>
  <c r="J1158" i="1"/>
  <c r="J3429" i="1"/>
  <c r="J616" i="1"/>
  <c r="J615" i="1"/>
  <c r="J1162" i="1"/>
  <c r="J4217" i="1"/>
  <c r="J4223" i="1"/>
  <c r="J4221" i="1"/>
  <c r="J4220" i="1"/>
  <c r="J3100" i="1"/>
  <c r="J599" i="1"/>
  <c r="J603" i="1"/>
  <c r="J607" i="1"/>
  <c r="J611" i="1"/>
  <c r="J2722" i="1"/>
  <c r="J1903" i="1"/>
  <c r="J2700" i="1"/>
  <c r="J4052" i="1"/>
  <c r="J3700" i="1"/>
  <c r="J949" i="1"/>
  <c r="J953" i="1"/>
  <c r="J4193" i="1"/>
  <c r="J2509" i="1"/>
  <c r="J937" i="1"/>
  <c r="J989" i="1"/>
  <c r="J987" i="1"/>
  <c r="J994" i="1"/>
  <c r="J971" i="1"/>
  <c r="J983" i="1"/>
  <c r="J955" i="1"/>
  <c r="J15" i="1"/>
  <c r="J301" i="1"/>
  <c r="J305" i="1"/>
  <c r="J1420" i="1"/>
  <c r="J1424" i="1"/>
  <c r="J3620" i="1"/>
  <c r="J3624" i="1"/>
  <c r="J3628" i="1"/>
  <c r="J2783" i="1"/>
  <c r="J2787" i="1"/>
  <c r="J2791" i="1"/>
  <c r="J2381" i="1"/>
  <c r="J4077" i="1"/>
  <c r="J662" i="1"/>
  <c r="J4066" i="1"/>
  <c r="J2743" i="1"/>
  <c r="J892" i="1"/>
  <c r="J896" i="1"/>
  <c r="J900" i="1"/>
  <c r="J904" i="1"/>
  <c r="J908" i="1"/>
  <c r="J912" i="1"/>
  <c r="J3384" i="1"/>
  <c r="J2733" i="1"/>
  <c r="J1449" i="1"/>
  <c r="J1453" i="1"/>
  <c r="J2389" i="1"/>
  <c r="J860" i="1"/>
  <c r="J864" i="1"/>
  <c r="J868" i="1"/>
  <c r="J2913" i="1"/>
  <c r="J2680" i="1"/>
  <c r="J2684" i="1"/>
  <c r="J2688" i="1"/>
  <c r="J2692" i="1"/>
  <c r="J1740" i="1"/>
  <c r="J1744" i="1"/>
  <c r="J1748" i="1"/>
  <c r="J2972" i="1"/>
  <c r="J2838" i="1"/>
  <c r="J2139" i="1"/>
  <c r="J2839" i="1"/>
  <c r="J2843" i="1"/>
  <c r="J2854" i="1"/>
  <c r="J2858" i="1"/>
  <c r="J877" i="1"/>
  <c r="J836" i="1"/>
  <c r="J2694" i="1"/>
  <c r="J1488" i="1"/>
  <c r="J2880" i="1"/>
  <c r="J3820" i="1"/>
  <c r="J1501" i="1"/>
  <c r="J1505" i="1"/>
  <c r="J1524" i="1"/>
  <c r="J3102" i="1"/>
  <c r="J1486" i="1"/>
  <c r="J1457" i="1"/>
  <c r="J1497" i="1"/>
  <c r="J1528" i="1"/>
  <c r="J1532" i="1"/>
  <c r="J2916" i="1"/>
  <c r="J2920" i="1"/>
  <c r="J2258" i="1"/>
  <c r="J2262" i="1"/>
  <c r="J3836" i="1"/>
  <c r="J3840" i="1"/>
  <c r="J3844" i="1"/>
  <c r="J1751" i="1"/>
  <c r="J1469" i="1"/>
  <c r="J1477" i="1"/>
  <c r="J775" i="1"/>
  <c r="J3846" i="1"/>
  <c r="J1479" i="1"/>
  <c r="J1509" i="1"/>
  <c r="J1513" i="1"/>
  <c r="J2257" i="1"/>
  <c r="J1520" i="1"/>
  <c r="J252" i="1"/>
  <c r="J255" i="1"/>
  <c r="J1754" i="1"/>
  <c r="J2846" i="1"/>
  <c r="J2850" i="1"/>
  <c r="J2861" i="1"/>
  <c r="J1757" i="1"/>
  <c r="J801" i="1"/>
  <c r="J3795" i="1"/>
  <c r="J1211" i="1"/>
  <c r="J1215" i="1"/>
  <c r="J1219" i="1"/>
  <c r="J839" i="1"/>
  <c r="J843" i="1"/>
  <c r="J3119" i="1"/>
  <c r="J1761" i="1"/>
  <c r="J1765" i="1"/>
  <c r="J1769" i="1"/>
  <c r="J1773" i="1"/>
  <c r="J2528" i="1"/>
  <c r="J2266" i="1"/>
  <c r="J205" i="1"/>
  <c r="J1913" i="1"/>
  <c r="J2531" i="1"/>
  <c r="J1474" i="1"/>
  <c r="J2533" i="1"/>
  <c r="J832" i="1"/>
  <c r="J1237" i="1"/>
  <c r="J1778" i="1"/>
  <c r="J1782" i="1"/>
  <c r="J777" i="1"/>
  <c r="J781" i="1"/>
  <c r="J1785" i="1"/>
  <c r="J1789" i="1"/>
  <c r="J1790" i="1"/>
  <c r="J1464" i="1"/>
  <c r="J888" i="1"/>
  <c r="J2168" i="1"/>
  <c r="J2364" i="1"/>
  <c r="J516" i="1"/>
  <c r="J805" i="1"/>
  <c r="J3032" i="1"/>
  <c r="J810" i="1"/>
  <c r="J814" i="1"/>
  <c r="J1996" i="1"/>
  <c r="J828" i="1"/>
  <c r="J3328" i="1"/>
  <c r="J2879" i="1"/>
  <c r="J2236" i="1"/>
  <c r="J3402" i="1"/>
  <c r="J3406" i="1"/>
  <c r="J624" i="1"/>
  <c r="J1183" i="1"/>
  <c r="J333" i="1"/>
  <c r="J4135" i="1"/>
  <c r="J2486" i="1"/>
  <c r="J2041" i="1"/>
  <c r="J2482" i="1"/>
  <c r="J365" i="1"/>
  <c r="J1247" i="1"/>
  <c r="J208" i="1"/>
  <c r="J196" i="1"/>
  <c r="J248" i="1"/>
  <c r="J3044" i="1"/>
  <c r="J3915" i="1"/>
  <c r="J1426" i="1"/>
  <c r="J627" i="1"/>
  <c r="J631" i="1"/>
  <c r="J638" i="1"/>
  <c r="J3826" i="1"/>
  <c r="J3920" i="1"/>
  <c r="J3923" i="1"/>
  <c r="J3782" i="1"/>
  <c r="J3926" i="1"/>
  <c r="J3930" i="1"/>
  <c r="J1077" i="1"/>
  <c r="J1081" i="1"/>
  <c r="J4124" i="1"/>
  <c r="J3789" i="1"/>
  <c r="J1054" i="1"/>
  <c r="J1058" i="1"/>
  <c r="J1084" i="1"/>
  <c r="J2900" i="1"/>
  <c r="J2904" i="1"/>
  <c r="J3934" i="1"/>
  <c r="J3877" i="1"/>
  <c r="J3880" i="1"/>
  <c r="J2906" i="1"/>
  <c r="J1042" i="1"/>
  <c r="J1046" i="1"/>
  <c r="J127" i="1"/>
  <c r="J131" i="1"/>
  <c r="J3800" i="1"/>
  <c r="J3938" i="1"/>
  <c r="J1938" i="1"/>
  <c r="J3942" i="1"/>
  <c r="J3946" i="1"/>
  <c r="J187" i="1"/>
  <c r="J2650" i="1"/>
  <c r="J3445" i="1"/>
  <c r="J3949" i="1"/>
  <c r="J197" i="1"/>
  <c r="J201" i="1"/>
  <c r="J212" i="1"/>
  <c r="J2119" i="1"/>
  <c r="J4139" i="1"/>
  <c r="J2949" i="1"/>
  <c r="J4133" i="1"/>
  <c r="J1975" i="1"/>
  <c r="J3128" i="1"/>
  <c r="J3131" i="1"/>
  <c r="J3122" i="1"/>
  <c r="J2771" i="1"/>
  <c r="J3768" i="1"/>
  <c r="J2816" i="1"/>
  <c r="J2060" i="1"/>
  <c r="J2121" i="1"/>
  <c r="J460" i="1"/>
  <c r="J440" i="1"/>
  <c r="J426" i="1"/>
  <c r="J2820" i="1"/>
  <c r="J466" i="1"/>
  <c r="J191" i="1"/>
  <c r="J299" i="1"/>
  <c r="J2126" i="1"/>
  <c r="J2130" i="1"/>
  <c r="J2570" i="1"/>
  <c r="J3953" i="1"/>
  <c r="J3957" i="1"/>
  <c r="J3961" i="1"/>
  <c r="J583" i="1"/>
  <c r="J540" i="1"/>
  <c r="J454" i="1"/>
  <c r="J584" i="1"/>
  <c r="J3829" i="1"/>
  <c r="J677" i="1"/>
  <c r="J3250" i="1"/>
  <c r="J1615" i="1"/>
  <c r="J1619" i="1"/>
  <c r="J1592" i="1"/>
  <c r="J1626" i="1"/>
  <c r="J702" i="1"/>
  <c r="J2135" i="1"/>
  <c r="J1622" i="1"/>
  <c r="J1595" i="1"/>
  <c r="J1599" i="1"/>
  <c r="J2441" i="1"/>
  <c r="J4143" i="1"/>
  <c r="J4177" i="1"/>
  <c r="J1601" i="1"/>
  <c r="J2444" i="1"/>
  <c r="J4156" i="1"/>
  <c r="J4183" i="1"/>
  <c r="J4161" i="1"/>
  <c r="J335" i="1"/>
  <c r="J3965" i="1"/>
  <c r="J3969" i="1"/>
  <c r="J3808" i="1"/>
  <c r="J343" i="1"/>
  <c r="J377" i="1"/>
  <c r="J384" i="1"/>
  <c r="J388" i="1"/>
  <c r="J3810" i="1"/>
  <c r="J4014" i="1"/>
  <c r="J3973" i="1"/>
  <c r="J1138" i="1"/>
  <c r="J1142" i="1"/>
  <c r="J123" i="1"/>
  <c r="J3482" i="1"/>
  <c r="J1145" i="1"/>
  <c r="J150" i="1"/>
  <c r="J358" i="1"/>
  <c r="J3690" i="1"/>
  <c r="J3694" i="1"/>
  <c r="J3698" i="1"/>
  <c r="J2576" i="1"/>
  <c r="J4158" i="1"/>
  <c r="J4149" i="1"/>
  <c r="J3338" i="1"/>
  <c r="J3342" i="1"/>
  <c r="J3346" i="1"/>
  <c r="J618" i="1"/>
  <c r="J155" i="1"/>
  <c r="J2174" i="1"/>
  <c r="J2191" i="1"/>
  <c r="J3689" i="1"/>
  <c r="J298" i="1"/>
  <c r="J881" i="1"/>
  <c r="J2176" i="1"/>
  <c r="J3123" i="1"/>
  <c r="J3063" i="1"/>
  <c r="J2878" i="1"/>
  <c r="J620" i="1"/>
  <c r="J977" i="1"/>
  <c r="J2240" i="1"/>
  <c r="J2242" i="1"/>
  <c r="J965" i="1"/>
  <c r="J941" i="1"/>
  <c r="J945" i="1"/>
  <c r="J497" i="1"/>
  <c r="J2203" i="1"/>
  <c r="J3074" i="1"/>
  <c r="J959" i="1"/>
  <c r="J997" i="1"/>
  <c r="J2205" i="1"/>
  <c r="J940" i="1"/>
  <c r="J1405" i="1"/>
  <c r="J968" i="1"/>
  <c r="J4198" i="1"/>
  <c r="J504" i="1"/>
  <c r="J2181" i="1"/>
  <c r="J1890" i="1"/>
  <c r="J4034" i="1"/>
  <c r="J4202" i="1"/>
  <c r="J981" i="1"/>
  <c r="J2704" i="1"/>
  <c r="J2708" i="1"/>
  <c r="J269" i="1"/>
  <c r="J676" i="1"/>
  <c r="J725" i="1"/>
  <c r="J685" i="1"/>
  <c r="J686" i="1"/>
  <c r="J49" i="1"/>
  <c r="J12" i="1"/>
  <c r="J56" i="1"/>
  <c r="J13" i="1"/>
  <c r="J50" i="1"/>
  <c r="J19" i="1"/>
  <c r="J27" i="1"/>
  <c r="J10" i="1"/>
  <c r="J55" i="1"/>
  <c r="J9" i="1"/>
  <c r="J72" i="1"/>
  <c r="J84" i="1"/>
  <c r="J85" i="1"/>
  <c r="J93" i="1"/>
  <c r="J41" i="1"/>
  <c r="J37" i="1"/>
  <c r="J64" i="1"/>
  <c r="J33" i="1"/>
  <c r="J34" i="1"/>
  <c r="J32" i="1"/>
  <c r="J86" i="1"/>
  <c r="J21" i="1"/>
  <c r="J23" i="1"/>
  <c r="J3727" i="1"/>
  <c r="J4164" i="1"/>
  <c r="J4168" i="1"/>
  <c r="J4186" i="1"/>
  <c r="J3012" i="1"/>
  <c r="J2461" i="1"/>
  <c r="J1429" i="1"/>
  <c r="J1027" i="1"/>
  <c r="J3017" i="1"/>
  <c r="J477" i="1"/>
  <c r="J1276" i="1"/>
  <c r="J1279" i="1"/>
  <c r="J4192" i="1"/>
  <c r="J4171" i="1"/>
  <c r="J3022" i="1"/>
  <c r="J1003" i="1"/>
  <c r="J2953" i="1"/>
  <c r="J2967" i="1"/>
  <c r="J4173" i="1"/>
  <c r="J2465" i="1"/>
  <c r="J370" i="1"/>
  <c r="J2957" i="1"/>
  <c r="J3731" i="1"/>
  <c r="J2794" i="1"/>
  <c r="J2798" i="1"/>
  <c r="J2471" i="1"/>
  <c r="J2475" i="1"/>
  <c r="J2802" i="1"/>
  <c r="J1907" i="1"/>
  <c r="J1416" i="1"/>
  <c r="J2386" i="1"/>
  <c r="J3448" i="1"/>
  <c r="J142" i="1"/>
  <c r="J2866" i="1"/>
  <c r="J2870" i="1"/>
  <c r="J1203" i="1"/>
  <c r="J1207" i="1"/>
  <c r="J645" i="1"/>
  <c r="J3974" i="1"/>
  <c r="J3978" i="1"/>
  <c r="J1149" i="1"/>
  <c r="J133" i="1"/>
  <c r="J3006" i="1"/>
  <c r="J3010" i="1"/>
  <c r="J2737" i="1"/>
  <c r="J2757" i="1"/>
  <c r="J174" i="1"/>
  <c r="J2761" i="1"/>
  <c r="J3556" i="1"/>
  <c r="J3558" i="1"/>
  <c r="J3562" i="1"/>
  <c r="J1910" i="1"/>
  <c r="J1409" i="1"/>
  <c r="J1267" i="1"/>
  <c r="J362" i="1"/>
  <c r="J1381" i="1"/>
  <c r="J2873" i="1"/>
  <c r="J1375" i="1"/>
  <c r="J2477" i="1"/>
  <c r="J2449" i="1"/>
  <c r="J2453" i="1"/>
  <c r="J3059" i="1"/>
  <c r="J412" i="1"/>
  <c r="J2963" i="1"/>
  <c r="J414" i="1"/>
  <c r="J1401" i="1"/>
  <c r="J1252" i="1"/>
  <c r="J1009" i="1"/>
  <c r="J2965" i="1"/>
  <c r="J2430" i="1"/>
  <c r="J2154" i="1"/>
  <c r="J1095" i="1"/>
  <c r="J1099" i="1"/>
  <c r="J2393" i="1"/>
  <c r="J2401" i="1"/>
  <c r="J2219" i="1"/>
  <c r="J3348" i="1"/>
  <c r="J3352" i="1"/>
  <c r="J3356" i="1"/>
  <c r="J3360" i="1"/>
  <c r="J3989" i="1"/>
  <c r="J3993" i="1"/>
  <c r="J547" i="1"/>
  <c r="J551" i="1"/>
  <c r="J555" i="1"/>
  <c r="J308" i="1"/>
  <c r="J312" i="1"/>
  <c r="J1948" i="1"/>
  <c r="J4080" i="1"/>
  <c r="J1630" i="1"/>
  <c r="J4074" i="1"/>
  <c r="J4061" i="1"/>
  <c r="J4065" i="1"/>
  <c r="J694" i="1"/>
  <c r="J698" i="1"/>
  <c r="J2830" i="1"/>
  <c r="J2834" i="1"/>
  <c r="J2826" i="1"/>
  <c r="J915" i="1"/>
  <c r="J919" i="1"/>
  <c r="J679" i="1"/>
  <c r="J83" i="1"/>
  <c r="J3485" i="1"/>
  <c r="J136" i="1"/>
  <c r="J2220" i="1"/>
  <c r="J3488" i="1"/>
  <c r="J3492" i="1"/>
  <c r="J3679" i="1"/>
  <c r="J1391" i="1"/>
  <c r="J4012" i="1"/>
  <c r="J2578" i="1"/>
  <c r="J4000" i="1"/>
  <c r="J929" i="1"/>
  <c r="J946" i="1"/>
  <c r="J2200" i="1"/>
  <c r="J498" i="1"/>
  <c r="J1015" i="1"/>
  <c r="J2701" i="1"/>
  <c r="J4053" i="1"/>
  <c r="J4056" i="1"/>
  <c r="J950" i="1"/>
  <c r="J972" i="1"/>
  <c r="J984" i="1"/>
  <c r="J1402" i="1"/>
  <c r="J1406" i="1"/>
  <c r="J969" i="1"/>
  <c r="J4199" i="1"/>
  <c r="J1887" i="1"/>
  <c r="J726" i="1"/>
  <c r="J61" i="1"/>
  <c r="J3496" i="1"/>
  <c r="J417" i="1"/>
  <c r="J1372" i="1"/>
  <c r="J3995" i="1"/>
  <c r="J2399" i="1"/>
  <c r="J420" i="1"/>
  <c r="J1823" i="1"/>
  <c r="J1827" i="1"/>
  <c r="J381" i="1"/>
  <c r="J595" i="1"/>
  <c r="J140" i="1"/>
  <c r="J2763" i="1"/>
  <c r="J3499" i="1"/>
  <c r="J1392" i="1"/>
  <c r="J2428" i="1"/>
  <c r="J179" i="1"/>
  <c r="J183" i="1"/>
  <c r="J3543" i="1"/>
  <c r="J2653" i="1"/>
  <c r="J1334" i="1"/>
  <c r="J649" i="1"/>
  <c r="J165" i="1"/>
  <c r="J2657" i="1"/>
  <c r="J653" i="1"/>
  <c r="J657" i="1"/>
  <c r="J2662" i="1"/>
  <c r="J1348" i="1"/>
  <c r="J1352" i="1"/>
  <c r="J2667" i="1"/>
  <c r="J2671" i="1"/>
  <c r="J1336" i="1"/>
  <c r="J2319" i="1"/>
  <c r="J2323" i="1"/>
  <c r="J2269" i="1"/>
  <c r="J2273" i="1"/>
  <c r="J3578" i="1"/>
  <c r="J2277" i="1"/>
  <c r="J747" i="1"/>
  <c r="J2288" i="1"/>
  <c r="J751" i="1"/>
  <c r="J755" i="1"/>
  <c r="J2282" i="1"/>
  <c r="J1341" i="1"/>
  <c r="J1547" i="1"/>
  <c r="J3551" i="1"/>
  <c r="J260" i="1"/>
  <c r="J264" i="1"/>
  <c r="J1551" i="1"/>
  <c r="J1660" i="1"/>
  <c r="J3569" i="1"/>
  <c r="J3573" i="1"/>
  <c r="J158" i="1"/>
  <c r="J162" i="1"/>
  <c r="J2326" i="1"/>
  <c r="J2330" i="1"/>
  <c r="J2334" i="1"/>
  <c r="J2338" i="1"/>
  <c r="J1345" i="1"/>
  <c r="J3081" i="1"/>
  <c r="J2339" i="1"/>
  <c r="J2343" i="1"/>
  <c r="J2346" i="1"/>
  <c r="J2350" i="1"/>
  <c r="J2292" i="1"/>
  <c r="J2296" i="1"/>
  <c r="J2298" i="1"/>
  <c r="J220" i="1"/>
  <c r="J224" i="1"/>
  <c r="J228" i="1"/>
  <c r="J2304" i="1"/>
  <c r="J1662" i="1"/>
  <c r="J1666" i="1"/>
  <c r="J2308" i="1"/>
  <c r="J230" i="1"/>
  <c r="J3706" i="1"/>
  <c r="J303" i="1"/>
  <c r="J1418" i="1"/>
  <c r="J1422" i="1"/>
  <c r="J3618" i="1"/>
  <c r="J3622" i="1"/>
  <c r="J3626" i="1"/>
  <c r="J3616" i="1"/>
  <c r="J2785" i="1"/>
  <c r="J2789" i="1"/>
  <c r="J2379" i="1"/>
  <c r="J2383" i="1"/>
  <c r="J4079" i="1"/>
  <c r="J664" i="1"/>
  <c r="J795" i="1"/>
  <c r="J890" i="1"/>
  <c r="J894" i="1"/>
  <c r="J898" i="1"/>
  <c r="J902" i="1"/>
  <c r="J906" i="1"/>
  <c r="J910" i="1"/>
  <c r="J914" i="1"/>
  <c r="J3386" i="1"/>
  <c r="J1447" i="1"/>
  <c r="J1451" i="1"/>
  <c r="J2387" i="1"/>
  <c r="J858" i="1"/>
  <c r="J862" i="1"/>
  <c r="J866" i="1"/>
  <c r="J870" i="1"/>
  <c r="J2678" i="1"/>
  <c r="J2682" i="1"/>
  <c r="J2686" i="1"/>
  <c r="J2690" i="1"/>
  <c r="J1738" i="1"/>
  <c r="J1742" i="1"/>
  <c r="J1746" i="1"/>
  <c r="J873" i="1"/>
  <c r="J1530" i="1"/>
  <c r="J1534" i="1"/>
  <c r="J2918" i="1"/>
  <c r="J3036" i="1"/>
  <c r="J3040" i="1"/>
  <c r="J2032" i="1"/>
  <c r="J2036" i="1"/>
  <c r="J3688" i="1"/>
  <c r="J2185" i="1"/>
  <c r="J2490" i="1"/>
  <c r="J3581" i="1"/>
  <c r="J3725" i="1"/>
  <c r="J2491" i="1"/>
  <c r="J3103" i="1"/>
  <c r="J3107" i="1"/>
  <c r="J3111" i="1"/>
  <c r="J4038" i="1"/>
  <c r="J2922" i="1"/>
  <c r="J4042" i="1"/>
  <c r="J1893" i="1"/>
  <c r="J1299" i="1"/>
  <c r="J3597" i="1"/>
  <c r="J2005" i="1"/>
  <c r="J1706" i="1"/>
  <c r="J1710" i="1"/>
  <c r="J1224" i="1"/>
  <c r="J1712" i="1"/>
  <c r="J1716" i="1"/>
  <c r="J1259" i="1"/>
  <c r="J1228" i="1"/>
  <c r="J1232" i="1"/>
  <c r="J1303" i="1"/>
  <c r="J1307" i="1"/>
  <c r="J1718" i="1"/>
  <c r="J399" i="1"/>
  <c r="J403" i="1"/>
  <c r="J2930" i="1"/>
  <c r="J405" i="1"/>
  <c r="J2082" i="1"/>
  <c r="J1981" i="1"/>
  <c r="J2086" i="1"/>
  <c r="J1985" i="1"/>
  <c r="J1555" i="1"/>
  <c r="J2602" i="1"/>
  <c r="J1720" i="1"/>
  <c r="J2606" i="1"/>
  <c r="J1559" i="1"/>
  <c r="J1563" i="1"/>
  <c r="J1567" i="1"/>
  <c r="J3685" i="1"/>
  <c r="J2019" i="1"/>
  <c r="J2091" i="1"/>
  <c r="J2094" i="1"/>
  <c r="J2527" i="1"/>
  <c r="J2435" i="1"/>
  <c r="J2777" i="1"/>
  <c r="J2975" i="1"/>
  <c r="J1965" i="1"/>
  <c r="J3774" i="1"/>
  <c r="J2773" i="1"/>
  <c r="J1968" i="1"/>
  <c r="J536" i="1"/>
  <c r="J2022" i="1"/>
  <c r="J2006" i="1"/>
  <c r="J3762" i="1"/>
  <c r="J3766" i="1"/>
  <c r="J2099" i="1"/>
  <c r="J1579" i="1"/>
  <c r="J1585" i="1"/>
  <c r="J1589" i="1"/>
  <c r="J1318" i="1"/>
  <c r="J1320" i="1"/>
  <c r="J2104" i="1"/>
  <c r="J2108" i="1"/>
  <c r="J1324" i="1"/>
  <c r="J1328" i="1"/>
  <c r="J3435" i="1"/>
  <c r="J3439" i="1"/>
  <c r="J3443" i="1"/>
  <c r="J2611" i="1"/>
  <c r="J2615" i="1"/>
  <c r="J2619" i="1"/>
  <c r="J3872" i="1"/>
  <c r="J2111" i="1"/>
  <c r="J2115" i="1"/>
  <c r="J560" i="1"/>
  <c r="J4248" i="1"/>
  <c r="J4058" i="1"/>
  <c r="J3887" i="1"/>
  <c r="J3891" i="1"/>
  <c r="J3895" i="1"/>
  <c r="J562" i="1"/>
  <c r="J566" i="1"/>
  <c r="J667" i="1"/>
  <c r="J587" i="1"/>
  <c r="J1124" i="1"/>
  <c r="J2882" i="1"/>
  <c r="J176" i="1"/>
  <c r="J2807" i="1"/>
  <c r="J2051" i="1"/>
  <c r="J2886" i="1"/>
  <c r="J430" i="1"/>
  <c r="J444" i="1"/>
  <c r="J468" i="1"/>
  <c r="J2813" i="1"/>
  <c r="J470" i="1"/>
  <c r="J2156" i="1"/>
  <c r="J1537" i="1"/>
  <c r="J2055" i="1"/>
  <c r="J3033" i="1"/>
  <c r="J3519" i="1"/>
  <c r="J3523" i="1"/>
  <c r="J3527" i="1"/>
  <c r="J641" i="1"/>
  <c r="J730" i="1"/>
  <c r="J3532" i="1"/>
  <c r="J735" i="1"/>
  <c r="J3533" i="1"/>
  <c r="J1185" i="1"/>
  <c r="J1191" i="1"/>
  <c r="J2632" i="1"/>
  <c r="J2065" i="1"/>
  <c r="J2946" i="1"/>
  <c r="J1180" i="1"/>
  <c r="J2353" i="1"/>
  <c r="J2357" i="1"/>
  <c r="J1919" i="1"/>
  <c r="J1923" i="1"/>
  <c r="J1927" i="1"/>
  <c r="J1931" i="1"/>
  <c r="J1935" i="1"/>
  <c r="J102" i="1"/>
  <c r="J2539" i="1"/>
  <c r="J2515" i="1"/>
  <c r="J2542" i="1"/>
  <c r="J103" i="1"/>
  <c r="J2889" i="1"/>
  <c r="J2893" i="1"/>
  <c r="J2897" i="1"/>
  <c r="J2512" i="1"/>
  <c r="J437" i="1"/>
  <c r="J2405" i="1"/>
  <c r="J3634" i="1"/>
  <c r="J1130" i="1"/>
  <c r="J2547" i="1"/>
  <c r="J2551" i="1"/>
  <c r="J2555" i="1"/>
  <c r="J572" i="1"/>
  <c r="J2559" i="1"/>
  <c r="J575" i="1"/>
  <c r="J4017" i="1"/>
  <c r="J523" i="1"/>
  <c r="J579" i="1"/>
  <c r="J1539" i="1"/>
  <c r="J1543" i="1"/>
  <c r="J109" i="1"/>
  <c r="J3637" i="1"/>
  <c r="J2710" i="1"/>
  <c r="J2231" i="1"/>
  <c r="J2247" i="1"/>
  <c r="J215" i="1"/>
  <c r="J1440" i="1"/>
  <c r="J737" i="1"/>
  <c r="J1433" i="1"/>
  <c r="J450" i="1"/>
  <c r="J1436" i="1"/>
  <c r="J1651" i="1"/>
  <c r="J1655" i="1"/>
  <c r="J1657" i="1"/>
  <c r="J2211" i="1"/>
  <c r="J3456" i="1"/>
  <c r="J2213" i="1"/>
  <c r="J3646" i="1"/>
  <c r="J1943" i="1"/>
  <c r="J3650" i="1"/>
  <c r="J3654" i="1"/>
  <c r="J3452" i="1"/>
  <c r="J1636" i="1"/>
  <c r="J3658" i="1"/>
  <c r="J4070" i="1"/>
  <c r="J1669" i="1"/>
  <c r="J2561" i="1"/>
  <c r="J1633" i="1"/>
  <c r="J367" i="1"/>
  <c r="J2565" i="1"/>
  <c r="J1131" i="1"/>
  <c r="J3661" i="1"/>
  <c r="J713" i="1"/>
  <c r="J112" i="1"/>
  <c r="J2978" i="1"/>
  <c r="J3667" i="1"/>
  <c r="J118" i="1"/>
  <c r="J3669" i="1"/>
  <c r="J145" i="1"/>
  <c r="J2230" i="1"/>
  <c r="J3805" i="1"/>
  <c r="J147" i="1"/>
  <c r="J3043" i="1"/>
  <c r="J1271" i="1"/>
  <c r="J818" i="1"/>
  <c r="J822" i="1"/>
  <c r="J1239" i="1"/>
  <c r="J2144" i="1"/>
  <c r="J830" i="1"/>
  <c r="J1294" i="1"/>
  <c r="J3603" i="1"/>
  <c r="J1791" i="1"/>
  <c r="J1793" i="1"/>
  <c r="J1797" i="1"/>
  <c r="J1801" i="1"/>
  <c r="J1805" i="1"/>
  <c r="J3707" i="1"/>
  <c r="J3987" i="1"/>
  <c r="J3991" i="1"/>
  <c r="J545" i="1"/>
  <c r="J549" i="1"/>
  <c r="J553" i="1"/>
  <c r="J1089" i="1"/>
  <c r="J310" i="1"/>
  <c r="J1946" i="1"/>
  <c r="J1950" i="1"/>
  <c r="J4082" i="1"/>
  <c r="J1632" i="1"/>
  <c r="J4076" i="1"/>
  <c r="J4063" i="1"/>
  <c r="J692" i="1"/>
  <c r="J696" i="1"/>
  <c r="J2828" i="1"/>
  <c r="J2832" i="1"/>
  <c r="J2824" i="1"/>
  <c r="J3899" i="1"/>
  <c r="J3901" i="1"/>
  <c r="J3905" i="1"/>
  <c r="J4225" i="1"/>
  <c r="J517" i="1"/>
  <c r="J1675" i="1"/>
  <c r="J2026" i="1"/>
  <c r="J3461" i="1"/>
  <c r="J3465" i="1"/>
  <c r="J3505" i="1"/>
  <c r="J3467" i="1"/>
  <c r="J3471" i="1"/>
  <c r="J2360" i="1"/>
  <c r="J786" i="1"/>
  <c r="J790" i="1"/>
  <c r="J3035" i="1"/>
  <c r="J2932" i="1"/>
  <c r="J798" i="1"/>
  <c r="J3504" i="1"/>
  <c r="J3478" i="1"/>
  <c r="J2377" i="1"/>
  <c r="J758" i="1"/>
  <c r="J762" i="1"/>
  <c r="J766" i="1"/>
  <c r="J3051" i="1"/>
  <c r="J3055" i="1"/>
  <c r="J3000" i="1"/>
  <c r="J3004" i="1"/>
  <c r="J3911" i="1"/>
  <c r="J1410" i="1"/>
  <c r="J3818" i="1"/>
  <c r="J1414" i="1"/>
  <c r="J1366" i="1"/>
  <c r="J1370" i="1"/>
  <c r="J717" i="1"/>
  <c r="J1385" i="1"/>
  <c r="J3702" i="1"/>
  <c r="J288" i="1"/>
  <c r="J1643" i="1"/>
  <c r="J2984" i="1"/>
  <c r="J4002" i="1"/>
  <c r="J2457" i="1"/>
  <c r="J289" i="1"/>
  <c r="J293" i="1"/>
  <c r="J169" i="1"/>
  <c r="J1849" i="1"/>
  <c r="J2635" i="1"/>
  <c r="J1856" i="1"/>
  <c r="J1860" i="1"/>
  <c r="J1864" i="1"/>
  <c r="J394" i="1"/>
  <c r="J3088" i="1"/>
  <c r="J237" i="1"/>
  <c r="J3065" i="1"/>
  <c r="J3069" i="1"/>
  <c r="J3089" i="1"/>
  <c r="J3093" i="1"/>
  <c r="J4004" i="1"/>
  <c r="J3097" i="1"/>
  <c r="J4008" i="1"/>
  <c r="J1870" i="1"/>
  <c r="J2311" i="1"/>
  <c r="J2315" i="1"/>
  <c r="J740" i="1"/>
  <c r="J690" i="1"/>
  <c r="J4246" i="1"/>
  <c r="J1199" i="1"/>
  <c r="J1953" i="1"/>
  <c r="J4100" i="1"/>
  <c r="J4104" i="1"/>
  <c r="J3389" i="1"/>
  <c r="J1033" i="1"/>
  <c r="J1037" i="1"/>
  <c r="J2992" i="1"/>
  <c r="J4096" i="1"/>
  <c r="J1061" i="1"/>
  <c r="J2623" i="1"/>
  <c r="J2627" i="1"/>
  <c r="J3395" i="1"/>
  <c r="J1048" i="1"/>
  <c r="J1052" i="1"/>
  <c r="J2766" i="1"/>
  <c r="J1029" i="1"/>
  <c r="J1067" i="1"/>
  <c r="J4119" i="1"/>
  <c r="J1118" i="1"/>
  <c r="J1432" i="1"/>
  <c r="J673" i="1"/>
  <c r="J917" i="1"/>
  <c r="J710" i="1"/>
  <c r="J3400" i="1"/>
  <c r="J1071" i="1"/>
  <c r="J3850" i="1"/>
  <c r="J2172" i="1"/>
  <c r="J485" i="1"/>
  <c r="J486" i="1"/>
  <c r="J1284" i="1"/>
  <c r="J1288" i="1"/>
  <c r="J3630" i="1"/>
  <c r="J1290" i="1"/>
  <c r="J3417" i="1"/>
  <c r="J4107" i="1"/>
  <c r="J1837" i="1"/>
  <c r="J3422" i="1"/>
  <c r="J1814" i="1"/>
  <c r="J3424" i="1"/>
  <c r="J3061" i="1"/>
  <c r="J1173" i="1"/>
  <c r="J1177" i="1"/>
  <c r="J1845" i="1"/>
  <c r="J2042" i="1"/>
  <c r="J2045" i="1"/>
  <c r="J2048" i="1"/>
  <c r="J3204" i="1"/>
  <c r="J3208" i="1"/>
  <c r="J3212" i="1"/>
  <c r="J3216" i="1"/>
  <c r="J3296" i="1"/>
  <c r="J3300" i="1"/>
  <c r="J3304" i="1"/>
  <c r="J3308" i="1"/>
  <c r="J3312" i="1"/>
  <c r="J3316" i="1"/>
  <c r="J3320" i="1"/>
  <c r="J3333" i="1"/>
  <c r="J3337" i="1"/>
  <c r="J3341" i="1"/>
  <c r="J3345" i="1"/>
  <c r="J3099" i="1"/>
  <c r="J1114" i="1"/>
  <c r="J2233" i="1"/>
  <c r="J2190" i="1"/>
  <c r="J3566" i="1"/>
  <c r="J297" i="1"/>
  <c r="J2580" i="1"/>
  <c r="J884" i="1"/>
  <c r="J2234" i="1"/>
  <c r="J3062" i="1"/>
  <c r="J2877" i="1"/>
  <c r="J619" i="1"/>
  <c r="J623" i="1"/>
  <c r="J976" i="1"/>
  <c r="J4023" i="1"/>
  <c r="J1012" i="1"/>
  <c r="J2235" i="1"/>
  <c r="J2239" i="1"/>
  <c r="J2241" i="1"/>
  <c r="J4195" i="1"/>
  <c r="J2223" i="1"/>
  <c r="J964" i="1"/>
  <c r="J927" i="1"/>
  <c r="J931" i="1"/>
  <c r="J2178" i="1"/>
  <c r="J2195" i="1"/>
  <c r="J2199" i="1"/>
  <c r="J944" i="1"/>
  <c r="J496" i="1"/>
  <c r="J2202" i="1"/>
  <c r="J1013" i="1"/>
  <c r="J1017" i="1"/>
  <c r="J3073" i="1"/>
  <c r="J1019" i="1"/>
  <c r="J1107" i="1"/>
  <c r="J1157" i="1"/>
  <c r="J591" i="1"/>
  <c r="J1891" i="1"/>
  <c r="J4035" i="1"/>
  <c r="J4203" i="1"/>
  <c r="J982" i="1"/>
  <c r="J2705" i="1"/>
  <c r="J2709" i="1"/>
  <c r="J2939" i="1"/>
  <c r="J727" i="1"/>
  <c r="J688" i="1"/>
  <c r="J719" i="1"/>
  <c r="J88" i="1"/>
  <c r="J42" i="1"/>
  <c r="J18" i="1"/>
  <c r="J11" i="1"/>
  <c r="J76" i="1"/>
  <c r="J43" i="1"/>
  <c r="J36" i="1"/>
  <c r="J67" i="1"/>
  <c r="J68" i="1"/>
  <c r="J38" i="1"/>
  <c r="J30" i="1"/>
  <c r="J8" i="1"/>
  <c r="J5" i="1"/>
  <c r="J3432" i="1"/>
  <c r="J614" i="1"/>
  <c r="J1161" i="1"/>
  <c r="J4216" i="1"/>
  <c r="J4222" i="1"/>
  <c r="J675" i="1"/>
  <c r="J4215" i="1"/>
  <c r="J1165" i="1"/>
  <c r="J598" i="1"/>
  <c r="J602" i="1"/>
  <c r="J606" i="1"/>
  <c r="J610" i="1"/>
  <c r="J503" i="1"/>
  <c r="J1902" i="1"/>
  <c r="J2699" i="1"/>
  <c r="J2703" i="1"/>
  <c r="J4055" i="1"/>
  <c r="J948" i="1"/>
  <c r="J952" i="1"/>
  <c r="J500" i="1"/>
  <c r="J2508" i="1"/>
  <c r="J936" i="1"/>
  <c r="J2823" i="1"/>
  <c r="J992" i="1"/>
  <c r="J993" i="1"/>
  <c r="J967" i="1"/>
  <c r="J974" i="1"/>
  <c r="J986" i="1"/>
  <c r="J958" i="1"/>
  <c r="J921" i="1"/>
  <c r="J2204" i="1"/>
  <c r="J939" i="1"/>
  <c r="J1404" i="1"/>
  <c r="J1408" i="1"/>
  <c r="J4197" i="1"/>
  <c r="J4201" i="1"/>
  <c r="J2180" i="1"/>
  <c r="J1889" i="1"/>
  <c r="J1362" i="1"/>
  <c r="J4037" i="1"/>
  <c r="J980" i="1"/>
  <c r="J1364" i="1"/>
  <c r="J2707" i="1"/>
  <c r="J268" i="1"/>
  <c r="J678" i="1"/>
  <c r="J720" i="1"/>
  <c r="J683" i="1"/>
  <c r="J687" i="1"/>
  <c r="J682" i="1"/>
  <c r="J684" i="1"/>
  <c r="J16" i="1"/>
  <c r="J7" i="1"/>
  <c r="J89" i="1"/>
  <c r="J54" i="1"/>
  <c r="J53" i="1"/>
  <c r="J59" i="1"/>
  <c r="J26" i="1"/>
  <c r="J92" i="1"/>
  <c r="J46" i="1"/>
  <c r="J80" i="1"/>
  <c r="J87" i="1"/>
  <c r="J73" i="1"/>
  <c r="J44" i="1"/>
  <c r="J60" i="1"/>
  <c r="J40" i="1"/>
  <c r="J74" i="1"/>
  <c r="J57" i="1"/>
  <c r="J4" i="1"/>
  <c r="J3" i="1"/>
  <c r="J31" i="1"/>
  <c r="J65" i="1"/>
  <c r="J95" i="1"/>
  <c r="J3350" i="1"/>
  <c r="J3354" i="1"/>
  <c r="J3358" i="1"/>
  <c r="J3324" i="1"/>
  <c r="J644" i="1"/>
  <c r="J3037" i="1"/>
  <c r="J3041" i="1"/>
  <c r="J2033" i="1"/>
  <c r="J2037" i="1"/>
  <c r="J2182" i="1"/>
  <c r="J2487" i="1"/>
  <c r="J2940" i="1"/>
  <c r="J3582" i="1"/>
  <c r="J922" i="1"/>
  <c r="J2492" i="1"/>
  <c r="J3104" i="1"/>
  <c r="J3108" i="1"/>
  <c r="J3112" i="1"/>
  <c r="J4039" i="1"/>
  <c r="J2923" i="1"/>
  <c r="J4043" i="1"/>
  <c r="J1894" i="1"/>
  <c r="J1109" i="1"/>
  <c r="J1899" i="1"/>
  <c r="J509" i="1"/>
  <c r="J513" i="1"/>
  <c r="J4210" i="1"/>
  <c r="J4211" i="1"/>
  <c r="J2496" i="1"/>
  <c r="J2582" i="1"/>
  <c r="J2586" i="1"/>
  <c r="J2748" i="1"/>
  <c r="J529" i="1"/>
  <c r="J2590" i="1"/>
  <c r="J2594" i="1"/>
  <c r="J2718" i="1"/>
  <c r="J2752" i="1"/>
  <c r="J4046" i="1"/>
  <c r="J4131" i="1"/>
  <c r="J4028" i="1"/>
  <c r="J2502" i="1"/>
  <c r="J2506" i="1"/>
  <c r="J4032" i="1"/>
  <c r="J3587" i="1"/>
  <c r="J3772" i="1"/>
  <c r="J3592" i="1"/>
  <c r="J2521" i="1"/>
  <c r="J2009" i="1"/>
  <c r="J3594" i="1"/>
  <c r="J848" i="1"/>
  <c r="J3726" i="1"/>
  <c r="J4150" i="1"/>
  <c r="J2926" i="1"/>
  <c r="J2186" i="1"/>
  <c r="J854" i="1"/>
  <c r="J2935" i="1"/>
  <c r="J1686" i="1"/>
  <c r="J1689" i="1"/>
  <c r="J1296" i="1"/>
  <c r="J4153" i="1"/>
  <c r="J1608" i="1"/>
  <c r="J1693" i="1"/>
  <c r="J1697" i="1"/>
  <c r="J1991" i="1"/>
  <c r="J372" i="1"/>
  <c r="J2001" i="1"/>
  <c r="J1700" i="1"/>
  <c r="J3716" i="1"/>
  <c r="J2522" i="1"/>
  <c r="J2070" i="1"/>
  <c r="J2074" i="1"/>
  <c r="J4048" i="1"/>
  <c r="J3741" i="1"/>
  <c r="J3745" i="1"/>
  <c r="J3749" i="1"/>
  <c r="J395" i="1"/>
  <c r="J421" i="1"/>
  <c r="J334" i="1"/>
  <c r="J3856" i="1"/>
  <c r="J1569" i="1"/>
  <c r="J1573" i="1"/>
  <c r="J1577" i="1"/>
  <c r="J2597" i="1"/>
  <c r="J2601" i="1"/>
  <c r="J3863" i="1"/>
  <c r="J3867" i="1"/>
  <c r="J3871" i="1"/>
  <c r="J2017" i="1"/>
  <c r="J2369" i="1"/>
  <c r="J3777" i="1"/>
  <c r="J3720" i="1"/>
  <c r="J3724" i="1"/>
  <c r="J3754" i="1"/>
  <c r="J3758" i="1"/>
  <c r="J1959" i="1"/>
  <c r="J1963" i="1"/>
  <c r="J2081" i="1"/>
  <c r="J1980" i="1"/>
  <c r="J1611" i="1"/>
  <c r="J1300" i="1"/>
  <c r="J3598" i="1"/>
  <c r="J1703" i="1"/>
  <c r="J1707" i="1"/>
  <c r="J1613" i="1"/>
  <c r="J1225" i="1"/>
  <c r="J1713" i="1"/>
  <c r="J1717" i="1"/>
  <c r="J1260" i="1"/>
  <c r="J1229" i="1"/>
  <c r="J1233" i="1"/>
  <c r="J1304" i="1"/>
  <c r="J1308" i="1"/>
  <c r="J1719" i="1"/>
  <c r="J400" i="1"/>
  <c r="J404" i="1"/>
  <c r="J2931" i="1"/>
  <c r="J406" i="1"/>
  <c r="J2083" i="1"/>
  <c r="J1982" i="1"/>
  <c r="J2087" i="1"/>
  <c r="J1986" i="1"/>
  <c r="J1556" i="1"/>
  <c r="J2603" i="1"/>
  <c r="J1721" i="1"/>
  <c r="J2607" i="1"/>
  <c r="J1560" i="1"/>
  <c r="J1564" i="1"/>
  <c r="J1568" i="1"/>
  <c r="J3686" i="1"/>
  <c r="J2020" i="1"/>
  <c r="J2092" i="1"/>
  <c r="J2095" i="1"/>
  <c r="J4188" i="1"/>
  <c r="J2436" i="1"/>
  <c r="J2778" i="1"/>
  <c r="J2976" i="1"/>
  <c r="J1966" i="1"/>
  <c r="J3775" i="1"/>
  <c r="J2774" i="1"/>
  <c r="J1969" i="1"/>
  <c r="J537" i="1"/>
  <c r="J2023" i="1"/>
  <c r="J3759" i="1"/>
  <c r="J3763" i="1"/>
  <c r="J3767" i="1"/>
  <c r="J2100" i="1"/>
  <c r="J1580" i="1"/>
  <c r="J1586" i="1"/>
  <c r="J1315" i="1"/>
  <c r="J1724" i="1"/>
  <c r="J1321" i="1"/>
  <c r="J2105" i="1"/>
  <c r="J2109" i="1"/>
  <c r="J1325" i="1"/>
  <c r="J1329" i="1"/>
  <c r="J3436" i="1"/>
  <c r="J3440" i="1"/>
  <c r="J2253" i="1"/>
  <c r="J2612" i="1"/>
  <c r="J2616" i="1"/>
  <c r="J2620" i="1"/>
  <c r="J3873" i="1"/>
  <c r="J2112" i="1"/>
  <c r="J557" i="1"/>
  <c r="J505" i="1"/>
  <c r="J1677" i="1"/>
  <c r="J351" i="1"/>
  <c r="J3888" i="1"/>
  <c r="J3892" i="1"/>
  <c r="J3896" i="1"/>
  <c r="J563" i="1"/>
  <c r="J567" i="1"/>
  <c r="J668" i="1"/>
  <c r="J588" i="1"/>
  <c r="J1125" i="1"/>
  <c r="J2883" i="1"/>
  <c r="J177" i="1"/>
  <c r="J2808" i="1"/>
  <c r="J2116" i="1"/>
  <c r="J2887" i="1"/>
  <c r="J431" i="1"/>
  <c r="J445" i="1"/>
  <c r="J2810" i="1"/>
  <c r="J2814" i="1"/>
  <c r="J471" i="1"/>
  <c r="J3986" i="1"/>
  <c r="J1538" i="1"/>
  <c r="J2056" i="1"/>
  <c r="J3034" i="1"/>
  <c r="J3520" i="1"/>
  <c r="J3524" i="1"/>
  <c r="J3528" i="1"/>
  <c r="J642" i="1"/>
  <c r="J3529" i="1"/>
  <c r="J96" i="1"/>
  <c r="J736" i="1"/>
  <c r="J1188" i="1"/>
  <c r="J1186" i="1"/>
  <c r="J1442" i="1"/>
  <c r="J2633" i="1"/>
  <c r="J2066" i="1"/>
  <c r="J2947" i="1"/>
  <c r="J1181" i="1"/>
  <c r="J2354" i="1"/>
  <c r="J2358" i="1"/>
  <c r="J1920" i="1"/>
  <c r="J1924" i="1"/>
  <c r="J1928" i="1"/>
  <c r="J1932" i="1"/>
  <c r="J99" i="1"/>
  <c r="J2536" i="1"/>
  <c r="J660" i="1"/>
  <c r="J2516" i="1"/>
  <c r="J2543" i="1"/>
  <c r="J104" i="1"/>
  <c r="J2890" i="1"/>
  <c r="J2894" i="1"/>
  <c r="J2898" i="1"/>
  <c r="J434" i="1"/>
  <c r="J2402" i="1"/>
  <c r="J3631" i="1"/>
  <c r="J1127" i="1"/>
  <c r="J2544" i="1"/>
  <c r="J2548" i="1"/>
  <c r="J2552" i="1"/>
  <c r="J569" i="1"/>
  <c r="J2556" i="1"/>
  <c r="J2560" i="1"/>
  <c r="J576" i="1"/>
  <c r="J4018" i="1"/>
  <c r="J524" i="1"/>
  <c r="J580" i="1"/>
  <c r="J1540" i="1"/>
  <c r="J1544" i="1"/>
  <c r="J110" i="1"/>
  <c r="J3638" i="1"/>
  <c r="J2711" i="1"/>
  <c r="J2232" i="1"/>
  <c r="J2248" i="1"/>
  <c r="J216" i="1"/>
  <c r="J1441" i="1"/>
  <c r="J738" i="1"/>
  <c r="J1434" i="1"/>
  <c r="J451" i="1"/>
  <c r="J1437" i="1"/>
  <c r="J1652" i="1"/>
  <c r="J1639" i="1"/>
  <c r="J1658" i="1"/>
  <c r="J3641" i="1"/>
  <c r="J3457" i="1"/>
  <c r="J3643" i="1"/>
  <c r="J3647" i="1"/>
  <c r="J1944" i="1"/>
  <c r="J3651" i="1"/>
  <c r="J3655" i="1"/>
  <c r="J3453" i="1"/>
  <c r="J1637" i="1"/>
  <c r="J3659" i="1"/>
  <c r="J4071" i="1"/>
  <c r="J1670" i="1"/>
  <c r="J2562" i="1"/>
  <c r="J1634" i="1"/>
  <c r="J368" i="1"/>
  <c r="J2566" i="1"/>
  <c r="J1132" i="1"/>
  <c r="J3662" i="1"/>
  <c r="J714" i="1"/>
  <c r="J113" i="1"/>
  <c r="J2979" i="1"/>
  <c r="J3668" i="1"/>
  <c r="J119" i="1"/>
  <c r="J3670" i="1"/>
  <c r="J2227" i="1"/>
  <c r="J3802" i="1"/>
  <c r="J3806" i="1"/>
  <c r="J148" i="1"/>
  <c r="J2438" i="1"/>
  <c r="J3459" i="1"/>
  <c r="J767" i="1"/>
  <c r="J3902" i="1"/>
  <c r="J3906" i="1"/>
  <c r="J4226" i="1"/>
  <c r="J518" i="1"/>
  <c r="J1676" i="1"/>
  <c r="J2027" i="1"/>
  <c r="J3462" i="1"/>
  <c r="J3466" i="1"/>
  <c r="J3506" i="1"/>
  <c r="J3468" i="1"/>
  <c r="J3472" i="1"/>
  <c r="J2361" i="1"/>
  <c r="J787" i="1"/>
  <c r="J791" i="1"/>
  <c r="J438" i="1"/>
  <c r="J2933" i="1"/>
  <c r="J799" i="1"/>
  <c r="J3475" i="1"/>
  <c r="J2374" i="1"/>
  <c r="J3511" i="1"/>
  <c r="J759" i="1"/>
  <c r="J763" i="1"/>
  <c r="J3048" i="1"/>
  <c r="J3052" i="1"/>
  <c r="J2997" i="1"/>
  <c r="J3001" i="1"/>
  <c r="J2639" i="1"/>
  <c r="J2150" i="1"/>
  <c r="J283" i="1"/>
  <c r="J273" i="1"/>
  <c r="J1872" i="1"/>
  <c r="J241" i="1"/>
  <c r="J245" i="1"/>
  <c r="J2643" i="1"/>
  <c r="J2646" i="1"/>
  <c r="J1875" i="1"/>
  <c r="J1879" i="1"/>
  <c r="J1332" i="1"/>
  <c r="J3537" i="1"/>
  <c r="J2730" i="1"/>
  <c r="J1843" i="1"/>
  <c r="J1727" i="1"/>
  <c r="J1443" i="1"/>
  <c r="J1732" i="1"/>
  <c r="J4091" i="1"/>
  <c r="J2163" i="1"/>
  <c r="J2167" i="1"/>
  <c r="J1736" i="1"/>
  <c r="J2409" i="1"/>
  <c r="J2413" i="1"/>
  <c r="J2417" i="1"/>
  <c r="J2421" i="1"/>
  <c r="J2423" i="1"/>
  <c r="J2822" i="1"/>
  <c r="J593" i="1"/>
  <c r="J3218" i="1"/>
  <c r="J3222" i="1"/>
  <c r="J3229" i="1"/>
  <c r="J3233" i="1"/>
  <c r="J3237" i="1"/>
  <c r="J3241" i="1"/>
  <c r="J3245" i="1"/>
  <c r="J4229" i="1"/>
  <c r="J4233" i="1"/>
  <c r="J4237" i="1"/>
  <c r="J4241" i="1"/>
  <c r="J1193" i="1"/>
  <c r="J613" i="1"/>
  <c r="J4244" i="1"/>
  <c r="J1197" i="1"/>
  <c r="J617" i="1"/>
  <c r="J1200" i="1"/>
  <c r="J4102" i="1"/>
  <c r="J3387" i="1"/>
  <c r="J3391" i="1"/>
  <c r="J1035" i="1"/>
  <c r="J1039" i="1"/>
  <c r="J2994" i="1"/>
  <c r="J4098" i="1"/>
  <c r="J1063" i="1"/>
  <c r="J2625" i="1"/>
  <c r="J3393" i="1"/>
  <c r="J3397" i="1"/>
  <c r="J1050" i="1"/>
  <c r="J2764" i="1"/>
  <c r="J1066" i="1"/>
  <c r="J1031" i="1"/>
  <c r="J4125" i="1"/>
  <c r="J4121" i="1"/>
  <c r="J1120" i="1"/>
  <c r="J712" i="1"/>
  <c r="J1069" i="1"/>
  <c r="J1073" i="1"/>
  <c r="J3824" i="1"/>
  <c r="J2982" i="1"/>
  <c r="J3404" i="1"/>
  <c r="J1394" i="1"/>
  <c r="J2173" i="1"/>
  <c r="J2251" i="1"/>
  <c r="J1395" i="1"/>
  <c r="J3994" i="1"/>
  <c r="J1883" i="1"/>
  <c r="J2480" i="1"/>
  <c r="J2484" i="1"/>
  <c r="J633" i="1"/>
  <c r="J206" i="1"/>
  <c r="J210" i="1"/>
  <c r="J234" i="1"/>
  <c r="J250" i="1"/>
  <c r="J3046" i="1"/>
  <c r="J3917" i="1"/>
  <c r="J1093" i="1"/>
  <c r="J629" i="1"/>
  <c r="J636" i="1"/>
  <c r="J640" i="1"/>
  <c r="J3828" i="1"/>
  <c r="J632" i="1"/>
  <c r="J3925" i="1"/>
  <c r="J3784" i="1"/>
  <c r="J3928" i="1"/>
  <c r="J3407" i="1"/>
  <c r="J1079" i="1"/>
  <c r="J1083" i="1"/>
  <c r="J3787" i="1"/>
  <c r="J3791" i="1"/>
  <c r="J1056" i="1"/>
  <c r="J1060" i="1"/>
  <c r="J1086" i="1"/>
  <c r="J2902" i="1"/>
  <c r="J3932" i="1"/>
  <c r="J3793" i="1"/>
  <c r="J3879" i="1"/>
  <c r="J3882" i="1"/>
  <c r="J2908" i="1"/>
  <c r="J1044" i="1"/>
  <c r="J125" i="1"/>
  <c r="J129" i="1"/>
  <c r="J3884" i="1"/>
  <c r="J3936" i="1"/>
  <c r="J2910" i="1"/>
  <c r="J3940" i="1"/>
  <c r="J3944" i="1"/>
  <c r="J185" i="1"/>
  <c r="J2648" i="1"/>
  <c r="J2652" i="1"/>
  <c r="J3947" i="1"/>
  <c r="J3951" i="1"/>
  <c r="J199" i="1"/>
  <c r="J203" i="1"/>
  <c r="J214" i="1"/>
  <c r="J4137" i="1"/>
  <c r="J4141" i="1"/>
  <c r="J286" i="1"/>
  <c r="J1973" i="1"/>
  <c r="J2279" i="1"/>
  <c r="J3130" i="1"/>
  <c r="J3133" i="1"/>
  <c r="J1192" i="1"/>
  <c r="J3539" i="1"/>
  <c r="J3770" i="1"/>
  <c r="J2818" i="1"/>
  <c r="J2062" i="1"/>
  <c r="J2943" i="1"/>
  <c r="J462" i="1"/>
  <c r="J442" i="1"/>
  <c r="J428" i="1"/>
  <c r="J464" i="1"/>
  <c r="J189" i="1"/>
  <c r="J193" i="1"/>
  <c r="J2781" i="1"/>
  <c r="J2124" i="1"/>
  <c r="J2128" i="1"/>
  <c r="J2132" i="1"/>
  <c r="J2446" i="1"/>
  <c r="J3955" i="1"/>
  <c r="J3959" i="1"/>
  <c r="J3963" i="1"/>
  <c r="J2572" i="1"/>
  <c r="J542" i="1"/>
  <c r="J456" i="1"/>
  <c r="J1971" i="1"/>
  <c r="J3831" i="1"/>
  <c r="J3248" i="1"/>
  <c r="J1590" i="1"/>
  <c r="J1617" i="1"/>
  <c r="J1621" i="1"/>
  <c r="J1593" i="1"/>
  <c r="J700" i="1"/>
  <c r="J2133" i="1"/>
  <c r="J704" i="1"/>
  <c r="J1624" i="1"/>
  <c r="J1597" i="1"/>
  <c r="J2439" i="1"/>
  <c r="J2443" i="1"/>
  <c r="J4145" i="1"/>
  <c r="J4179" i="1"/>
  <c r="J1603" i="1"/>
  <c r="J4154" i="1"/>
  <c r="J4181" i="1"/>
  <c r="J339" i="1"/>
  <c r="J2983" i="1"/>
  <c r="J3908" i="1"/>
  <c r="J3912" i="1"/>
  <c r="J1411" i="1"/>
  <c r="J3819" i="1"/>
  <c r="J1415" i="1"/>
  <c r="J1367" i="1"/>
  <c r="J3071" i="1"/>
  <c r="J306" i="1"/>
  <c r="J1386" i="1"/>
  <c r="J2767" i="1"/>
  <c r="J1640" i="1"/>
  <c r="J1644" i="1"/>
  <c r="J2985" i="1"/>
  <c r="J4003" i="1"/>
  <c r="J2458" i="1"/>
  <c r="J290" i="1"/>
  <c r="J3852" i="1"/>
  <c r="J3708" i="1"/>
  <c r="J1850" i="1"/>
  <c r="J1853" i="1"/>
  <c r="J1857" i="1"/>
  <c r="J1861" i="1"/>
  <c r="J1865" i="1"/>
  <c r="J3085" i="1"/>
  <c r="J1866" i="1"/>
  <c r="J458" i="1"/>
  <c r="J3066" i="1"/>
  <c r="J1647" i="1"/>
  <c r="J3090" i="1"/>
  <c r="J3094" i="1"/>
  <c r="J4005" i="1"/>
  <c r="J3098" i="1"/>
  <c r="J4009" i="1"/>
  <c r="J294" i="1"/>
  <c r="J2312" i="1"/>
  <c r="J2316" i="1"/>
  <c r="J741" i="1"/>
  <c r="J745" i="1"/>
  <c r="J2637" i="1"/>
  <c r="J2148" i="1"/>
  <c r="J281" i="1"/>
  <c r="J285" i="1"/>
  <c r="J275" i="1"/>
  <c r="J239" i="1"/>
  <c r="J243" i="1"/>
  <c r="J2641" i="1"/>
  <c r="J2645" i="1"/>
  <c r="J1873" i="1"/>
  <c r="J1877" i="1"/>
  <c r="J1881" i="1"/>
  <c r="J3535" i="1"/>
  <c r="J3703" i="1"/>
  <c r="J1841" i="1"/>
  <c r="J2914" i="1"/>
  <c r="J1729" i="1"/>
  <c r="J1445" i="1"/>
  <c r="J4089" i="1"/>
  <c r="J2161" i="1"/>
  <c r="J2165" i="1"/>
  <c r="J1734" i="1"/>
  <c r="J2407" i="1"/>
  <c r="J2411" i="1"/>
  <c r="J2415" i="1"/>
  <c r="J2419" i="1"/>
  <c r="J2629" i="1"/>
  <c r="J2425" i="1"/>
  <c r="J4128" i="1"/>
  <c r="J3141" i="1"/>
  <c r="J3220" i="1"/>
  <c r="J3227" i="1"/>
  <c r="J3231" i="1"/>
  <c r="J3235" i="1"/>
  <c r="J3239" i="1"/>
  <c r="J3243" i="1"/>
  <c r="J3247" i="1"/>
  <c r="J4231" i="1"/>
  <c r="J4235" i="1"/>
  <c r="J4239" i="1"/>
  <c r="J2255" i="1"/>
  <c r="J1195" i="1"/>
  <c r="J933" i="1"/>
  <c r="J4094" i="1"/>
  <c r="J3075" i="1"/>
  <c r="J1021" i="1"/>
  <c r="J1105" i="1"/>
  <c r="J3428" i="1"/>
  <c r="J3430" i="1"/>
  <c r="J4204" i="1"/>
  <c r="J600" i="1"/>
  <c r="J604" i="1"/>
  <c r="J1900" i="1"/>
  <c r="J2697" i="1"/>
  <c r="J960" i="1"/>
  <c r="J998" i="1"/>
  <c r="J2206" i="1"/>
  <c r="J28" i="1"/>
  <c r="J337" i="1"/>
  <c r="J3967" i="1"/>
  <c r="J4187" i="1"/>
  <c r="J341" i="1"/>
  <c r="J345" i="1"/>
  <c r="J379" i="1"/>
  <c r="J386" i="1"/>
  <c r="J390" i="1"/>
  <c r="J3812" i="1"/>
  <c r="J3971" i="1"/>
  <c r="J1136" i="1"/>
  <c r="J1140" i="1"/>
  <c r="J121" i="1"/>
  <c r="J3480" i="1"/>
  <c r="J1144" i="1"/>
  <c r="J1147" i="1"/>
  <c r="J152" i="1"/>
  <c r="J2209" i="1"/>
  <c r="J3692" i="1"/>
  <c r="J3696" i="1"/>
  <c r="J346" i="1"/>
  <c r="J1914" i="1"/>
  <c r="J4147" i="1"/>
  <c r="J3711" i="1"/>
  <c r="J3730" i="1"/>
  <c r="J4166" i="1"/>
  <c r="J4170" i="1"/>
  <c r="J2804" i="1"/>
  <c r="J1427" i="1"/>
  <c r="J2463" i="1"/>
  <c r="J1025" i="1"/>
  <c r="J3015" i="1"/>
  <c r="J475" i="1"/>
  <c r="J479" i="1"/>
  <c r="J1263" i="1"/>
  <c r="J481" i="1"/>
  <c r="J3515" i="1"/>
  <c r="J3020" i="1"/>
  <c r="J1001" i="1"/>
  <c r="J2951" i="1"/>
  <c r="J2517" i="1"/>
  <c r="J4109" i="1"/>
  <c r="J4175" i="1"/>
  <c r="J2467" i="1"/>
  <c r="J2955" i="1"/>
  <c r="J2959" i="1"/>
  <c r="J2792" i="1"/>
  <c r="J874" i="1"/>
  <c r="J2137" i="1"/>
  <c r="J3834" i="1"/>
  <c r="J2260" i="1"/>
  <c r="J4092" i="1"/>
  <c r="J3838" i="1"/>
  <c r="J3842" i="1"/>
  <c r="J1749" i="1"/>
  <c r="J1467" i="1"/>
  <c r="J1475" i="1"/>
  <c r="J773" i="1"/>
  <c r="J1916" i="1"/>
  <c r="J3848" i="1"/>
  <c r="J1481" i="1"/>
  <c r="J1511" i="1"/>
  <c r="J1515" i="1"/>
  <c r="J1518" i="1"/>
  <c r="J1500" i="1"/>
  <c r="J254" i="1"/>
  <c r="J257" i="1"/>
  <c r="J1756" i="1"/>
  <c r="J2848" i="1"/>
  <c r="J2852" i="1"/>
  <c r="J2863" i="1"/>
  <c r="J1759" i="1"/>
  <c r="J803" i="1"/>
  <c r="J3797" i="1"/>
  <c r="J1213" i="1"/>
  <c r="J1217" i="1"/>
  <c r="J1221" i="1"/>
  <c r="J841" i="1"/>
  <c r="J845" i="1"/>
  <c r="J3117" i="1"/>
  <c r="J1763" i="1"/>
  <c r="J1767" i="1"/>
  <c r="J1771" i="1"/>
  <c r="J1014" i="1"/>
  <c r="J1020" i="1"/>
  <c r="J1993" i="1"/>
  <c r="J825" i="1"/>
  <c r="J815" i="1"/>
  <c r="J819" i="1"/>
  <c r="J823" i="1"/>
  <c r="J1240" i="1"/>
  <c r="J2145" i="1"/>
  <c r="J1242" i="1"/>
  <c r="J3600" i="1"/>
  <c r="J3604" i="1"/>
  <c r="J1816" i="1"/>
  <c r="J1794" i="1"/>
  <c r="J1798" i="1"/>
  <c r="J1802" i="1"/>
  <c r="J1806" i="1"/>
  <c r="J3144" i="1"/>
  <c r="J3148" i="1"/>
  <c r="J3152" i="1"/>
  <c r="J3156" i="1"/>
  <c r="J3160" i="1"/>
  <c r="J3164" i="1"/>
  <c r="J3168" i="1"/>
  <c r="J3172" i="1"/>
  <c r="J3176" i="1"/>
  <c r="J3180" i="1"/>
  <c r="J3184" i="1"/>
  <c r="J3188" i="1"/>
  <c r="J3192" i="1"/>
  <c r="J3196" i="1"/>
  <c r="J3200" i="1"/>
  <c r="J3362" i="1"/>
  <c r="J3366" i="1"/>
  <c r="J3370" i="1"/>
  <c r="J3374" i="1"/>
  <c r="J3378" i="1"/>
  <c r="J3382" i="1"/>
  <c r="J3254" i="1"/>
  <c r="J3258" i="1"/>
  <c r="J3262" i="1"/>
  <c r="J3266" i="1"/>
  <c r="J3270" i="1"/>
  <c r="J3274" i="1"/>
  <c r="J3278" i="1"/>
  <c r="J3282" i="1"/>
  <c r="J3286" i="1"/>
  <c r="J3026" i="1"/>
  <c r="J2575" i="1"/>
  <c r="J3289" i="1"/>
  <c r="J3293" i="1"/>
  <c r="J4113" i="1"/>
  <c r="J4115" i="1"/>
  <c r="J2726" i="1"/>
  <c r="J532" i="1"/>
  <c r="J317" i="1"/>
  <c r="J318" i="1"/>
  <c r="J322" i="1"/>
  <c r="J3416" i="1"/>
  <c r="J1831" i="1"/>
  <c r="J326" i="1"/>
  <c r="J330" i="1"/>
  <c r="J1281" i="1"/>
  <c r="J487" i="1"/>
  <c r="J1285" i="1"/>
  <c r="J1289" i="1"/>
  <c r="J492" i="1"/>
  <c r="J1684" i="1"/>
  <c r="J3418" i="1"/>
  <c r="J1834" i="1"/>
  <c r="J1838" i="1"/>
  <c r="J1811" i="1"/>
  <c r="J1839" i="1"/>
  <c r="J3425" i="1"/>
  <c r="J1168" i="1"/>
  <c r="J1103" i="1"/>
  <c r="J1897" i="1"/>
  <c r="J1898" i="1"/>
  <c r="J508" i="1"/>
  <c r="J512" i="1"/>
  <c r="J4209" i="1"/>
  <c r="J4206" i="1"/>
  <c r="J2495" i="1"/>
  <c r="J2581" i="1"/>
  <c r="J2585" i="1"/>
  <c r="J2747" i="1"/>
  <c r="J528" i="1"/>
  <c r="J2589" i="1"/>
  <c r="J2593" i="1"/>
  <c r="J2717" i="1"/>
  <c r="J2751" i="1"/>
  <c r="J4045" i="1"/>
  <c r="J4130" i="1"/>
  <c r="J4027" i="1"/>
  <c r="J2501" i="1"/>
  <c r="J2505" i="1"/>
  <c r="J4031" i="1"/>
  <c r="J3586" i="1"/>
  <c r="J1268" i="1"/>
  <c r="J3591" i="1"/>
  <c r="J2520" i="1"/>
  <c r="J2008" i="1"/>
  <c r="J3593" i="1"/>
  <c r="J847" i="1"/>
  <c r="J851" i="1"/>
  <c r="J1274" i="1"/>
  <c r="J2431" i="1"/>
  <c r="J1685" i="1"/>
  <c r="J853" i="1"/>
  <c r="J1886" i="1"/>
  <c r="J2938" i="1"/>
  <c r="J1688" i="1"/>
  <c r="J1295" i="1"/>
  <c r="J857" i="1"/>
  <c r="J1607" i="1"/>
  <c r="J1692" i="1"/>
  <c r="J1696" i="1"/>
  <c r="J1990" i="1"/>
  <c r="J371" i="1"/>
  <c r="J2000" i="1"/>
  <c r="J1699" i="1"/>
  <c r="J3715" i="1"/>
  <c r="J3719" i="1"/>
  <c r="J2525" i="1"/>
  <c r="J2073" i="1"/>
  <c r="J2077" i="1"/>
  <c r="J3740" i="1"/>
  <c r="J3744" i="1"/>
  <c r="J3748" i="1"/>
  <c r="J4051" i="1"/>
  <c r="J398" i="1"/>
  <c r="J424" i="1"/>
  <c r="J3855" i="1"/>
  <c r="J3859" i="1"/>
  <c r="J1572" i="1"/>
  <c r="J1576" i="1"/>
  <c r="J2596" i="1"/>
  <c r="J2600" i="1"/>
  <c r="J3862" i="1"/>
  <c r="J3866" i="1"/>
  <c r="J3870" i="1"/>
  <c r="J2016" i="1"/>
  <c r="J1955" i="1"/>
  <c r="J2372" i="1"/>
  <c r="J3780" i="1"/>
  <c r="J3723" i="1"/>
  <c r="J3753" i="1"/>
  <c r="J3757" i="1"/>
  <c r="J1958" i="1"/>
  <c r="J1962" i="1"/>
  <c r="J2080" i="1"/>
  <c r="J1979" i="1"/>
  <c r="J1610" i="1"/>
  <c r="J3038" i="1"/>
  <c r="J2030" i="1"/>
  <c r="J2034" i="1"/>
  <c r="J2038" i="1"/>
  <c r="J2183" i="1"/>
  <c r="J2488" i="1"/>
  <c r="J3579" i="1"/>
  <c r="J3583" i="1"/>
  <c r="J923" i="1"/>
  <c r="J2493" i="1"/>
  <c r="J3105" i="1"/>
  <c r="J3109" i="1"/>
  <c r="J3113" i="1"/>
  <c r="J4040" i="1"/>
  <c r="J2924" i="1"/>
  <c r="J4024" i="1"/>
  <c r="J1895" i="1"/>
  <c r="J1110" i="1"/>
  <c r="J506" i="1"/>
  <c r="J510" i="1"/>
  <c r="J514" i="1"/>
  <c r="J4207" i="1"/>
  <c r="J4212" i="1"/>
  <c r="J2497" i="1"/>
  <c r="J2583" i="1"/>
  <c r="J2745" i="1"/>
  <c r="J526" i="1"/>
  <c r="J2587" i="1"/>
  <c r="J2591" i="1"/>
  <c r="J2715" i="1"/>
  <c r="J2749" i="1"/>
  <c r="J2753" i="1"/>
  <c r="J4047" i="1"/>
  <c r="J4132" i="1"/>
  <c r="J2499" i="1"/>
  <c r="J2503" i="1"/>
  <c r="J4029" i="1"/>
  <c r="J4033" i="1"/>
  <c r="J3588" i="1"/>
  <c r="J3589" i="1"/>
  <c r="J2518" i="1"/>
  <c r="J1330" i="1"/>
  <c r="J2010" i="1"/>
  <c r="J3737" i="1"/>
  <c r="J849" i="1"/>
  <c r="J924" i="1"/>
  <c r="J4151" i="1"/>
  <c r="J2927" i="1"/>
  <c r="J2187" i="1"/>
  <c r="J855" i="1"/>
  <c r="J2936" i="1"/>
  <c r="J1292" i="1"/>
  <c r="J1690" i="1"/>
  <c r="J1297" i="1"/>
  <c r="J1605" i="1"/>
  <c r="J3595" i="1"/>
  <c r="J1694" i="1"/>
  <c r="J1698" i="1"/>
  <c r="J1992" i="1"/>
  <c r="J373" i="1"/>
  <c r="J2002" i="1"/>
  <c r="J1701" i="1"/>
  <c r="J3717" i="1"/>
  <c r="J2523" i="1"/>
  <c r="J2071" i="1"/>
  <c r="J2075" i="1"/>
  <c r="J4049" i="1"/>
  <c r="J3742" i="1"/>
  <c r="J3746" i="1"/>
  <c r="J3750" i="1"/>
  <c r="J396" i="1"/>
  <c r="J422" i="1"/>
  <c r="J3853" i="1"/>
  <c r="J3857" i="1"/>
  <c r="J1570" i="1"/>
  <c r="J1574" i="1"/>
  <c r="J1578" i="1"/>
  <c r="J2598" i="1"/>
  <c r="J3860" i="1"/>
  <c r="J3864" i="1"/>
  <c r="J3868" i="1"/>
  <c r="J2014" i="1"/>
  <c r="J2012" i="1"/>
  <c r="J2370" i="1"/>
  <c r="J3778" i="1"/>
  <c r="J3721" i="1"/>
  <c r="J3751" i="1"/>
  <c r="J3755" i="1"/>
  <c r="J1956" i="1"/>
  <c r="J1960" i="1"/>
  <c r="J2078" i="1"/>
  <c r="J1977" i="1"/>
  <c r="J1584" i="1"/>
  <c r="J1612" i="1"/>
  <c r="J1301" i="1"/>
  <c r="J3599" i="1"/>
  <c r="J1704" i="1"/>
  <c r="J1708" i="1"/>
  <c r="J1302" i="1"/>
  <c r="J1226" i="1"/>
  <c r="J1714" i="1"/>
  <c r="J1257" i="1"/>
  <c r="J1261" i="1"/>
  <c r="J1230" i="1"/>
  <c r="J1234" i="1"/>
  <c r="J1305" i="1"/>
  <c r="J1309" i="1"/>
  <c r="J1311" i="1"/>
  <c r="J401" i="1"/>
  <c r="J2456" i="1"/>
  <c r="J1313" i="1"/>
  <c r="J407" i="1"/>
  <c r="J2084" i="1"/>
  <c r="J1983" i="1"/>
  <c r="J2088" i="1"/>
  <c r="J1987" i="1"/>
  <c r="J1557" i="1"/>
  <c r="J2604" i="1"/>
  <c r="J1722" i="1"/>
  <c r="J2608" i="1"/>
  <c r="J1561" i="1"/>
  <c r="J1565" i="1"/>
  <c r="J1273" i="1"/>
  <c r="J3687" i="1"/>
  <c r="J2021" i="1"/>
  <c r="J2093" i="1"/>
  <c r="J2096" i="1"/>
  <c r="J4189" i="1"/>
  <c r="J2437" i="1"/>
  <c r="J2779" i="1"/>
  <c r="J2977" i="1"/>
  <c r="J1967" i="1"/>
  <c r="J3776" i="1"/>
  <c r="J2775" i="1"/>
  <c r="J1970" i="1"/>
  <c r="J538" i="1"/>
  <c r="J2024" i="1"/>
  <c r="J3760" i="1"/>
  <c r="J3764" i="1"/>
  <c r="J2097" i="1"/>
  <c r="J2101" i="1"/>
  <c r="J1581" i="1"/>
  <c r="J1587" i="1"/>
  <c r="J1316" i="1"/>
  <c r="J1725" i="1"/>
  <c r="J1322" i="1"/>
  <c r="J2106" i="1"/>
  <c r="J2110" i="1"/>
  <c r="J1326" i="1"/>
  <c r="J3433" i="1"/>
  <c r="J3437" i="1"/>
  <c r="J3441" i="1"/>
  <c r="J2254" i="1"/>
  <c r="J2613" i="1"/>
  <c r="J2617" i="1"/>
  <c r="J2621" i="1"/>
  <c r="J3874" i="1"/>
  <c r="J2113" i="1"/>
  <c r="J558" i="1"/>
  <c r="J3701" i="1"/>
  <c r="J1678" i="1"/>
  <c r="J1680" i="1"/>
  <c r="J3889" i="1"/>
  <c r="J3893" i="1"/>
  <c r="J3897" i="1"/>
  <c r="J564" i="1"/>
  <c r="J568" i="1"/>
  <c r="J669" i="1"/>
  <c r="J589" i="1"/>
  <c r="J1126" i="1"/>
  <c r="J2884" i="1"/>
  <c r="J178" i="1"/>
  <c r="J2809" i="1"/>
  <c r="J2117" i="1"/>
  <c r="J2888" i="1"/>
  <c r="J432" i="1"/>
  <c r="J446" i="1"/>
  <c r="J2811" i="1"/>
  <c r="J2815" i="1"/>
  <c r="J472" i="1"/>
  <c r="J1535" i="1"/>
  <c r="J2053" i="1"/>
  <c r="J2057" i="1"/>
  <c r="J3517" i="1"/>
  <c r="J3521" i="1"/>
  <c r="J3525" i="1"/>
  <c r="J448" i="1"/>
  <c r="J643" i="1"/>
  <c r="J3530" i="1"/>
  <c r="J97" i="1"/>
  <c r="J731" i="1"/>
  <c r="J1189" i="1"/>
  <c r="J1187" i="1"/>
  <c r="J2630" i="1"/>
  <c r="J2634" i="1"/>
  <c r="J2067" i="1"/>
  <c r="J2948" i="1"/>
  <c r="J1182" i="1"/>
  <c r="J2355" i="1"/>
  <c r="J2359" i="1"/>
  <c r="J1921" i="1"/>
  <c r="J1925" i="1"/>
  <c r="J1929" i="1"/>
  <c r="J1933" i="1"/>
  <c r="J100" i="1"/>
  <c r="J2537" i="1"/>
  <c r="J2513" i="1"/>
  <c r="J2540" i="1"/>
  <c r="J1936" i="1"/>
  <c r="J105" i="1"/>
  <c r="J2891" i="1"/>
  <c r="J2895" i="1"/>
  <c r="J2899" i="1"/>
  <c r="J435" i="1"/>
  <c r="J2403" i="1"/>
  <c r="J3632" i="1"/>
  <c r="J1128" i="1"/>
  <c r="J2545" i="1"/>
  <c r="J2549" i="1"/>
  <c r="J2553" i="1"/>
  <c r="J570" i="1"/>
  <c r="J2557" i="1"/>
  <c r="J573" i="1"/>
  <c r="J4015" i="1"/>
  <c r="J521" i="1"/>
  <c r="J577" i="1"/>
  <c r="J581" i="1"/>
  <c r="J1541" i="1"/>
  <c r="J107" i="1"/>
  <c r="J3635" i="1"/>
  <c r="J3639" i="1"/>
  <c r="J2712" i="1"/>
  <c r="J2068" i="1"/>
  <c r="J2249" i="1"/>
  <c r="J217" i="1"/>
  <c r="J3534" i="1"/>
  <c r="J733" i="1"/>
  <c r="J1435" i="1"/>
  <c r="J452" i="1"/>
  <c r="J1438" i="1"/>
  <c r="J1024" i="1"/>
  <c r="J1654" i="1"/>
  <c r="J1659" i="1"/>
  <c r="J3642" i="1"/>
  <c r="J3458" i="1"/>
  <c r="J3644" i="1"/>
  <c r="J3648" i="1"/>
  <c r="J1945" i="1"/>
  <c r="J3652" i="1"/>
  <c r="J3656" i="1"/>
  <c r="J3454" i="1"/>
  <c r="J1638" i="1"/>
  <c r="J3660" i="1"/>
  <c r="J4072" i="1"/>
  <c r="J1671" i="1"/>
  <c r="J2563" i="1"/>
  <c r="J3139" i="1"/>
  <c r="J2225" i="1"/>
  <c r="J744" i="1"/>
  <c r="J2636" i="1"/>
  <c r="J2147" i="1"/>
  <c r="J280" i="1"/>
  <c r="J284" i="1"/>
  <c r="J274" i="1"/>
  <c r="J238" i="1"/>
  <c r="J242" i="1"/>
  <c r="J2640" i="1"/>
  <c r="J2644" i="1"/>
  <c r="J2647" i="1"/>
  <c r="J1876" i="1"/>
  <c r="J1880" i="1"/>
  <c r="J1333" i="1"/>
  <c r="J3538" i="1"/>
  <c r="J2731" i="1"/>
  <c r="J1844" i="1"/>
  <c r="J1728" i="1"/>
  <c r="J1444" i="1"/>
  <c r="J4088" i="1"/>
  <c r="J2160" i="1"/>
  <c r="J2164" i="1"/>
  <c r="J1733" i="1"/>
  <c r="J2406" i="1"/>
  <c r="J2410" i="1"/>
  <c r="J2414" i="1"/>
  <c r="J2418" i="1"/>
  <c r="J2422" i="1"/>
  <c r="J2424" i="1"/>
  <c r="J4127" i="1"/>
  <c r="J1023" i="1"/>
  <c r="J3219" i="1"/>
  <c r="J3223" i="1"/>
  <c r="J3230" i="1"/>
  <c r="J3234" i="1"/>
  <c r="J3238" i="1"/>
  <c r="J3242" i="1"/>
  <c r="J3246" i="1"/>
  <c r="J4230" i="1"/>
  <c r="J4234" i="1"/>
  <c r="J4238" i="1"/>
  <c r="J4242" i="1"/>
  <c r="J1194" i="1"/>
  <c r="J4245" i="1"/>
  <c r="J1198" i="1"/>
  <c r="J1331" i="1"/>
  <c r="J1201" i="1"/>
  <c r="J4103" i="1"/>
  <c r="J3388" i="1"/>
  <c r="J3392" i="1"/>
  <c r="J1036" i="1"/>
  <c r="J1040" i="1"/>
  <c r="J2995" i="1"/>
  <c r="J4099" i="1"/>
  <c r="J1064" i="1"/>
  <c r="J2626" i="1"/>
  <c r="J3394" i="1"/>
  <c r="J3398" i="1"/>
  <c r="J1051" i="1"/>
  <c r="J2765" i="1"/>
  <c r="J1028" i="1"/>
  <c r="J1032" i="1"/>
  <c r="J4126" i="1"/>
  <c r="J1117" i="1"/>
  <c r="J1431" i="1"/>
  <c r="J672" i="1"/>
  <c r="J916" i="1"/>
  <c r="J920" i="1"/>
  <c r="J3399" i="1"/>
  <c r="J1070" i="1"/>
  <c r="J1074" i="1"/>
  <c r="J680" i="1"/>
  <c r="J1075" i="1"/>
  <c r="J3405" i="1"/>
  <c r="J3427" i="1"/>
  <c r="J2744" i="1"/>
  <c r="J2252" i="1"/>
  <c r="J3121" i="1"/>
  <c r="J2485" i="1"/>
  <c r="J2040" i="1"/>
  <c r="J2481" i="1"/>
  <c r="J3514" i="1"/>
  <c r="J634" i="1"/>
  <c r="J207" i="1"/>
  <c r="J211" i="1"/>
  <c r="J247" i="1"/>
  <c r="J235" i="1"/>
  <c r="J3125" i="1"/>
  <c r="J3918" i="1"/>
  <c r="J626" i="1"/>
  <c r="J630" i="1"/>
  <c r="J637" i="1"/>
  <c r="J3825" i="1"/>
  <c r="J3919" i="1"/>
  <c r="J3922" i="1"/>
  <c r="J3781" i="1"/>
  <c r="J3785" i="1"/>
  <c r="J3929" i="1"/>
  <c r="J1076" i="1"/>
  <c r="J1080" i="1"/>
  <c r="J4123" i="1"/>
  <c r="J3788" i="1"/>
  <c r="J3792" i="1"/>
  <c r="J1057" i="1"/>
  <c r="J1041" i="1"/>
  <c r="J1087" i="1"/>
  <c r="J2903" i="1"/>
  <c r="J3933" i="1"/>
  <c r="J3876" i="1"/>
  <c r="J3799" i="1"/>
  <c r="J3883" i="1"/>
  <c r="J2909" i="1"/>
  <c r="J1045" i="1"/>
  <c r="J126" i="1"/>
  <c r="J130" i="1"/>
  <c r="J3885" i="1"/>
  <c r="J3937" i="1"/>
  <c r="J2911" i="1"/>
  <c r="J3941" i="1"/>
  <c r="J3945" i="1"/>
  <c r="J186" i="1"/>
  <c r="J2649" i="1"/>
  <c r="J3444" i="1"/>
  <c r="J3948" i="1"/>
  <c r="J3952" i="1"/>
  <c r="J200" i="1"/>
  <c r="J204" i="1"/>
  <c r="J2118" i="1"/>
  <c r="J4138" i="1"/>
  <c r="J1884" i="1"/>
  <c r="J287" i="1"/>
  <c r="J1974" i="1"/>
  <c r="J2280" i="1"/>
  <c r="J2281" i="1"/>
  <c r="J3134" i="1"/>
  <c r="J2770" i="1"/>
  <c r="J3540" i="1"/>
  <c r="J3771" i="1"/>
  <c r="J2819" i="1"/>
  <c r="J2063" i="1"/>
  <c r="J2944" i="1"/>
  <c r="J463" i="1"/>
  <c r="J443" i="1"/>
  <c r="J429" i="1"/>
  <c r="J465" i="1"/>
  <c r="J190" i="1"/>
  <c r="J194" i="1"/>
  <c r="J300" i="1"/>
  <c r="J2125" i="1"/>
  <c r="J2129" i="1"/>
  <c r="J2569" i="1"/>
  <c r="J2447" i="1"/>
  <c r="J3956" i="1"/>
  <c r="J3960" i="1"/>
  <c r="J3964" i="1"/>
  <c r="J501" i="1"/>
  <c r="J543" i="1"/>
  <c r="J457" i="1"/>
  <c r="J1972" i="1"/>
  <c r="J375" i="1"/>
  <c r="J3249" i="1"/>
  <c r="J1614" i="1"/>
  <c r="J1618" i="1"/>
  <c r="J1591" i="1"/>
  <c r="J1594" i="1"/>
  <c r="J701" i="1"/>
  <c r="J2134" i="1"/>
  <c r="J705" i="1"/>
  <c r="J1625" i="1"/>
  <c r="J1598" i="1"/>
  <c r="J2440" i="1"/>
  <c r="J4142" i="1"/>
  <c r="J4146" i="1"/>
  <c r="J4180" i="1"/>
  <c r="J1604" i="1"/>
  <c r="J4155" i="1"/>
  <c r="J4182" i="1"/>
  <c r="J340" i="1"/>
  <c r="J3729" i="1"/>
  <c r="J338" i="1"/>
  <c r="J3968" i="1"/>
  <c r="J3807" i="1"/>
  <c r="J342" i="1"/>
  <c r="J376" i="1"/>
  <c r="J383" i="1"/>
  <c r="J387" i="1"/>
  <c r="J380" i="1"/>
  <c r="J3813" i="1"/>
  <c r="J3972" i="1"/>
  <c r="J1137" i="1"/>
  <c r="J1141" i="1"/>
  <c r="J122" i="1"/>
  <c r="J3481" i="1"/>
  <c r="J3613" i="1"/>
  <c r="J1148" i="1"/>
  <c r="J153" i="1"/>
  <c r="J357" i="1"/>
  <c r="J3693" i="1"/>
  <c r="J3697" i="1"/>
  <c r="J347" i="1"/>
  <c r="J1915" i="1"/>
  <c r="J4148" i="1"/>
  <c r="J3712" i="1"/>
  <c r="J4163" i="1"/>
  <c r="J4167" i="1"/>
  <c r="J4185" i="1"/>
  <c r="J3564" i="1"/>
  <c r="J1428" i="1"/>
  <c r="J2464" i="1"/>
  <c r="J1026" i="1"/>
  <c r="J3016" i="1"/>
  <c r="J476" i="1"/>
  <c r="J480" i="1"/>
  <c r="J1278" i="1"/>
  <c r="J482" i="1"/>
  <c r="J3516" i="1"/>
  <c r="J3021" i="1"/>
  <c r="J1002" i="1"/>
  <c r="J2952" i="1"/>
  <c r="J2966" i="1"/>
  <c r="J4172" i="1"/>
  <c r="J4176" i="1"/>
  <c r="J369" i="1"/>
  <c r="J2956" i="1"/>
  <c r="J2960" i="1"/>
  <c r="J2793" i="1"/>
  <c r="J2797" i="1"/>
  <c r="J2470" i="1"/>
  <c r="J2474" i="1"/>
  <c r="J2801" i="1"/>
  <c r="J1906" i="1"/>
  <c r="J1397" i="1"/>
  <c r="J4160" i="1"/>
  <c r="J3447" i="1"/>
  <c r="J141" i="1"/>
  <c r="J2865" i="1"/>
  <c r="J2869" i="1"/>
  <c r="J3709" i="1"/>
  <c r="J1206" i="1"/>
  <c r="J1210" i="1"/>
  <c r="J3833" i="1"/>
  <c r="J3977" i="1"/>
  <c r="J3981" i="1"/>
  <c r="J1152" i="1"/>
  <c r="J671" i="1"/>
  <c r="J2796" i="1"/>
  <c r="J2469" i="1"/>
  <c r="J2473" i="1"/>
  <c r="J2800" i="1"/>
  <c r="J1905" i="1"/>
  <c r="J2724" i="1"/>
  <c r="J2780" i="1"/>
  <c r="J3714" i="1"/>
  <c r="J3450" i="1"/>
  <c r="J2837" i="1"/>
  <c r="J2868" i="1"/>
  <c r="J154" i="1"/>
  <c r="J1205" i="1"/>
  <c r="J1209" i="1"/>
  <c r="J3832" i="1"/>
  <c r="J3976" i="1"/>
  <c r="J3980" i="1"/>
  <c r="J1151" i="1"/>
  <c r="J3815" i="1"/>
  <c r="J3008" i="1"/>
  <c r="J2735" i="1"/>
  <c r="J2755" i="1"/>
  <c r="J172" i="1"/>
  <c r="J2759" i="1"/>
  <c r="J3554" i="1"/>
  <c r="J2214" i="1"/>
  <c r="J3560" i="1"/>
  <c r="J1908" i="1"/>
  <c r="J3609" i="1"/>
  <c r="J1265" i="1"/>
  <c r="J360" i="1"/>
  <c r="J3612" i="1"/>
  <c r="J2871" i="1"/>
  <c r="J3011" i="1"/>
  <c r="J1377" i="1"/>
  <c r="J2479" i="1"/>
  <c r="J2567" i="1"/>
  <c r="J1133" i="1"/>
  <c r="J3663" i="1"/>
  <c r="J715" i="1"/>
  <c r="J114" i="1"/>
  <c r="J3665" i="1"/>
  <c r="J116" i="1"/>
  <c r="J4067" i="1"/>
  <c r="J3671" i="1"/>
  <c r="J2228" i="1"/>
  <c r="J3803" i="1"/>
  <c r="J124" i="1"/>
  <c r="J149" i="1"/>
  <c r="J1269" i="1"/>
  <c r="J3460" i="1"/>
  <c r="J768" i="1"/>
  <c r="J3903" i="1"/>
  <c r="J3907" i="1"/>
  <c r="J4227" i="1"/>
  <c r="J519" i="1"/>
  <c r="J3509" i="1"/>
  <c r="J2028" i="1"/>
  <c r="J3463" i="1"/>
  <c r="J3501" i="1"/>
  <c r="J3507" i="1"/>
  <c r="J3469" i="1"/>
  <c r="J3473" i="1"/>
  <c r="J2362" i="1"/>
  <c r="J788" i="1"/>
  <c r="J792" i="1"/>
  <c r="J2157" i="1"/>
  <c r="J2934" i="1"/>
  <c r="J800" i="1"/>
  <c r="J3476" i="1"/>
  <c r="J2375" i="1"/>
  <c r="J3512" i="1"/>
  <c r="J760" i="1"/>
  <c r="J764" i="1"/>
  <c r="J3049" i="1"/>
  <c r="J3053" i="1"/>
  <c r="J2998" i="1"/>
  <c r="J3002" i="1"/>
  <c r="J3909" i="1"/>
  <c r="J3913" i="1"/>
  <c r="J3816" i="1"/>
  <c r="J1412" i="1"/>
  <c r="J2912" i="1"/>
  <c r="J1368" i="1"/>
  <c r="J3072" i="1"/>
  <c r="J1383" i="1"/>
  <c r="J1387" i="1"/>
  <c r="J1091" i="1"/>
  <c r="J1641" i="1"/>
  <c r="J1645" i="1"/>
  <c r="J2986" i="1"/>
  <c r="J2988" i="1"/>
  <c r="J2459" i="1"/>
  <c r="J291" i="1"/>
  <c r="J3736" i="1"/>
  <c r="J1847" i="1"/>
  <c r="J1851" i="1"/>
  <c r="J1854" i="1"/>
  <c r="J1858" i="1"/>
  <c r="J1862" i="1"/>
  <c r="J439" i="1"/>
  <c r="J3086" i="1"/>
  <c r="J1867" i="1"/>
  <c r="J459" i="1"/>
  <c r="J3067" i="1"/>
  <c r="J1648" i="1"/>
  <c r="J3091" i="1"/>
  <c r="J3095" i="1"/>
  <c r="J1868" i="1"/>
  <c r="J4006" i="1"/>
  <c r="J4010" i="1"/>
  <c r="J2309" i="1"/>
  <c r="J2313" i="1"/>
  <c r="J2317" i="1"/>
  <c r="J742" i="1"/>
  <c r="J756" i="1"/>
  <c r="J3005" i="1"/>
  <c r="J3009" i="1"/>
  <c r="J2736" i="1"/>
  <c r="J2756" i="1"/>
  <c r="J173" i="1"/>
  <c r="J2760" i="1"/>
  <c r="J3555" i="1"/>
  <c r="J2215" i="1"/>
  <c r="J3561" i="1"/>
  <c r="J1909" i="1"/>
  <c r="J3610" i="1"/>
  <c r="J1266" i="1"/>
  <c r="J361" i="1"/>
  <c r="J1380" i="1"/>
  <c r="J2872" i="1"/>
  <c r="J1374" i="1"/>
  <c r="J2476" i="1"/>
  <c r="J2448" i="1"/>
  <c r="J2452" i="1"/>
  <c r="J3058" i="1"/>
  <c r="J411" i="1"/>
  <c r="J2962" i="1"/>
  <c r="J2969" i="1"/>
  <c r="J1400" i="1"/>
  <c r="J1251" i="1"/>
  <c r="J1255" i="1"/>
  <c r="J530" i="1"/>
  <c r="J2455" i="1"/>
  <c r="J2153" i="1"/>
  <c r="J1094" i="1"/>
  <c r="J1098" i="1"/>
  <c r="J1102" i="1"/>
  <c r="J2396" i="1"/>
  <c r="J2218" i="1"/>
  <c r="J2432" i="1"/>
  <c r="J3410" i="1"/>
  <c r="J3414" i="1"/>
  <c r="J143" i="1"/>
  <c r="J3984" i="1"/>
  <c r="J708" i="1"/>
  <c r="J4086" i="1"/>
  <c r="J3675" i="1"/>
  <c r="J3484" i="1"/>
  <c r="J1357" i="1"/>
  <c r="J139" i="1"/>
  <c r="J3487" i="1"/>
  <c r="J3491" i="1"/>
  <c r="J1390" i="1"/>
  <c r="J1359" i="1"/>
  <c r="J3997" i="1"/>
  <c r="J3999" i="1"/>
  <c r="J3495" i="1"/>
  <c r="J416" i="1"/>
  <c r="J1382" i="1"/>
  <c r="J1379" i="1"/>
  <c r="J2398" i="1"/>
  <c r="J1819" i="1"/>
  <c r="J1822" i="1"/>
  <c r="J1826" i="1"/>
  <c r="J1830" i="1"/>
  <c r="J1396" i="1"/>
  <c r="J392" i="1"/>
  <c r="J3078" i="1"/>
  <c r="J1154" i="1"/>
  <c r="J2762" i="1"/>
  <c r="J3498" i="1"/>
  <c r="J3683" i="1"/>
  <c r="J3705" i="1"/>
  <c r="J182" i="1"/>
  <c r="J3542" i="1"/>
  <c r="J3546" i="1"/>
  <c r="J2656" i="1"/>
  <c r="J648" i="1"/>
  <c r="J652" i="1"/>
  <c r="J168" i="1"/>
  <c r="J2660" i="1"/>
  <c r="J656" i="1"/>
  <c r="J2661" i="1"/>
  <c r="J2990" i="1"/>
  <c r="J1351" i="1"/>
  <c r="J2666" i="1"/>
  <c r="J2670" i="1"/>
  <c r="J2674" i="1"/>
  <c r="J2318" i="1"/>
  <c r="J2322" i="1"/>
  <c r="J2268" i="1"/>
  <c r="J2272" i="1"/>
  <c r="J3577" i="1"/>
  <c r="J2276" i="1"/>
  <c r="J746" i="1"/>
  <c r="J2287" i="1"/>
  <c r="J750" i="1"/>
  <c r="J754" i="1"/>
  <c r="J2284" i="1"/>
  <c r="J1340" i="1"/>
  <c r="J1546" i="1"/>
  <c r="J3550" i="1"/>
  <c r="J259" i="1"/>
  <c r="J263" i="1"/>
  <c r="J1550" i="1"/>
  <c r="J1554" i="1"/>
  <c r="J3568" i="1"/>
  <c r="J3572" i="1"/>
  <c r="J157" i="1"/>
  <c r="J161" i="1"/>
  <c r="J2325" i="1"/>
  <c r="J2329" i="1"/>
  <c r="J2333" i="1"/>
  <c r="J2337" i="1"/>
  <c r="J1344" i="1"/>
  <c r="J1343" i="1"/>
  <c r="J3084" i="1"/>
  <c r="J2342" i="1"/>
  <c r="J2345" i="1"/>
  <c r="J2349" i="1"/>
  <c r="J2291" i="1"/>
  <c r="J2295" i="1"/>
  <c r="J2297" i="1"/>
  <c r="J219" i="1"/>
  <c r="J223" i="1"/>
  <c r="J227" i="1"/>
  <c r="J2303" i="1"/>
  <c r="J1661" i="1"/>
  <c r="J1665" i="1"/>
  <c r="J2307" i="1"/>
  <c r="J229" i="1"/>
  <c r="J473" i="1"/>
  <c r="J3349" i="1"/>
  <c r="J3353" i="1"/>
  <c r="J3357" i="1"/>
  <c r="J3361" i="1"/>
  <c r="J3990" i="1"/>
  <c r="J544" i="1"/>
  <c r="J548" i="1"/>
  <c r="J552" i="1"/>
  <c r="J1088" i="1"/>
  <c r="J309" i="1"/>
  <c r="J313" i="1"/>
  <c r="J1949" i="1"/>
  <c r="J4081" i="1"/>
  <c r="J1631" i="1"/>
  <c r="J4075" i="1"/>
  <c r="J4062" i="1"/>
  <c r="J691" i="1"/>
  <c r="J695" i="1"/>
  <c r="J699" i="1"/>
  <c r="J2831" i="1"/>
  <c r="J2835" i="1"/>
  <c r="J2827" i="1"/>
  <c r="J304" i="1"/>
  <c r="J1419" i="1"/>
  <c r="J1423" i="1"/>
  <c r="J2451" i="1"/>
  <c r="J3057" i="1"/>
  <c r="J410" i="1"/>
  <c r="J2961" i="1"/>
  <c r="J2968" i="1"/>
  <c r="J1399" i="1"/>
  <c r="J1250" i="1"/>
  <c r="J1254" i="1"/>
  <c r="J1006" i="1"/>
  <c r="J2454" i="1"/>
  <c r="J2152" i="1"/>
  <c r="J2392" i="1"/>
  <c r="J1097" i="1"/>
  <c r="J1101" i="1"/>
  <c r="J2395" i="1"/>
  <c r="J2217" i="1"/>
  <c r="J3615" i="1"/>
  <c r="J3409" i="1"/>
  <c r="J3413" i="1"/>
  <c r="J135" i="1"/>
  <c r="J3983" i="1"/>
  <c r="J707" i="1"/>
  <c r="J4085" i="1"/>
  <c r="J3674" i="1"/>
  <c r="J3483" i="1"/>
  <c r="J1356" i="1"/>
  <c r="J138" i="1"/>
  <c r="J3678" i="1"/>
  <c r="J3490" i="1"/>
  <c r="J1389" i="1"/>
  <c r="J1358" i="1"/>
  <c r="J1361" i="1"/>
  <c r="J3998" i="1"/>
  <c r="J3494" i="1"/>
  <c r="J415" i="1"/>
  <c r="J419" i="1"/>
  <c r="J1378" i="1"/>
  <c r="J2397" i="1"/>
  <c r="J1818" i="1"/>
  <c r="J1821" i="1"/>
  <c r="J1825" i="1"/>
  <c r="J1829" i="1"/>
  <c r="J354" i="1"/>
  <c r="J352" i="1"/>
  <c r="J556" i="1"/>
  <c r="J2141" i="1"/>
  <c r="J2841" i="1"/>
  <c r="J2845" i="1"/>
  <c r="J2856" i="1"/>
  <c r="J2860" i="1"/>
  <c r="J879" i="1"/>
  <c r="J3619" i="1"/>
  <c r="J3623" i="1"/>
  <c r="J3627" i="1"/>
  <c r="J3617" i="1"/>
  <c r="J2786" i="1"/>
  <c r="J2790" i="1"/>
  <c r="J2380" i="1"/>
  <c r="J2384" i="1"/>
  <c r="J661" i="1"/>
  <c r="J665" i="1"/>
  <c r="J2742" i="1"/>
  <c r="J891" i="1"/>
  <c r="J895" i="1"/>
  <c r="J899" i="1"/>
  <c r="J903" i="1"/>
  <c r="J907" i="1"/>
  <c r="J911" i="1"/>
  <c r="J3383" i="1"/>
  <c r="J2732" i="1"/>
  <c r="J1448" i="1"/>
  <c r="J1452" i="1"/>
  <c r="J2388" i="1"/>
  <c r="J859" i="1"/>
  <c r="J863" i="1"/>
  <c r="J867" i="1"/>
  <c r="J871" i="1"/>
  <c r="J2679" i="1"/>
  <c r="J2683" i="1"/>
  <c r="J2687" i="1"/>
  <c r="J2691" i="1"/>
  <c r="J1739" i="1"/>
  <c r="J1743" i="1"/>
  <c r="J1747" i="1"/>
  <c r="J2971" i="1"/>
  <c r="J875" i="1"/>
  <c r="J2138" i="1"/>
  <c r="J2142" i="1"/>
  <c r="J2842" i="1"/>
  <c r="J2853" i="1"/>
  <c r="J2857" i="1"/>
  <c r="J876" i="1"/>
  <c r="J835" i="1"/>
  <c r="J2693" i="1"/>
  <c r="J1487" i="1"/>
  <c r="J1491" i="1"/>
  <c r="J1494" i="1"/>
  <c r="J3823" i="1"/>
  <c r="J1504" i="1"/>
  <c r="J1508" i="1"/>
  <c r="J1527" i="1"/>
  <c r="J1485" i="1"/>
  <c r="J1456" i="1"/>
  <c r="J1496" i="1"/>
  <c r="J772" i="1"/>
  <c r="J1531" i="1"/>
  <c r="J2915" i="1"/>
  <c r="J2919" i="1"/>
  <c r="J3835" i="1"/>
  <c r="J2261" i="1"/>
  <c r="J4093" i="1"/>
  <c r="J3839" i="1"/>
  <c r="J3843" i="1"/>
  <c r="J1750" i="1"/>
  <c r="J1468" i="1"/>
  <c r="J1476" i="1"/>
  <c r="J774" i="1"/>
  <c r="J1917" i="1"/>
  <c r="J3849" i="1"/>
  <c r="J1482" i="1"/>
  <c r="J1512" i="1"/>
  <c r="J1516" i="1"/>
  <c r="J1519" i="1"/>
  <c r="J251" i="1"/>
  <c r="J1262" i="1"/>
  <c r="J1753" i="1"/>
  <c r="J4122" i="1"/>
  <c r="J2849" i="1"/>
  <c r="J3735" i="1"/>
  <c r="J2864" i="1"/>
  <c r="J1760" i="1"/>
  <c r="J804" i="1"/>
  <c r="J3798" i="1"/>
  <c r="J1214" i="1"/>
  <c r="J1218" i="1"/>
  <c r="J1222" i="1"/>
  <c r="J838" i="1"/>
  <c r="J2696" i="1"/>
  <c r="J1490" i="1"/>
  <c r="J1493" i="1"/>
  <c r="J3822" i="1"/>
  <c r="J1503" i="1"/>
  <c r="J1507" i="1"/>
  <c r="J1526" i="1"/>
  <c r="J1484" i="1"/>
  <c r="J1455" i="1"/>
  <c r="J1495" i="1"/>
  <c r="J771" i="1"/>
  <c r="J1775" i="1"/>
  <c r="J2264" i="1"/>
  <c r="J270" i="1"/>
  <c r="J3734" i="1"/>
  <c r="J2741" i="1"/>
  <c r="J1472" i="1"/>
  <c r="J1523" i="1"/>
  <c r="J2535" i="1"/>
  <c r="J834" i="1"/>
  <c r="J1460" i="1"/>
  <c r="J1780" i="1"/>
  <c r="J1784" i="1"/>
  <c r="J779" i="1"/>
  <c r="J783" i="1"/>
  <c r="J1787" i="1"/>
  <c r="J886" i="1"/>
  <c r="J1462" i="1"/>
  <c r="J1466" i="1"/>
  <c r="J1156" i="1"/>
  <c r="J2170" i="1"/>
  <c r="J2366" i="1"/>
  <c r="J1998" i="1"/>
  <c r="J3030" i="1"/>
  <c r="J808" i="1"/>
  <c r="J812" i="1"/>
  <c r="J1994" i="1"/>
  <c r="J826" i="1"/>
  <c r="J816" i="1"/>
  <c r="J820" i="1"/>
  <c r="J824" i="1"/>
  <c r="J1241" i="1"/>
  <c r="J2146" i="1"/>
  <c r="J1243" i="1"/>
  <c r="J1517" i="1"/>
  <c r="J1521" i="1"/>
  <c r="J253" i="1"/>
  <c r="J256" i="1"/>
  <c r="J1755" i="1"/>
  <c r="J2847" i="1"/>
  <c r="J2851" i="1"/>
  <c r="J2862" i="1"/>
  <c r="J1758" i="1"/>
  <c r="J802" i="1"/>
  <c r="J3796" i="1"/>
  <c r="J1212" i="1"/>
  <c r="J1216" i="1"/>
  <c r="J1220" i="1"/>
  <c r="J840" i="1"/>
  <c r="J844" i="1"/>
  <c r="J3120" i="1"/>
  <c r="J1762" i="1"/>
  <c r="J1766" i="1"/>
  <c r="J1770" i="1"/>
  <c r="J1774" i="1"/>
  <c r="J2529" i="1"/>
  <c r="J2267" i="1"/>
  <c r="J3733" i="1"/>
  <c r="J2740" i="1"/>
  <c r="J1471" i="1"/>
  <c r="J1522" i="1"/>
  <c r="J2534" i="1"/>
  <c r="J833" i="1"/>
  <c r="J1459" i="1"/>
  <c r="J1779" i="1"/>
  <c r="J1783" i="1"/>
  <c r="J778" i="1"/>
  <c r="J782" i="1"/>
  <c r="J1786" i="1"/>
  <c r="J885" i="1"/>
  <c r="J1461" i="1"/>
  <c r="J1465" i="1"/>
  <c r="J1155" i="1"/>
  <c r="J2169" i="1"/>
  <c r="J2365" i="1"/>
  <c r="J1997" i="1"/>
  <c r="J806" i="1"/>
  <c r="J807" i="1"/>
  <c r="J811" i="1"/>
  <c r="J2197" i="1"/>
  <c r="J1353" i="1"/>
  <c r="J70" i="1"/>
  <c r="J3601" i="1"/>
  <c r="J3605" i="1"/>
  <c r="J1817" i="1"/>
  <c r="J1795" i="1"/>
  <c r="J1799" i="1"/>
  <c r="J1803" i="1"/>
  <c r="J1807" i="1"/>
  <c r="J3145" i="1"/>
  <c r="J3149" i="1"/>
  <c r="J3153" i="1"/>
  <c r="J3157" i="1"/>
  <c r="J3161" i="1"/>
  <c r="J3165" i="1"/>
  <c r="J3169" i="1"/>
  <c r="J3173" i="1"/>
  <c r="J3177" i="1"/>
  <c r="J3181" i="1"/>
  <c r="J3185" i="1"/>
  <c r="J3189" i="1"/>
  <c r="J3193" i="1"/>
  <c r="J3197" i="1"/>
  <c r="J3201" i="1"/>
  <c r="J3363" i="1"/>
  <c r="J3367" i="1"/>
  <c r="J3371" i="1"/>
  <c r="J3375" i="1"/>
  <c r="J3379" i="1"/>
  <c r="J3226" i="1"/>
  <c r="J3255" i="1"/>
  <c r="J3259" i="1"/>
  <c r="J3263" i="1"/>
  <c r="J3267" i="1"/>
  <c r="J3271" i="1"/>
  <c r="J3275" i="1"/>
  <c r="J3279" i="1"/>
  <c r="J3283" i="1"/>
  <c r="J3023" i="1"/>
  <c r="J3027" i="1"/>
  <c r="J1291" i="1"/>
  <c r="J3290" i="1"/>
  <c r="J4110" i="1"/>
  <c r="J4114" i="1"/>
  <c r="J4116" i="1"/>
  <c r="J2727" i="1"/>
  <c r="J533" i="1"/>
  <c r="J1244" i="1"/>
  <c r="J319" i="1"/>
  <c r="J323" i="1"/>
  <c r="J1808" i="1"/>
  <c r="J1832" i="1"/>
  <c r="J327" i="1"/>
  <c r="J331" i="1"/>
  <c r="J1282" i="1"/>
  <c r="J488" i="1"/>
  <c r="J1286" i="1"/>
  <c r="J490" i="1"/>
  <c r="J493" i="1"/>
  <c r="J1681" i="1"/>
  <c r="J3419" i="1"/>
  <c r="J1835" i="1"/>
  <c r="J1683" i="1"/>
  <c r="J1812" i="1"/>
  <c r="J1840" i="1"/>
  <c r="J3426" i="1"/>
  <c r="J1171" i="1"/>
  <c r="J1175" i="1"/>
  <c r="J1169" i="1"/>
  <c r="J349" i="1"/>
  <c r="J2043" i="1"/>
  <c r="J2805" i="1"/>
  <c r="J3206" i="1"/>
  <c r="J3210" i="1"/>
  <c r="J3214" i="1"/>
  <c r="J3294" i="1"/>
  <c r="J3298" i="1"/>
  <c r="J3302" i="1"/>
  <c r="J3306" i="1"/>
  <c r="J3310" i="1"/>
  <c r="J3314" i="1"/>
  <c r="J3318" i="1"/>
  <c r="J3322" i="1"/>
  <c r="J3326" i="1"/>
  <c r="J3330" i="1"/>
  <c r="J3334" i="1"/>
  <c r="J3039" i="1"/>
  <c r="J2031" i="1"/>
  <c r="J2035" i="1"/>
  <c r="J2039" i="1"/>
  <c r="J2184" i="1"/>
  <c r="J2489" i="1"/>
  <c r="J3580" i="1"/>
  <c r="J3584" i="1"/>
  <c r="J525" i="1"/>
  <c r="J2494" i="1"/>
  <c r="J3106" i="1"/>
  <c r="J3110" i="1"/>
  <c r="J3114" i="1"/>
  <c r="J4041" i="1"/>
  <c r="J2925" i="1"/>
  <c r="J4025" i="1"/>
  <c r="J1896" i="1"/>
  <c r="J2729" i="1"/>
  <c r="J507" i="1"/>
  <c r="J511" i="1"/>
  <c r="J515" i="1"/>
  <c r="J4208" i="1"/>
  <c r="J4213" i="1"/>
  <c r="J2498" i="1"/>
  <c r="J2584" i="1"/>
  <c r="J2746" i="1"/>
  <c r="J527" i="1"/>
  <c r="J2588" i="1"/>
  <c r="J2592" i="1"/>
  <c r="J2716" i="1"/>
  <c r="J2750" i="1"/>
  <c r="J4044" i="1"/>
  <c r="J4129" i="1"/>
  <c r="J4026" i="1"/>
  <c r="J2500" i="1"/>
  <c r="J2504" i="1"/>
  <c r="J4030" i="1"/>
  <c r="J3585" i="1"/>
  <c r="J3607" i="1"/>
  <c r="J3590" i="1"/>
  <c r="J2519" i="1"/>
  <c r="J2007" i="1"/>
  <c r="J2011" i="1"/>
  <c r="J3738" i="1"/>
  <c r="J850" i="1"/>
  <c r="J925" i="1"/>
  <c r="J4152" i="1"/>
  <c r="J2928" i="1"/>
  <c r="J852" i="1"/>
  <c r="J1885" i="1"/>
  <c r="J2937" i="1"/>
  <c r="J1687" i="1"/>
  <c r="J278" i="1"/>
  <c r="J856" i="1"/>
  <c r="J1606" i="1"/>
  <c r="J1691" i="1"/>
  <c r="J1695" i="1"/>
  <c r="J1989" i="1"/>
  <c r="J1999" i="1"/>
  <c r="J374" i="1"/>
  <c r="J2003" i="1"/>
  <c r="J1702" i="1"/>
  <c r="J3718" i="1"/>
  <c r="J2524" i="1"/>
  <c r="J2072" i="1"/>
  <c r="J2076" i="1"/>
  <c r="J3739" i="1"/>
  <c r="J3743" i="1"/>
  <c r="J3747" i="1"/>
  <c r="J4050" i="1"/>
  <c r="J397" i="1"/>
  <c r="J423" i="1"/>
  <c r="J3854" i="1"/>
  <c r="J3858" i="1"/>
  <c r="J1571" i="1"/>
  <c r="J1575" i="1"/>
  <c r="J2595" i="1"/>
  <c r="J2599" i="1"/>
  <c r="J3861" i="1"/>
  <c r="J3865" i="1"/>
  <c r="J3869" i="1"/>
  <c r="J2015" i="1"/>
  <c r="J2013" i="1"/>
  <c r="J2371" i="1"/>
  <c r="J3779" i="1"/>
  <c r="J3722" i="1"/>
  <c r="J3752" i="1"/>
  <c r="J3756" i="1"/>
  <c r="J1957" i="1"/>
  <c r="J1961" i="1"/>
  <c r="J2079" i="1"/>
  <c r="J1978" i="1"/>
  <c r="J1609" i="1"/>
  <c r="J1298" i="1"/>
  <c r="J3596" i="1"/>
  <c r="J2004" i="1"/>
  <c r="J1705" i="1"/>
  <c r="J1709" i="1"/>
  <c r="J1223" i="1"/>
  <c r="J1711" i="1"/>
  <c r="J1715" i="1"/>
  <c r="J1258" i="1"/>
  <c r="J1227" i="1"/>
  <c r="J1231" i="1"/>
  <c r="J1235" i="1"/>
  <c r="J1306" i="1"/>
  <c r="J1310" i="1"/>
  <c r="J1312" i="1"/>
  <c r="J402" i="1"/>
  <c r="J2929" i="1"/>
  <c r="J1314" i="1"/>
  <c r="J408" i="1"/>
  <c r="J2085" i="1"/>
  <c r="J1984" i="1"/>
  <c r="J2089" i="1"/>
  <c r="J1988" i="1"/>
  <c r="J1558" i="1"/>
  <c r="J2605" i="1"/>
  <c r="J1723" i="1"/>
  <c r="J2609" i="1"/>
  <c r="J1562" i="1"/>
  <c r="J1566" i="1"/>
  <c r="J3684" i="1"/>
  <c r="J2018" i="1"/>
  <c r="J2090" i="1"/>
  <c r="J3608" i="1"/>
  <c r="J2526" i="1"/>
  <c r="J2434" i="1"/>
  <c r="J2776" i="1"/>
  <c r="J2974" i="1"/>
  <c r="J1964" i="1"/>
  <c r="J3773" i="1"/>
  <c r="J2772" i="1"/>
  <c r="J2769" i="1"/>
  <c r="J535" i="1"/>
  <c r="J539" i="1"/>
  <c r="J2025" i="1"/>
  <c r="J3761" i="1"/>
  <c r="J3765" i="1"/>
  <c r="J2098" i="1"/>
  <c r="J2102" i="1"/>
  <c r="J1582" i="1"/>
  <c r="J1588" i="1"/>
  <c r="J1317" i="1"/>
  <c r="J1319" i="1"/>
  <c r="J2103" i="1"/>
  <c r="J2107" i="1"/>
  <c r="J1323" i="1"/>
  <c r="J1327" i="1"/>
  <c r="J3434" i="1"/>
  <c r="J3438" i="1"/>
  <c r="J3442" i="1"/>
  <c r="J2610" i="1"/>
  <c r="J2614" i="1"/>
  <c r="J2618" i="1"/>
  <c r="J2622" i="1"/>
  <c r="J3875" i="1"/>
  <c r="J2114" i="1"/>
  <c r="J559" i="1"/>
  <c r="J1122" i="1"/>
  <c r="J1679" i="1"/>
  <c r="J3886" i="1"/>
  <c r="J3890" i="1"/>
  <c r="J3894" i="1"/>
  <c r="J561" i="1"/>
  <c r="J565" i="1"/>
  <c r="J666" i="1"/>
  <c r="J586" i="1"/>
  <c r="J1123" i="1"/>
  <c r="J2881" i="1"/>
  <c r="J175" i="1"/>
  <c r="J2806" i="1"/>
  <c r="J2050" i="1"/>
  <c r="J2885" i="1"/>
  <c r="J425" i="1"/>
  <c r="J433" i="1"/>
  <c r="J447" i="1"/>
  <c r="J2812" i="1"/>
  <c r="J469" i="1"/>
  <c r="J2155" i="1"/>
  <c r="J1536" i="1"/>
  <c r="J2054" i="1"/>
  <c r="J2058" i="1"/>
  <c r="J3518" i="1"/>
  <c r="J3522" i="1"/>
  <c r="J3526" i="1"/>
  <c r="J449" i="1"/>
  <c r="J729" i="1"/>
  <c r="J3531" i="1"/>
  <c r="J98" i="1"/>
  <c r="J732" i="1"/>
  <c r="J1184" i="1"/>
  <c r="J1190" i="1"/>
  <c r="J2631" i="1"/>
  <c r="J2064" i="1"/>
  <c r="J2945" i="1"/>
  <c r="J1179" i="1"/>
  <c r="J2352" i="1"/>
  <c r="J2356" i="1"/>
  <c r="J1918" i="1"/>
  <c r="J1922" i="1"/>
  <c r="J1926" i="1"/>
  <c r="J1930" i="1"/>
  <c r="J1934" i="1"/>
  <c r="J101" i="1"/>
  <c r="J2538" i="1"/>
  <c r="J2514" i="1"/>
  <c r="J2541" i="1"/>
  <c r="J1937" i="1"/>
  <c r="J106" i="1"/>
  <c r="J2892" i="1"/>
  <c r="J2896" i="1"/>
  <c r="J1166" i="1"/>
  <c r="J436" i="1"/>
  <c r="J2404" i="1"/>
  <c r="J3633" i="1"/>
  <c r="J1129" i="1"/>
  <c r="J2546" i="1"/>
  <c r="J2550" i="1"/>
  <c r="J2554" i="1"/>
  <c r="J571" i="1"/>
  <c r="J2558" i="1"/>
  <c r="J574" i="1"/>
  <c r="J4016" i="1"/>
  <c r="J522" i="1"/>
  <c r="J578" i="1"/>
  <c r="J582" i="1"/>
  <c r="J1542" i="1"/>
  <c r="J108" i="1"/>
  <c r="J3636" i="1"/>
  <c r="J3640" i="1"/>
  <c r="J2713" i="1"/>
  <c r="J2069" i="1"/>
  <c r="J2250" i="1"/>
  <c r="J218" i="1"/>
  <c r="J111" i="1"/>
  <c r="J734" i="1"/>
  <c r="J3500" i="1"/>
  <c r="J453" i="1"/>
  <c r="J1439" i="1"/>
  <c r="J1653" i="1"/>
  <c r="J1656" i="1"/>
  <c r="J2210" i="1"/>
  <c r="J3455" i="1"/>
  <c r="J2212" i="1"/>
  <c r="J3645" i="1"/>
  <c r="J1942" i="1"/>
  <c r="J3649" i="1"/>
  <c r="J3653" i="1"/>
  <c r="J3451" i="1"/>
  <c r="J1635" i="1"/>
  <c r="J3657" i="1"/>
  <c r="J4069" i="1"/>
  <c r="J2720" i="1"/>
  <c r="J1672" i="1"/>
  <c r="J2564" i="1"/>
  <c r="J3140" i="1"/>
  <c r="J2226" i="1"/>
  <c r="J2568" i="1"/>
  <c r="J1134" i="1"/>
  <c r="J3664" i="1"/>
  <c r="J716" i="1"/>
  <c r="J115" i="1"/>
  <c r="J3666" i="1"/>
  <c r="J117" i="1"/>
  <c r="J4068" i="1"/>
  <c r="J3672" i="1"/>
  <c r="J2229" i="1"/>
  <c r="J3804" i="1"/>
  <c r="J146" i="1"/>
  <c r="J3042" i="1"/>
  <c r="J1270" i="1"/>
  <c r="J3898" i="1"/>
  <c r="J3900" i="1"/>
  <c r="J3904" i="1"/>
  <c r="J4224" i="1"/>
  <c r="J1178" i="1"/>
  <c r="J520" i="1"/>
  <c r="J3510" i="1"/>
  <c r="J2029" i="1"/>
  <c r="J3464" i="1"/>
  <c r="J3502" i="1"/>
  <c r="J3508" i="1"/>
  <c r="J3470" i="1"/>
  <c r="J3474" i="1"/>
  <c r="J2363" i="1"/>
  <c r="J789" i="1"/>
  <c r="J793" i="1"/>
  <c r="J2158" i="1"/>
  <c r="J797" i="1"/>
  <c r="J3503" i="1"/>
  <c r="J3477" i="1"/>
  <c r="J2376" i="1"/>
  <c r="J757" i="1"/>
  <c r="J761" i="1"/>
  <c r="J765" i="1"/>
  <c r="J3050" i="1"/>
  <c r="J3054" i="1"/>
  <c r="J2999" i="1"/>
  <c r="J3003" i="1"/>
  <c r="J3910" i="1"/>
  <c r="J3914" i="1"/>
  <c r="J3817" i="1"/>
  <c r="J1413" i="1"/>
  <c r="J3070" i="1"/>
  <c r="J1369" i="1"/>
  <c r="J2714" i="1"/>
  <c r="J1384" i="1"/>
  <c r="J1388" i="1"/>
  <c r="J3224" i="1"/>
  <c r="J1642" i="1"/>
  <c r="J1646" i="1"/>
  <c r="J2987" i="1"/>
  <c r="J2989" i="1"/>
  <c r="J2460" i="1"/>
  <c r="J292" i="1"/>
  <c r="J279" i="1"/>
  <c r="J1848" i="1"/>
  <c r="J1852" i="1"/>
  <c r="J1855" i="1"/>
  <c r="J1859" i="1"/>
  <c r="J1863" i="1"/>
  <c r="J393" i="1"/>
  <c r="J3087" i="1"/>
  <c r="J236" i="1"/>
  <c r="J3064" i="1"/>
  <c r="J3068" i="1"/>
  <c r="J2159" i="1"/>
  <c r="J3092" i="1"/>
  <c r="J3096" i="1"/>
  <c r="J1869" i="1"/>
  <c r="J4007" i="1"/>
  <c r="J4011" i="1"/>
  <c r="J2310" i="1"/>
  <c r="J2314" i="1"/>
  <c r="J739" i="1"/>
  <c r="J743" i="1"/>
  <c r="J2278" i="1"/>
  <c r="J2638" i="1"/>
  <c r="J2149" i="1"/>
  <c r="J282" i="1"/>
  <c r="J272" i="1"/>
  <c r="J1871" i="1"/>
  <c r="J240" i="1"/>
  <c r="J244" i="1"/>
  <c r="J2642" i="1"/>
  <c r="J494" i="1"/>
  <c r="J1874" i="1"/>
  <c r="J1878" i="1"/>
  <c r="J1882" i="1"/>
  <c r="J3536" i="1"/>
  <c r="J3704" i="1"/>
  <c r="J1842" i="1"/>
  <c r="J1726" i="1"/>
  <c r="J1730" i="1"/>
  <c r="J1731" i="1"/>
  <c r="J4090" i="1"/>
  <c r="J2162" i="1"/>
  <c r="J2166" i="1"/>
  <c r="J1735" i="1"/>
  <c r="J2408" i="1"/>
  <c r="J2412" i="1"/>
  <c r="J2416" i="1"/>
  <c r="J2420" i="1"/>
  <c r="J3018" i="1"/>
  <c r="J2426" i="1"/>
  <c r="J592" i="1"/>
  <c r="J3142" i="1"/>
  <c r="J3221" i="1"/>
  <c r="J3228" i="1"/>
  <c r="J3232" i="1"/>
  <c r="J3236" i="1"/>
  <c r="J3240" i="1"/>
  <c r="J3244" i="1"/>
  <c r="J4228" i="1"/>
  <c r="J4232" i="1"/>
  <c r="J4236" i="1"/>
  <c r="J4240" i="1"/>
  <c r="J2256" i="1"/>
  <c r="J1196" i="1"/>
  <c r="J4243" i="1"/>
  <c r="J4247" i="1"/>
  <c r="J2511" i="1"/>
  <c r="J1954" i="1"/>
  <c r="J4101" i="1"/>
  <c r="J4105" i="1"/>
  <c r="J3390" i="1"/>
  <c r="J1034" i="1"/>
  <c r="J1038" i="1"/>
  <c r="J2993" i="1"/>
  <c r="J4097" i="1"/>
  <c r="J1062" i="1"/>
  <c r="J2624" i="1"/>
  <c r="J2628" i="1"/>
  <c r="J3396" i="1"/>
  <c r="J1049" i="1"/>
  <c r="J1053" i="1"/>
  <c r="J1065" i="1"/>
  <c r="J1030" i="1"/>
  <c r="J1068" i="1"/>
  <c r="J4120" i="1"/>
  <c r="J1119" i="1"/>
  <c r="J670" i="1"/>
  <c r="J2941" i="1"/>
  <c r="J918" i="1"/>
  <c r="J711" i="1"/>
  <c r="J3401" i="1"/>
  <c r="J1072" i="1"/>
  <c r="J3851" i="1"/>
  <c r="J2059" i="1"/>
  <c r="J3403" i="1"/>
  <c r="J2991" i="1"/>
  <c r="J625" i="1"/>
  <c r="J1202" i="1"/>
  <c r="J1121" i="1"/>
  <c r="J4136" i="1"/>
  <c r="J2942" i="1"/>
  <c r="J246" i="1"/>
  <c r="J2483" i="1"/>
  <c r="J366" i="1"/>
  <c r="J1248" i="1"/>
  <c r="J209" i="1"/>
  <c r="J233" i="1"/>
  <c r="J249" i="1"/>
  <c r="J3045" i="1"/>
  <c r="J3916" i="1"/>
  <c r="J1092" i="1"/>
  <c r="J628" i="1"/>
  <c r="J635" i="1"/>
  <c r="J639" i="1"/>
  <c r="J3827" i="1"/>
  <c r="J3921" i="1"/>
  <c r="J3924" i="1"/>
  <c r="J3783" i="1"/>
  <c r="J3927" i="1"/>
  <c r="J3931" i="1"/>
  <c r="J1078" i="1"/>
  <c r="J1082" i="1"/>
  <c r="J3786" i="1"/>
  <c r="J3790" i="1"/>
  <c r="J1055" i="1"/>
  <c r="J1059" i="1"/>
  <c r="J1085" i="1"/>
  <c r="J2901" i="1"/>
  <c r="J2905" i="1"/>
  <c r="J3935" i="1"/>
  <c r="J3878" i="1"/>
  <c r="J3881" i="1"/>
  <c r="J2907" i="1"/>
  <c r="J1043" i="1"/>
  <c r="J1047" i="1"/>
  <c r="J128" i="1"/>
  <c r="J132" i="1"/>
  <c r="J3801" i="1"/>
  <c r="J3939" i="1"/>
  <c r="J1939" i="1"/>
  <c r="J3943" i="1"/>
  <c r="J3794" i="1"/>
  <c r="J188" i="1"/>
  <c r="J2651" i="1"/>
  <c r="J3446" i="1"/>
  <c r="J3950" i="1"/>
  <c r="J198" i="1"/>
  <c r="J202" i="1"/>
  <c r="J213" i="1"/>
  <c r="J2120" i="1"/>
  <c r="J4140" i="1"/>
  <c r="J2950" i="1"/>
  <c r="J4134" i="1"/>
  <c r="J1976" i="1"/>
  <c r="J3129" i="1"/>
  <c r="J3132" i="1"/>
  <c r="J3135" i="1"/>
  <c r="J3136" i="1"/>
  <c r="J3769" i="1"/>
  <c r="J2817" i="1"/>
  <c r="J2061" i="1"/>
  <c r="J2122" i="1"/>
  <c r="J461" i="1"/>
  <c r="J441" i="1"/>
  <c r="J427" i="1"/>
  <c r="J2821" i="1"/>
  <c r="J467" i="1"/>
  <c r="J192" i="1"/>
  <c r="J2373" i="1"/>
  <c r="J2123" i="1"/>
  <c r="J2127" i="1"/>
  <c r="J2131" i="1"/>
  <c r="J195" i="1"/>
  <c r="J3954" i="1"/>
  <c r="J3958" i="1"/>
  <c r="J3962" i="1"/>
  <c r="J2571" i="1"/>
  <c r="J541" i="1"/>
  <c r="J455" i="1"/>
  <c r="J585" i="1"/>
  <c r="J3830" i="1"/>
  <c r="J3225" i="1"/>
  <c r="J3251" i="1"/>
  <c r="J1616" i="1"/>
  <c r="J1620" i="1"/>
  <c r="J1275" i="1"/>
  <c r="J1627" i="1"/>
  <c r="J703" i="1"/>
  <c r="J2136" i="1"/>
  <c r="J1623" i="1"/>
  <c r="J1596" i="1"/>
  <c r="J1600" i="1"/>
  <c r="J2442" i="1"/>
  <c r="J4144" i="1"/>
  <c r="J4178" i="1"/>
  <c r="J1602" i="1"/>
  <c r="J2445" i="1"/>
  <c r="J4157" i="1"/>
  <c r="J4184" i="1"/>
  <c r="J4162" i="1"/>
  <c r="J336" i="1"/>
  <c r="J3966" i="1"/>
  <c r="J4190" i="1"/>
  <c r="J3809" i="1"/>
  <c r="J344" i="1"/>
  <c r="J378" i="1"/>
  <c r="J385" i="1"/>
  <c r="J389" i="1"/>
  <c r="J3811" i="1"/>
  <c r="J3970" i="1"/>
  <c r="J1135" i="1"/>
  <c r="J1139" i="1"/>
  <c r="J120" i="1"/>
  <c r="J3479" i="1"/>
  <c r="J1143" i="1"/>
  <c r="J1146" i="1"/>
  <c r="J151" i="1"/>
  <c r="J356" i="1"/>
  <c r="J3691" i="1"/>
  <c r="J3695" i="1"/>
  <c r="J3699" i="1"/>
  <c r="J2577" i="1"/>
  <c r="J4159" i="1"/>
  <c r="J4191" i="1"/>
  <c r="J3728" i="1"/>
  <c r="J4165" i="1"/>
  <c r="J4169" i="1"/>
  <c r="J2803" i="1"/>
  <c r="J3013" i="1"/>
  <c r="J2462" i="1"/>
  <c r="J1430" i="1"/>
  <c r="J3014" i="1"/>
  <c r="J474" i="1"/>
  <c r="J478" i="1"/>
  <c r="J1277" i="1"/>
  <c r="J1280" i="1"/>
  <c r="J315" i="1"/>
  <c r="J3019" i="1"/>
  <c r="J483" i="1"/>
  <c r="J1004" i="1"/>
  <c r="J1005" i="1"/>
  <c r="J1008" i="1"/>
  <c r="J4174" i="1"/>
  <c r="J2466" i="1"/>
  <c r="J2954" i="1"/>
  <c r="J2958" i="1"/>
  <c r="J3732" i="1"/>
  <c r="J2795" i="1"/>
  <c r="J2468" i="1"/>
  <c r="J2472" i="1"/>
  <c r="J2799" i="1"/>
  <c r="J1904" i="1"/>
  <c r="J2723" i="1"/>
  <c r="J1398" i="1"/>
  <c r="J3713" i="1"/>
  <c r="J3449" i="1"/>
  <c r="J2836" i="1"/>
  <c r="J2867" i="1"/>
  <c r="J1365" i="1"/>
  <c r="J1204" i="1"/>
  <c r="J1208" i="1"/>
  <c r="J646" i="1"/>
  <c r="J3975" i="1"/>
  <c r="J3979" i="1"/>
  <c r="J1150" i="1"/>
  <c r="J3814" i="1"/>
  <c r="J3007" i="1"/>
  <c r="J2734" i="1"/>
  <c r="J2754" i="1"/>
  <c r="J171" i="1"/>
  <c r="J2758" i="1"/>
  <c r="J3553" i="1"/>
  <c r="J3557" i="1"/>
  <c r="J3559" i="1"/>
  <c r="J3563" i="1"/>
  <c r="J1911" i="1"/>
  <c r="J1264" i="1"/>
  <c r="J359" i="1"/>
  <c r="J3611" i="1"/>
  <c r="J4059" i="1"/>
  <c r="J2874" i="1"/>
  <c r="J1376" i="1"/>
  <c r="J2478" i="1"/>
  <c r="J2450" i="1"/>
  <c r="J3056" i="1"/>
  <c r="J409" i="1"/>
  <c r="J413" i="1"/>
  <c r="J2964" i="1"/>
  <c r="J2970" i="1"/>
  <c r="J1249" i="1"/>
  <c r="J1253" i="1"/>
  <c r="J1010" i="1"/>
  <c r="J1007" i="1"/>
  <c r="J2429" i="1"/>
  <c r="J2151" i="1"/>
  <c r="J2391" i="1"/>
  <c r="J1096" i="1"/>
  <c r="J1100" i="1"/>
  <c r="J2394" i="1"/>
  <c r="J2216" i="1"/>
  <c r="J3614" i="1"/>
  <c r="J3408" i="1"/>
  <c r="J3412" i="1"/>
  <c r="J134" i="1"/>
  <c r="J3982" i="1"/>
  <c r="J706" i="1"/>
  <c r="J4084" i="1"/>
  <c r="J3673" i="1"/>
  <c r="J1940" i="1"/>
  <c r="J3486" i="1"/>
  <c r="J137" i="1"/>
  <c r="J3677" i="1"/>
  <c r="J3489" i="1"/>
  <c r="J3493" i="1"/>
  <c r="J3680" i="1"/>
  <c r="J1360" i="1"/>
  <c r="J4013" i="1"/>
  <c r="J4001" i="1"/>
  <c r="J3497" i="1"/>
  <c r="J418" i="1"/>
  <c r="J1373" i="1"/>
  <c r="J3996" i="1"/>
  <c r="J2400" i="1"/>
  <c r="J1820" i="1"/>
  <c r="J1824" i="1"/>
  <c r="J1828" i="1"/>
  <c r="J353" i="1"/>
  <c r="J2368" i="1"/>
  <c r="J355" i="1"/>
  <c r="J382" i="1"/>
  <c r="J596" i="1"/>
  <c r="J3079" i="1"/>
  <c r="J2738" i="1"/>
  <c r="J3681" i="1"/>
  <c r="J1393" i="1"/>
  <c r="J180" i="1"/>
  <c r="J184" i="1"/>
  <c r="J3544" i="1"/>
  <c r="J2654" i="1"/>
  <c r="J1335" i="1"/>
  <c r="J650" i="1"/>
  <c r="J166" i="1"/>
  <c r="J2658" i="1"/>
  <c r="J654" i="1"/>
  <c r="J276" i="1"/>
  <c r="J2663" i="1"/>
  <c r="J1349" i="1"/>
  <c r="J2664" i="1"/>
  <c r="J2668" i="1"/>
  <c r="J2672" i="1"/>
  <c r="J658" i="1"/>
  <c r="J2320" i="1"/>
  <c r="J2675" i="1"/>
  <c r="J2270" i="1"/>
  <c r="J3575" i="1"/>
  <c r="J2274" i="1"/>
  <c r="J1337" i="1"/>
  <c r="J2285" i="1"/>
  <c r="J748" i="1"/>
  <c r="J752" i="1"/>
  <c r="J3547" i="1"/>
  <c r="J2283" i="1"/>
  <c r="J1342" i="1"/>
  <c r="J1548" i="1"/>
  <c r="J3552" i="1"/>
  <c r="J261" i="1"/>
  <c r="J265" i="1"/>
  <c r="J1552" i="1"/>
  <c r="J1649" i="1"/>
  <c r="J3570" i="1"/>
  <c r="J3574" i="1"/>
  <c r="J159" i="1"/>
  <c r="J163" i="1"/>
  <c r="J2327" i="1"/>
  <c r="J2331" i="1"/>
  <c r="J2335" i="1"/>
  <c r="J363" i="1"/>
  <c r="J1346" i="1"/>
  <c r="J3082" i="1"/>
  <c r="J2340" i="1"/>
  <c r="J2344" i="1"/>
  <c r="J2347" i="1"/>
  <c r="J2289" i="1"/>
  <c r="J2293" i="1"/>
  <c r="J164" i="1"/>
  <c r="J2299" i="1"/>
  <c r="J221" i="1"/>
  <c r="J225" i="1"/>
  <c r="J2301" i="1"/>
  <c r="J2305" i="1"/>
  <c r="J1663" i="1"/>
  <c r="J1667" i="1"/>
  <c r="J1650" i="1"/>
  <c r="J231" i="1"/>
  <c r="J3347" i="1"/>
  <c r="J3351" i="1"/>
  <c r="J3355" i="1"/>
  <c r="J3359" i="1"/>
  <c r="J3988" i="1"/>
  <c r="J3992" i="1"/>
  <c r="J546" i="1"/>
  <c r="J550" i="1"/>
  <c r="J554" i="1"/>
  <c r="J1090" i="1"/>
  <c r="J311" i="1"/>
  <c r="J1947" i="1"/>
  <c r="J1951" i="1"/>
  <c r="J4083" i="1"/>
  <c r="J4073" i="1"/>
  <c r="J4060" i="1"/>
  <c r="J4064" i="1"/>
  <c r="J693" i="1"/>
  <c r="J697" i="1"/>
  <c r="J2829" i="1"/>
  <c r="J2833" i="1"/>
  <c r="J2825" i="1"/>
  <c r="J302" i="1"/>
  <c r="J1417" i="1"/>
  <c r="J1421" i="1"/>
  <c r="J1425" i="1"/>
  <c r="J3621" i="1"/>
  <c r="J3625" i="1"/>
  <c r="J3629" i="1"/>
  <c r="J2784" i="1"/>
  <c r="J2788" i="1"/>
  <c r="J2378" i="1"/>
  <c r="J2382" i="1"/>
  <c r="J4078" i="1"/>
  <c r="J663" i="1"/>
  <c r="J794" i="1"/>
  <c r="J889" i="1"/>
  <c r="J893" i="1"/>
  <c r="J897" i="1"/>
  <c r="J901" i="1"/>
  <c r="J905" i="1"/>
  <c r="J909" i="1"/>
  <c r="J913" i="1"/>
  <c r="J3385" i="1"/>
  <c r="J1446" i="1"/>
  <c r="J1450" i="1"/>
  <c r="J1454" i="1"/>
  <c r="J2390" i="1"/>
  <c r="J861" i="1"/>
  <c r="J865" i="1"/>
  <c r="J869" i="1"/>
  <c r="J2677" i="1"/>
  <c r="J2681" i="1"/>
  <c r="J2685" i="1"/>
  <c r="J2689" i="1"/>
  <c r="J1737" i="1"/>
  <c r="J1741" i="1"/>
  <c r="J1745" i="1"/>
  <c r="J872" i="1"/>
  <c r="J1256" i="1"/>
  <c r="J1167" i="1"/>
  <c r="J2140" i="1"/>
  <c r="J2840" i="1"/>
  <c r="J2844" i="1"/>
  <c r="J2855" i="1"/>
  <c r="J2859" i="1"/>
  <c r="J878" i="1"/>
  <c r="J837" i="1"/>
  <c r="J2695" i="1"/>
  <c r="J1489" i="1"/>
  <c r="J1492" i="1"/>
  <c r="J3821" i="1"/>
  <c r="J1502" i="1"/>
  <c r="J1506" i="1"/>
  <c r="J1525" i="1"/>
  <c r="J1483" i="1"/>
  <c r="J1499" i="1"/>
  <c r="J1458" i="1"/>
  <c r="J1498" i="1"/>
  <c r="J1529" i="1"/>
  <c r="J1533" i="1"/>
  <c r="J2917" i="1"/>
  <c r="J2921" i="1"/>
  <c r="J2259" i="1"/>
  <c r="J2263" i="1"/>
  <c r="J3837" i="1"/>
  <c r="J3841" i="1"/>
  <c r="J3845" i="1"/>
  <c r="J1752" i="1"/>
  <c r="J1470" i="1"/>
  <c r="J1478" i="1"/>
  <c r="J776" i="1"/>
  <c r="J3847" i="1"/>
  <c r="J1480" i="1"/>
  <c r="J1510" i="1"/>
  <c r="J1514" i="1"/>
  <c r="J842" i="1"/>
  <c r="J846" i="1"/>
  <c r="J3118" i="1"/>
  <c r="J1764" i="1"/>
  <c r="J1768" i="1"/>
  <c r="J1772" i="1"/>
  <c r="J1776" i="1"/>
  <c r="J2265" i="1"/>
  <c r="J271" i="1"/>
  <c r="J1912" i="1"/>
  <c r="J2530" i="1"/>
  <c r="J1473" i="1"/>
  <c r="J2532" i="1"/>
  <c r="J831" i="1"/>
  <c r="J1236" i="1"/>
  <c r="J1777" i="1"/>
  <c r="J1781" i="1"/>
  <c r="J1815" i="1"/>
  <c r="J780" i="1"/>
  <c r="J784" i="1"/>
  <c r="J1788" i="1"/>
  <c r="J887" i="1"/>
  <c r="J1463" i="1"/>
  <c r="J4057" i="1"/>
  <c r="J170" i="1"/>
  <c r="J2171" i="1"/>
  <c r="J2367" i="1"/>
  <c r="J1941" i="1"/>
  <c r="J3031" i="1"/>
  <c r="J809" i="1"/>
  <c r="J813" i="1"/>
  <c r="J1995" i="1"/>
  <c r="J827" i="1"/>
  <c r="J817" i="1"/>
  <c r="J821" i="1"/>
  <c r="J1238" i="1"/>
  <c r="J2143" i="1"/>
  <c r="J829" i="1"/>
  <c r="J1293" i="1"/>
  <c r="J3602" i="1"/>
  <c r="J3606" i="1"/>
  <c r="J1792" i="1"/>
  <c r="J1796" i="1"/>
  <c r="J1800" i="1"/>
  <c r="J1804" i="1"/>
  <c r="J2768" i="1"/>
  <c r="J3146" i="1"/>
  <c r="J3150" i="1"/>
  <c r="J3154" i="1"/>
  <c r="J3158" i="1"/>
  <c r="J3162" i="1"/>
  <c r="J3166" i="1"/>
  <c r="J3170" i="1"/>
  <c r="J3174" i="1"/>
  <c r="J3178" i="1"/>
  <c r="J3182" i="1"/>
  <c r="J3186" i="1"/>
  <c r="J3190" i="1"/>
  <c r="J3194" i="1"/>
  <c r="J3198" i="1"/>
  <c r="J3202" i="1"/>
  <c r="J3364" i="1"/>
  <c r="J3368" i="1"/>
  <c r="J3372" i="1"/>
  <c r="J3376" i="1"/>
  <c r="J3380" i="1"/>
  <c r="J3252" i="1"/>
  <c r="J3256" i="1"/>
  <c r="J3260" i="1"/>
  <c r="J3264" i="1"/>
  <c r="J3268" i="1"/>
  <c r="J3272" i="1"/>
  <c r="J3276" i="1"/>
  <c r="J3280" i="1"/>
  <c r="J3284" i="1"/>
  <c r="J3024" i="1"/>
  <c r="J594" i="1"/>
  <c r="J3287" i="1"/>
  <c r="J3291" i="1"/>
  <c r="J4111" i="1"/>
  <c r="J3047" i="1"/>
  <c r="J4117" i="1"/>
  <c r="J2728" i="1"/>
  <c r="J534" i="1"/>
  <c r="J1245" i="1"/>
  <c r="J320" i="1"/>
  <c r="J324" i="1"/>
  <c r="J1809" i="1"/>
  <c r="J1833" i="1"/>
  <c r="J328" i="1"/>
  <c r="J332" i="1"/>
  <c r="J1283" i="1"/>
  <c r="J489" i="1"/>
  <c r="J1287" i="1"/>
  <c r="J491" i="1"/>
  <c r="J4108" i="1"/>
  <c r="J1682" i="1"/>
  <c r="J3420" i="1"/>
  <c r="J1836" i="1"/>
  <c r="J3421" i="1"/>
  <c r="J1813" i="1"/>
  <c r="J3423" i="1"/>
  <c r="J3060" i="1"/>
  <c r="J1172" i="1"/>
  <c r="J1176" i="1"/>
  <c r="J348" i="1"/>
  <c r="J350" i="1"/>
  <c r="J2044" i="1"/>
  <c r="J2047" i="1"/>
  <c r="J3710" i="1"/>
  <c r="J3207" i="1"/>
  <c r="J3211" i="1"/>
  <c r="J3215" i="1"/>
  <c r="J3295" i="1"/>
  <c r="J3299" i="1"/>
  <c r="J3303" i="1"/>
  <c r="J3307" i="1"/>
  <c r="J3311" i="1"/>
  <c r="J3315" i="1"/>
  <c r="J3319" i="1"/>
  <c r="J3323" i="1"/>
  <c r="J3327" i="1"/>
  <c r="J3331" i="1"/>
  <c r="J3335" i="1"/>
  <c r="J3339" i="1"/>
  <c r="J3343" i="1"/>
  <c r="J1113" i="1"/>
  <c r="J2875" i="1"/>
  <c r="J2052" i="1"/>
  <c r="J2188" i="1"/>
  <c r="J2192" i="1"/>
  <c r="J295" i="1"/>
  <c r="J880" i="1"/>
  <c r="J882" i="1"/>
  <c r="J2177" i="1"/>
  <c r="J3124" i="1"/>
  <c r="J2981" i="1"/>
  <c r="J1111" i="1"/>
  <c r="J621" i="1"/>
  <c r="J1116" i="1"/>
  <c r="J978" i="1"/>
  <c r="J4020" i="1"/>
  <c r="J770" i="1"/>
  <c r="J2237" i="1"/>
  <c r="J2221" i="1"/>
  <c r="J2243" i="1"/>
  <c r="J2246" i="1"/>
  <c r="J962" i="1"/>
  <c r="J966" i="1"/>
  <c r="J2193" i="1"/>
  <c r="J942" i="1"/>
  <c r="J1159" i="1"/>
  <c r="J3126" i="1"/>
  <c r="J1354" i="1"/>
  <c r="J4218" i="1"/>
  <c r="J728" i="1"/>
  <c r="J1163" i="1"/>
  <c r="J3101" i="1"/>
  <c r="J608" i="1"/>
  <c r="J612" i="1"/>
  <c r="J954" i="1"/>
  <c r="J4194" i="1"/>
  <c r="J2510" i="1"/>
  <c r="J938" i="1"/>
  <c r="J990" i="1"/>
  <c r="J988" i="1"/>
  <c r="J995" i="1"/>
  <c r="J956" i="1"/>
  <c r="J1952" i="1"/>
  <c r="J1174" i="1"/>
  <c r="J1170" i="1"/>
  <c r="J1846" i="1"/>
  <c r="J2046" i="1"/>
  <c r="J2049" i="1"/>
  <c r="J3205" i="1"/>
  <c r="J3209" i="1"/>
  <c r="J3213" i="1"/>
  <c r="J3217" i="1"/>
  <c r="J3297" i="1"/>
  <c r="J3301" i="1"/>
  <c r="J3305" i="1"/>
  <c r="J3309" i="1"/>
  <c r="J3313" i="1"/>
  <c r="J3317" i="1"/>
  <c r="J3321" i="1"/>
  <c r="J3325" i="1"/>
  <c r="J3329" i="1"/>
  <c r="K4249" i="1"/>
  <c r="L4249" i="1"/>
  <c r="AT4249" i="1"/>
  <c r="AW4249" i="1"/>
  <c r="AX3900" i="1" s="1"/>
  <c r="AP4249" i="1"/>
  <c r="AR4249" i="1"/>
  <c r="AX1297" i="1" l="1"/>
  <c r="AY1297" i="1" s="1"/>
  <c r="AX3595" i="1"/>
  <c r="AY3595" i="1" s="1"/>
  <c r="AX1698" i="1"/>
  <c r="AY1698" i="1" s="1"/>
  <c r="AX373" i="1"/>
  <c r="AY373" i="1" s="1"/>
  <c r="AX2370" i="1"/>
  <c r="AY2370" i="1" s="1"/>
  <c r="AX3037" i="1"/>
  <c r="AY3037" i="1" s="1"/>
  <c r="AX2033" i="1"/>
  <c r="AY2033" i="1" s="1"/>
  <c r="AX2182" i="1"/>
  <c r="AY2182" i="1" s="1"/>
  <c r="AX2940" i="1"/>
  <c r="AY2940" i="1" s="1"/>
  <c r="AX922" i="1"/>
  <c r="AY922" i="1" s="1"/>
  <c r="AX512" i="1"/>
  <c r="AY512" i="1" s="1"/>
  <c r="AX2035" i="1"/>
  <c r="AY2035" i="1" s="1"/>
  <c r="AX2184" i="1"/>
  <c r="AY2184" i="1" s="1"/>
  <c r="AX3580" i="1"/>
  <c r="AY3580" i="1" s="1"/>
  <c r="AX2185" i="1"/>
  <c r="AY2185" i="1" s="1"/>
  <c r="AX4046" i="1"/>
  <c r="AY4046" i="1" s="1"/>
  <c r="AX4028" i="1"/>
  <c r="AY4028" i="1" s="1"/>
  <c r="AX2506" i="1"/>
  <c r="AY2506" i="1" s="1"/>
  <c r="AX3587" i="1"/>
  <c r="AY3587" i="1" s="1"/>
  <c r="AX3592" i="1"/>
  <c r="AY3592" i="1" s="1"/>
  <c r="AX2009" i="1"/>
  <c r="AY2009" i="1" s="1"/>
  <c r="AX848" i="1"/>
  <c r="AY848" i="1" s="1"/>
  <c r="AX4150" i="1"/>
  <c r="AY4150" i="1" s="1"/>
  <c r="AX2186" i="1"/>
  <c r="AY2186" i="1" s="1"/>
  <c r="AX2935" i="1"/>
  <c r="AY2935" i="1" s="1"/>
  <c r="AX1689" i="1"/>
  <c r="AY1689" i="1" s="1"/>
  <c r="AX4153" i="1"/>
  <c r="AY4153" i="1" s="1"/>
  <c r="AX1693" i="1"/>
  <c r="AY1693" i="1" s="1"/>
  <c r="AX1991" i="1"/>
  <c r="AY1991" i="1" s="1"/>
  <c r="AX2001" i="1"/>
  <c r="AY2001" i="1" s="1"/>
  <c r="AX3716" i="1"/>
  <c r="AY3716" i="1" s="1"/>
  <c r="AX2070" i="1"/>
  <c r="AY2070" i="1" s="1"/>
  <c r="AX4048" i="1"/>
  <c r="AY4048" i="1" s="1"/>
  <c r="AX3745" i="1"/>
  <c r="AY3745" i="1" s="1"/>
  <c r="AX395" i="1"/>
  <c r="AY395" i="1" s="1"/>
  <c r="AX2923" i="1"/>
  <c r="AY2923" i="1" s="1"/>
  <c r="AX4211" i="1"/>
  <c r="AY4211" i="1" s="1"/>
  <c r="AX2718" i="1"/>
  <c r="AY2718" i="1" s="1"/>
  <c r="AX3581" i="1"/>
  <c r="AY3581" i="1" s="1"/>
  <c r="AX3112" i="1"/>
  <c r="AY3112" i="1" s="1"/>
  <c r="AX513" i="1"/>
  <c r="AY513" i="1" s="1"/>
  <c r="AX2590" i="1"/>
  <c r="AY2590" i="1" s="1"/>
  <c r="AX4047" i="1"/>
  <c r="AY4047" i="1" s="1"/>
  <c r="AX2499" i="1"/>
  <c r="AY2499" i="1" s="1"/>
  <c r="AX4029" i="1"/>
  <c r="AY4029" i="1" s="1"/>
  <c r="AX3588" i="1"/>
  <c r="AY3588" i="1" s="1"/>
  <c r="AX2518" i="1"/>
  <c r="AY2518" i="1" s="1"/>
  <c r="AX2010" i="1"/>
  <c r="AY2010" i="1" s="1"/>
  <c r="AX849" i="1"/>
  <c r="AY849" i="1" s="1"/>
  <c r="AX4151" i="1"/>
  <c r="AY4151" i="1" s="1"/>
  <c r="AX2187" i="1"/>
  <c r="AY2187" i="1" s="1"/>
  <c r="AX2936" i="1"/>
  <c r="AY2936" i="1" s="1"/>
  <c r="AX1690" i="1"/>
  <c r="AY1690" i="1" s="1"/>
  <c r="AX1605" i="1"/>
  <c r="AY1605" i="1" s="1"/>
  <c r="AX1694" i="1"/>
  <c r="AY1694" i="1" s="1"/>
  <c r="AX1992" i="1"/>
  <c r="AY1992" i="1" s="1"/>
  <c r="AX2002" i="1"/>
  <c r="AY2002" i="1" s="1"/>
  <c r="AX3040" i="1"/>
  <c r="AY3040" i="1" s="1"/>
  <c r="AX2491" i="1"/>
  <c r="AY2491" i="1" s="1"/>
  <c r="AX3104" i="1"/>
  <c r="AY3104" i="1" s="1"/>
  <c r="AX1899" i="1"/>
  <c r="AY1899" i="1" s="1"/>
  <c r="AX2748" i="1"/>
  <c r="AY2748" i="1" s="1"/>
  <c r="AX2036" i="1"/>
  <c r="AY2036" i="1" s="1"/>
  <c r="AX4041" i="1"/>
  <c r="AY4041" i="1" s="1"/>
  <c r="AX4042" i="1"/>
  <c r="AY4042" i="1" s="1"/>
  <c r="AX2582" i="1"/>
  <c r="AY2582" i="1" s="1"/>
  <c r="AX1578" i="1"/>
  <c r="AY1578" i="1" s="1"/>
  <c r="AX1957" i="1"/>
  <c r="AY1957" i="1" s="1"/>
  <c r="AX1609" i="1"/>
  <c r="AY1609" i="1" s="1"/>
  <c r="AX2495" i="1"/>
  <c r="AY2495" i="1" s="1"/>
  <c r="AX2716" i="1"/>
  <c r="AY2716" i="1" s="1"/>
  <c r="AX4130" i="1"/>
  <c r="AY4130" i="1" s="1"/>
  <c r="AX2520" i="1"/>
  <c r="AY2520" i="1" s="1"/>
  <c r="AX853" i="1"/>
  <c r="AY853" i="1" s="1"/>
  <c r="AX3717" i="1"/>
  <c r="AY3717" i="1" s="1"/>
  <c r="AX4049" i="1"/>
  <c r="AY4049" i="1" s="1"/>
  <c r="AX396" i="1"/>
  <c r="AY396" i="1" s="1"/>
  <c r="AX1569" i="1"/>
  <c r="AY1569" i="1" s="1"/>
  <c r="AX3867" i="1"/>
  <c r="AY3867" i="1" s="1"/>
  <c r="AX3751" i="1"/>
  <c r="AY3751" i="1" s="1"/>
  <c r="AX2078" i="1"/>
  <c r="AY2078" i="1" s="1"/>
  <c r="AX1894" i="1"/>
  <c r="AY1894" i="1" s="1"/>
  <c r="AX1696" i="1"/>
  <c r="AY1696" i="1" s="1"/>
  <c r="AX3758" i="1"/>
  <c r="AY3758" i="1" s="1"/>
  <c r="AX1980" i="1"/>
  <c r="AY1980" i="1" s="1"/>
  <c r="AX1298" i="1"/>
  <c r="AY1298" i="1" s="1"/>
  <c r="AX1301" i="1"/>
  <c r="AY1301" i="1" s="1"/>
  <c r="AX1704" i="1"/>
  <c r="AY1704" i="1" s="1"/>
  <c r="AX1302" i="1"/>
  <c r="AY1302" i="1" s="1"/>
  <c r="AX1714" i="1"/>
  <c r="AY1714" i="1" s="1"/>
  <c r="AX1261" i="1"/>
  <c r="AY1261" i="1" s="1"/>
  <c r="AX1234" i="1"/>
  <c r="AY1234" i="1" s="1"/>
  <c r="AX1309" i="1"/>
  <c r="AY1309" i="1" s="1"/>
  <c r="AX401" i="1"/>
  <c r="AY401" i="1" s="1"/>
  <c r="AX1313" i="1"/>
  <c r="AY1313" i="1" s="1"/>
  <c r="AX4208" i="1"/>
  <c r="AY4208" i="1" s="1"/>
  <c r="AX2501" i="1"/>
  <c r="AY2501" i="1" s="1"/>
  <c r="AX3593" i="1"/>
  <c r="AY3593" i="1" s="1"/>
  <c r="AX2938" i="1"/>
  <c r="AY2938" i="1" s="1"/>
  <c r="AX1570" i="1"/>
  <c r="AY1570" i="1" s="1"/>
  <c r="AX2596" i="1"/>
  <c r="AY2596" i="1" s="1"/>
  <c r="AX2601" i="1"/>
  <c r="AY2601" i="1" s="1"/>
  <c r="AX3868" i="1"/>
  <c r="AY3868" i="1" s="1"/>
  <c r="AX3780" i="1"/>
  <c r="AY3780" i="1" s="1"/>
  <c r="AX3755" i="1"/>
  <c r="AY3755" i="1" s="1"/>
  <c r="AX1958" i="1"/>
  <c r="AY1958" i="1" s="1"/>
  <c r="AX1977" i="1"/>
  <c r="AY1977" i="1" s="1"/>
  <c r="AX1610" i="1"/>
  <c r="AY1610" i="1" s="1"/>
  <c r="AX1707" i="1"/>
  <c r="AY1707" i="1" s="1"/>
  <c r="AX1225" i="1"/>
  <c r="AY1225" i="1" s="1"/>
  <c r="AX1717" i="1"/>
  <c r="AY1717" i="1" s="1"/>
  <c r="AX1229" i="1"/>
  <c r="AY1229" i="1" s="1"/>
  <c r="AX1304" i="1"/>
  <c r="AY1304" i="1" s="1"/>
  <c r="AX1719" i="1"/>
  <c r="AY1719" i="1" s="1"/>
  <c r="AX404" i="1"/>
  <c r="AY404" i="1" s="1"/>
  <c r="AX406" i="1"/>
  <c r="AY406" i="1" s="1"/>
  <c r="AX1982" i="1"/>
  <c r="AY1982" i="1" s="1"/>
  <c r="AX1986" i="1"/>
  <c r="AY1986" i="1" s="1"/>
  <c r="AX2603" i="1"/>
  <c r="AY2603" i="1" s="1"/>
  <c r="AX2607" i="1"/>
  <c r="AY2607" i="1" s="1"/>
  <c r="AX1564" i="1"/>
  <c r="AY1564" i="1" s="1"/>
  <c r="AX3686" i="1"/>
  <c r="AY3686" i="1" s="1"/>
  <c r="AX2092" i="1"/>
  <c r="AY2092" i="1" s="1"/>
  <c r="AX4188" i="1"/>
  <c r="AY4188" i="1" s="1"/>
  <c r="AX2774" i="1"/>
  <c r="AY2774" i="1" s="1"/>
  <c r="AX3719" i="1"/>
  <c r="AY3719" i="1" s="1"/>
  <c r="AX3740" i="1"/>
  <c r="AY3740" i="1" s="1"/>
  <c r="AX398" i="1"/>
  <c r="AY398" i="1" s="1"/>
  <c r="AX334" i="1"/>
  <c r="AY334" i="1" s="1"/>
  <c r="AX1955" i="1"/>
  <c r="AY1955" i="1" s="1"/>
  <c r="AX3752" i="1"/>
  <c r="AY3752" i="1" s="1"/>
  <c r="AX2079" i="1"/>
  <c r="AY2079" i="1" s="1"/>
  <c r="AX2005" i="1"/>
  <c r="AY2005" i="1" s="1"/>
  <c r="AX1710" i="1"/>
  <c r="AY1710" i="1" s="1"/>
  <c r="AX1712" i="1"/>
  <c r="AY1712" i="1" s="1"/>
  <c r="AX1259" i="1"/>
  <c r="AY1259" i="1" s="1"/>
  <c r="AX1232" i="1"/>
  <c r="AY1232" i="1" s="1"/>
  <c r="AX1307" i="1"/>
  <c r="AY1307" i="1" s="1"/>
  <c r="AX399" i="1"/>
  <c r="AY399" i="1" s="1"/>
  <c r="AX2930" i="1"/>
  <c r="AY2930" i="1" s="1"/>
  <c r="AX2082" i="1"/>
  <c r="AY2082" i="1" s="1"/>
  <c r="AX2086" i="1"/>
  <c r="AY2086" i="1" s="1"/>
  <c r="AX1555" i="1"/>
  <c r="AY1555" i="1" s="1"/>
  <c r="AX1720" i="1"/>
  <c r="AY1720" i="1" s="1"/>
  <c r="AX1559" i="1"/>
  <c r="AY1559" i="1" s="1"/>
  <c r="AX1567" i="1"/>
  <c r="AY1567" i="1" s="1"/>
  <c r="AX2019" i="1"/>
  <c r="AY2019" i="1" s="1"/>
  <c r="AX2094" i="1"/>
  <c r="AY2094" i="1" s="1"/>
  <c r="AX2435" i="1"/>
  <c r="AY2435" i="1" s="1"/>
  <c r="AX2975" i="1"/>
  <c r="AY2975" i="1" s="1"/>
  <c r="AX3774" i="1"/>
  <c r="AY3774" i="1" s="1"/>
  <c r="AX1968" i="1"/>
  <c r="AY1968" i="1" s="1"/>
  <c r="AX4031" i="1"/>
  <c r="AY4031" i="1" s="1"/>
  <c r="AX851" i="1"/>
  <c r="AY851" i="1" s="1"/>
  <c r="AX1295" i="1"/>
  <c r="AY1295" i="1" s="1"/>
  <c r="AX2071" i="1"/>
  <c r="AY2071" i="1" s="1"/>
  <c r="AX3746" i="1"/>
  <c r="AY3746" i="1" s="1"/>
  <c r="AX3860" i="1"/>
  <c r="AY3860" i="1" s="1"/>
  <c r="AX3777" i="1"/>
  <c r="AY3777" i="1" s="1"/>
  <c r="AX1956" i="1"/>
  <c r="AY1956" i="1" s="1"/>
  <c r="AX1584" i="1"/>
  <c r="AY1584" i="1" s="1"/>
  <c r="AX3853" i="1"/>
  <c r="AY3853" i="1" s="1"/>
  <c r="AX1572" i="1"/>
  <c r="AY1572" i="1" s="1"/>
  <c r="AX1577" i="1"/>
  <c r="AY1577" i="1" s="1"/>
  <c r="AX3870" i="1"/>
  <c r="AY3870" i="1" s="1"/>
  <c r="AX3724" i="1"/>
  <c r="AY3724" i="1" s="1"/>
  <c r="AX1963" i="1"/>
  <c r="AY1963" i="1" s="1"/>
  <c r="AX3599" i="1"/>
  <c r="AY3599" i="1" s="1"/>
  <c r="AX1708" i="1"/>
  <c r="AY1708" i="1" s="1"/>
  <c r="AX1226" i="1"/>
  <c r="AY1226" i="1" s="1"/>
  <c r="AX1257" i="1"/>
  <c r="AY1257" i="1" s="1"/>
  <c r="AX1230" i="1"/>
  <c r="AY1230" i="1" s="1"/>
  <c r="AX1305" i="1"/>
  <c r="AY1305" i="1" s="1"/>
  <c r="AX1311" i="1"/>
  <c r="AY1311" i="1" s="1"/>
  <c r="AX2456" i="1"/>
  <c r="AY2456" i="1" s="1"/>
  <c r="AX407" i="1"/>
  <c r="AY407" i="1" s="1"/>
  <c r="AX1983" i="1"/>
  <c r="AY1983" i="1" s="1"/>
  <c r="AX1987" i="1"/>
  <c r="AY1987" i="1" s="1"/>
  <c r="AX2604" i="1"/>
  <c r="AY2604" i="1" s="1"/>
  <c r="AX2608" i="1"/>
  <c r="AY2608" i="1" s="1"/>
  <c r="AX1565" i="1"/>
  <c r="AY1565" i="1" s="1"/>
  <c r="AX3687" i="1"/>
  <c r="AY3687" i="1" s="1"/>
  <c r="AX2093" i="1"/>
  <c r="AY2093" i="1" s="1"/>
  <c r="AX1607" i="1"/>
  <c r="AY1607" i="1" s="1"/>
  <c r="AX3721" i="1"/>
  <c r="AY3721" i="1" s="1"/>
  <c r="AX3753" i="1"/>
  <c r="AY3753" i="1" s="1"/>
  <c r="AX1713" i="1"/>
  <c r="AY1713" i="1" s="1"/>
  <c r="AX400" i="1"/>
  <c r="AY400" i="1" s="1"/>
  <c r="AX1556" i="1"/>
  <c r="AY1556" i="1" s="1"/>
  <c r="AX2020" i="1"/>
  <c r="AY2020" i="1" s="1"/>
  <c r="AX3760" i="1"/>
  <c r="AY3760" i="1" s="1"/>
  <c r="AX1582" i="1"/>
  <c r="AY1582" i="1" s="1"/>
  <c r="AX2017" i="1"/>
  <c r="AY2017" i="1" s="1"/>
  <c r="AX4189" i="1"/>
  <c r="AY4189" i="1" s="1"/>
  <c r="AX1967" i="1"/>
  <c r="AY1967" i="1" s="1"/>
  <c r="AX1587" i="1"/>
  <c r="AY1587" i="1" s="1"/>
  <c r="AX1725" i="1"/>
  <c r="AY1725" i="1" s="1"/>
  <c r="AX2106" i="1"/>
  <c r="AY2106" i="1" s="1"/>
  <c r="AX1326" i="1"/>
  <c r="AY1326" i="1" s="1"/>
  <c r="AX3437" i="1"/>
  <c r="AY3437" i="1" s="1"/>
  <c r="AX2254" i="1"/>
  <c r="AY2254" i="1" s="1"/>
  <c r="AX2617" i="1"/>
  <c r="AY2617" i="1" s="1"/>
  <c r="AX3874" i="1"/>
  <c r="AY3874" i="1" s="1"/>
  <c r="AX558" i="1"/>
  <c r="AY558" i="1" s="1"/>
  <c r="AX1678" i="1"/>
  <c r="AY1678" i="1" s="1"/>
  <c r="AX3889" i="1"/>
  <c r="AY3889" i="1" s="1"/>
  <c r="AX3897" i="1"/>
  <c r="AY3897" i="1" s="1"/>
  <c r="AX568" i="1"/>
  <c r="AY568" i="1" s="1"/>
  <c r="AX589" i="1"/>
  <c r="AY589" i="1" s="1"/>
  <c r="AX2884" i="1"/>
  <c r="AY2884" i="1" s="1"/>
  <c r="AX2809" i="1"/>
  <c r="AY2809" i="1" s="1"/>
  <c r="AX2888" i="1"/>
  <c r="AY2888" i="1" s="1"/>
  <c r="AX446" i="1"/>
  <c r="AY446" i="1" s="1"/>
  <c r="AX2815" i="1"/>
  <c r="AY2815" i="1" s="1"/>
  <c r="AX1535" i="1"/>
  <c r="AY1535" i="1" s="1"/>
  <c r="AX2057" i="1"/>
  <c r="AY2057" i="1" s="1"/>
  <c r="AX3521" i="1"/>
  <c r="AY3521" i="1" s="1"/>
  <c r="AX448" i="1"/>
  <c r="AY448" i="1" s="1"/>
  <c r="AX3530" i="1"/>
  <c r="AY3530" i="1" s="1"/>
  <c r="AX1300" i="1"/>
  <c r="AY1300" i="1" s="1"/>
  <c r="AX1260" i="1"/>
  <c r="AY1260" i="1" s="1"/>
  <c r="AX2931" i="1"/>
  <c r="AY2931" i="1" s="1"/>
  <c r="AX1721" i="1"/>
  <c r="AY1721" i="1" s="1"/>
  <c r="AX2095" i="1"/>
  <c r="AY2095" i="1" s="1"/>
  <c r="AX538" i="1"/>
  <c r="AY538" i="1" s="1"/>
  <c r="AX2099" i="1"/>
  <c r="AY2099" i="1" s="1"/>
  <c r="AX3778" i="1"/>
  <c r="AY3778" i="1" s="1"/>
  <c r="AX1960" i="1"/>
  <c r="AY1960" i="1" s="1"/>
  <c r="AX2080" i="1"/>
  <c r="AY2080" i="1" s="1"/>
  <c r="AX1585" i="1"/>
  <c r="AY1585" i="1" s="1"/>
  <c r="AX1318" i="1"/>
  <c r="AY1318" i="1" s="1"/>
  <c r="AX2104" i="1"/>
  <c r="AY2104" i="1" s="1"/>
  <c r="AX1324" i="1"/>
  <c r="AY1324" i="1" s="1"/>
  <c r="AX3435" i="1"/>
  <c r="AY3435" i="1" s="1"/>
  <c r="AX3443" i="1"/>
  <c r="AY3443" i="1" s="1"/>
  <c r="AX2615" i="1"/>
  <c r="AY2615" i="1" s="1"/>
  <c r="AX3872" i="1"/>
  <c r="AY3872" i="1" s="1"/>
  <c r="AX2115" i="1"/>
  <c r="AY2115" i="1" s="1"/>
  <c r="AX4248" i="1"/>
  <c r="AY4248" i="1" s="1"/>
  <c r="AX3887" i="1"/>
  <c r="AY3887" i="1" s="1"/>
  <c r="AX3895" i="1"/>
  <c r="AY3895" i="1" s="1"/>
  <c r="AX566" i="1"/>
  <c r="AY566" i="1" s="1"/>
  <c r="AX1703" i="1"/>
  <c r="AY1703" i="1" s="1"/>
  <c r="AX1233" i="1"/>
  <c r="AY1233" i="1" s="1"/>
  <c r="AX2083" i="1"/>
  <c r="AY2083" i="1" s="1"/>
  <c r="AX1560" i="1"/>
  <c r="AY1560" i="1" s="1"/>
  <c r="AX3762" i="1"/>
  <c r="AY3762" i="1" s="1"/>
  <c r="AX2751" i="1"/>
  <c r="AY2751" i="1" s="1"/>
  <c r="AX2779" i="1"/>
  <c r="AY2779" i="1" s="1"/>
  <c r="AX2775" i="1"/>
  <c r="AY2775" i="1" s="1"/>
  <c r="AX1581" i="1"/>
  <c r="AY1581" i="1" s="1"/>
  <c r="AX1316" i="1"/>
  <c r="AY1316" i="1" s="1"/>
  <c r="AX1322" i="1"/>
  <c r="AY1322" i="1" s="1"/>
  <c r="AX2110" i="1"/>
  <c r="AY2110" i="1" s="1"/>
  <c r="AX3433" i="1"/>
  <c r="AY3433" i="1" s="1"/>
  <c r="AX3441" i="1"/>
  <c r="AY3441" i="1" s="1"/>
  <c r="AX2613" i="1"/>
  <c r="AY2613" i="1" s="1"/>
  <c r="AX2621" i="1"/>
  <c r="AY2621" i="1" s="1"/>
  <c r="AX2113" i="1"/>
  <c r="AY2113" i="1" s="1"/>
  <c r="AX3701" i="1"/>
  <c r="AY3701" i="1" s="1"/>
  <c r="AX1680" i="1"/>
  <c r="AY1680" i="1" s="1"/>
  <c r="AX3893" i="1"/>
  <c r="AY3893" i="1" s="1"/>
  <c r="AX564" i="1"/>
  <c r="AY564" i="1" s="1"/>
  <c r="AX669" i="1"/>
  <c r="AY669" i="1" s="1"/>
  <c r="AX1126" i="1"/>
  <c r="AY1126" i="1" s="1"/>
  <c r="AX178" i="1"/>
  <c r="AY178" i="1" s="1"/>
  <c r="AX2117" i="1"/>
  <c r="AY2117" i="1" s="1"/>
  <c r="AX432" i="1"/>
  <c r="AY432" i="1" s="1"/>
  <c r="AX2811" i="1"/>
  <c r="AY2811" i="1" s="1"/>
  <c r="AX472" i="1"/>
  <c r="AY472" i="1" s="1"/>
  <c r="AX2053" i="1"/>
  <c r="AY2053" i="1" s="1"/>
  <c r="AX3517" i="1"/>
  <c r="AY3517" i="1" s="1"/>
  <c r="AX3525" i="1"/>
  <c r="AY3525" i="1" s="1"/>
  <c r="AX1268" i="1"/>
  <c r="AY1268" i="1" s="1"/>
  <c r="AX1612" i="1"/>
  <c r="AY1612" i="1" s="1"/>
  <c r="AX1613" i="1"/>
  <c r="AY1613" i="1" s="1"/>
  <c r="AX1308" i="1"/>
  <c r="AY1308" i="1" s="1"/>
  <c r="AX2087" i="1"/>
  <c r="AY2087" i="1" s="1"/>
  <c r="AX1568" i="1"/>
  <c r="AY1568" i="1" s="1"/>
  <c r="AX2022" i="1"/>
  <c r="AY2022" i="1" s="1"/>
  <c r="AX2097" i="1"/>
  <c r="AY2097" i="1" s="1"/>
  <c r="AX1921" i="1"/>
  <c r="AY1921" i="1" s="1"/>
  <c r="AX1589" i="1"/>
  <c r="AY1589" i="1" s="1"/>
  <c r="AX3439" i="1"/>
  <c r="AY3439" i="1" s="1"/>
  <c r="AX560" i="1"/>
  <c r="AY560" i="1" s="1"/>
  <c r="AX667" i="1"/>
  <c r="AY667" i="1" s="1"/>
  <c r="AX430" i="1"/>
  <c r="AY430" i="1" s="1"/>
  <c r="AX3033" i="1"/>
  <c r="AY3033" i="1" s="1"/>
  <c r="AX643" i="1"/>
  <c r="AY643" i="1" s="1"/>
  <c r="AX1187" i="1"/>
  <c r="AY1187" i="1" s="1"/>
  <c r="AX3532" i="1"/>
  <c r="AY3532" i="1" s="1"/>
  <c r="AX1180" i="1"/>
  <c r="AY1180" i="1" s="1"/>
  <c r="AX2355" i="1"/>
  <c r="AY2355" i="1" s="1"/>
  <c r="AX2358" i="1"/>
  <c r="AY2358" i="1" s="1"/>
  <c r="AX1919" i="1"/>
  <c r="AY1919" i="1" s="1"/>
  <c r="AX1933" i="1"/>
  <c r="AY1933" i="1" s="1"/>
  <c r="AX2537" i="1"/>
  <c r="AY2537" i="1" s="1"/>
  <c r="AX2540" i="1"/>
  <c r="AY2540" i="1" s="1"/>
  <c r="AX105" i="1"/>
  <c r="AY105" i="1" s="1"/>
  <c r="AX2895" i="1"/>
  <c r="AY2895" i="1" s="1"/>
  <c r="AX435" i="1"/>
  <c r="AY435" i="1" s="1"/>
  <c r="AX3632" i="1"/>
  <c r="AY3632" i="1" s="1"/>
  <c r="AX2545" i="1"/>
  <c r="AY2545" i="1" s="1"/>
  <c r="AX2553" i="1"/>
  <c r="AY2553" i="1" s="1"/>
  <c r="AX2557" i="1"/>
  <c r="AY2557" i="1" s="1"/>
  <c r="AX4015" i="1"/>
  <c r="AY4015" i="1" s="1"/>
  <c r="AX577" i="1"/>
  <c r="AY577" i="1" s="1"/>
  <c r="AX1541" i="1"/>
  <c r="AY1541" i="1" s="1"/>
  <c r="AX3635" i="1"/>
  <c r="AY3635" i="1" s="1"/>
  <c r="AX2712" i="1"/>
  <c r="AY2712" i="1" s="1"/>
  <c r="AX2249" i="1"/>
  <c r="AY2249" i="1" s="1"/>
  <c r="AX3534" i="1"/>
  <c r="AY3534" i="1" s="1"/>
  <c r="AX1435" i="1"/>
  <c r="AY1435" i="1" s="1"/>
  <c r="AX1438" i="1"/>
  <c r="AY1438" i="1" s="1"/>
  <c r="AX1654" i="1"/>
  <c r="AY1654" i="1" s="1"/>
  <c r="AX3642" i="1"/>
  <c r="AY3642" i="1" s="1"/>
  <c r="AX3644" i="1"/>
  <c r="AY3644" i="1" s="1"/>
  <c r="AX1320" i="1"/>
  <c r="AY1320" i="1" s="1"/>
  <c r="AX2611" i="1"/>
  <c r="AY2611" i="1" s="1"/>
  <c r="AX4058" i="1"/>
  <c r="AY4058" i="1" s="1"/>
  <c r="AX1124" i="1"/>
  <c r="AY1124" i="1" s="1"/>
  <c r="AX468" i="1"/>
  <c r="AY468" i="1" s="1"/>
  <c r="AX3523" i="1"/>
  <c r="AY3523" i="1" s="1"/>
  <c r="AX2630" i="1"/>
  <c r="AY2630" i="1" s="1"/>
  <c r="AX2431" i="1"/>
  <c r="AY2431" i="1" s="1"/>
  <c r="AX1185" i="1"/>
  <c r="AY1185" i="1" s="1"/>
  <c r="AX2065" i="1"/>
  <c r="AY2065" i="1" s="1"/>
  <c r="AX2948" i="1"/>
  <c r="AY2948" i="1" s="1"/>
  <c r="AX1181" i="1"/>
  <c r="AY1181" i="1" s="1"/>
  <c r="AX2353" i="1"/>
  <c r="AY2353" i="1" s="1"/>
  <c r="AX1931" i="1"/>
  <c r="AY1931" i="1" s="1"/>
  <c r="AX102" i="1"/>
  <c r="AY102" i="1" s="1"/>
  <c r="AX2515" i="1"/>
  <c r="AY2515" i="1" s="1"/>
  <c r="AX103" i="1"/>
  <c r="AY103" i="1" s="1"/>
  <c r="AX2893" i="1"/>
  <c r="AY2893" i="1" s="1"/>
  <c r="AX2512" i="1"/>
  <c r="AY2512" i="1" s="1"/>
  <c r="AX2405" i="1"/>
  <c r="AY2405" i="1" s="1"/>
  <c r="AX1130" i="1"/>
  <c r="AY1130" i="1" s="1"/>
  <c r="AX2551" i="1"/>
  <c r="AY2551" i="1" s="1"/>
  <c r="AX572" i="1"/>
  <c r="AY572" i="1" s="1"/>
  <c r="AX575" i="1"/>
  <c r="AY575" i="1" s="1"/>
  <c r="AX523" i="1"/>
  <c r="AY523" i="1" s="1"/>
  <c r="AX1539" i="1"/>
  <c r="AY1539" i="1" s="1"/>
  <c r="AX109" i="1"/>
  <c r="AY109" i="1" s="1"/>
  <c r="AX2710" i="1"/>
  <c r="AY2710" i="1" s="1"/>
  <c r="AX2247" i="1"/>
  <c r="AY2247" i="1" s="1"/>
  <c r="AX1440" i="1"/>
  <c r="AY1440" i="1" s="1"/>
  <c r="AX1433" i="1"/>
  <c r="AY1433" i="1" s="1"/>
  <c r="AX1436" i="1"/>
  <c r="AY1436" i="1" s="1"/>
  <c r="AX1655" i="1"/>
  <c r="AY1655" i="1" s="1"/>
  <c r="AX2211" i="1"/>
  <c r="AY2211" i="1" s="1"/>
  <c r="AX2108" i="1"/>
  <c r="AY2108" i="1" s="1"/>
  <c r="AX2619" i="1"/>
  <c r="AY2619" i="1" s="1"/>
  <c r="AX3891" i="1"/>
  <c r="AY3891" i="1" s="1"/>
  <c r="AX176" i="1"/>
  <c r="AY176" i="1" s="1"/>
  <c r="AX470" i="1"/>
  <c r="AY470" i="1" s="1"/>
  <c r="AX97" i="1"/>
  <c r="AY97" i="1" s="1"/>
  <c r="AX2356" i="1"/>
  <c r="AY2356" i="1" s="1"/>
  <c r="AX2359" i="1"/>
  <c r="AY2359" i="1" s="1"/>
  <c r="AX1934" i="1"/>
  <c r="AY1934" i="1" s="1"/>
  <c r="AX2538" i="1"/>
  <c r="AY2538" i="1" s="1"/>
  <c r="AX2541" i="1"/>
  <c r="AY2541" i="1" s="1"/>
  <c r="AX106" i="1"/>
  <c r="AY106" i="1" s="1"/>
  <c r="AX2896" i="1"/>
  <c r="AY2896" i="1" s="1"/>
  <c r="AX436" i="1"/>
  <c r="AY436" i="1" s="1"/>
  <c r="AX3633" i="1"/>
  <c r="AY3633" i="1" s="1"/>
  <c r="AX2546" i="1"/>
  <c r="AY2546" i="1" s="1"/>
  <c r="AX2554" i="1"/>
  <c r="AY2554" i="1" s="1"/>
  <c r="AX2558" i="1"/>
  <c r="AY2558" i="1" s="1"/>
  <c r="AX4016" i="1"/>
  <c r="AY4016" i="1" s="1"/>
  <c r="AX578" i="1"/>
  <c r="AY578" i="1" s="1"/>
  <c r="AX1542" i="1"/>
  <c r="AY1542" i="1" s="1"/>
  <c r="AX3636" i="1"/>
  <c r="AY3636" i="1" s="1"/>
  <c r="AX2713" i="1"/>
  <c r="AY2713" i="1" s="1"/>
  <c r="AX2250" i="1"/>
  <c r="AY2250" i="1" s="1"/>
  <c r="AX111" i="1"/>
  <c r="AY111" i="1" s="1"/>
  <c r="AX3500" i="1"/>
  <c r="AY3500" i="1" s="1"/>
  <c r="AX2102" i="1"/>
  <c r="AY2102" i="1" s="1"/>
  <c r="AX641" i="1"/>
  <c r="AY641" i="1" s="1"/>
  <c r="AX731" i="1"/>
  <c r="AY731" i="1" s="1"/>
  <c r="AX1186" i="1"/>
  <c r="AY1186" i="1" s="1"/>
  <c r="AX1191" i="1"/>
  <c r="AY1191" i="1" s="1"/>
  <c r="AX2634" i="1"/>
  <c r="AY2634" i="1" s="1"/>
  <c r="AX1923" i="1"/>
  <c r="AY1923" i="1" s="1"/>
  <c r="AX1182" i="1"/>
  <c r="AY1182" i="1" s="1"/>
  <c r="AX104" i="1"/>
  <c r="AY104" i="1" s="1"/>
  <c r="AX2544" i="1"/>
  <c r="AY2544" i="1" s="1"/>
  <c r="AX524" i="1"/>
  <c r="AY524" i="1" s="1"/>
  <c r="AX2248" i="1"/>
  <c r="AY2248" i="1" s="1"/>
  <c r="AX1943" i="1"/>
  <c r="AY1943" i="1" s="1"/>
  <c r="AX562" i="1"/>
  <c r="AY562" i="1" s="1"/>
  <c r="AX1439" i="1"/>
  <c r="AY1439" i="1" s="1"/>
  <c r="AX3657" i="1"/>
  <c r="AY3657" i="1" s="1"/>
  <c r="AX2720" i="1"/>
  <c r="AY2720" i="1" s="1"/>
  <c r="AX2564" i="1"/>
  <c r="AY2564" i="1" s="1"/>
  <c r="AX2226" i="1"/>
  <c r="AY2226" i="1" s="1"/>
  <c r="AX1134" i="1"/>
  <c r="AY1134" i="1" s="1"/>
  <c r="AX716" i="1"/>
  <c r="AY716" i="1" s="1"/>
  <c r="AX3666" i="1"/>
  <c r="AY3666" i="1" s="1"/>
  <c r="AX4068" i="1"/>
  <c r="AY4068" i="1" s="1"/>
  <c r="AX2229" i="1"/>
  <c r="AY2229" i="1" s="1"/>
  <c r="AX146" i="1"/>
  <c r="AY146" i="1" s="1"/>
  <c r="AX1270" i="1"/>
  <c r="AY1270" i="1" s="1"/>
  <c r="AY3900" i="1"/>
  <c r="AX4224" i="1"/>
  <c r="AY4224" i="1" s="1"/>
  <c r="AX520" i="1"/>
  <c r="AY520" i="1" s="1"/>
  <c r="AX2029" i="1"/>
  <c r="AY2029" i="1" s="1"/>
  <c r="AX3502" i="1"/>
  <c r="AY3502" i="1" s="1"/>
  <c r="AX3470" i="1"/>
  <c r="AY3470" i="1" s="1"/>
  <c r="AX2363" i="1"/>
  <c r="AY2363" i="1" s="1"/>
  <c r="AX793" i="1"/>
  <c r="AY793" i="1" s="1"/>
  <c r="AX797" i="1"/>
  <c r="AY797" i="1" s="1"/>
  <c r="AX3477" i="1"/>
  <c r="AY3477" i="1" s="1"/>
  <c r="AX757" i="1"/>
  <c r="AY757" i="1" s="1"/>
  <c r="AX765" i="1"/>
  <c r="AY765" i="1" s="1"/>
  <c r="AX3054" i="1"/>
  <c r="AY3054" i="1" s="1"/>
  <c r="AX3003" i="1"/>
  <c r="AY3003" i="1" s="1"/>
  <c r="AX3914" i="1"/>
  <c r="AY3914" i="1" s="1"/>
  <c r="AX1413" i="1"/>
  <c r="AY1413" i="1" s="1"/>
  <c r="AX1189" i="1"/>
  <c r="AY1189" i="1" s="1"/>
  <c r="AX1932" i="1"/>
  <c r="AY1932" i="1" s="1"/>
  <c r="AX2894" i="1"/>
  <c r="AY2894" i="1" s="1"/>
  <c r="AX2552" i="1"/>
  <c r="AY2552" i="1" s="1"/>
  <c r="AX1540" i="1"/>
  <c r="AY1540" i="1" s="1"/>
  <c r="AX1441" i="1"/>
  <c r="AY1441" i="1" s="1"/>
  <c r="AX2051" i="1"/>
  <c r="AY2051" i="1" s="1"/>
  <c r="AX3458" i="1"/>
  <c r="AY3458" i="1" s="1"/>
  <c r="AX3648" i="1"/>
  <c r="AY3648" i="1" s="1"/>
  <c r="AX1944" i="1"/>
  <c r="AY1944" i="1" s="1"/>
  <c r="AX1637" i="1"/>
  <c r="AY1637" i="1" s="1"/>
  <c r="AX4071" i="1"/>
  <c r="AY4071" i="1" s="1"/>
  <c r="AX2562" i="1"/>
  <c r="AY2562" i="1" s="1"/>
  <c r="AX368" i="1"/>
  <c r="AY368" i="1" s="1"/>
  <c r="AX1132" i="1"/>
  <c r="AY1132" i="1" s="1"/>
  <c r="AX714" i="1"/>
  <c r="AY714" i="1" s="1"/>
  <c r="AX2979" i="1"/>
  <c r="AY2979" i="1" s="1"/>
  <c r="AX119" i="1"/>
  <c r="AY119" i="1" s="1"/>
  <c r="AX2227" i="1"/>
  <c r="AY2227" i="1" s="1"/>
  <c r="AX3806" i="1"/>
  <c r="AY3806" i="1" s="1"/>
  <c r="AX2438" i="1"/>
  <c r="AY2438" i="1" s="1"/>
  <c r="AX767" i="1"/>
  <c r="AY767" i="1" s="1"/>
  <c r="AX3906" i="1"/>
  <c r="AY3906" i="1" s="1"/>
  <c r="AX518" i="1"/>
  <c r="AY518" i="1" s="1"/>
  <c r="AX2027" i="1"/>
  <c r="AY2027" i="1" s="1"/>
  <c r="AX3466" i="1"/>
  <c r="AY3466" i="1" s="1"/>
  <c r="AX3468" i="1"/>
  <c r="AY3468" i="1" s="1"/>
  <c r="AX2361" i="1"/>
  <c r="AY2361" i="1" s="1"/>
  <c r="AX791" i="1"/>
  <c r="AY791" i="1" s="1"/>
  <c r="AX2933" i="1"/>
  <c r="AY2933" i="1" s="1"/>
  <c r="AX3475" i="1"/>
  <c r="AY3475" i="1" s="1"/>
  <c r="AX3511" i="1"/>
  <c r="AY3511" i="1" s="1"/>
  <c r="AX763" i="1"/>
  <c r="AY763" i="1" s="1"/>
  <c r="AX3052" i="1"/>
  <c r="AY3052" i="1" s="1"/>
  <c r="AX3001" i="1"/>
  <c r="AY3001" i="1" s="1"/>
  <c r="AX3912" i="1"/>
  <c r="AY3912" i="1" s="1"/>
  <c r="AX1179" i="1"/>
  <c r="AY1179" i="1" s="1"/>
  <c r="AX2354" i="1"/>
  <c r="AY2354" i="1" s="1"/>
  <c r="AX2536" i="1"/>
  <c r="AY2536" i="1" s="1"/>
  <c r="AX434" i="1"/>
  <c r="AY434" i="1" s="1"/>
  <c r="AX2556" i="1"/>
  <c r="AY2556" i="1" s="1"/>
  <c r="AX110" i="1"/>
  <c r="AY110" i="1" s="1"/>
  <c r="AX1434" i="1"/>
  <c r="AY1434" i="1" s="1"/>
  <c r="AX1328" i="1"/>
  <c r="AY1328" i="1" s="1"/>
  <c r="AX1537" i="1"/>
  <c r="AY1537" i="1" s="1"/>
  <c r="AX3455" i="1"/>
  <c r="AY3455" i="1" s="1"/>
  <c r="AX3645" i="1"/>
  <c r="AY3645" i="1" s="1"/>
  <c r="AX1945" i="1"/>
  <c r="AY1945" i="1" s="1"/>
  <c r="AX3652" i="1"/>
  <c r="AY3652" i="1" s="1"/>
  <c r="AX3655" i="1"/>
  <c r="AY3655" i="1" s="1"/>
  <c r="AX1635" i="1"/>
  <c r="AY1635" i="1" s="1"/>
  <c r="AX4069" i="1"/>
  <c r="AY4069" i="1" s="1"/>
  <c r="AX1672" i="1"/>
  <c r="AY1672" i="1" s="1"/>
  <c r="AX3140" i="1"/>
  <c r="AY3140" i="1" s="1"/>
  <c r="AX2568" i="1"/>
  <c r="AY2568" i="1" s="1"/>
  <c r="AX2516" i="1"/>
  <c r="AY2516" i="1" s="1"/>
  <c r="AX3631" i="1"/>
  <c r="AY3631" i="1" s="1"/>
  <c r="AX576" i="1"/>
  <c r="AY576" i="1" s="1"/>
  <c r="AX2711" i="1"/>
  <c r="AY2711" i="1" s="1"/>
  <c r="AX1437" i="1"/>
  <c r="AY1437" i="1" s="1"/>
  <c r="AX2213" i="1"/>
  <c r="AY2213" i="1" s="1"/>
  <c r="AX3453" i="1"/>
  <c r="AY3453" i="1" s="1"/>
  <c r="AX2566" i="1"/>
  <c r="AY2566" i="1" s="1"/>
  <c r="AX3670" i="1"/>
  <c r="AY3670" i="1" s="1"/>
  <c r="AX3902" i="1"/>
  <c r="AY3902" i="1" s="1"/>
  <c r="AX3506" i="1"/>
  <c r="AY3506" i="1" s="1"/>
  <c r="AX799" i="1"/>
  <c r="AY799" i="1" s="1"/>
  <c r="AX2997" i="1"/>
  <c r="AY2997" i="1" s="1"/>
  <c r="AX1384" i="1"/>
  <c r="AY1384" i="1" s="1"/>
  <c r="AX2912" i="1"/>
  <c r="AY2912" i="1" s="1"/>
  <c r="AX288" i="1"/>
  <c r="AY288" i="1" s="1"/>
  <c r="AX1642" i="1"/>
  <c r="AY1642" i="1" s="1"/>
  <c r="AX1645" i="1"/>
  <c r="AY1645" i="1" s="1"/>
  <c r="AX2988" i="1"/>
  <c r="AY2988" i="1" s="1"/>
  <c r="AX291" i="1"/>
  <c r="AY291" i="1" s="1"/>
  <c r="AX1847" i="1"/>
  <c r="AY1847" i="1" s="1"/>
  <c r="AX1854" i="1"/>
  <c r="AY1854" i="1" s="1"/>
  <c r="AX1862" i="1"/>
  <c r="AY1862" i="1" s="1"/>
  <c r="AX3086" i="1"/>
  <c r="AY3086" i="1" s="1"/>
  <c r="AX459" i="1"/>
  <c r="AY459" i="1" s="1"/>
  <c r="AX1648" i="1"/>
  <c r="AY1648" i="1" s="1"/>
  <c r="AX3095" i="1"/>
  <c r="AY3095" i="1" s="1"/>
  <c r="AX4006" i="1"/>
  <c r="AY4006" i="1" s="1"/>
  <c r="AX2309" i="1"/>
  <c r="AY2309" i="1" s="1"/>
  <c r="AX2317" i="1"/>
  <c r="AY2317" i="1" s="1"/>
  <c r="AX756" i="1"/>
  <c r="AY756" i="1" s="1"/>
  <c r="AX2149" i="1"/>
  <c r="AY2149" i="1" s="1"/>
  <c r="AX272" i="1"/>
  <c r="AY272" i="1" s="1"/>
  <c r="AX240" i="1"/>
  <c r="AY240" i="1" s="1"/>
  <c r="AX2642" i="1"/>
  <c r="AY2642" i="1" s="1"/>
  <c r="AX1874" i="1"/>
  <c r="AY1874" i="1" s="1"/>
  <c r="AX1882" i="1"/>
  <c r="AY1882" i="1" s="1"/>
  <c r="AX3704" i="1"/>
  <c r="AY3704" i="1" s="1"/>
  <c r="AX1726" i="1"/>
  <c r="AY1726" i="1" s="1"/>
  <c r="AX1731" i="1"/>
  <c r="AY1731" i="1" s="1"/>
  <c r="AX2162" i="1"/>
  <c r="AY2162" i="1" s="1"/>
  <c r="AX1656" i="1"/>
  <c r="AY1656" i="1" s="1"/>
  <c r="AX3659" i="1"/>
  <c r="AY3659" i="1" s="1"/>
  <c r="AX3662" i="1"/>
  <c r="AY3662" i="1" s="1"/>
  <c r="AX3802" i="1"/>
  <c r="AY3802" i="1" s="1"/>
  <c r="AX4226" i="1"/>
  <c r="AY4226" i="1" s="1"/>
  <c r="AX3472" i="1"/>
  <c r="AY3472" i="1" s="1"/>
  <c r="AX2374" i="1"/>
  <c r="AY2374" i="1" s="1"/>
  <c r="AX3908" i="1"/>
  <c r="AY3908" i="1" s="1"/>
  <c r="AX3071" i="1"/>
  <c r="AY3071" i="1" s="1"/>
  <c r="AX306" i="1"/>
  <c r="AY306" i="1" s="1"/>
  <c r="AX1385" i="1"/>
  <c r="AY1385" i="1" s="1"/>
  <c r="AX1388" i="1"/>
  <c r="AY1388" i="1" s="1"/>
  <c r="AX1091" i="1"/>
  <c r="AY1091" i="1" s="1"/>
  <c r="AX4002" i="1"/>
  <c r="AY4002" i="1" s="1"/>
  <c r="AX289" i="1"/>
  <c r="AY289" i="1" s="1"/>
  <c r="AX169" i="1"/>
  <c r="AY169" i="1" s="1"/>
  <c r="AX2635" i="1"/>
  <c r="AY2635" i="1" s="1"/>
  <c r="AX1860" i="1"/>
  <c r="AY1860" i="1" s="1"/>
  <c r="AX394" i="1"/>
  <c r="AY394" i="1" s="1"/>
  <c r="AX237" i="1"/>
  <c r="AY237" i="1" s="1"/>
  <c r="AX3069" i="1"/>
  <c r="AY3069" i="1" s="1"/>
  <c r="AX3093" i="1"/>
  <c r="AY3093" i="1" s="1"/>
  <c r="AX3097" i="1"/>
  <c r="AY3097" i="1" s="1"/>
  <c r="AX1870" i="1"/>
  <c r="AY1870" i="1" s="1"/>
  <c r="AX2315" i="1"/>
  <c r="AY2315" i="1" s="1"/>
  <c r="AX744" i="1"/>
  <c r="AY744" i="1" s="1"/>
  <c r="AX2147" i="1"/>
  <c r="AY2147" i="1" s="1"/>
  <c r="AX284" i="1"/>
  <c r="AY284" i="1" s="1"/>
  <c r="AX238" i="1"/>
  <c r="AY238" i="1" s="1"/>
  <c r="AX2640" i="1"/>
  <c r="AY2640" i="1" s="1"/>
  <c r="AX2647" i="1"/>
  <c r="AY2647" i="1" s="1"/>
  <c r="AX1880" i="1"/>
  <c r="AY1880" i="1" s="1"/>
  <c r="AX3538" i="1"/>
  <c r="AY3538" i="1" s="1"/>
  <c r="AX2111" i="1"/>
  <c r="AY2111" i="1" s="1"/>
  <c r="AX3649" i="1"/>
  <c r="AY3649" i="1" s="1"/>
  <c r="AX3656" i="1"/>
  <c r="AY3656" i="1" s="1"/>
  <c r="AX1670" i="1"/>
  <c r="AY1670" i="1" s="1"/>
  <c r="AX113" i="1"/>
  <c r="AY113" i="1" s="1"/>
  <c r="AX148" i="1"/>
  <c r="AY148" i="1" s="1"/>
  <c r="AX1676" i="1"/>
  <c r="AY1676" i="1" s="1"/>
  <c r="AX787" i="1"/>
  <c r="AY787" i="1" s="1"/>
  <c r="AX759" i="1"/>
  <c r="AY759" i="1" s="1"/>
  <c r="AX1411" i="1"/>
  <c r="AY1411" i="1" s="1"/>
  <c r="AX1369" i="1"/>
  <c r="AY1369" i="1" s="1"/>
  <c r="AX1646" i="1"/>
  <c r="AY1646" i="1" s="1"/>
  <c r="AX2986" i="1"/>
  <c r="AY2986" i="1" s="1"/>
  <c r="AX2459" i="1"/>
  <c r="AY2459" i="1" s="1"/>
  <c r="AX3736" i="1"/>
  <c r="AY3736" i="1" s="1"/>
  <c r="AX1851" i="1"/>
  <c r="AY1851" i="1" s="1"/>
  <c r="AX1858" i="1"/>
  <c r="AY1858" i="1" s="1"/>
  <c r="AX439" i="1"/>
  <c r="AY439" i="1" s="1"/>
  <c r="AX1867" i="1"/>
  <c r="AY1867" i="1" s="1"/>
  <c r="AX3067" i="1"/>
  <c r="AY3067" i="1" s="1"/>
  <c r="AX3091" i="1"/>
  <c r="AY3091" i="1" s="1"/>
  <c r="AX1868" i="1"/>
  <c r="AY1868" i="1" s="1"/>
  <c r="AX4010" i="1"/>
  <c r="AY4010" i="1" s="1"/>
  <c r="AX2313" i="1"/>
  <c r="AY2313" i="1" s="1"/>
  <c r="AX742" i="1"/>
  <c r="AY742" i="1" s="1"/>
  <c r="AX2638" i="1"/>
  <c r="AY2638" i="1" s="1"/>
  <c r="AX282" i="1"/>
  <c r="AY282" i="1" s="1"/>
  <c r="AX1871" i="1"/>
  <c r="AY1871" i="1" s="1"/>
  <c r="AX244" i="1"/>
  <c r="AY244" i="1" s="1"/>
  <c r="AX1634" i="1"/>
  <c r="AY1634" i="1" s="1"/>
  <c r="AX3668" i="1"/>
  <c r="AY3668" i="1" s="1"/>
  <c r="AX3459" i="1"/>
  <c r="AY3459" i="1" s="1"/>
  <c r="AX3462" i="1"/>
  <c r="AY3462" i="1" s="1"/>
  <c r="AX438" i="1"/>
  <c r="AY438" i="1" s="1"/>
  <c r="AX3048" i="1"/>
  <c r="AY3048" i="1" s="1"/>
  <c r="AX3224" i="1"/>
  <c r="AY3224" i="1" s="1"/>
  <c r="AX1730" i="1"/>
  <c r="AY1730" i="1" s="1"/>
  <c r="AX1415" i="1"/>
  <c r="AY1415" i="1" s="1"/>
  <c r="AX2457" i="1"/>
  <c r="AY2457" i="1" s="1"/>
  <c r="AX1864" i="1"/>
  <c r="AY1864" i="1" s="1"/>
  <c r="AX4004" i="1"/>
  <c r="AY4004" i="1" s="1"/>
  <c r="AX2636" i="1"/>
  <c r="AY2636" i="1" s="1"/>
  <c r="AX1878" i="1"/>
  <c r="AY1878" i="1" s="1"/>
  <c r="AX2160" i="1"/>
  <c r="AY2160" i="1" s="1"/>
  <c r="AX1370" i="1"/>
  <c r="AY1370" i="1" s="1"/>
  <c r="AX2644" i="1"/>
  <c r="AY2644" i="1" s="1"/>
  <c r="AX1333" i="1"/>
  <c r="AY1333" i="1" s="1"/>
  <c r="AX1842" i="1"/>
  <c r="AY1842" i="1" s="1"/>
  <c r="AX4088" i="1"/>
  <c r="AY4088" i="1" s="1"/>
  <c r="AX1733" i="1"/>
  <c r="AY1733" i="1" s="1"/>
  <c r="AX2412" i="1"/>
  <c r="AY2412" i="1" s="1"/>
  <c r="AX2421" i="1"/>
  <c r="AY2421" i="1" s="1"/>
  <c r="AX2822" i="1"/>
  <c r="AY2822" i="1" s="1"/>
  <c r="AX3218" i="1"/>
  <c r="AY3218" i="1" s="1"/>
  <c r="AX3229" i="1"/>
  <c r="AY3229" i="1" s="1"/>
  <c r="AX3237" i="1"/>
  <c r="AY3237" i="1" s="1"/>
  <c r="AX3245" i="1"/>
  <c r="AY3245" i="1" s="1"/>
  <c r="AX4233" i="1"/>
  <c r="AY4233" i="1" s="1"/>
  <c r="AX4241" i="1"/>
  <c r="AY4241" i="1" s="1"/>
  <c r="AX613" i="1"/>
  <c r="AY613" i="1" s="1"/>
  <c r="AX1198" i="1"/>
  <c r="AY1198" i="1" s="1"/>
  <c r="AX1201" i="1"/>
  <c r="AY1201" i="1" s="1"/>
  <c r="AX3388" i="1"/>
  <c r="AY3388" i="1" s="1"/>
  <c r="AX1036" i="1"/>
  <c r="AY1036" i="1" s="1"/>
  <c r="AX2995" i="1"/>
  <c r="AY2995" i="1" s="1"/>
  <c r="AX1064" i="1"/>
  <c r="AY1064" i="1" s="1"/>
  <c r="AX3394" i="1"/>
  <c r="AY3394" i="1" s="1"/>
  <c r="AX1051" i="1"/>
  <c r="AY1051" i="1" s="1"/>
  <c r="AX1028" i="1"/>
  <c r="AY1028" i="1" s="1"/>
  <c r="AX4126" i="1"/>
  <c r="AY4126" i="1" s="1"/>
  <c r="AX1431" i="1"/>
  <c r="AY1431" i="1" s="1"/>
  <c r="AX916" i="1"/>
  <c r="AY916" i="1" s="1"/>
  <c r="AX3399" i="1"/>
  <c r="AY3399" i="1" s="1"/>
  <c r="AX1074" i="1"/>
  <c r="AY1074" i="1" s="1"/>
  <c r="AX1075" i="1"/>
  <c r="AY1075" i="1" s="1"/>
  <c r="AX3427" i="1"/>
  <c r="AY3427" i="1" s="1"/>
  <c r="AX2252" i="1"/>
  <c r="AY2252" i="1" s="1"/>
  <c r="AX2485" i="1"/>
  <c r="AY2485" i="1" s="1"/>
  <c r="AX2481" i="1"/>
  <c r="AY2481" i="1" s="1"/>
  <c r="AX634" i="1"/>
  <c r="AY634" i="1" s="1"/>
  <c r="AX211" i="1"/>
  <c r="AY211" i="1" s="1"/>
  <c r="AX235" i="1"/>
  <c r="AY235" i="1" s="1"/>
  <c r="AX3918" i="1"/>
  <c r="AY3918" i="1" s="1"/>
  <c r="AX293" i="1"/>
  <c r="AY293" i="1" s="1"/>
  <c r="AX3088" i="1"/>
  <c r="AY3088" i="1" s="1"/>
  <c r="AX4008" i="1"/>
  <c r="AY4008" i="1" s="1"/>
  <c r="AX280" i="1"/>
  <c r="AY280" i="1" s="1"/>
  <c r="AX1444" i="1"/>
  <c r="AY1444" i="1" s="1"/>
  <c r="AX2161" i="1"/>
  <c r="AY2161" i="1" s="1"/>
  <c r="AX2406" i="1"/>
  <c r="AY2406" i="1" s="1"/>
  <c r="AX2416" i="1"/>
  <c r="AY2416" i="1" s="1"/>
  <c r="AX3018" i="1"/>
  <c r="AY3018" i="1" s="1"/>
  <c r="AX592" i="1"/>
  <c r="AY592" i="1" s="1"/>
  <c r="AX3221" i="1"/>
  <c r="AY3221" i="1" s="1"/>
  <c r="AX3232" i="1"/>
  <c r="AY3232" i="1" s="1"/>
  <c r="AX3240" i="1"/>
  <c r="AY3240" i="1" s="1"/>
  <c r="AX4228" i="1"/>
  <c r="AY4228" i="1" s="1"/>
  <c r="AX4236" i="1"/>
  <c r="AY4236" i="1" s="1"/>
  <c r="AX2256" i="1"/>
  <c r="AY2256" i="1" s="1"/>
  <c r="AX4244" i="1"/>
  <c r="AY4244" i="1" s="1"/>
  <c r="AX617" i="1"/>
  <c r="AY617" i="1" s="1"/>
  <c r="AX4102" i="1"/>
  <c r="AY4102" i="1" s="1"/>
  <c r="AX3391" i="1"/>
  <c r="AY3391" i="1" s="1"/>
  <c r="AX1039" i="1"/>
  <c r="AY1039" i="1" s="1"/>
  <c r="AX4098" i="1"/>
  <c r="AY4098" i="1" s="1"/>
  <c r="AX2625" i="1"/>
  <c r="AY2625" i="1" s="1"/>
  <c r="AX3397" i="1"/>
  <c r="AY3397" i="1" s="1"/>
  <c r="AX2764" i="1"/>
  <c r="AY2764" i="1" s="1"/>
  <c r="AX1031" i="1"/>
  <c r="AY1031" i="1" s="1"/>
  <c r="AX4121" i="1"/>
  <c r="AY4121" i="1" s="1"/>
  <c r="AX671" i="1"/>
  <c r="AY671" i="1" s="1"/>
  <c r="AX919" i="1"/>
  <c r="AY919" i="1" s="1"/>
  <c r="AX1069" i="1"/>
  <c r="AY1069" i="1" s="1"/>
  <c r="AX3824" i="1"/>
  <c r="AY3824" i="1" s="1"/>
  <c r="AX3404" i="1"/>
  <c r="AY3404" i="1" s="1"/>
  <c r="AX2173" i="1"/>
  <c r="AY2173" i="1" s="1"/>
  <c r="AX1395" i="1"/>
  <c r="AY1395" i="1" s="1"/>
  <c r="AX1883" i="1"/>
  <c r="AY1883" i="1" s="1"/>
  <c r="AX2484" i="1"/>
  <c r="AY2484" i="1" s="1"/>
  <c r="AX206" i="1"/>
  <c r="AY206" i="1" s="1"/>
  <c r="AX1728" i="1"/>
  <c r="AY1728" i="1" s="1"/>
  <c r="AX2410" i="1"/>
  <c r="AY2410" i="1" s="1"/>
  <c r="AX1849" i="1"/>
  <c r="AY1849" i="1" s="1"/>
  <c r="AX3065" i="1"/>
  <c r="AY3065" i="1" s="1"/>
  <c r="AX2311" i="1"/>
  <c r="AY2311" i="1" s="1"/>
  <c r="AX274" i="1"/>
  <c r="AY274" i="1" s="1"/>
  <c r="AX494" i="1"/>
  <c r="AY494" i="1" s="1"/>
  <c r="AX3536" i="1"/>
  <c r="AY3536" i="1" s="1"/>
  <c r="AX1844" i="1"/>
  <c r="AY1844" i="1" s="1"/>
  <c r="AX2166" i="1"/>
  <c r="AY2166" i="1" s="1"/>
  <c r="AX1367" i="1"/>
  <c r="AY1367" i="1" s="1"/>
  <c r="AX2714" i="1"/>
  <c r="AY2714" i="1" s="1"/>
  <c r="AX1876" i="1"/>
  <c r="AY1876" i="1" s="1"/>
  <c r="AX2731" i="1"/>
  <c r="AY2731" i="1" s="1"/>
  <c r="AX4090" i="1"/>
  <c r="AY4090" i="1" s="1"/>
  <c r="AX2417" i="1"/>
  <c r="AY2417" i="1" s="1"/>
  <c r="AX2423" i="1"/>
  <c r="AY2423" i="1" s="1"/>
  <c r="AX593" i="1"/>
  <c r="AY593" i="1" s="1"/>
  <c r="AX3222" i="1"/>
  <c r="AY3222" i="1" s="1"/>
  <c r="AX3233" i="1"/>
  <c r="AY3233" i="1" s="1"/>
  <c r="AX3241" i="1"/>
  <c r="AY3241" i="1" s="1"/>
  <c r="AX4229" i="1"/>
  <c r="AY4229" i="1" s="1"/>
  <c r="AX4237" i="1"/>
  <c r="AY4237" i="1" s="1"/>
  <c r="AX1193" i="1"/>
  <c r="AY1193" i="1" s="1"/>
  <c r="AX4245" i="1"/>
  <c r="AY4245" i="1" s="1"/>
  <c r="AX1331" i="1"/>
  <c r="AY1331" i="1" s="1"/>
  <c r="AX4103" i="1"/>
  <c r="AY4103" i="1" s="1"/>
  <c r="AX3392" i="1"/>
  <c r="AY3392" i="1" s="1"/>
  <c r="AX1040" i="1"/>
  <c r="AY1040" i="1" s="1"/>
  <c r="AX4099" i="1"/>
  <c r="AY4099" i="1" s="1"/>
  <c r="AX2626" i="1"/>
  <c r="AY2626" i="1" s="1"/>
  <c r="AX3398" i="1"/>
  <c r="AY3398" i="1" s="1"/>
  <c r="AX2765" i="1"/>
  <c r="AY2765" i="1" s="1"/>
  <c r="AX1032" i="1"/>
  <c r="AY1032" i="1" s="1"/>
  <c r="AX1117" i="1"/>
  <c r="AY1117" i="1" s="1"/>
  <c r="AX672" i="1"/>
  <c r="AY672" i="1" s="1"/>
  <c r="AX920" i="1"/>
  <c r="AY920" i="1" s="1"/>
  <c r="AX1070" i="1"/>
  <c r="AY1070" i="1" s="1"/>
  <c r="AX680" i="1"/>
  <c r="AY680" i="1" s="1"/>
  <c r="AX3405" i="1"/>
  <c r="AY3405" i="1" s="1"/>
  <c r="AX2744" i="1"/>
  <c r="AY2744" i="1" s="1"/>
  <c r="AX3121" i="1"/>
  <c r="AY3121" i="1" s="1"/>
  <c r="AX2040" i="1"/>
  <c r="AY2040" i="1" s="1"/>
  <c r="AX3514" i="1"/>
  <c r="AY3514" i="1" s="1"/>
  <c r="AX207" i="1"/>
  <c r="AY207" i="1" s="1"/>
  <c r="AX247" i="1"/>
  <c r="AY247" i="1" s="1"/>
  <c r="AX2984" i="1"/>
  <c r="AY2984" i="1" s="1"/>
  <c r="AX242" i="1"/>
  <c r="AY242" i="1" s="1"/>
  <c r="AX2426" i="1"/>
  <c r="AY2426" i="1" s="1"/>
  <c r="AX3244" i="1"/>
  <c r="AY3244" i="1" s="1"/>
  <c r="AX1197" i="1"/>
  <c r="AY1197" i="1" s="1"/>
  <c r="AX2994" i="1"/>
  <c r="AY2994" i="1" s="1"/>
  <c r="AX1066" i="1"/>
  <c r="AY1066" i="1" s="1"/>
  <c r="AX712" i="1"/>
  <c r="AY712" i="1" s="1"/>
  <c r="AX2251" i="1"/>
  <c r="AY2251" i="1" s="1"/>
  <c r="AX210" i="1"/>
  <c r="AY210" i="1" s="1"/>
  <c r="AX3044" i="1"/>
  <c r="AY3044" i="1" s="1"/>
  <c r="AX1093" i="1"/>
  <c r="AY1093" i="1" s="1"/>
  <c r="AX1735" i="1"/>
  <c r="AY1735" i="1" s="1"/>
  <c r="AX631" i="1"/>
  <c r="AY631" i="1" s="1"/>
  <c r="AX637" i="1"/>
  <c r="AY637" i="1" s="1"/>
  <c r="AX640" i="1"/>
  <c r="AY640" i="1" s="1"/>
  <c r="AX632" i="1"/>
  <c r="AY632" i="1" s="1"/>
  <c r="AX3784" i="1"/>
  <c r="AY3784" i="1" s="1"/>
  <c r="AX3407" i="1"/>
  <c r="AY3407" i="1" s="1"/>
  <c r="AX1083" i="1"/>
  <c r="AY1083" i="1" s="1"/>
  <c r="AX3791" i="1"/>
  <c r="AY3791" i="1" s="1"/>
  <c r="AX1060" i="1"/>
  <c r="AY1060" i="1" s="1"/>
  <c r="AX2902" i="1"/>
  <c r="AY2902" i="1" s="1"/>
  <c r="AX3793" i="1"/>
  <c r="AY3793" i="1" s="1"/>
  <c r="AX3882" i="1"/>
  <c r="AY3882" i="1" s="1"/>
  <c r="AX1044" i="1"/>
  <c r="AY1044" i="1" s="1"/>
  <c r="AX129" i="1"/>
  <c r="AY129" i="1" s="1"/>
  <c r="AX3936" i="1"/>
  <c r="AY3936" i="1" s="1"/>
  <c r="AX3940" i="1"/>
  <c r="AY3940" i="1" s="1"/>
  <c r="AX185" i="1"/>
  <c r="AY185" i="1" s="1"/>
  <c r="AX2652" i="1"/>
  <c r="AY2652" i="1" s="1"/>
  <c r="AX3951" i="1"/>
  <c r="AY3951" i="1" s="1"/>
  <c r="AX203" i="1"/>
  <c r="AY203" i="1" s="1"/>
  <c r="AX4137" i="1"/>
  <c r="AY4137" i="1" s="1"/>
  <c r="AX286" i="1"/>
  <c r="AY286" i="1" s="1"/>
  <c r="AX2279" i="1"/>
  <c r="AY2279" i="1" s="1"/>
  <c r="AX3133" i="1"/>
  <c r="AY3133" i="1" s="1"/>
  <c r="AX3539" i="1"/>
  <c r="AY3539" i="1" s="1"/>
  <c r="AX2818" i="1"/>
  <c r="AY2818" i="1" s="1"/>
  <c r="AX2943" i="1"/>
  <c r="AY2943" i="1" s="1"/>
  <c r="AX442" i="1"/>
  <c r="AY442" i="1" s="1"/>
  <c r="AX464" i="1"/>
  <c r="AY464" i="1" s="1"/>
  <c r="AX193" i="1"/>
  <c r="AY193" i="1" s="1"/>
  <c r="AX2124" i="1"/>
  <c r="AY2124" i="1" s="1"/>
  <c r="AX2132" i="1"/>
  <c r="AY2132" i="1" s="1"/>
  <c r="AX3955" i="1"/>
  <c r="AY3955" i="1" s="1"/>
  <c r="AX3963" i="1"/>
  <c r="AY3963" i="1" s="1"/>
  <c r="AX542" i="1"/>
  <c r="AY542" i="1" s="1"/>
  <c r="AX1971" i="1"/>
  <c r="AY1971" i="1" s="1"/>
  <c r="AX3248" i="1"/>
  <c r="AY3248" i="1" s="1"/>
  <c r="AX1617" i="1"/>
  <c r="AY1617" i="1" s="1"/>
  <c r="AX1593" i="1"/>
  <c r="AY1593" i="1" s="1"/>
  <c r="AX2133" i="1"/>
  <c r="AY2133" i="1" s="1"/>
  <c r="AX1624" i="1"/>
  <c r="AY1624" i="1" s="1"/>
  <c r="AX2439" i="1"/>
  <c r="AY2439" i="1" s="1"/>
  <c r="AX4145" i="1"/>
  <c r="AY4145" i="1" s="1"/>
  <c r="AX1603" i="1"/>
  <c r="AY1603" i="1" s="1"/>
  <c r="AX4181" i="1"/>
  <c r="AY4181" i="1" s="1"/>
  <c r="AX2983" i="1"/>
  <c r="AY2983" i="1" s="1"/>
  <c r="AX3967" i="1"/>
  <c r="AY3967" i="1" s="1"/>
  <c r="AX341" i="1"/>
  <c r="AY341" i="1" s="1"/>
  <c r="AX379" i="1"/>
  <c r="AY379" i="1" s="1"/>
  <c r="AX390" i="1"/>
  <c r="AY390" i="1" s="1"/>
  <c r="AX3971" i="1"/>
  <c r="AY3971" i="1" s="1"/>
  <c r="AX1140" i="1"/>
  <c r="AY1140" i="1" s="1"/>
  <c r="AX3480" i="1"/>
  <c r="AY3480" i="1" s="1"/>
  <c r="AX1147" i="1"/>
  <c r="AY1147" i="1" s="1"/>
  <c r="AX2209" i="1"/>
  <c r="AY2209" i="1" s="1"/>
  <c r="AX3696" i="1"/>
  <c r="AY3696" i="1" s="1"/>
  <c r="AX1914" i="1"/>
  <c r="AY1914" i="1" s="1"/>
  <c r="AX3711" i="1"/>
  <c r="AY3711" i="1" s="1"/>
  <c r="AX4166" i="1"/>
  <c r="AY4166" i="1" s="1"/>
  <c r="AX2804" i="1"/>
  <c r="AY2804" i="1" s="1"/>
  <c r="AX2463" i="1"/>
  <c r="AY2463" i="1" s="1"/>
  <c r="AX3015" i="1"/>
  <c r="AY3015" i="1" s="1"/>
  <c r="AX479" i="1"/>
  <c r="AY479" i="1" s="1"/>
  <c r="AX481" i="1"/>
  <c r="AY481" i="1" s="1"/>
  <c r="AX3020" i="1"/>
  <c r="AY3020" i="1" s="1"/>
  <c r="AX2951" i="1"/>
  <c r="AY2951" i="1" s="1"/>
  <c r="AX1856" i="1"/>
  <c r="AY1856" i="1" s="1"/>
  <c r="AX2411" i="1"/>
  <c r="AY2411" i="1" s="1"/>
  <c r="AX3142" i="1"/>
  <c r="AY3142" i="1" s="1"/>
  <c r="AX4232" i="1"/>
  <c r="AY4232" i="1" s="1"/>
  <c r="AX1200" i="1"/>
  <c r="AY1200" i="1" s="1"/>
  <c r="AX1063" i="1"/>
  <c r="AY1063" i="1" s="1"/>
  <c r="AX4125" i="1"/>
  <c r="AY4125" i="1" s="1"/>
  <c r="AX1073" i="1"/>
  <c r="AY1073" i="1" s="1"/>
  <c r="AX3994" i="1"/>
  <c r="AY3994" i="1" s="1"/>
  <c r="AX1055" i="1"/>
  <c r="AY1055" i="1" s="1"/>
  <c r="AX1085" i="1"/>
  <c r="AY1085" i="1" s="1"/>
  <c r="AX2905" i="1"/>
  <c r="AY2905" i="1" s="1"/>
  <c r="AX3878" i="1"/>
  <c r="AY3878" i="1" s="1"/>
  <c r="AX2907" i="1"/>
  <c r="AY2907" i="1" s="1"/>
  <c r="AX1047" i="1"/>
  <c r="AY1047" i="1" s="1"/>
  <c r="AX132" i="1"/>
  <c r="AY132" i="1" s="1"/>
  <c r="AX3939" i="1"/>
  <c r="AY3939" i="1" s="1"/>
  <c r="AX3943" i="1"/>
  <c r="AY3943" i="1" s="1"/>
  <c r="AX188" i="1"/>
  <c r="AY188" i="1" s="1"/>
  <c r="AX3446" i="1"/>
  <c r="AY3446" i="1" s="1"/>
  <c r="AX198" i="1"/>
  <c r="AY198" i="1" s="1"/>
  <c r="AX213" i="1"/>
  <c r="AY213" i="1" s="1"/>
  <c r="AX4140" i="1"/>
  <c r="AY4140" i="1" s="1"/>
  <c r="AX4134" i="1"/>
  <c r="AY4134" i="1" s="1"/>
  <c r="AX3129" i="1"/>
  <c r="AY3129" i="1" s="1"/>
  <c r="AX3135" i="1"/>
  <c r="AY3135" i="1" s="1"/>
  <c r="AX3769" i="1"/>
  <c r="AY3769" i="1" s="1"/>
  <c r="AX2061" i="1"/>
  <c r="AY2061" i="1" s="1"/>
  <c r="AX461" i="1"/>
  <c r="AY461" i="1" s="1"/>
  <c r="AX427" i="1"/>
  <c r="AY427" i="1" s="1"/>
  <c r="AX467" i="1"/>
  <c r="AY467" i="1" s="1"/>
  <c r="AX2373" i="1"/>
  <c r="AY2373" i="1" s="1"/>
  <c r="AX2127" i="1"/>
  <c r="AY2127" i="1" s="1"/>
  <c r="AX195" i="1"/>
  <c r="AY195" i="1" s="1"/>
  <c r="AX3958" i="1"/>
  <c r="AY3958" i="1" s="1"/>
  <c r="AX2571" i="1"/>
  <c r="AY2571" i="1" s="1"/>
  <c r="AX455" i="1"/>
  <c r="AY455" i="1" s="1"/>
  <c r="AX3830" i="1"/>
  <c r="AY3830" i="1" s="1"/>
  <c r="AX3916" i="1"/>
  <c r="AY3916" i="1" s="1"/>
  <c r="AX1426" i="1"/>
  <c r="AY1426" i="1" s="1"/>
  <c r="AX626" i="1"/>
  <c r="AY626" i="1" s="1"/>
  <c r="AX3920" i="1"/>
  <c r="AY3920" i="1" s="1"/>
  <c r="AX3782" i="1"/>
  <c r="AY3782" i="1" s="1"/>
  <c r="AX3930" i="1"/>
  <c r="AY3930" i="1" s="1"/>
  <c r="AX1081" i="1"/>
  <c r="AY1081" i="1" s="1"/>
  <c r="AX1938" i="1"/>
  <c r="AY1938" i="1" s="1"/>
  <c r="AX2650" i="1"/>
  <c r="AY2650" i="1" s="1"/>
  <c r="AX3949" i="1"/>
  <c r="AY3949" i="1" s="1"/>
  <c r="AX201" i="1"/>
  <c r="AY201" i="1" s="1"/>
  <c r="AX2119" i="1"/>
  <c r="AY2119" i="1" s="1"/>
  <c r="AX2949" i="1"/>
  <c r="AY2949" i="1" s="1"/>
  <c r="AX1975" i="1"/>
  <c r="AY1975" i="1" s="1"/>
  <c r="AX3131" i="1"/>
  <c r="AY3131" i="1" s="1"/>
  <c r="AX2771" i="1"/>
  <c r="AY2771" i="1" s="1"/>
  <c r="AX2816" i="1"/>
  <c r="AY2816" i="1" s="1"/>
  <c r="AX2121" i="1"/>
  <c r="AY2121" i="1" s="1"/>
  <c r="AX440" i="1"/>
  <c r="AY440" i="1" s="1"/>
  <c r="AX2820" i="1"/>
  <c r="AY2820" i="1" s="1"/>
  <c r="AX191" i="1"/>
  <c r="AY191" i="1" s="1"/>
  <c r="AX2578" i="1"/>
  <c r="AY2578" i="1" s="1"/>
  <c r="AX2130" i="1"/>
  <c r="AY2130" i="1" s="1"/>
  <c r="AX3953" i="1"/>
  <c r="AY3953" i="1" s="1"/>
  <c r="AX3961" i="1"/>
  <c r="AY3961" i="1" s="1"/>
  <c r="AX540" i="1"/>
  <c r="AY540" i="1" s="1"/>
  <c r="AX584" i="1"/>
  <c r="AY584" i="1" s="1"/>
  <c r="AX677" i="1"/>
  <c r="AY677" i="1" s="1"/>
  <c r="AX1615" i="1"/>
  <c r="AY1615" i="1" s="1"/>
  <c r="AX1592" i="1"/>
  <c r="AY1592" i="1" s="1"/>
  <c r="AX702" i="1"/>
  <c r="AY702" i="1" s="1"/>
  <c r="AX1622" i="1"/>
  <c r="AY1622" i="1" s="1"/>
  <c r="AX1599" i="1"/>
  <c r="AY1599" i="1" s="1"/>
  <c r="AX4143" i="1"/>
  <c r="AY4143" i="1" s="1"/>
  <c r="AX1601" i="1"/>
  <c r="AY1601" i="1" s="1"/>
  <c r="AX4156" i="1"/>
  <c r="AY4156" i="1" s="1"/>
  <c r="AX4161" i="1"/>
  <c r="AY4161" i="1" s="1"/>
  <c r="AX3965" i="1"/>
  <c r="AY3965" i="1" s="1"/>
  <c r="AX3808" i="1"/>
  <c r="AY3808" i="1" s="1"/>
  <c r="AX377" i="1"/>
  <c r="AY377" i="1" s="1"/>
  <c r="AX388" i="1"/>
  <c r="AY388" i="1" s="1"/>
  <c r="AX4014" i="1"/>
  <c r="AY4014" i="1" s="1"/>
  <c r="AX1138" i="1"/>
  <c r="AY1138" i="1" s="1"/>
  <c r="AX123" i="1"/>
  <c r="AY123" i="1" s="1"/>
  <c r="AX1145" i="1"/>
  <c r="AY1145" i="1" s="1"/>
  <c r="AX358" i="1"/>
  <c r="AY358" i="1" s="1"/>
  <c r="AX3694" i="1"/>
  <c r="AY3694" i="1" s="1"/>
  <c r="AX2576" i="1"/>
  <c r="AY2576" i="1" s="1"/>
  <c r="AX4149" i="1"/>
  <c r="AY4149" i="1" s="1"/>
  <c r="AX4164" i="1"/>
  <c r="AY4164" i="1" s="1"/>
  <c r="AX4186" i="1"/>
  <c r="AY4186" i="1" s="1"/>
  <c r="AX2461" i="1"/>
  <c r="AY2461" i="1" s="1"/>
  <c r="AX1027" i="1"/>
  <c r="AY1027" i="1" s="1"/>
  <c r="AX477" i="1"/>
  <c r="AY477" i="1" s="1"/>
  <c r="AX1279" i="1"/>
  <c r="AY1279" i="1" s="1"/>
  <c r="AX4171" i="1"/>
  <c r="AY4171" i="1" s="1"/>
  <c r="AX3089" i="1"/>
  <c r="AY3089" i="1" s="1"/>
  <c r="AX3228" i="1"/>
  <c r="AY3228" i="1" s="1"/>
  <c r="AX4240" i="1"/>
  <c r="AY4240" i="1" s="1"/>
  <c r="AX3387" i="1"/>
  <c r="AY3387" i="1" s="1"/>
  <c r="AX3393" i="1"/>
  <c r="AY3393" i="1" s="1"/>
  <c r="AX1120" i="1"/>
  <c r="AY1120" i="1" s="1"/>
  <c r="AX2982" i="1"/>
  <c r="AY2982" i="1" s="1"/>
  <c r="AX2480" i="1"/>
  <c r="AY2480" i="1" s="1"/>
  <c r="AX250" i="1"/>
  <c r="AY250" i="1" s="1"/>
  <c r="AX3046" i="1"/>
  <c r="AY3046" i="1" s="1"/>
  <c r="AX635" i="1"/>
  <c r="AY635" i="1" s="1"/>
  <c r="AX3825" i="1"/>
  <c r="AY3825" i="1" s="1"/>
  <c r="AX3922" i="1"/>
  <c r="AY3922" i="1" s="1"/>
  <c r="AX3785" i="1"/>
  <c r="AY3785" i="1" s="1"/>
  <c r="AX1076" i="1"/>
  <c r="AY1076" i="1" s="1"/>
  <c r="AX4123" i="1"/>
  <c r="AY4123" i="1" s="1"/>
  <c r="AX3792" i="1"/>
  <c r="AY3792" i="1" s="1"/>
  <c r="AX1041" i="1"/>
  <c r="AY1041" i="1" s="1"/>
  <c r="AX2903" i="1"/>
  <c r="AY2903" i="1" s="1"/>
  <c r="AX3876" i="1"/>
  <c r="AY3876" i="1" s="1"/>
  <c r="AX3883" i="1"/>
  <c r="AY3883" i="1" s="1"/>
  <c r="AX1045" i="1"/>
  <c r="AY1045" i="1" s="1"/>
  <c r="AX130" i="1"/>
  <c r="AY130" i="1" s="1"/>
  <c r="AX3937" i="1"/>
  <c r="AY3937" i="1" s="1"/>
  <c r="AX3941" i="1"/>
  <c r="AY3941" i="1" s="1"/>
  <c r="AX186" i="1"/>
  <c r="AY186" i="1" s="1"/>
  <c r="AX3444" i="1"/>
  <c r="AY3444" i="1" s="1"/>
  <c r="AX3952" i="1"/>
  <c r="AY3952" i="1" s="1"/>
  <c r="AX204" i="1"/>
  <c r="AY204" i="1" s="1"/>
  <c r="AX4138" i="1"/>
  <c r="AY4138" i="1" s="1"/>
  <c r="AX287" i="1"/>
  <c r="AY287" i="1" s="1"/>
  <c r="AX2280" i="1"/>
  <c r="AY2280" i="1" s="1"/>
  <c r="AX3134" i="1"/>
  <c r="AY3134" i="1" s="1"/>
  <c r="AX3540" i="1"/>
  <c r="AY3540" i="1" s="1"/>
  <c r="AX2819" i="1"/>
  <c r="AY2819" i="1" s="1"/>
  <c r="AX2944" i="1"/>
  <c r="AY2944" i="1" s="1"/>
  <c r="AX443" i="1"/>
  <c r="AY443" i="1" s="1"/>
  <c r="AX465" i="1"/>
  <c r="AY465" i="1" s="1"/>
  <c r="AX194" i="1"/>
  <c r="AY194" i="1" s="1"/>
  <c r="AX2125" i="1"/>
  <c r="AY2125" i="1" s="1"/>
  <c r="AX2569" i="1"/>
  <c r="AY2569" i="1" s="1"/>
  <c r="AX3956" i="1"/>
  <c r="AY3956" i="1" s="1"/>
  <c r="AX3964" i="1"/>
  <c r="AY3964" i="1" s="1"/>
  <c r="AX543" i="1"/>
  <c r="AY543" i="1" s="1"/>
  <c r="AX1972" i="1"/>
  <c r="AY1972" i="1" s="1"/>
  <c r="AX3249" i="1"/>
  <c r="AY3249" i="1" s="1"/>
  <c r="AX1618" i="1"/>
  <c r="AY1618" i="1" s="1"/>
  <c r="AX1594" i="1"/>
  <c r="AY1594" i="1" s="1"/>
  <c r="AX2134" i="1"/>
  <c r="AY2134" i="1" s="1"/>
  <c r="AX1625" i="1"/>
  <c r="AY1625" i="1" s="1"/>
  <c r="AX2440" i="1"/>
  <c r="AY2440" i="1" s="1"/>
  <c r="AX4146" i="1"/>
  <c r="AY4146" i="1" s="1"/>
  <c r="AX1604" i="1"/>
  <c r="AY1604" i="1" s="1"/>
  <c r="AX4182" i="1"/>
  <c r="AY4182" i="1" s="1"/>
  <c r="AX3729" i="1"/>
  <c r="AY3729" i="1" s="1"/>
  <c r="AX3968" i="1"/>
  <c r="AY3968" i="1" s="1"/>
  <c r="AX342" i="1"/>
  <c r="AY342" i="1" s="1"/>
  <c r="AX383" i="1"/>
  <c r="AY383" i="1" s="1"/>
  <c r="AX380" i="1"/>
  <c r="AY380" i="1" s="1"/>
  <c r="AX3972" i="1"/>
  <c r="AY3972" i="1" s="1"/>
  <c r="AX1141" i="1"/>
  <c r="AY1141" i="1" s="1"/>
  <c r="AX3481" i="1"/>
  <c r="AY3481" i="1" s="1"/>
  <c r="AX1148" i="1"/>
  <c r="AY1148" i="1" s="1"/>
  <c r="AX357" i="1"/>
  <c r="AY357" i="1" s="1"/>
  <c r="AX3697" i="1"/>
  <c r="AY3697" i="1" s="1"/>
  <c r="AX1915" i="1"/>
  <c r="AY1915" i="1" s="1"/>
  <c r="AX3712" i="1"/>
  <c r="AY3712" i="1" s="1"/>
  <c r="AX4167" i="1"/>
  <c r="AY4167" i="1" s="1"/>
  <c r="AX1092" i="1"/>
  <c r="AY1092" i="1" s="1"/>
  <c r="AX630" i="1"/>
  <c r="AY630" i="1" s="1"/>
  <c r="AX639" i="1"/>
  <c r="AY639" i="1" s="1"/>
  <c r="AX1082" i="1"/>
  <c r="AY1082" i="1" s="1"/>
  <c r="AX3935" i="1"/>
  <c r="AY3935" i="1" s="1"/>
  <c r="AX3801" i="1"/>
  <c r="AY3801" i="1" s="1"/>
  <c r="AX3950" i="1"/>
  <c r="AY3950" i="1" s="1"/>
  <c r="AX1976" i="1"/>
  <c r="AY1976" i="1" s="1"/>
  <c r="AX2122" i="1"/>
  <c r="AY2122" i="1" s="1"/>
  <c r="AX2123" i="1"/>
  <c r="AY2123" i="1" s="1"/>
  <c r="AX541" i="1"/>
  <c r="AY541" i="1" s="1"/>
  <c r="AX1275" i="1"/>
  <c r="AY1275" i="1" s="1"/>
  <c r="AX4144" i="1"/>
  <c r="AY4144" i="1" s="1"/>
  <c r="AX3966" i="1"/>
  <c r="AY3966" i="1" s="1"/>
  <c r="AX3970" i="1"/>
  <c r="AY3970" i="1" s="1"/>
  <c r="AX356" i="1"/>
  <c r="AY356" i="1" s="1"/>
  <c r="AX4165" i="1"/>
  <c r="AY4165" i="1" s="1"/>
  <c r="AX740" i="1"/>
  <c r="AY740" i="1" s="1"/>
  <c r="AX1035" i="1"/>
  <c r="AY1035" i="1" s="1"/>
  <c r="AX633" i="1"/>
  <c r="AY633" i="1" s="1"/>
  <c r="AX3019" i="1"/>
  <c r="AY3019" i="1" s="1"/>
  <c r="AX1004" i="1"/>
  <c r="AY1004" i="1" s="1"/>
  <c r="AX4176" i="1"/>
  <c r="AY4176" i="1" s="1"/>
  <c r="AX3732" i="1"/>
  <c r="AY3732" i="1" s="1"/>
  <c r="AX2468" i="1"/>
  <c r="AY2468" i="1" s="1"/>
  <c r="AX2799" i="1"/>
  <c r="AY2799" i="1" s="1"/>
  <c r="AX2723" i="1"/>
  <c r="AY2723" i="1" s="1"/>
  <c r="AX3713" i="1"/>
  <c r="AY3713" i="1" s="1"/>
  <c r="AX2836" i="1"/>
  <c r="AY2836" i="1" s="1"/>
  <c r="AX1365" i="1"/>
  <c r="AY1365" i="1" s="1"/>
  <c r="AX1208" i="1"/>
  <c r="AY1208" i="1" s="1"/>
  <c r="AX3975" i="1"/>
  <c r="AY3975" i="1" s="1"/>
  <c r="AX1150" i="1"/>
  <c r="AY1150" i="1" s="1"/>
  <c r="AX3007" i="1"/>
  <c r="AY3007" i="1" s="1"/>
  <c r="AX2754" i="1"/>
  <c r="AY2754" i="1" s="1"/>
  <c r="AX2758" i="1"/>
  <c r="AY2758" i="1" s="1"/>
  <c r="AX3557" i="1"/>
  <c r="AY3557" i="1" s="1"/>
  <c r="AX3563" i="1"/>
  <c r="AY3563" i="1" s="1"/>
  <c r="AX1264" i="1"/>
  <c r="AY1264" i="1" s="1"/>
  <c r="AX3611" i="1"/>
  <c r="AY3611" i="1" s="1"/>
  <c r="AX2874" i="1"/>
  <c r="AY2874" i="1" s="1"/>
  <c r="AX2478" i="1"/>
  <c r="AY2478" i="1" s="1"/>
  <c r="AX3056" i="1"/>
  <c r="AY3056" i="1" s="1"/>
  <c r="AX413" i="1"/>
  <c r="AY413" i="1" s="1"/>
  <c r="AX2970" i="1"/>
  <c r="AY2970" i="1" s="1"/>
  <c r="AX1253" i="1"/>
  <c r="AY1253" i="1" s="1"/>
  <c r="AX1007" i="1"/>
  <c r="AY1007" i="1" s="1"/>
  <c r="AX2154" i="1"/>
  <c r="AY2154" i="1" s="1"/>
  <c r="AX1099" i="1"/>
  <c r="AY1099" i="1" s="1"/>
  <c r="AX2401" i="1"/>
  <c r="AY2401" i="1" s="1"/>
  <c r="AX2433" i="1"/>
  <c r="AY2433" i="1" s="1"/>
  <c r="AX3415" i="1"/>
  <c r="AY3415" i="1" s="1"/>
  <c r="AX3985" i="1"/>
  <c r="AY3985" i="1" s="1"/>
  <c r="AX4087" i="1"/>
  <c r="AY4087" i="1" s="1"/>
  <c r="AX3485" i="1"/>
  <c r="AY3485" i="1" s="1"/>
  <c r="AX2220" i="1"/>
  <c r="AY2220" i="1" s="1"/>
  <c r="AX3492" i="1"/>
  <c r="AY3492" i="1" s="1"/>
  <c r="AX1391" i="1"/>
  <c r="AY1391" i="1" s="1"/>
  <c r="AX4000" i="1"/>
  <c r="AY4000" i="1" s="1"/>
  <c r="AX417" i="1"/>
  <c r="AY417" i="1" s="1"/>
  <c r="AX3995" i="1"/>
  <c r="AY3995" i="1" s="1"/>
  <c r="AX420" i="1"/>
  <c r="AY420" i="1" s="1"/>
  <c r="AX1827" i="1"/>
  <c r="AY1827" i="1" s="1"/>
  <c r="AX1396" i="1"/>
  <c r="AY1396" i="1" s="1"/>
  <c r="AX3078" i="1"/>
  <c r="AY3078" i="1" s="1"/>
  <c r="AX2762" i="1"/>
  <c r="AY2762" i="1" s="1"/>
  <c r="AX3683" i="1"/>
  <c r="AY3683" i="1" s="1"/>
  <c r="AX180" i="1"/>
  <c r="AY180" i="1" s="1"/>
  <c r="AX3544" i="1"/>
  <c r="AY3544" i="1" s="1"/>
  <c r="AX1335" i="1"/>
  <c r="AY1335" i="1" s="1"/>
  <c r="AX166" i="1"/>
  <c r="AY166" i="1" s="1"/>
  <c r="AX654" i="1"/>
  <c r="AY654" i="1" s="1"/>
  <c r="AX3921" i="1"/>
  <c r="AY3921" i="1" s="1"/>
  <c r="AX3790" i="1"/>
  <c r="AY3790" i="1" s="1"/>
  <c r="AX3881" i="1"/>
  <c r="AY3881" i="1" s="1"/>
  <c r="AX1939" i="1"/>
  <c r="AY1939" i="1" s="1"/>
  <c r="AX202" i="1"/>
  <c r="AY202" i="1" s="1"/>
  <c r="AX3132" i="1"/>
  <c r="AY3132" i="1" s="1"/>
  <c r="AX441" i="1"/>
  <c r="AY441" i="1" s="1"/>
  <c r="AX2131" i="1"/>
  <c r="AY2131" i="1" s="1"/>
  <c r="AX585" i="1"/>
  <c r="AY585" i="1" s="1"/>
  <c r="AX703" i="1"/>
  <c r="AY703" i="1" s="1"/>
  <c r="AX1602" i="1"/>
  <c r="AY1602" i="1" s="1"/>
  <c r="AX3809" i="1"/>
  <c r="AY3809" i="1" s="1"/>
  <c r="AX1139" i="1"/>
  <c r="AY1139" i="1" s="1"/>
  <c r="AX3695" i="1"/>
  <c r="AY3695" i="1" s="1"/>
  <c r="AX2464" i="1"/>
  <c r="AY2464" i="1" s="1"/>
  <c r="AX480" i="1"/>
  <c r="AY480" i="1" s="1"/>
  <c r="AX2420" i="1"/>
  <c r="AY2420" i="1" s="1"/>
  <c r="AX1050" i="1"/>
  <c r="AY1050" i="1" s="1"/>
  <c r="AX2803" i="1"/>
  <c r="AY2803" i="1" s="1"/>
  <c r="AX3014" i="1"/>
  <c r="AY3014" i="1" s="1"/>
  <c r="AX1280" i="1"/>
  <c r="AY1280" i="1" s="1"/>
  <c r="AX3515" i="1"/>
  <c r="AY3515" i="1" s="1"/>
  <c r="AX2960" i="1"/>
  <c r="AY2960" i="1" s="1"/>
  <c r="AX2797" i="1"/>
  <c r="AY2797" i="1" s="1"/>
  <c r="AX2474" i="1"/>
  <c r="AY2474" i="1" s="1"/>
  <c r="AX1906" i="1"/>
  <c r="AY1906" i="1" s="1"/>
  <c r="AX4160" i="1"/>
  <c r="AY4160" i="1" s="1"/>
  <c r="AX141" i="1"/>
  <c r="AY141" i="1" s="1"/>
  <c r="AX2869" i="1"/>
  <c r="AY2869" i="1" s="1"/>
  <c r="AX1206" i="1"/>
  <c r="AY1206" i="1" s="1"/>
  <c r="AX3833" i="1"/>
  <c r="AY3833" i="1" s="1"/>
  <c r="AX3981" i="1"/>
  <c r="AY3981" i="1" s="1"/>
  <c r="AX3005" i="1"/>
  <c r="AY3005" i="1" s="1"/>
  <c r="AX2736" i="1"/>
  <c r="AY2736" i="1" s="1"/>
  <c r="AX173" i="1"/>
  <c r="AY173" i="1" s="1"/>
  <c r="AX3555" i="1"/>
  <c r="AY3555" i="1" s="1"/>
  <c r="AX3561" i="1"/>
  <c r="AY3561" i="1" s="1"/>
  <c r="AX3610" i="1"/>
  <c r="AY3610" i="1" s="1"/>
  <c r="AX361" i="1"/>
  <c r="AY361" i="1" s="1"/>
  <c r="AX2872" i="1"/>
  <c r="AY2872" i="1" s="1"/>
  <c r="AX2476" i="1"/>
  <c r="AY2476" i="1" s="1"/>
  <c r="AX2452" i="1"/>
  <c r="AY2452" i="1" s="1"/>
  <c r="AX411" i="1"/>
  <c r="AY411" i="1" s="1"/>
  <c r="AX2969" i="1"/>
  <c r="AY2969" i="1" s="1"/>
  <c r="AX1251" i="1"/>
  <c r="AY1251" i="1" s="1"/>
  <c r="AX530" i="1"/>
  <c r="AY530" i="1" s="1"/>
  <c r="AX2152" i="1"/>
  <c r="AY2152" i="1" s="1"/>
  <c r="AX1097" i="1"/>
  <c r="AY1097" i="1" s="1"/>
  <c r="AX2395" i="1"/>
  <c r="AY2395" i="1" s="1"/>
  <c r="AX3615" i="1"/>
  <c r="AY3615" i="1" s="1"/>
  <c r="AX3413" i="1"/>
  <c r="AY3413" i="1" s="1"/>
  <c r="AX3983" i="1"/>
  <c r="AY3983" i="1" s="1"/>
  <c r="AX4085" i="1"/>
  <c r="AY4085" i="1" s="1"/>
  <c r="AX3483" i="1"/>
  <c r="AY3483" i="1" s="1"/>
  <c r="AX138" i="1"/>
  <c r="AY138" i="1" s="1"/>
  <c r="AX3490" i="1"/>
  <c r="AY3490" i="1" s="1"/>
  <c r="AX1358" i="1"/>
  <c r="AY1358" i="1" s="1"/>
  <c r="AX3998" i="1"/>
  <c r="AY3998" i="1" s="1"/>
  <c r="AX415" i="1"/>
  <c r="AY415" i="1" s="1"/>
  <c r="AX1378" i="1"/>
  <c r="AY1378" i="1" s="1"/>
  <c r="AX1818" i="1"/>
  <c r="AY1818" i="1" s="1"/>
  <c r="AX1825" i="1"/>
  <c r="AY1825" i="1" s="1"/>
  <c r="AX352" i="1"/>
  <c r="AY352" i="1" s="1"/>
  <c r="AX382" i="1"/>
  <c r="AY382" i="1" s="1"/>
  <c r="AX3079" i="1"/>
  <c r="AY3079" i="1" s="1"/>
  <c r="AX3681" i="1"/>
  <c r="AY3681" i="1" s="1"/>
  <c r="AX3143" i="1"/>
  <c r="AY3143" i="1" s="1"/>
  <c r="AX3542" i="1"/>
  <c r="AY3542" i="1" s="1"/>
  <c r="AX2656" i="1"/>
  <c r="AY2656" i="1" s="1"/>
  <c r="AX652" i="1"/>
  <c r="AY652" i="1" s="1"/>
  <c r="AX2660" i="1"/>
  <c r="AY2660" i="1" s="1"/>
  <c r="AX2661" i="1"/>
  <c r="AY2661" i="1" s="1"/>
  <c r="AX1351" i="1"/>
  <c r="AY1351" i="1" s="1"/>
  <c r="AX2670" i="1"/>
  <c r="AY2670" i="1" s="1"/>
  <c r="AX2318" i="1"/>
  <c r="AY2318" i="1" s="1"/>
  <c r="AX2268" i="1"/>
  <c r="AY2268" i="1" s="1"/>
  <c r="AX3577" i="1"/>
  <c r="AY3577" i="1" s="1"/>
  <c r="AX2414" i="1"/>
  <c r="AY2414" i="1" s="1"/>
  <c r="AX3917" i="1"/>
  <c r="AY3917" i="1" s="1"/>
  <c r="AX636" i="1"/>
  <c r="AY636" i="1" s="1"/>
  <c r="AX3783" i="1"/>
  <c r="AY3783" i="1" s="1"/>
  <c r="AX1059" i="1"/>
  <c r="AY1059" i="1" s="1"/>
  <c r="AX1043" i="1"/>
  <c r="AY1043" i="1" s="1"/>
  <c r="AX3794" i="1"/>
  <c r="AY3794" i="1" s="1"/>
  <c r="AX2120" i="1"/>
  <c r="AY2120" i="1" s="1"/>
  <c r="AX3136" i="1"/>
  <c r="AY3136" i="1" s="1"/>
  <c r="AX2821" i="1"/>
  <c r="AY2821" i="1" s="1"/>
  <c r="AX3954" i="1"/>
  <c r="AY3954" i="1" s="1"/>
  <c r="AX3225" i="1"/>
  <c r="AY3225" i="1" s="1"/>
  <c r="AX1623" i="1"/>
  <c r="AY1623" i="1" s="1"/>
  <c r="AX4157" i="1"/>
  <c r="AY4157" i="1" s="1"/>
  <c r="AX378" i="1"/>
  <c r="AY378" i="1" s="1"/>
  <c r="AX3479" i="1"/>
  <c r="AY3479" i="1" s="1"/>
  <c r="AX2577" i="1"/>
  <c r="AY2577" i="1" s="1"/>
  <c r="AX3021" i="1"/>
  <c r="AY3021" i="1" s="1"/>
  <c r="AX2465" i="1"/>
  <c r="AY2465" i="1" s="1"/>
  <c r="AX2408" i="1"/>
  <c r="AY2408" i="1" s="1"/>
  <c r="AX3236" i="1"/>
  <c r="AY3236" i="1" s="1"/>
  <c r="AX915" i="1"/>
  <c r="AY915" i="1" s="1"/>
  <c r="AX4109" i="1"/>
  <c r="AY4109" i="1" s="1"/>
  <c r="AX2958" i="1"/>
  <c r="AY2958" i="1" s="1"/>
  <c r="AX2795" i="1"/>
  <c r="AY2795" i="1" s="1"/>
  <c r="AX2472" i="1"/>
  <c r="AY2472" i="1" s="1"/>
  <c r="AX1904" i="1"/>
  <c r="AY1904" i="1" s="1"/>
  <c r="AX1398" i="1"/>
  <c r="AY1398" i="1" s="1"/>
  <c r="AX3449" i="1"/>
  <c r="AY3449" i="1" s="1"/>
  <c r="AX2867" i="1"/>
  <c r="AY2867" i="1" s="1"/>
  <c r="AX1204" i="1"/>
  <c r="AY1204" i="1" s="1"/>
  <c r="AX646" i="1"/>
  <c r="AY646" i="1" s="1"/>
  <c r="AX3979" i="1"/>
  <c r="AY3979" i="1" s="1"/>
  <c r="AX3814" i="1"/>
  <c r="AY3814" i="1" s="1"/>
  <c r="AX2734" i="1"/>
  <c r="AY2734" i="1" s="1"/>
  <c r="AX171" i="1"/>
  <c r="AY171" i="1" s="1"/>
  <c r="AX3553" i="1"/>
  <c r="AY3553" i="1" s="1"/>
  <c r="AX3559" i="1"/>
  <c r="AY3559" i="1" s="1"/>
  <c r="AX1911" i="1"/>
  <c r="AY1911" i="1" s="1"/>
  <c r="AX359" i="1"/>
  <c r="AY359" i="1" s="1"/>
  <c r="AX4059" i="1"/>
  <c r="AY4059" i="1" s="1"/>
  <c r="AX1376" i="1"/>
  <c r="AY1376" i="1" s="1"/>
  <c r="AX2450" i="1"/>
  <c r="AY2450" i="1" s="1"/>
  <c r="AX409" i="1"/>
  <c r="AY409" i="1" s="1"/>
  <c r="AX2964" i="1"/>
  <c r="AY2964" i="1" s="1"/>
  <c r="AX1249" i="1"/>
  <c r="AY1249" i="1" s="1"/>
  <c r="AX1010" i="1"/>
  <c r="AY1010" i="1" s="1"/>
  <c r="AX2430" i="1"/>
  <c r="AY2430" i="1" s="1"/>
  <c r="AX1095" i="1"/>
  <c r="AY1095" i="1" s="1"/>
  <c r="AX2393" i="1"/>
  <c r="AY2393" i="1" s="1"/>
  <c r="AX2219" i="1"/>
  <c r="AY2219" i="1" s="1"/>
  <c r="AX3411" i="1"/>
  <c r="AY3411" i="1" s="1"/>
  <c r="AX144" i="1"/>
  <c r="AY144" i="1" s="1"/>
  <c r="AX709" i="1"/>
  <c r="AY709" i="1" s="1"/>
  <c r="AX3676" i="1"/>
  <c r="AY3676" i="1" s="1"/>
  <c r="AX136" i="1"/>
  <c r="AY136" i="1" s="1"/>
  <c r="AX3488" i="1"/>
  <c r="AY3488" i="1" s="1"/>
  <c r="AX3679" i="1"/>
  <c r="AY3679" i="1" s="1"/>
  <c r="AX4012" i="1"/>
  <c r="AY4012" i="1" s="1"/>
  <c r="AX3496" i="1"/>
  <c r="AY3496" i="1" s="1"/>
  <c r="AX1372" i="1"/>
  <c r="AY1372" i="1" s="1"/>
  <c r="AX2399" i="1"/>
  <c r="AY2399" i="1" s="1"/>
  <c r="AX1823" i="1"/>
  <c r="AY1823" i="1" s="1"/>
  <c r="AX353" i="1"/>
  <c r="AY353" i="1" s="1"/>
  <c r="AX234" i="1"/>
  <c r="AY234" i="1" s="1"/>
  <c r="AX3931" i="1"/>
  <c r="AY3931" i="1" s="1"/>
  <c r="AX2901" i="1"/>
  <c r="AY2901" i="1" s="1"/>
  <c r="AX128" i="1"/>
  <c r="AY128" i="1" s="1"/>
  <c r="AX2651" i="1"/>
  <c r="AY2651" i="1" s="1"/>
  <c r="AX2950" i="1"/>
  <c r="AY2950" i="1" s="1"/>
  <c r="AX2817" i="1"/>
  <c r="AY2817" i="1" s="1"/>
  <c r="AX192" i="1"/>
  <c r="AY192" i="1" s="1"/>
  <c r="AX3962" i="1"/>
  <c r="AY3962" i="1" s="1"/>
  <c r="AX1616" i="1"/>
  <c r="AY1616" i="1" s="1"/>
  <c r="AX1600" i="1"/>
  <c r="AY1600" i="1" s="1"/>
  <c r="AX4162" i="1"/>
  <c r="AY4162" i="1" s="1"/>
  <c r="AX389" i="1"/>
  <c r="AY389" i="1" s="1"/>
  <c r="AX1146" i="1"/>
  <c r="AY1146" i="1" s="1"/>
  <c r="AX4191" i="1"/>
  <c r="AY4191" i="1" s="1"/>
  <c r="AX3564" i="1"/>
  <c r="AY3564" i="1" s="1"/>
  <c r="AX3016" i="1"/>
  <c r="AY3016" i="1" s="1"/>
  <c r="AX482" i="1"/>
  <c r="AY482" i="1" s="1"/>
  <c r="AX1003" i="1"/>
  <c r="AY1003" i="1" s="1"/>
  <c r="AX596" i="1"/>
  <c r="AY596" i="1" s="1"/>
  <c r="AX1393" i="1"/>
  <c r="AY1393" i="1" s="1"/>
  <c r="AX3546" i="1"/>
  <c r="AY3546" i="1" s="1"/>
  <c r="AX168" i="1"/>
  <c r="AY168" i="1" s="1"/>
  <c r="AX2666" i="1"/>
  <c r="AY2666" i="1" s="1"/>
  <c r="AX2320" i="1"/>
  <c r="AY2320" i="1" s="1"/>
  <c r="AX2276" i="1"/>
  <c r="AY2276" i="1" s="1"/>
  <c r="AX752" i="1"/>
  <c r="AY752" i="1" s="1"/>
  <c r="AX1394" i="1"/>
  <c r="AY1394" i="1" s="1"/>
  <c r="AX2462" i="1"/>
  <c r="AY2462" i="1" s="1"/>
  <c r="AX4172" i="1"/>
  <c r="AY4172" i="1" s="1"/>
  <c r="AX2466" i="1"/>
  <c r="AY2466" i="1" s="1"/>
  <c r="AX2956" i="1"/>
  <c r="AY2956" i="1" s="1"/>
  <c r="AX1397" i="1"/>
  <c r="AY1397" i="1" s="1"/>
  <c r="AX1210" i="1"/>
  <c r="AY1210" i="1" s="1"/>
  <c r="AX2756" i="1"/>
  <c r="AY2756" i="1" s="1"/>
  <c r="AX1266" i="1"/>
  <c r="AY1266" i="1" s="1"/>
  <c r="AX3058" i="1"/>
  <c r="AY3058" i="1" s="1"/>
  <c r="AX2454" i="1"/>
  <c r="AY2454" i="1" s="1"/>
  <c r="AX3409" i="1"/>
  <c r="AY3409" i="1" s="1"/>
  <c r="AX1356" i="1"/>
  <c r="AY1356" i="1" s="1"/>
  <c r="AX3494" i="1"/>
  <c r="AY3494" i="1" s="1"/>
  <c r="AX1829" i="1"/>
  <c r="AY1829" i="1" s="1"/>
  <c r="AX658" i="1"/>
  <c r="AY658" i="1" s="1"/>
  <c r="AX746" i="1"/>
  <c r="AY746" i="1" s="1"/>
  <c r="AX478" i="1"/>
  <c r="AY478" i="1" s="1"/>
  <c r="AX2990" i="1"/>
  <c r="AY2990" i="1" s="1"/>
  <c r="AX2672" i="1"/>
  <c r="AY2672" i="1" s="1"/>
  <c r="AX2272" i="1"/>
  <c r="AY2272" i="1" s="1"/>
  <c r="AX2287" i="1"/>
  <c r="AY2287" i="1" s="1"/>
  <c r="AX1342" i="1"/>
  <c r="AY1342" i="1" s="1"/>
  <c r="AX3552" i="1"/>
  <c r="AY3552" i="1" s="1"/>
  <c r="AX265" i="1"/>
  <c r="AY265" i="1" s="1"/>
  <c r="AX1649" i="1"/>
  <c r="AY1649" i="1" s="1"/>
  <c r="AX3574" i="1"/>
  <c r="AY3574" i="1" s="1"/>
  <c r="AX163" i="1"/>
  <c r="AY163" i="1" s="1"/>
  <c r="AX2331" i="1"/>
  <c r="AY2331" i="1" s="1"/>
  <c r="AX363" i="1"/>
  <c r="AY363" i="1" s="1"/>
  <c r="AX3082" i="1"/>
  <c r="AY3082" i="1" s="1"/>
  <c r="AX2344" i="1"/>
  <c r="AY2344" i="1" s="1"/>
  <c r="AX2289" i="1"/>
  <c r="AY2289" i="1" s="1"/>
  <c r="AX164" i="1"/>
  <c r="AY164" i="1" s="1"/>
  <c r="AX221" i="1"/>
  <c r="AY221" i="1" s="1"/>
  <c r="AX2301" i="1"/>
  <c r="AY2301" i="1" s="1"/>
  <c r="AX1663" i="1"/>
  <c r="AY1663" i="1" s="1"/>
  <c r="AX1650" i="1"/>
  <c r="AY1650" i="1" s="1"/>
  <c r="AX3347" i="1"/>
  <c r="AY3347" i="1" s="1"/>
  <c r="AX3355" i="1"/>
  <c r="AY3355" i="1" s="1"/>
  <c r="AX3988" i="1"/>
  <c r="AY3988" i="1" s="1"/>
  <c r="AX546" i="1"/>
  <c r="AY546" i="1" s="1"/>
  <c r="AX554" i="1"/>
  <c r="AY554" i="1" s="1"/>
  <c r="AX311" i="1"/>
  <c r="AY311" i="1" s="1"/>
  <c r="AX1951" i="1"/>
  <c r="AY1951" i="1" s="1"/>
  <c r="AX4073" i="1"/>
  <c r="AY4073" i="1" s="1"/>
  <c r="AX4064" i="1"/>
  <c r="AY4064" i="1" s="1"/>
  <c r="AX697" i="1"/>
  <c r="AY697" i="1" s="1"/>
  <c r="AX2833" i="1"/>
  <c r="AY2833" i="1" s="1"/>
  <c r="AX302" i="1"/>
  <c r="AY302" i="1" s="1"/>
  <c r="AX1421" i="1"/>
  <c r="AY1421" i="1" s="1"/>
  <c r="AX3621" i="1"/>
  <c r="AY3621" i="1" s="1"/>
  <c r="AX3629" i="1"/>
  <c r="AY3629" i="1" s="1"/>
  <c r="AX2788" i="1"/>
  <c r="AY2788" i="1" s="1"/>
  <c r="AX2382" i="1"/>
  <c r="AY2382" i="1" s="1"/>
  <c r="AX663" i="1"/>
  <c r="AY663" i="1" s="1"/>
  <c r="AX889" i="1"/>
  <c r="AY889" i="1" s="1"/>
  <c r="AX897" i="1"/>
  <c r="AY897" i="1" s="1"/>
  <c r="AX905" i="1"/>
  <c r="AY905" i="1" s="1"/>
  <c r="AX913" i="1"/>
  <c r="AY913" i="1" s="1"/>
  <c r="AX1446" i="1"/>
  <c r="AY1446" i="1" s="1"/>
  <c r="AX1454" i="1"/>
  <c r="AY1454" i="1" s="1"/>
  <c r="AX861" i="1"/>
  <c r="AY861" i="1" s="1"/>
  <c r="AX869" i="1"/>
  <c r="AY869" i="1" s="1"/>
  <c r="AX2793" i="1"/>
  <c r="AY2793" i="1" s="1"/>
  <c r="AX3447" i="1"/>
  <c r="AY3447" i="1" s="1"/>
  <c r="AX3977" i="1"/>
  <c r="AY3977" i="1" s="1"/>
  <c r="AX2760" i="1"/>
  <c r="AY2760" i="1" s="1"/>
  <c r="AX1380" i="1"/>
  <c r="AY1380" i="1" s="1"/>
  <c r="AX2962" i="1"/>
  <c r="AY2962" i="1" s="1"/>
  <c r="AX2392" i="1"/>
  <c r="AY2392" i="1" s="1"/>
  <c r="AX135" i="1"/>
  <c r="AY135" i="1" s="1"/>
  <c r="AX3678" i="1"/>
  <c r="AY3678" i="1" s="1"/>
  <c r="AX419" i="1"/>
  <c r="AY419" i="1" s="1"/>
  <c r="AX1154" i="1"/>
  <c r="AY1154" i="1" s="1"/>
  <c r="AX3705" i="1"/>
  <c r="AY3705" i="1" s="1"/>
  <c r="AX2654" i="1"/>
  <c r="AY2654" i="1" s="1"/>
  <c r="AX2658" i="1"/>
  <c r="AY2658" i="1" s="1"/>
  <c r="AX2668" i="1"/>
  <c r="AY2668" i="1" s="1"/>
  <c r="AX747" i="1"/>
  <c r="AY747" i="1" s="1"/>
  <c r="AX750" i="1"/>
  <c r="AY750" i="1" s="1"/>
  <c r="AX753" i="1"/>
  <c r="AY753" i="1" s="1"/>
  <c r="AX3547" i="1"/>
  <c r="AY3547" i="1" s="1"/>
  <c r="AX2282" i="1"/>
  <c r="AY2282" i="1" s="1"/>
  <c r="AX1547" i="1"/>
  <c r="AY1547" i="1" s="1"/>
  <c r="AX260" i="1"/>
  <c r="AY260" i="1" s="1"/>
  <c r="AX1551" i="1"/>
  <c r="AY1551" i="1" s="1"/>
  <c r="AX3569" i="1"/>
  <c r="AY3569" i="1" s="1"/>
  <c r="AX158" i="1"/>
  <c r="AY158" i="1" s="1"/>
  <c r="AX2326" i="1"/>
  <c r="AY2326" i="1" s="1"/>
  <c r="AX2334" i="1"/>
  <c r="AY2334" i="1" s="1"/>
  <c r="AX1345" i="1"/>
  <c r="AY1345" i="1" s="1"/>
  <c r="AX2339" i="1"/>
  <c r="AY2339" i="1" s="1"/>
  <c r="AX2346" i="1"/>
  <c r="AY2346" i="1" s="1"/>
  <c r="AX2292" i="1"/>
  <c r="AY2292" i="1" s="1"/>
  <c r="AX2298" i="1"/>
  <c r="AY2298" i="1" s="1"/>
  <c r="AX224" i="1"/>
  <c r="AY224" i="1" s="1"/>
  <c r="AX2304" i="1"/>
  <c r="AY2304" i="1" s="1"/>
  <c r="AX1666" i="1"/>
  <c r="AY1666" i="1" s="1"/>
  <c r="AX230" i="1"/>
  <c r="AY230" i="1" s="1"/>
  <c r="AX3350" i="1"/>
  <c r="AY3350" i="1" s="1"/>
  <c r="AX3358" i="1"/>
  <c r="AY3358" i="1" s="1"/>
  <c r="AX3991" i="1"/>
  <c r="AY3991" i="1" s="1"/>
  <c r="AX549" i="1"/>
  <c r="AY549" i="1" s="1"/>
  <c r="AX1089" i="1"/>
  <c r="AY1089" i="1" s="1"/>
  <c r="AX1946" i="1"/>
  <c r="AY1946" i="1" s="1"/>
  <c r="AX4082" i="1"/>
  <c r="AY4082" i="1" s="1"/>
  <c r="AX4076" i="1"/>
  <c r="AY4076" i="1" s="1"/>
  <c r="AX692" i="1"/>
  <c r="AY692" i="1" s="1"/>
  <c r="AX2828" i="1"/>
  <c r="AY2828" i="1" s="1"/>
  <c r="AX2824" i="1"/>
  <c r="AY2824" i="1" s="1"/>
  <c r="AX305" i="1"/>
  <c r="AY305" i="1" s="1"/>
  <c r="AX355" i="1"/>
  <c r="AY355" i="1" s="1"/>
  <c r="AX2738" i="1"/>
  <c r="AY2738" i="1" s="1"/>
  <c r="AX182" i="1"/>
  <c r="AY182" i="1" s="1"/>
  <c r="AX648" i="1"/>
  <c r="AY648" i="1" s="1"/>
  <c r="AX656" i="1"/>
  <c r="AY656" i="1" s="1"/>
  <c r="AX2664" i="1"/>
  <c r="AY2664" i="1" s="1"/>
  <c r="AX2322" i="1"/>
  <c r="AY2322" i="1" s="1"/>
  <c r="AX2274" i="1"/>
  <c r="AY2274" i="1" s="1"/>
  <c r="AX1337" i="1"/>
  <c r="AY1337" i="1" s="1"/>
  <c r="AX903" i="1"/>
  <c r="AY903" i="1" s="1"/>
  <c r="AX911" i="1"/>
  <c r="AY911" i="1" s="1"/>
  <c r="AX2732" i="1"/>
  <c r="AY2732" i="1" s="1"/>
  <c r="AX1452" i="1"/>
  <c r="AY1452" i="1" s="1"/>
  <c r="AX859" i="1"/>
  <c r="AY859" i="1" s="1"/>
  <c r="AX867" i="1"/>
  <c r="AY867" i="1" s="1"/>
  <c r="AX2679" i="1"/>
  <c r="AY2679" i="1" s="1"/>
  <c r="AX2967" i="1"/>
  <c r="AY2967" i="1" s="1"/>
  <c r="AX370" i="1"/>
  <c r="AY370" i="1" s="1"/>
  <c r="AX2470" i="1"/>
  <c r="AY2470" i="1" s="1"/>
  <c r="AX2865" i="1"/>
  <c r="AY2865" i="1" s="1"/>
  <c r="AX1152" i="1"/>
  <c r="AY1152" i="1" s="1"/>
  <c r="AX2215" i="1"/>
  <c r="AY2215" i="1" s="1"/>
  <c r="AX1374" i="1"/>
  <c r="AY1374" i="1" s="1"/>
  <c r="AX1400" i="1"/>
  <c r="AY1400" i="1" s="1"/>
  <c r="AX1101" i="1"/>
  <c r="AY1101" i="1" s="1"/>
  <c r="AX707" i="1"/>
  <c r="AY707" i="1" s="1"/>
  <c r="AX1389" i="1"/>
  <c r="AY1389" i="1" s="1"/>
  <c r="AX2397" i="1"/>
  <c r="AY2397" i="1" s="1"/>
  <c r="AX1349" i="1"/>
  <c r="AY1349" i="1" s="1"/>
  <c r="AX3575" i="1"/>
  <c r="AY3575" i="1" s="1"/>
  <c r="AX751" i="1"/>
  <c r="AY751" i="1" s="1"/>
  <c r="AX1545" i="1"/>
  <c r="AY1545" i="1" s="1"/>
  <c r="AX258" i="1"/>
  <c r="AY258" i="1" s="1"/>
  <c r="AX1549" i="1"/>
  <c r="AY1549" i="1" s="1"/>
  <c r="AX3567" i="1"/>
  <c r="AY3567" i="1" s="1"/>
  <c r="AX156" i="1"/>
  <c r="AY156" i="1" s="1"/>
  <c r="AX2324" i="1"/>
  <c r="AY2324" i="1" s="1"/>
  <c r="AX2332" i="1"/>
  <c r="AY2332" i="1" s="1"/>
  <c r="AX364" i="1"/>
  <c r="AY364" i="1" s="1"/>
  <c r="AX3083" i="1"/>
  <c r="AY3083" i="1" s="1"/>
  <c r="AX1628" i="1"/>
  <c r="AY1628" i="1" s="1"/>
  <c r="AX2290" i="1"/>
  <c r="AY2290" i="1" s="1"/>
  <c r="AX2351" i="1"/>
  <c r="AY2351" i="1" s="1"/>
  <c r="AX222" i="1"/>
  <c r="AY222" i="1" s="1"/>
  <c r="AX2302" i="1"/>
  <c r="AY2302" i="1" s="1"/>
  <c r="AX1664" i="1"/>
  <c r="AY1664" i="1" s="1"/>
  <c r="AX266" i="1"/>
  <c r="AY266" i="1" s="1"/>
  <c r="AX3348" i="1"/>
  <c r="AY3348" i="1" s="1"/>
  <c r="AX3356" i="1"/>
  <c r="AY3356" i="1" s="1"/>
  <c r="AX3989" i="1"/>
  <c r="AY3989" i="1" s="1"/>
  <c r="AX547" i="1"/>
  <c r="AY547" i="1" s="1"/>
  <c r="AX555" i="1"/>
  <c r="AY555" i="1" s="1"/>
  <c r="AX312" i="1"/>
  <c r="AY312" i="1" s="1"/>
  <c r="AX4080" i="1"/>
  <c r="AY4080" i="1" s="1"/>
  <c r="AX4074" i="1"/>
  <c r="AY4074" i="1" s="1"/>
  <c r="AX4065" i="1"/>
  <c r="AY4065" i="1" s="1"/>
  <c r="AX698" i="1"/>
  <c r="AY698" i="1" s="1"/>
  <c r="AX2834" i="1"/>
  <c r="AY2834" i="1" s="1"/>
  <c r="AX303" i="1"/>
  <c r="AY303" i="1" s="1"/>
  <c r="AX1422" i="1"/>
  <c r="AY1422" i="1" s="1"/>
  <c r="AX3622" i="1"/>
  <c r="AY3622" i="1" s="1"/>
  <c r="AX3616" i="1"/>
  <c r="AY3616" i="1" s="1"/>
  <c r="AX2789" i="1"/>
  <c r="AY2789" i="1" s="1"/>
  <c r="AX2383" i="1"/>
  <c r="AY2383" i="1" s="1"/>
  <c r="AX664" i="1"/>
  <c r="AY664" i="1" s="1"/>
  <c r="AX2663" i="1"/>
  <c r="AY2663" i="1" s="1"/>
  <c r="AX2674" i="1"/>
  <c r="AY2674" i="1" s="1"/>
  <c r="AX2270" i="1"/>
  <c r="AY2270" i="1" s="1"/>
  <c r="AX2285" i="1"/>
  <c r="AY2285" i="1" s="1"/>
  <c r="AX748" i="1"/>
  <c r="AY748" i="1" s="1"/>
  <c r="AX872" i="1"/>
  <c r="AY872" i="1" s="1"/>
  <c r="AX2840" i="1"/>
  <c r="AY2840" i="1" s="1"/>
  <c r="AX878" i="1"/>
  <c r="AY878" i="1" s="1"/>
  <c r="AX3009" i="1"/>
  <c r="AY3009" i="1" s="1"/>
  <c r="AX2217" i="1"/>
  <c r="AY2217" i="1" s="1"/>
  <c r="AX650" i="1"/>
  <c r="AY650" i="1" s="1"/>
  <c r="AX1341" i="1"/>
  <c r="AY1341" i="1" s="1"/>
  <c r="AX3573" i="1"/>
  <c r="AY3573" i="1" s="1"/>
  <c r="AX3081" i="1"/>
  <c r="AY3081" i="1" s="1"/>
  <c r="AX220" i="1"/>
  <c r="AY220" i="1" s="1"/>
  <c r="AX3706" i="1"/>
  <c r="AY3706" i="1" s="1"/>
  <c r="AX553" i="1"/>
  <c r="AY553" i="1" s="1"/>
  <c r="AX4063" i="1"/>
  <c r="AY4063" i="1" s="1"/>
  <c r="AX1420" i="1"/>
  <c r="AY1420" i="1" s="1"/>
  <c r="AX2381" i="1"/>
  <c r="AY2381" i="1" s="1"/>
  <c r="AX890" i="1"/>
  <c r="AY890" i="1" s="1"/>
  <c r="AX906" i="1"/>
  <c r="AY906" i="1" s="1"/>
  <c r="AX1447" i="1"/>
  <c r="AY1447" i="1" s="1"/>
  <c r="AX862" i="1"/>
  <c r="AY862" i="1" s="1"/>
  <c r="AX2681" i="1"/>
  <c r="AY2681" i="1" s="1"/>
  <c r="AX1740" i="1"/>
  <c r="AY1740" i="1" s="1"/>
  <c r="AX1743" i="1"/>
  <c r="AY1743" i="1" s="1"/>
  <c r="AX2838" i="1"/>
  <c r="AY2838" i="1" s="1"/>
  <c r="AX2138" i="1"/>
  <c r="AY2138" i="1" s="1"/>
  <c r="AX2854" i="1"/>
  <c r="AY2854" i="1" s="1"/>
  <c r="AX2857" i="1"/>
  <c r="AY2857" i="1" s="1"/>
  <c r="AX2694" i="1"/>
  <c r="AY2694" i="1" s="1"/>
  <c r="AX3822" i="1"/>
  <c r="AY3822" i="1" s="1"/>
  <c r="AX1507" i="1"/>
  <c r="AY1507" i="1" s="1"/>
  <c r="AX1484" i="1"/>
  <c r="AY1484" i="1" s="1"/>
  <c r="AX1495" i="1"/>
  <c r="AY1495" i="1" s="1"/>
  <c r="AX1530" i="1"/>
  <c r="AY1530" i="1" s="1"/>
  <c r="AX2918" i="1"/>
  <c r="AY2918" i="1" s="1"/>
  <c r="AX2260" i="1"/>
  <c r="AY2260" i="1" s="1"/>
  <c r="AX3838" i="1"/>
  <c r="AY3838" i="1" s="1"/>
  <c r="AX1749" i="1"/>
  <c r="AY1749" i="1" s="1"/>
  <c r="AX1475" i="1"/>
  <c r="AY1475" i="1" s="1"/>
  <c r="AX1916" i="1"/>
  <c r="AY1916" i="1" s="1"/>
  <c r="AX1481" i="1"/>
  <c r="AY1481" i="1" s="1"/>
  <c r="AX1515" i="1"/>
  <c r="AY1515" i="1" s="1"/>
  <c r="AX1500" i="1"/>
  <c r="AY1500" i="1" s="1"/>
  <c r="AX257" i="1"/>
  <c r="AY257" i="1" s="1"/>
  <c r="AX2848" i="1"/>
  <c r="AY2848" i="1" s="1"/>
  <c r="AX2863" i="1"/>
  <c r="AY2863" i="1" s="1"/>
  <c r="AX803" i="1"/>
  <c r="AY803" i="1" s="1"/>
  <c r="AX1213" i="1"/>
  <c r="AY1213" i="1" s="1"/>
  <c r="AX1221" i="1"/>
  <c r="AY1221" i="1" s="1"/>
  <c r="AX845" i="1"/>
  <c r="AY845" i="1" s="1"/>
  <c r="AX1763" i="1"/>
  <c r="AY1763" i="1" s="1"/>
  <c r="AX1771" i="1"/>
  <c r="AY1771" i="1" s="1"/>
  <c r="AX2264" i="1"/>
  <c r="AY2264" i="1" s="1"/>
  <c r="AX3734" i="1"/>
  <c r="AY3734" i="1" s="1"/>
  <c r="AX1472" i="1"/>
  <c r="AY1472" i="1" s="1"/>
  <c r="AX2535" i="1"/>
  <c r="AY2535" i="1" s="1"/>
  <c r="AX1460" i="1"/>
  <c r="AY1460" i="1" s="1"/>
  <c r="AX1784" i="1"/>
  <c r="AY1784" i="1" s="1"/>
  <c r="AX783" i="1"/>
  <c r="AY783" i="1" s="1"/>
  <c r="AX886" i="1"/>
  <c r="AY886" i="1" s="1"/>
  <c r="AX1466" i="1"/>
  <c r="AY1466" i="1" s="1"/>
  <c r="AX2170" i="1"/>
  <c r="AY2170" i="1" s="1"/>
  <c r="AX1998" i="1"/>
  <c r="AY1998" i="1" s="1"/>
  <c r="AX808" i="1"/>
  <c r="AY808" i="1" s="1"/>
  <c r="AX1994" i="1"/>
  <c r="AY1994" i="1" s="1"/>
  <c r="AX816" i="1"/>
  <c r="AY816" i="1" s="1"/>
  <c r="AX824" i="1"/>
  <c r="AY824" i="1" s="1"/>
  <c r="AX2146" i="1"/>
  <c r="AY2146" i="1" s="1"/>
  <c r="AX3601" i="1"/>
  <c r="AY3601" i="1" s="1"/>
  <c r="AX1817" i="1"/>
  <c r="AY1817" i="1" s="1"/>
  <c r="AX1799" i="1"/>
  <c r="AY1799" i="1" s="1"/>
  <c r="AX1807" i="1"/>
  <c r="AY1807" i="1" s="1"/>
  <c r="AX3149" i="1"/>
  <c r="AY3149" i="1" s="1"/>
  <c r="AX3157" i="1"/>
  <c r="AY3157" i="1" s="1"/>
  <c r="AX3165" i="1"/>
  <c r="AY3165" i="1" s="1"/>
  <c r="AX3173" i="1"/>
  <c r="AY3173" i="1" s="1"/>
  <c r="AX3181" i="1"/>
  <c r="AY3181" i="1" s="1"/>
  <c r="AX3189" i="1"/>
  <c r="AY3189" i="1" s="1"/>
  <c r="AX3197" i="1"/>
  <c r="AY3197" i="1" s="1"/>
  <c r="AX3363" i="1"/>
  <c r="AY3363" i="1" s="1"/>
  <c r="AX3371" i="1"/>
  <c r="AY3371" i="1" s="1"/>
  <c r="AX3379" i="1"/>
  <c r="AY3379" i="1" s="1"/>
  <c r="AX3255" i="1"/>
  <c r="AY3255" i="1" s="1"/>
  <c r="AX896" i="1"/>
  <c r="AY896" i="1" s="1"/>
  <c r="AX912" i="1"/>
  <c r="AY912" i="1" s="1"/>
  <c r="AX1453" i="1"/>
  <c r="AY1453" i="1" s="1"/>
  <c r="AX868" i="1"/>
  <c r="AY868" i="1" s="1"/>
  <c r="AX2689" i="1"/>
  <c r="AY2689" i="1" s="1"/>
  <c r="AX1747" i="1"/>
  <c r="AY1747" i="1" s="1"/>
  <c r="AX2142" i="1"/>
  <c r="AY2142" i="1" s="1"/>
  <c r="AX876" i="1"/>
  <c r="AY876" i="1" s="1"/>
  <c r="AX1487" i="1"/>
  <c r="AY1487" i="1" s="1"/>
  <c r="AX1492" i="1"/>
  <c r="AY1492" i="1" s="1"/>
  <c r="AX1502" i="1"/>
  <c r="AY1502" i="1" s="1"/>
  <c r="AX1525" i="1"/>
  <c r="AY1525" i="1" s="1"/>
  <c r="AX1499" i="1"/>
  <c r="AY1499" i="1" s="1"/>
  <c r="AX1498" i="1"/>
  <c r="AY1498" i="1" s="1"/>
  <c r="AX1533" i="1"/>
  <c r="AY1533" i="1" s="1"/>
  <c r="AX2921" i="1"/>
  <c r="AY2921" i="1" s="1"/>
  <c r="AX2263" i="1"/>
  <c r="AY2263" i="1" s="1"/>
  <c r="AX3841" i="1"/>
  <c r="AY3841" i="1" s="1"/>
  <c r="AX1752" i="1"/>
  <c r="AY1752" i="1" s="1"/>
  <c r="AX1478" i="1"/>
  <c r="AY1478" i="1" s="1"/>
  <c r="AX3847" i="1"/>
  <c r="AY3847" i="1" s="1"/>
  <c r="AX1510" i="1"/>
  <c r="AY1510" i="1" s="1"/>
  <c r="AX1517" i="1"/>
  <c r="AY1517" i="1" s="1"/>
  <c r="AX253" i="1"/>
  <c r="AY253" i="1" s="1"/>
  <c r="AX1755" i="1"/>
  <c r="AY1755" i="1" s="1"/>
  <c r="AX2851" i="1"/>
  <c r="AY2851" i="1" s="1"/>
  <c r="AX1758" i="1"/>
  <c r="AY1758" i="1" s="1"/>
  <c r="AX3796" i="1"/>
  <c r="AY3796" i="1" s="1"/>
  <c r="AX1216" i="1"/>
  <c r="AY1216" i="1" s="1"/>
  <c r="AX840" i="1"/>
  <c r="AY840" i="1" s="1"/>
  <c r="AX3120" i="1"/>
  <c r="AY3120" i="1" s="1"/>
  <c r="AX1766" i="1"/>
  <c r="AY1766" i="1" s="1"/>
  <c r="AX1774" i="1"/>
  <c r="AY1774" i="1" s="1"/>
  <c r="AX2267" i="1"/>
  <c r="AY2267" i="1" s="1"/>
  <c r="AX2740" i="1"/>
  <c r="AY2740" i="1" s="1"/>
  <c r="AX1522" i="1"/>
  <c r="AY1522" i="1" s="1"/>
  <c r="AX833" i="1"/>
  <c r="AY833" i="1" s="1"/>
  <c r="AX1779" i="1"/>
  <c r="AY1779" i="1" s="1"/>
  <c r="AX778" i="1"/>
  <c r="AY778" i="1" s="1"/>
  <c r="AX1786" i="1"/>
  <c r="AY1786" i="1" s="1"/>
  <c r="AX1461" i="1"/>
  <c r="AY1461" i="1" s="1"/>
  <c r="AX1155" i="1"/>
  <c r="AY1155" i="1" s="1"/>
  <c r="AX2365" i="1"/>
  <c r="AY2365" i="1" s="1"/>
  <c r="AX806" i="1"/>
  <c r="AY806" i="1" s="1"/>
  <c r="AX811" i="1"/>
  <c r="AY811" i="1" s="1"/>
  <c r="AX825" i="1"/>
  <c r="AY825" i="1" s="1"/>
  <c r="AX819" i="1"/>
  <c r="AY819" i="1" s="1"/>
  <c r="AX1240" i="1"/>
  <c r="AY1240" i="1" s="1"/>
  <c r="AX1242" i="1"/>
  <c r="AY1242" i="1" s="1"/>
  <c r="AX3604" i="1"/>
  <c r="AY3604" i="1" s="1"/>
  <c r="AX1794" i="1"/>
  <c r="AY1794" i="1" s="1"/>
  <c r="AX1802" i="1"/>
  <c r="AY1802" i="1" s="1"/>
  <c r="AX3144" i="1"/>
  <c r="AY3144" i="1" s="1"/>
  <c r="AX3152" i="1"/>
  <c r="AY3152" i="1" s="1"/>
  <c r="AX3160" i="1"/>
  <c r="AY3160" i="1" s="1"/>
  <c r="AX3168" i="1"/>
  <c r="AY3168" i="1" s="1"/>
  <c r="AX3176" i="1"/>
  <c r="AY3176" i="1" s="1"/>
  <c r="AX3184" i="1"/>
  <c r="AY3184" i="1" s="1"/>
  <c r="AX3192" i="1"/>
  <c r="AY3192" i="1" s="1"/>
  <c r="AX3200" i="1"/>
  <c r="AY3200" i="1" s="1"/>
  <c r="AX3366" i="1"/>
  <c r="AY3366" i="1" s="1"/>
  <c r="AX3374" i="1"/>
  <c r="AY3374" i="1" s="1"/>
  <c r="AX3382" i="1"/>
  <c r="AY3382" i="1" s="1"/>
  <c r="AX1909" i="1"/>
  <c r="AY1909" i="1" s="1"/>
  <c r="AX3674" i="1"/>
  <c r="AY3674" i="1" s="1"/>
  <c r="AX392" i="1"/>
  <c r="AY392" i="1" s="1"/>
  <c r="AX276" i="1"/>
  <c r="AY276" i="1" s="1"/>
  <c r="AX3551" i="1"/>
  <c r="AY3551" i="1" s="1"/>
  <c r="AX162" i="1"/>
  <c r="AY162" i="1" s="1"/>
  <c r="AX2343" i="1"/>
  <c r="AY2343" i="1" s="1"/>
  <c r="AX228" i="1"/>
  <c r="AY228" i="1" s="1"/>
  <c r="AX3354" i="1"/>
  <c r="AY3354" i="1" s="1"/>
  <c r="AX310" i="1"/>
  <c r="AY310" i="1" s="1"/>
  <c r="AX696" i="1"/>
  <c r="AY696" i="1" s="1"/>
  <c r="AX3620" i="1"/>
  <c r="AY3620" i="1" s="1"/>
  <c r="AX662" i="1"/>
  <c r="AY662" i="1" s="1"/>
  <c r="AX2682" i="1"/>
  <c r="AY2682" i="1" s="1"/>
  <c r="AX2687" i="1"/>
  <c r="AY2687" i="1" s="1"/>
  <c r="AX2690" i="1"/>
  <c r="AY2690" i="1" s="1"/>
  <c r="AX1741" i="1"/>
  <c r="AY1741" i="1" s="1"/>
  <c r="AX1167" i="1"/>
  <c r="AY1167" i="1" s="1"/>
  <c r="AX2855" i="1"/>
  <c r="AY2855" i="1" s="1"/>
  <c r="AX2695" i="1"/>
  <c r="AY2695" i="1" s="1"/>
  <c r="AX1488" i="1"/>
  <c r="AY1488" i="1" s="1"/>
  <c r="AX1491" i="1"/>
  <c r="AY1491" i="1" s="1"/>
  <c r="AX3823" i="1"/>
  <c r="AY3823" i="1" s="1"/>
  <c r="AX1508" i="1"/>
  <c r="AY1508" i="1" s="1"/>
  <c r="AX1485" i="1"/>
  <c r="AY1485" i="1" s="1"/>
  <c r="AX1496" i="1"/>
  <c r="AY1496" i="1" s="1"/>
  <c r="AX1531" i="1"/>
  <c r="AY1531" i="1" s="1"/>
  <c r="AX2919" i="1"/>
  <c r="AY2919" i="1" s="1"/>
  <c r="AX2261" i="1"/>
  <c r="AY2261" i="1" s="1"/>
  <c r="AX3839" i="1"/>
  <c r="AY3839" i="1" s="1"/>
  <c r="AX1750" i="1"/>
  <c r="AY1750" i="1" s="1"/>
  <c r="AX1476" i="1"/>
  <c r="AY1476" i="1" s="1"/>
  <c r="AX1917" i="1"/>
  <c r="AY1917" i="1" s="1"/>
  <c r="AX1482" i="1"/>
  <c r="AY1482" i="1" s="1"/>
  <c r="AX1516" i="1"/>
  <c r="AY1516" i="1" s="1"/>
  <c r="AX251" i="1"/>
  <c r="AY251" i="1" s="1"/>
  <c r="AX1753" i="1"/>
  <c r="AY1753" i="1" s="1"/>
  <c r="AX2849" i="1"/>
  <c r="AY2849" i="1" s="1"/>
  <c r="AX2864" i="1"/>
  <c r="AY2864" i="1" s="1"/>
  <c r="AX804" i="1"/>
  <c r="AY804" i="1" s="1"/>
  <c r="AX1214" i="1"/>
  <c r="AY1214" i="1" s="1"/>
  <c r="AX1222" i="1"/>
  <c r="AY1222" i="1" s="1"/>
  <c r="AX846" i="1"/>
  <c r="AY846" i="1" s="1"/>
  <c r="AX1764" i="1"/>
  <c r="AY1764" i="1" s="1"/>
  <c r="AX1772" i="1"/>
  <c r="AY1772" i="1" s="1"/>
  <c r="AX2265" i="1"/>
  <c r="AY2265" i="1" s="1"/>
  <c r="AX1912" i="1"/>
  <c r="AY1912" i="1" s="1"/>
  <c r="AX1473" i="1"/>
  <c r="AY1473" i="1" s="1"/>
  <c r="AX831" i="1"/>
  <c r="AY831" i="1" s="1"/>
  <c r="AX1777" i="1"/>
  <c r="AY1777" i="1" s="1"/>
  <c r="AX1815" i="1"/>
  <c r="AY1815" i="1" s="1"/>
  <c r="AX784" i="1"/>
  <c r="AY784" i="1" s="1"/>
  <c r="AX887" i="1"/>
  <c r="AY887" i="1" s="1"/>
  <c r="AX4057" i="1"/>
  <c r="AY4057" i="1" s="1"/>
  <c r="AX2171" i="1"/>
  <c r="AY2171" i="1" s="1"/>
  <c r="AX1941" i="1"/>
  <c r="AY1941" i="1" s="1"/>
  <c r="AX809" i="1"/>
  <c r="AY809" i="1" s="1"/>
  <c r="AX1995" i="1"/>
  <c r="AY1995" i="1" s="1"/>
  <c r="AX817" i="1"/>
  <c r="AY817" i="1" s="1"/>
  <c r="AX1238" i="1"/>
  <c r="AY1238" i="1" s="1"/>
  <c r="AX829" i="1"/>
  <c r="AY829" i="1" s="1"/>
  <c r="AX3602" i="1"/>
  <c r="AY3602" i="1" s="1"/>
  <c r="AX1792" i="1"/>
  <c r="AY1792" i="1" s="1"/>
  <c r="AX1800" i="1"/>
  <c r="AY1800" i="1" s="1"/>
  <c r="AX2768" i="1"/>
  <c r="AY2768" i="1" s="1"/>
  <c r="AX3150" i="1"/>
  <c r="AY3150" i="1" s="1"/>
  <c r="AX3158" i="1"/>
  <c r="AY3158" i="1" s="1"/>
  <c r="AX3166" i="1"/>
  <c r="AY3166" i="1" s="1"/>
  <c r="AX3174" i="1"/>
  <c r="AY3174" i="1" s="1"/>
  <c r="AX3182" i="1"/>
  <c r="AY3182" i="1" s="1"/>
  <c r="AX3190" i="1"/>
  <c r="AY3190" i="1" s="1"/>
  <c r="AX3198" i="1"/>
  <c r="AY3198" i="1" s="1"/>
  <c r="AX3364" i="1"/>
  <c r="AY3364" i="1" s="1"/>
  <c r="AX2801" i="1"/>
  <c r="AY2801" i="1" s="1"/>
  <c r="AX2448" i="1"/>
  <c r="AY2448" i="1" s="1"/>
  <c r="AX1361" i="1"/>
  <c r="AY1361" i="1" s="1"/>
  <c r="AX3498" i="1"/>
  <c r="AY3498" i="1" s="1"/>
  <c r="AX2675" i="1"/>
  <c r="AY2675" i="1" s="1"/>
  <c r="AX264" i="1"/>
  <c r="AY264" i="1" s="1"/>
  <c r="AX2330" i="1"/>
  <c r="AY2330" i="1" s="1"/>
  <c r="AX2350" i="1"/>
  <c r="AY2350" i="1" s="1"/>
  <c r="AX1662" i="1"/>
  <c r="AY1662" i="1" s="1"/>
  <c r="AX3987" i="1"/>
  <c r="AY3987" i="1" s="1"/>
  <c r="AX1950" i="1"/>
  <c r="AY1950" i="1" s="1"/>
  <c r="AX2832" i="1"/>
  <c r="AY2832" i="1" s="1"/>
  <c r="AX3628" i="1"/>
  <c r="AY3628" i="1" s="1"/>
  <c r="AX898" i="1"/>
  <c r="AY898" i="1" s="1"/>
  <c r="AX914" i="1"/>
  <c r="AY914" i="1" s="1"/>
  <c r="AX2387" i="1"/>
  <c r="AY2387" i="1" s="1"/>
  <c r="AX870" i="1"/>
  <c r="AY870" i="1" s="1"/>
  <c r="AX1748" i="1"/>
  <c r="AY1748" i="1" s="1"/>
  <c r="AX2971" i="1"/>
  <c r="AY2971" i="1" s="1"/>
  <c r="AX2839" i="1"/>
  <c r="AY2839" i="1" s="1"/>
  <c r="AX2842" i="1"/>
  <c r="AY2842" i="1" s="1"/>
  <c r="AX877" i="1"/>
  <c r="AY877" i="1" s="1"/>
  <c r="AX835" i="1"/>
  <c r="AY835" i="1" s="1"/>
  <c r="AX1493" i="1"/>
  <c r="AY1493" i="1" s="1"/>
  <c r="AX1503" i="1"/>
  <c r="AY1503" i="1" s="1"/>
  <c r="AX1526" i="1"/>
  <c r="AY1526" i="1" s="1"/>
  <c r="AX1455" i="1"/>
  <c r="AY1455" i="1" s="1"/>
  <c r="AX771" i="1"/>
  <c r="AY771" i="1" s="1"/>
  <c r="AX1534" i="1"/>
  <c r="AY1534" i="1" s="1"/>
  <c r="AX3834" i="1"/>
  <c r="AY3834" i="1" s="1"/>
  <c r="AX4092" i="1"/>
  <c r="AY4092" i="1" s="1"/>
  <c r="AX3842" i="1"/>
  <c r="AY3842" i="1" s="1"/>
  <c r="AX1467" i="1"/>
  <c r="AY1467" i="1" s="1"/>
  <c r="AX773" i="1"/>
  <c r="AY773" i="1" s="1"/>
  <c r="AX3848" i="1"/>
  <c r="AY3848" i="1" s="1"/>
  <c r="AX1511" i="1"/>
  <c r="AY1511" i="1" s="1"/>
  <c r="AX1518" i="1"/>
  <c r="AY1518" i="1" s="1"/>
  <c r="AX254" i="1"/>
  <c r="AY254" i="1" s="1"/>
  <c r="AX1756" i="1"/>
  <c r="AY1756" i="1" s="1"/>
  <c r="AX2852" i="1"/>
  <c r="AY2852" i="1" s="1"/>
  <c r="AX1759" i="1"/>
  <c r="AY1759" i="1" s="1"/>
  <c r="AX3797" i="1"/>
  <c r="AY3797" i="1" s="1"/>
  <c r="AX1217" i="1"/>
  <c r="AY1217" i="1" s="1"/>
  <c r="AX841" i="1"/>
  <c r="AY841" i="1" s="1"/>
  <c r="AX3117" i="1"/>
  <c r="AY3117" i="1" s="1"/>
  <c r="AX1767" i="1"/>
  <c r="AY1767" i="1" s="1"/>
  <c r="AX1196" i="1"/>
  <c r="AY1196" i="1" s="1"/>
  <c r="AX2743" i="1"/>
  <c r="AY2743" i="1" s="1"/>
  <c r="AX904" i="1"/>
  <c r="AY904" i="1" s="1"/>
  <c r="AX2733" i="1"/>
  <c r="AY2733" i="1" s="1"/>
  <c r="AX860" i="1"/>
  <c r="AY860" i="1" s="1"/>
  <c r="AX2843" i="1"/>
  <c r="AY2843" i="1" s="1"/>
  <c r="AX2856" i="1"/>
  <c r="AY2856" i="1" s="1"/>
  <c r="AX2296" i="1"/>
  <c r="AY2296" i="1" s="1"/>
  <c r="AX301" i="1"/>
  <c r="AY301" i="1" s="1"/>
  <c r="AX1486" i="1"/>
  <c r="AY1486" i="1" s="1"/>
  <c r="AX2262" i="1"/>
  <c r="AY2262" i="1" s="1"/>
  <c r="AX3846" i="1"/>
  <c r="AY3846" i="1" s="1"/>
  <c r="AX1754" i="1"/>
  <c r="AY1754" i="1" s="1"/>
  <c r="AX1215" i="1"/>
  <c r="AY1215" i="1" s="1"/>
  <c r="AX270" i="1"/>
  <c r="AY270" i="1" s="1"/>
  <c r="AX1523" i="1"/>
  <c r="AY1523" i="1" s="1"/>
  <c r="AX1780" i="1"/>
  <c r="AY1780" i="1" s="1"/>
  <c r="AX1787" i="1"/>
  <c r="AY1787" i="1" s="1"/>
  <c r="AX1156" i="1"/>
  <c r="AY1156" i="1" s="1"/>
  <c r="AX3030" i="1"/>
  <c r="AY3030" i="1" s="1"/>
  <c r="AX826" i="1"/>
  <c r="AY826" i="1" s="1"/>
  <c r="AX1241" i="1"/>
  <c r="AY1241" i="1" s="1"/>
  <c r="AX3605" i="1"/>
  <c r="AY3605" i="1" s="1"/>
  <c r="AX1803" i="1"/>
  <c r="AY1803" i="1" s="1"/>
  <c r="AX3153" i="1"/>
  <c r="AY3153" i="1" s="1"/>
  <c r="AX3169" i="1"/>
  <c r="AY3169" i="1" s="1"/>
  <c r="AX3185" i="1"/>
  <c r="AY3185" i="1" s="1"/>
  <c r="AX3367" i="1"/>
  <c r="AY3367" i="1" s="1"/>
  <c r="AX3258" i="1"/>
  <c r="AY3258" i="1" s="1"/>
  <c r="AX1742" i="1"/>
  <c r="AY1742" i="1" s="1"/>
  <c r="AX1773" i="1"/>
  <c r="AY1773" i="1" s="1"/>
  <c r="AX1913" i="1"/>
  <c r="AY1913" i="1" s="1"/>
  <c r="AX832" i="1"/>
  <c r="AY832" i="1" s="1"/>
  <c r="AX777" i="1"/>
  <c r="AY777" i="1" s="1"/>
  <c r="AX1790" i="1"/>
  <c r="AY1790" i="1" s="1"/>
  <c r="AX2364" i="1"/>
  <c r="AY2364" i="1" s="1"/>
  <c r="AX810" i="1"/>
  <c r="AY810" i="1" s="1"/>
  <c r="AX818" i="1"/>
  <c r="AY818" i="1" s="1"/>
  <c r="AX830" i="1"/>
  <c r="AY830" i="1" s="1"/>
  <c r="AX1793" i="1"/>
  <c r="AY1793" i="1" s="1"/>
  <c r="AX3707" i="1"/>
  <c r="AY3707" i="1" s="1"/>
  <c r="AX3159" i="1"/>
  <c r="AY3159" i="1" s="1"/>
  <c r="AX3175" i="1"/>
  <c r="AY3175" i="1" s="1"/>
  <c r="AX3191" i="1"/>
  <c r="AY3191" i="1" s="1"/>
  <c r="AX3196" i="1"/>
  <c r="AY3196" i="1" s="1"/>
  <c r="AX3268" i="1"/>
  <c r="AY3268" i="1" s="1"/>
  <c r="AX3276" i="1"/>
  <c r="AY3276" i="1" s="1"/>
  <c r="AX3284" i="1"/>
  <c r="AY3284" i="1" s="1"/>
  <c r="AX594" i="1"/>
  <c r="AY594" i="1" s="1"/>
  <c r="AX3291" i="1"/>
  <c r="AY3291" i="1" s="1"/>
  <c r="AX3047" i="1"/>
  <c r="AY3047" i="1" s="1"/>
  <c r="AX2728" i="1"/>
  <c r="AY2728" i="1" s="1"/>
  <c r="AX1245" i="1"/>
  <c r="AY1245" i="1" s="1"/>
  <c r="AX324" i="1"/>
  <c r="AY324" i="1" s="1"/>
  <c r="AX1833" i="1"/>
  <c r="AY1833" i="1" s="1"/>
  <c r="AX332" i="1"/>
  <c r="AY332" i="1" s="1"/>
  <c r="AX489" i="1"/>
  <c r="AY489" i="1" s="1"/>
  <c r="AX491" i="1"/>
  <c r="AY491" i="1" s="1"/>
  <c r="AX1682" i="1"/>
  <c r="AY1682" i="1" s="1"/>
  <c r="AX1836" i="1"/>
  <c r="AY1836" i="1" s="1"/>
  <c r="AX1813" i="1"/>
  <c r="AY1813" i="1" s="1"/>
  <c r="AX3060" i="1"/>
  <c r="AY3060" i="1" s="1"/>
  <c r="AX1176" i="1"/>
  <c r="AY1176" i="1" s="1"/>
  <c r="AX350" i="1"/>
  <c r="AY350" i="1" s="1"/>
  <c r="AX2049" i="1"/>
  <c r="AY2049" i="1" s="1"/>
  <c r="AX3209" i="1"/>
  <c r="AY3209" i="1" s="1"/>
  <c r="AX3217" i="1"/>
  <c r="AY3217" i="1" s="1"/>
  <c r="AX3301" i="1"/>
  <c r="AY3301" i="1" s="1"/>
  <c r="AX3309" i="1"/>
  <c r="AY3309" i="1" s="1"/>
  <c r="AX3317" i="1"/>
  <c r="AY3317" i="1" s="1"/>
  <c r="AX3325" i="1"/>
  <c r="AY3325" i="1" s="1"/>
  <c r="AX3333" i="1"/>
  <c r="AY3333" i="1" s="1"/>
  <c r="AX3341" i="1"/>
  <c r="AY3341" i="1" s="1"/>
  <c r="AX1113" i="1"/>
  <c r="AY1113" i="1" s="1"/>
  <c r="AX2052" i="1"/>
  <c r="AY2052" i="1" s="1"/>
  <c r="AX2192" i="1"/>
  <c r="AY2192" i="1" s="1"/>
  <c r="AX880" i="1"/>
  <c r="AY880" i="1" s="1"/>
  <c r="AX2177" i="1"/>
  <c r="AY2177" i="1" s="1"/>
  <c r="AX2981" i="1"/>
  <c r="AY2981" i="1" s="1"/>
  <c r="AX621" i="1"/>
  <c r="AY621" i="1" s="1"/>
  <c r="AX978" i="1"/>
  <c r="AY978" i="1" s="1"/>
  <c r="AX770" i="1"/>
  <c r="AY770" i="1" s="1"/>
  <c r="AX2221" i="1"/>
  <c r="AY2221" i="1" s="1"/>
  <c r="AX2246" i="1"/>
  <c r="AY2246" i="1" s="1"/>
  <c r="AX966" i="1"/>
  <c r="AY966" i="1" s="1"/>
  <c r="AX933" i="1"/>
  <c r="AY933" i="1" s="1"/>
  <c r="AX2197" i="1"/>
  <c r="AY2197" i="1" s="1"/>
  <c r="AX946" i="1"/>
  <c r="AY946" i="1" s="1"/>
  <c r="AX498" i="1"/>
  <c r="AY498" i="1" s="1"/>
  <c r="AX4094" i="1"/>
  <c r="AY4094" i="1" s="1"/>
  <c r="AX1021" i="1"/>
  <c r="AY1021" i="1" s="1"/>
  <c r="AX3428" i="1"/>
  <c r="AY3428" i="1" s="1"/>
  <c r="AX3430" i="1"/>
  <c r="AY3430" i="1" s="1"/>
  <c r="AX3126" i="1"/>
  <c r="AY3126" i="1" s="1"/>
  <c r="AX4218" i="1"/>
  <c r="AY4218" i="1" s="1"/>
  <c r="AX4204" i="1"/>
  <c r="AY4204" i="1" s="1"/>
  <c r="AX3709" i="1"/>
  <c r="AY3709" i="1" s="1"/>
  <c r="AX184" i="1"/>
  <c r="AY184" i="1" s="1"/>
  <c r="AX2308" i="1"/>
  <c r="AY2308" i="1" s="1"/>
  <c r="AX2787" i="1"/>
  <c r="AY2787" i="1" s="1"/>
  <c r="AX836" i="1"/>
  <c r="AY836" i="1" s="1"/>
  <c r="AX2696" i="1"/>
  <c r="AY2696" i="1" s="1"/>
  <c r="AX2880" i="1"/>
  <c r="AY2880" i="1" s="1"/>
  <c r="AX1497" i="1"/>
  <c r="AY1497" i="1" s="1"/>
  <c r="AX3840" i="1"/>
  <c r="AY3840" i="1" s="1"/>
  <c r="AX1509" i="1"/>
  <c r="AY1509" i="1" s="1"/>
  <c r="AX2850" i="1"/>
  <c r="AY2850" i="1" s="1"/>
  <c r="AX839" i="1"/>
  <c r="AY839" i="1" s="1"/>
  <c r="AX3201" i="1"/>
  <c r="AY3201" i="1" s="1"/>
  <c r="AX3372" i="1"/>
  <c r="AY3372" i="1" s="1"/>
  <c r="AX3380" i="1"/>
  <c r="AY3380" i="1" s="1"/>
  <c r="AX881" i="1"/>
  <c r="AY881" i="1" s="1"/>
  <c r="AX3123" i="1"/>
  <c r="AY3123" i="1" s="1"/>
  <c r="AX2878" i="1"/>
  <c r="AY2878" i="1" s="1"/>
  <c r="AX3256" i="1"/>
  <c r="AY3256" i="1" s="1"/>
  <c r="AX3266" i="1"/>
  <c r="AY3266" i="1" s="1"/>
  <c r="AX3274" i="1"/>
  <c r="AY3274" i="1" s="1"/>
  <c r="AX3282" i="1"/>
  <c r="AY3282" i="1" s="1"/>
  <c r="AX3026" i="1"/>
  <c r="AY3026" i="1" s="1"/>
  <c r="AX3289" i="1"/>
  <c r="AY3289" i="1" s="1"/>
  <c r="AX4113" i="1"/>
  <c r="AY4113" i="1" s="1"/>
  <c r="AX2726" i="1"/>
  <c r="AY2726" i="1" s="1"/>
  <c r="AX317" i="1"/>
  <c r="AY317" i="1" s="1"/>
  <c r="AX322" i="1"/>
  <c r="AY322" i="1" s="1"/>
  <c r="AX1831" i="1"/>
  <c r="AY1831" i="1" s="1"/>
  <c r="AX330" i="1"/>
  <c r="AY330" i="1" s="1"/>
  <c r="AX487" i="1"/>
  <c r="AY487" i="1" s="1"/>
  <c r="AX1289" i="1"/>
  <c r="AY1289" i="1" s="1"/>
  <c r="AX1684" i="1"/>
  <c r="AY1684" i="1" s="1"/>
  <c r="AX1834" i="1"/>
  <c r="AY1834" i="1" s="1"/>
  <c r="AX1811" i="1"/>
  <c r="AY1811" i="1" s="1"/>
  <c r="AX3425" i="1"/>
  <c r="AY3425" i="1" s="1"/>
  <c r="AX1174" i="1"/>
  <c r="AY1174" i="1" s="1"/>
  <c r="AX1846" i="1"/>
  <c r="AY1846" i="1" s="1"/>
  <c r="AX2047" i="1"/>
  <c r="AY2047" i="1" s="1"/>
  <c r="AX3207" i="1"/>
  <c r="AY3207" i="1" s="1"/>
  <c r="AX3215" i="1"/>
  <c r="AY3215" i="1" s="1"/>
  <c r="AX3299" i="1"/>
  <c r="AY3299" i="1" s="1"/>
  <c r="AX3307" i="1"/>
  <c r="AY3307" i="1" s="1"/>
  <c r="AX3315" i="1"/>
  <c r="AY3315" i="1" s="1"/>
  <c r="AX3323" i="1"/>
  <c r="AY3323" i="1" s="1"/>
  <c r="AX3331" i="1"/>
  <c r="AY3331" i="1" s="1"/>
  <c r="AX3339" i="1"/>
  <c r="AY3339" i="1" s="1"/>
  <c r="AX3099" i="1"/>
  <c r="AY3099" i="1" s="1"/>
  <c r="AX644" i="1"/>
  <c r="AY644" i="1" s="1"/>
  <c r="AX2190" i="1"/>
  <c r="AY2190" i="1" s="1"/>
  <c r="AX297" i="1"/>
  <c r="AY297" i="1" s="1"/>
  <c r="AX884" i="1"/>
  <c r="AY884" i="1" s="1"/>
  <c r="AX3062" i="1"/>
  <c r="AY3062" i="1" s="1"/>
  <c r="AX619" i="1"/>
  <c r="AY619" i="1" s="1"/>
  <c r="AX976" i="1"/>
  <c r="AY976" i="1" s="1"/>
  <c r="AX1012" i="1"/>
  <c r="AY1012" i="1" s="1"/>
  <c r="AX2239" i="1"/>
  <c r="AY2239" i="1" s="1"/>
  <c r="AX4195" i="1"/>
  <c r="AY4195" i="1" s="1"/>
  <c r="AX964" i="1"/>
  <c r="AY964" i="1" s="1"/>
  <c r="AX931" i="1"/>
  <c r="AY931" i="1" s="1"/>
  <c r="AX2195" i="1"/>
  <c r="AY2195" i="1" s="1"/>
  <c r="AX944" i="1"/>
  <c r="AY944" i="1" s="1"/>
  <c r="AX2202" i="1"/>
  <c r="AY2202" i="1" s="1"/>
  <c r="AX1017" i="1"/>
  <c r="AY1017" i="1" s="1"/>
  <c r="AX1019" i="1"/>
  <c r="AY1019" i="1" s="1"/>
  <c r="AX1107" i="1"/>
  <c r="AY1107" i="1" s="1"/>
  <c r="AX591" i="1"/>
  <c r="AY591" i="1" s="1"/>
  <c r="AX1255" i="1"/>
  <c r="AY1255" i="1" s="1"/>
  <c r="AX1660" i="1"/>
  <c r="AY1660" i="1" s="1"/>
  <c r="AX545" i="1"/>
  <c r="AY545" i="1" s="1"/>
  <c r="AX2680" i="1"/>
  <c r="AY2680" i="1" s="1"/>
  <c r="AX2972" i="1"/>
  <c r="AY2972" i="1" s="1"/>
  <c r="AX2137" i="1"/>
  <c r="AY2137" i="1" s="1"/>
  <c r="AX1501" i="1"/>
  <c r="AY1501" i="1" s="1"/>
  <c r="AX1532" i="1"/>
  <c r="AY1532" i="1" s="1"/>
  <c r="AX1751" i="1"/>
  <c r="AY1751" i="1" s="1"/>
  <c r="AX2257" i="1"/>
  <c r="AY2257" i="1" s="1"/>
  <c r="AX1757" i="1"/>
  <c r="AY1757" i="1" s="1"/>
  <c r="AX3119" i="1"/>
  <c r="AY3119" i="1" s="1"/>
  <c r="AX1775" i="1"/>
  <c r="AY1775" i="1" s="1"/>
  <c r="AX2741" i="1"/>
  <c r="AY2741" i="1" s="1"/>
  <c r="AX834" i="1"/>
  <c r="AY834" i="1" s="1"/>
  <c r="AX779" i="1"/>
  <c r="AY779" i="1" s="1"/>
  <c r="AX1462" i="1"/>
  <c r="AY1462" i="1" s="1"/>
  <c r="AX2366" i="1"/>
  <c r="AY2366" i="1" s="1"/>
  <c r="AX812" i="1"/>
  <c r="AY812" i="1" s="1"/>
  <c r="AX820" i="1"/>
  <c r="AY820" i="1" s="1"/>
  <c r="AX1243" i="1"/>
  <c r="AY1243" i="1" s="1"/>
  <c r="AX1795" i="1"/>
  <c r="AY1795" i="1" s="1"/>
  <c r="AX3145" i="1"/>
  <c r="AY3145" i="1" s="1"/>
  <c r="AX3161" i="1"/>
  <c r="AY3161" i="1" s="1"/>
  <c r="AX3177" i="1"/>
  <c r="AY3177" i="1" s="1"/>
  <c r="AX3193" i="1"/>
  <c r="AY3193" i="1" s="1"/>
  <c r="AX2688" i="1"/>
  <c r="AY2688" i="1" s="1"/>
  <c r="AX2266" i="1"/>
  <c r="AY2266" i="1" s="1"/>
  <c r="AX1474" i="1"/>
  <c r="AY1474" i="1" s="1"/>
  <c r="AX1778" i="1"/>
  <c r="AY1778" i="1" s="1"/>
  <c r="AX1785" i="1"/>
  <c r="AY1785" i="1" s="1"/>
  <c r="AX888" i="1"/>
  <c r="AY888" i="1" s="1"/>
  <c r="AX805" i="1"/>
  <c r="AY805" i="1" s="1"/>
  <c r="AX1996" i="1"/>
  <c r="AY1996" i="1" s="1"/>
  <c r="AX1239" i="1"/>
  <c r="AY1239" i="1" s="1"/>
  <c r="AX3603" i="1"/>
  <c r="AY3603" i="1" s="1"/>
  <c r="AX1801" i="1"/>
  <c r="AY1801" i="1" s="1"/>
  <c r="AX3151" i="1"/>
  <c r="AY3151" i="1" s="1"/>
  <c r="AX3167" i="1"/>
  <c r="AY3167" i="1" s="1"/>
  <c r="AX3183" i="1"/>
  <c r="AY3183" i="1" s="1"/>
  <c r="AX3365" i="1"/>
  <c r="AY3365" i="1" s="1"/>
  <c r="AX3373" i="1"/>
  <c r="AY3373" i="1" s="1"/>
  <c r="AX3381" i="1"/>
  <c r="AY3381" i="1" s="1"/>
  <c r="AX3264" i="1"/>
  <c r="AY3264" i="1" s="1"/>
  <c r="AX3272" i="1"/>
  <c r="AY3272" i="1" s="1"/>
  <c r="AX3280" i="1"/>
  <c r="AY3280" i="1" s="1"/>
  <c r="AX3024" i="1"/>
  <c r="AY3024" i="1" s="1"/>
  <c r="AX3287" i="1"/>
  <c r="AY3287" i="1" s="1"/>
  <c r="AX4111" i="1"/>
  <c r="AY4111" i="1" s="1"/>
  <c r="AX4117" i="1"/>
  <c r="AY4117" i="1" s="1"/>
  <c r="AX534" i="1"/>
  <c r="AY534" i="1" s="1"/>
  <c r="AX320" i="1"/>
  <c r="AY320" i="1" s="1"/>
  <c r="AX1809" i="1"/>
  <c r="AY1809" i="1" s="1"/>
  <c r="AX328" i="1"/>
  <c r="AY328" i="1" s="1"/>
  <c r="AX1283" i="1"/>
  <c r="AY1283" i="1" s="1"/>
  <c r="AX1287" i="1"/>
  <c r="AY1287" i="1" s="1"/>
  <c r="AX4108" i="1"/>
  <c r="AY4108" i="1" s="1"/>
  <c r="AX3420" i="1"/>
  <c r="AY3420" i="1" s="1"/>
  <c r="AX3275" i="1"/>
  <c r="AY3275" i="1" s="1"/>
  <c r="AX4114" i="1"/>
  <c r="AY4114" i="1" s="1"/>
  <c r="AX1832" i="1"/>
  <c r="AY1832" i="1" s="1"/>
  <c r="AX1681" i="1"/>
  <c r="AY1681" i="1" s="1"/>
  <c r="AX4216" i="1"/>
  <c r="AY4216" i="1" s="1"/>
  <c r="AX675" i="1"/>
  <c r="AY675" i="1" s="1"/>
  <c r="AX604" i="1"/>
  <c r="AY604" i="1" s="1"/>
  <c r="AX41" i="1"/>
  <c r="AY41" i="1" s="1"/>
  <c r="AX70" i="1"/>
  <c r="AY70" i="1" s="1"/>
  <c r="AX57" i="1"/>
  <c r="AY57" i="1" s="1"/>
  <c r="AX948" i="1"/>
  <c r="AY948" i="1" s="1"/>
  <c r="AX988" i="1"/>
  <c r="AY988" i="1" s="1"/>
  <c r="AX972" i="1"/>
  <c r="AY972" i="1" s="1"/>
  <c r="AX14" i="1"/>
  <c r="AY14" i="1" s="1"/>
  <c r="AX252" i="1"/>
  <c r="AY252" i="1" s="1"/>
  <c r="AX3257" i="1"/>
  <c r="AY3257" i="1" s="1"/>
  <c r="AX3421" i="1"/>
  <c r="AY3421" i="1" s="1"/>
  <c r="AX1172" i="1"/>
  <c r="AY1172" i="1" s="1"/>
  <c r="AX2045" i="1"/>
  <c r="AY2045" i="1" s="1"/>
  <c r="AX3213" i="1"/>
  <c r="AY3213" i="1" s="1"/>
  <c r="AX3305" i="1"/>
  <c r="AY3305" i="1" s="1"/>
  <c r="AX3321" i="1"/>
  <c r="AY3321" i="1" s="1"/>
  <c r="AX3337" i="1"/>
  <c r="AY3337" i="1" s="1"/>
  <c r="AX2875" i="1"/>
  <c r="AY2875" i="1" s="1"/>
  <c r="AX295" i="1"/>
  <c r="AY295" i="1" s="1"/>
  <c r="AX3124" i="1"/>
  <c r="AY3124" i="1" s="1"/>
  <c r="AX1116" i="1"/>
  <c r="AY1116" i="1" s="1"/>
  <c r="AX2237" i="1"/>
  <c r="AY2237" i="1" s="1"/>
  <c r="AX962" i="1"/>
  <c r="AY962" i="1" s="1"/>
  <c r="AX2193" i="1"/>
  <c r="AY2193" i="1" s="1"/>
  <c r="AX2200" i="1"/>
  <c r="AY2200" i="1" s="1"/>
  <c r="AX3075" i="1"/>
  <c r="AY3075" i="1" s="1"/>
  <c r="AX1353" i="1"/>
  <c r="AY1353" i="1" s="1"/>
  <c r="AX1165" i="1"/>
  <c r="AY1165" i="1" s="1"/>
  <c r="AX611" i="1"/>
  <c r="AY611" i="1" s="1"/>
  <c r="AX503" i="1"/>
  <c r="AY503" i="1" s="1"/>
  <c r="AX2697" i="1"/>
  <c r="AY2697" i="1" s="1"/>
  <c r="AX2700" i="1"/>
  <c r="AY2700" i="1" s="1"/>
  <c r="AX2703" i="1"/>
  <c r="AY2703" i="1" s="1"/>
  <c r="AX2508" i="1"/>
  <c r="AY2508" i="1" s="1"/>
  <c r="AX938" i="1"/>
  <c r="AY938" i="1" s="1"/>
  <c r="AX989" i="1"/>
  <c r="AY989" i="1" s="1"/>
  <c r="AX992" i="1"/>
  <c r="AY992" i="1" s="1"/>
  <c r="AX967" i="1"/>
  <c r="AY967" i="1" s="1"/>
  <c r="AX986" i="1"/>
  <c r="AY986" i="1" s="1"/>
  <c r="AX921" i="1"/>
  <c r="AY921" i="1" s="1"/>
  <c r="AX939" i="1"/>
  <c r="AY939" i="1" s="1"/>
  <c r="AX1408" i="1"/>
  <c r="AY1408" i="1" s="1"/>
  <c r="AX4201" i="1"/>
  <c r="AY4201" i="1" s="1"/>
  <c r="AX1889" i="1"/>
  <c r="AY1889" i="1" s="1"/>
  <c r="AX4037" i="1"/>
  <c r="AY4037" i="1" s="1"/>
  <c r="AX1364" i="1"/>
  <c r="AY1364" i="1" s="1"/>
  <c r="AX268" i="1"/>
  <c r="AY268" i="1" s="1"/>
  <c r="AX2980" i="1"/>
  <c r="AY2980" i="1" s="1"/>
  <c r="AX720" i="1"/>
  <c r="AY720" i="1" s="1"/>
  <c r="AX726" i="1"/>
  <c r="AY726" i="1" s="1"/>
  <c r="AX722" i="1"/>
  <c r="AY722" i="1" s="1"/>
  <c r="AX84" i="1"/>
  <c r="AY84" i="1" s="1"/>
  <c r="AX67" i="1"/>
  <c r="AY67" i="1" s="1"/>
  <c r="AX59" i="1"/>
  <c r="AY59" i="1" s="1"/>
  <c r="AX7" i="1"/>
  <c r="AY7" i="1" s="1"/>
  <c r="AX1272" i="1"/>
  <c r="AY1272" i="1" s="1"/>
  <c r="AX56" i="1"/>
  <c r="AY56" i="1" s="1"/>
  <c r="AX25" i="1"/>
  <c r="AY25" i="1" s="1"/>
  <c r="AX26" i="1"/>
  <c r="AY26" i="1" s="1"/>
  <c r="AX53" i="1"/>
  <c r="AY53" i="1" s="1"/>
  <c r="AX8" i="1"/>
  <c r="AY8" i="1" s="1"/>
  <c r="AX71" i="1"/>
  <c r="AY71" i="1" s="1"/>
  <c r="AX35" i="1"/>
  <c r="AY35" i="1" s="1"/>
  <c r="AX76" i="1"/>
  <c r="AY76" i="1" s="1"/>
  <c r="AX1489" i="1"/>
  <c r="AY1489" i="1" s="1"/>
  <c r="AX2725" i="1"/>
  <c r="AY2725" i="1" s="1"/>
  <c r="AX73" i="1"/>
  <c r="AY73" i="1" s="1"/>
  <c r="AX3283" i="1"/>
  <c r="AY3283" i="1" s="1"/>
  <c r="AX2727" i="1"/>
  <c r="AY2727" i="1" s="1"/>
  <c r="AX331" i="1"/>
  <c r="AY331" i="1" s="1"/>
  <c r="AX349" i="1"/>
  <c r="AY349" i="1" s="1"/>
  <c r="AX3208" i="1"/>
  <c r="AY3208" i="1" s="1"/>
  <c r="AX3300" i="1"/>
  <c r="AY3300" i="1" s="1"/>
  <c r="AX3316" i="1"/>
  <c r="AY3316" i="1" s="1"/>
  <c r="AX3332" i="1"/>
  <c r="AY3332" i="1" s="1"/>
  <c r="AX618" i="1"/>
  <c r="AY618" i="1" s="1"/>
  <c r="AX2191" i="1"/>
  <c r="AY2191" i="1" s="1"/>
  <c r="AX2176" i="1"/>
  <c r="AY2176" i="1" s="1"/>
  <c r="AX620" i="1"/>
  <c r="AY620" i="1" s="1"/>
  <c r="AX769" i="1"/>
  <c r="AY769" i="1" s="1"/>
  <c r="AX2245" i="1"/>
  <c r="AY2245" i="1" s="1"/>
  <c r="AX932" i="1"/>
  <c r="AY932" i="1" s="1"/>
  <c r="AX945" i="1"/>
  <c r="AY945" i="1" s="1"/>
  <c r="AX1018" i="1"/>
  <c r="AY1018" i="1" s="1"/>
  <c r="AX1108" i="1"/>
  <c r="AY1108" i="1" s="1"/>
  <c r="AX614" i="1"/>
  <c r="AY614" i="1" s="1"/>
  <c r="AX4217" i="1"/>
  <c r="AY4217" i="1" s="1"/>
  <c r="AX4221" i="1"/>
  <c r="AY4221" i="1" s="1"/>
  <c r="AX598" i="1"/>
  <c r="AY598" i="1" s="1"/>
  <c r="AX608" i="1"/>
  <c r="AY608" i="1" s="1"/>
  <c r="AX4054" i="1"/>
  <c r="AY4054" i="1" s="1"/>
  <c r="AX4056" i="1"/>
  <c r="AY4056" i="1" s="1"/>
  <c r="AX949" i="1"/>
  <c r="AY949" i="1" s="1"/>
  <c r="AX2427" i="1"/>
  <c r="AY2427" i="1" s="1"/>
  <c r="AX973" i="1"/>
  <c r="AY973" i="1" s="1"/>
  <c r="AX957" i="1"/>
  <c r="AY957" i="1" s="1"/>
  <c r="AX999" i="1"/>
  <c r="AY999" i="1" s="1"/>
  <c r="AX1403" i="1"/>
  <c r="AY1403" i="1" s="1"/>
  <c r="AX4196" i="1"/>
  <c r="AY4196" i="1" s="1"/>
  <c r="AX3115" i="1"/>
  <c r="AY3115" i="1" s="1"/>
  <c r="AX1892" i="1"/>
  <c r="AY1892" i="1" s="1"/>
  <c r="AX979" i="1"/>
  <c r="AY979" i="1" s="1"/>
  <c r="AX2706" i="1"/>
  <c r="AY2706" i="1" s="1"/>
  <c r="AX3138" i="1"/>
  <c r="AY3138" i="1" s="1"/>
  <c r="AX683" i="1"/>
  <c r="AY683" i="1" s="1"/>
  <c r="AX686" i="1"/>
  <c r="AY686" i="1" s="1"/>
  <c r="AX94" i="1"/>
  <c r="AY94" i="1" s="1"/>
  <c r="AX77" i="1"/>
  <c r="AY77" i="1" s="1"/>
  <c r="AX785" i="1"/>
  <c r="AY785" i="1" s="1"/>
  <c r="AX29" i="1"/>
  <c r="AY29" i="1" s="1"/>
  <c r="AX13" i="1"/>
  <c r="AY13" i="1" s="1"/>
  <c r="AX38" i="1"/>
  <c r="AY38" i="1" s="1"/>
  <c r="AX45" i="1"/>
  <c r="AY45" i="1" s="1"/>
  <c r="AX78" i="1"/>
  <c r="AY78" i="1" s="1"/>
  <c r="AX68" i="1"/>
  <c r="AY68" i="1" s="1"/>
  <c r="AX61" i="1"/>
  <c r="AY61" i="1" s="1"/>
  <c r="AX1632" i="1"/>
  <c r="AY1632" i="1" s="1"/>
  <c r="AX610" i="1"/>
  <c r="AY610" i="1" s="1"/>
  <c r="AX2699" i="1"/>
  <c r="AY2699" i="1" s="1"/>
  <c r="AX3700" i="1"/>
  <c r="AY3700" i="1" s="1"/>
  <c r="AX724" i="1"/>
  <c r="AY724" i="1" s="1"/>
  <c r="AX92" i="1"/>
  <c r="AY92" i="1" s="1"/>
  <c r="AX1821" i="1"/>
  <c r="AY1821" i="1" s="1"/>
  <c r="AX1524" i="1"/>
  <c r="AY1524" i="1" s="1"/>
  <c r="AX3795" i="1"/>
  <c r="AY3795" i="1" s="1"/>
  <c r="AX3370" i="1"/>
  <c r="AY3370" i="1" s="1"/>
  <c r="AX602" i="1"/>
  <c r="AY602" i="1" s="1"/>
  <c r="AX4194" i="1"/>
  <c r="AY4194" i="1" s="1"/>
  <c r="AX19" i="1"/>
  <c r="AY19" i="1" s="1"/>
  <c r="AX6" i="1"/>
  <c r="AY6" i="1" s="1"/>
  <c r="AX80" i="1"/>
  <c r="AY80" i="1" s="1"/>
  <c r="AX1583" i="1"/>
  <c r="AY1583" i="1" s="1"/>
  <c r="AX4203" i="1"/>
  <c r="AY4203" i="1" s="1"/>
  <c r="AX2939" i="1"/>
  <c r="AY2939" i="1" s="1"/>
  <c r="AX682" i="1"/>
  <c r="AY682" i="1" s="1"/>
  <c r="AX1674" i="1"/>
  <c r="AY1674" i="1" s="1"/>
  <c r="AX69" i="1"/>
  <c r="AY69" i="1" s="1"/>
  <c r="AX3378" i="1"/>
  <c r="AY3378" i="1" s="1"/>
  <c r="AX3027" i="1"/>
  <c r="AY3027" i="1" s="1"/>
  <c r="AX1244" i="1"/>
  <c r="AY1244" i="1" s="1"/>
  <c r="AX488" i="1"/>
  <c r="AY488" i="1" s="1"/>
  <c r="AX1354" i="1"/>
  <c r="AY1354" i="1" s="1"/>
  <c r="AX728" i="1"/>
  <c r="AY728" i="1" s="1"/>
  <c r="AX1163" i="1"/>
  <c r="AY1163" i="1" s="1"/>
  <c r="AX612" i="1"/>
  <c r="AY612" i="1" s="1"/>
  <c r="AX52" i="1"/>
  <c r="AY52" i="1" s="1"/>
  <c r="AX60" i="1"/>
  <c r="AY60" i="1" s="1"/>
  <c r="AX55" i="1"/>
  <c r="AY55" i="1" s="1"/>
  <c r="AX64" i="1"/>
  <c r="AY64" i="1" s="1"/>
  <c r="AX48" i="1"/>
  <c r="AY48" i="1" s="1"/>
  <c r="AX607" i="1"/>
  <c r="AY607" i="1" s="1"/>
  <c r="AX4053" i="1"/>
  <c r="AY4053" i="1" s="1"/>
  <c r="AX956" i="1"/>
  <c r="AY956" i="1" s="1"/>
  <c r="AX1673" i="1"/>
  <c r="AY1673" i="1" s="1"/>
  <c r="AX3" i="1"/>
  <c r="AY3" i="1" s="1"/>
  <c r="AX18" i="1"/>
  <c r="AY18" i="1" s="1"/>
  <c r="AX27" i="1"/>
  <c r="AY27" i="1" s="1"/>
  <c r="AX2338" i="1"/>
  <c r="AY2338" i="1" s="1"/>
  <c r="AX2920" i="1"/>
  <c r="AY2920" i="1" s="1"/>
  <c r="AX1765" i="1"/>
  <c r="AY1765" i="1" s="1"/>
  <c r="AX3254" i="1"/>
  <c r="AY3254" i="1" s="1"/>
  <c r="AX3423" i="1"/>
  <c r="AY3423" i="1" s="1"/>
  <c r="AX348" i="1"/>
  <c r="AY348" i="1" s="1"/>
  <c r="AX3205" i="1"/>
  <c r="AY3205" i="1" s="1"/>
  <c r="AX3297" i="1"/>
  <c r="AY3297" i="1" s="1"/>
  <c r="AX3313" i="1"/>
  <c r="AY3313" i="1" s="1"/>
  <c r="AX3329" i="1"/>
  <c r="AY3329" i="1" s="1"/>
  <c r="AX3345" i="1"/>
  <c r="AY3345" i="1" s="1"/>
  <c r="AX2188" i="1"/>
  <c r="AY2188" i="1" s="1"/>
  <c r="AX882" i="1"/>
  <c r="AY882" i="1" s="1"/>
  <c r="AX1111" i="1"/>
  <c r="AY1111" i="1" s="1"/>
  <c r="AX4020" i="1"/>
  <c r="AY4020" i="1" s="1"/>
  <c r="AX2243" i="1"/>
  <c r="AY2243" i="1" s="1"/>
  <c r="AX929" i="1"/>
  <c r="AY929" i="1" s="1"/>
  <c r="AX942" i="1"/>
  <c r="AY942" i="1" s="1"/>
  <c r="AX1015" i="1"/>
  <c r="AY1015" i="1" s="1"/>
  <c r="AX1105" i="1"/>
  <c r="AY1105" i="1" s="1"/>
  <c r="AX603" i="1"/>
  <c r="AY603" i="1" s="1"/>
  <c r="AX606" i="1"/>
  <c r="AY606" i="1" s="1"/>
  <c r="AX4055" i="1"/>
  <c r="AY4055" i="1" s="1"/>
  <c r="AX950" i="1"/>
  <c r="AY950" i="1" s="1"/>
  <c r="AX953" i="1"/>
  <c r="AY953" i="1" s="1"/>
  <c r="AX500" i="1"/>
  <c r="AY500" i="1" s="1"/>
  <c r="AX993" i="1"/>
  <c r="AY993" i="1" s="1"/>
  <c r="AX974" i="1"/>
  <c r="AY974" i="1" s="1"/>
  <c r="AX958" i="1"/>
  <c r="AY958" i="1" s="1"/>
  <c r="AX2204" i="1"/>
  <c r="AY2204" i="1" s="1"/>
  <c r="AX1404" i="1"/>
  <c r="AY1404" i="1" s="1"/>
  <c r="AX4197" i="1"/>
  <c r="AY4197" i="1" s="1"/>
  <c r="AX2180" i="1"/>
  <c r="AY2180" i="1" s="1"/>
  <c r="AX1362" i="1"/>
  <c r="AY1362" i="1" s="1"/>
  <c r="AX980" i="1"/>
  <c r="AY980" i="1" s="1"/>
  <c r="AX2707" i="1"/>
  <c r="AY2707" i="1" s="1"/>
  <c r="AX3137" i="1"/>
  <c r="AY3137" i="1" s="1"/>
  <c r="AX685" i="1"/>
  <c r="AY685" i="1" s="1"/>
  <c r="AX719" i="1"/>
  <c r="AY719" i="1" s="1"/>
  <c r="AX2973" i="1"/>
  <c r="AY2973" i="1" s="1"/>
  <c r="AX16" i="1"/>
  <c r="AY16" i="1" s="1"/>
  <c r="AX49" i="1"/>
  <c r="AY49" i="1" s="1"/>
  <c r="AX4" i="1"/>
  <c r="AY4" i="1" s="1"/>
  <c r="AX31" i="1"/>
  <c r="AY31" i="1" s="1"/>
  <c r="AX51" i="1"/>
  <c r="AY51" i="1" s="1"/>
  <c r="AX20" i="1"/>
  <c r="AY20" i="1" s="1"/>
  <c r="AX1477" i="1"/>
  <c r="AY1477" i="1" s="1"/>
  <c r="AX2705" i="1"/>
  <c r="AY2705" i="1" s="1"/>
  <c r="AX36" i="1"/>
  <c r="AY36" i="1" s="1"/>
  <c r="AX37" i="1"/>
  <c r="AY37" i="1" s="1"/>
  <c r="AX3267" i="1"/>
  <c r="AY3267" i="1" s="1"/>
  <c r="AX3290" i="1"/>
  <c r="AY3290" i="1" s="1"/>
  <c r="AX323" i="1"/>
  <c r="AY323" i="1" s="1"/>
  <c r="AX490" i="1"/>
  <c r="AY490" i="1" s="1"/>
  <c r="AX1159" i="1"/>
  <c r="AY1159" i="1" s="1"/>
  <c r="AX3101" i="1"/>
  <c r="AY3101" i="1" s="1"/>
  <c r="AX600" i="1"/>
  <c r="AY600" i="1" s="1"/>
  <c r="AX89" i="1"/>
  <c r="AY89" i="1" s="1"/>
  <c r="AX32" i="1"/>
  <c r="AY32" i="1" s="1"/>
  <c r="AX63" i="1"/>
  <c r="AY63" i="1" s="1"/>
  <c r="AX86" i="1"/>
  <c r="AY86" i="1" s="1"/>
  <c r="AX82" i="1"/>
  <c r="AY82" i="1" s="1"/>
  <c r="AX2823" i="1"/>
  <c r="AY2823" i="1" s="1"/>
  <c r="AX998" i="1"/>
  <c r="AY998" i="1" s="1"/>
  <c r="AX1402" i="1"/>
  <c r="AY1402" i="1" s="1"/>
  <c r="AX969" i="1"/>
  <c r="AY969" i="1" s="1"/>
  <c r="AX1952" i="1"/>
  <c r="AY1952" i="1" s="1"/>
  <c r="AX1891" i="1"/>
  <c r="AY1891" i="1" s="1"/>
  <c r="AX93" i="1"/>
  <c r="AY93" i="1" s="1"/>
  <c r="AX314" i="1"/>
  <c r="AY314" i="1" s="1"/>
  <c r="AX66" i="1"/>
  <c r="AY66" i="1" s="1"/>
  <c r="AX951" i="1"/>
  <c r="AY951" i="1" s="1"/>
  <c r="AX44" i="1"/>
  <c r="AY44" i="1" s="1"/>
  <c r="AX4202" i="1"/>
  <c r="AY4202" i="1" s="1"/>
  <c r="AX987" i="1"/>
  <c r="AY987" i="1" s="1"/>
  <c r="AX1020" i="1"/>
  <c r="AY1020" i="1" s="1"/>
  <c r="AX155" i="1"/>
  <c r="AY155" i="1" s="1"/>
  <c r="AX1812" i="1"/>
  <c r="AY1812" i="1" s="1"/>
  <c r="AX72" i="1"/>
  <c r="AY72" i="1" s="1"/>
  <c r="AX1888" i="1"/>
  <c r="AY1888" i="1" s="1"/>
  <c r="AX725" i="1"/>
  <c r="AY725" i="1" s="1"/>
  <c r="AX83" i="1"/>
  <c r="AY83" i="1" s="1"/>
  <c r="AX684" i="1"/>
  <c r="AY684" i="1" s="1"/>
  <c r="AX4199" i="1"/>
  <c r="AY4199" i="1" s="1"/>
  <c r="AX954" i="1"/>
  <c r="AY954" i="1" s="1"/>
  <c r="AX34" i="1"/>
  <c r="AY34" i="1" s="1"/>
  <c r="AX42" i="1"/>
  <c r="AY42" i="1" s="1"/>
  <c r="AX981" i="1"/>
  <c r="AY981" i="1" s="1"/>
  <c r="AX994" i="1"/>
  <c r="AY994" i="1" s="1"/>
  <c r="AX1011" i="1"/>
  <c r="AY1011" i="1" s="1"/>
  <c r="AX4214" i="1"/>
  <c r="AY4214" i="1" s="1"/>
  <c r="AX623" i="1"/>
  <c r="AY623" i="1" s="1"/>
  <c r="AX2043" i="1"/>
  <c r="AY2043" i="1" s="1"/>
  <c r="AX3023" i="1"/>
  <c r="AY3023" i="1" s="1"/>
  <c r="AX1171" i="1"/>
  <c r="AY1171" i="1" s="1"/>
  <c r="AX4112" i="1"/>
  <c r="AY4112" i="1" s="1"/>
  <c r="AX3298" i="1"/>
  <c r="AY3298" i="1" s="1"/>
  <c r="AX495" i="1"/>
  <c r="AY495" i="1" s="1"/>
  <c r="AX3334" i="1"/>
  <c r="AY3334" i="1" s="1"/>
  <c r="AX485" i="1"/>
  <c r="AY485" i="1" s="1"/>
  <c r="AX1106" i="1"/>
  <c r="AY1106" i="1" s="1"/>
  <c r="AX1014" i="1"/>
  <c r="AY1014" i="1" s="1"/>
  <c r="AX4019" i="1"/>
  <c r="AY4019" i="1" s="1"/>
  <c r="AX3328" i="1"/>
  <c r="AY3328" i="1" s="1"/>
  <c r="AX1169" i="1"/>
  <c r="AY1169" i="1" s="1"/>
  <c r="AX4115" i="1"/>
  <c r="AY4115" i="1" s="1"/>
  <c r="AX1000" i="1"/>
  <c r="AY1000" i="1" s="1"/>
  <c r="AX4023" i="1"/>
  <c r="AY4023" i="1" s="1"/>
  <c r="AX3710" i="1"/>
  <c r="AY3710" i="1" s="1"/>
  <c r="AX4110" i="1"/>
  <c r="AY4110" i="1" s="1"/>
  <c r="AX883" i="1"/>
  <c r="AY883" i="1" s="1"/>
  <c r="AX492" i="1"/>
  <c r="AY492" i="1" s="1"/>
  <c r="AX3179" i="1"/>
  <c r="AY3179" i="1" s="1"/>
  <c r="AX1464" i="1"/>
  <c r="AY1464" i="1" s="1"/>
  <c r="AX3320" i="1"/>
  <c r="AY3320" i="1" s="1"/>
  <c r="AX1161" i="1"/>
  <c r="AY1161" i="1" s="1"/>
  <c r="AX4022" i="1"/>
  <c r="AY4022" i="1" s="1"/>
  <c r="AX2805" i="1"/>
  <c r="AY2805" i="1" s="1"/>
  <c r="AX1291" i="1"/>
  <c r="AY1291" i="1" s="1"/>
  <c r="AX3178" i="1"/>
  <c r="AY3178" i="1" s="1"/>
  <c r="AX1463" i="1"/>
  <c r="AY1463" i="1" s="1"/>
  <c r="AX2847" i="1"/>
  <c r="AY2847" i="1" s="1"/>
  <c r="AX2693" i="1"/>
  <c r="AY2693" i="1" s="1"/>
  <c r="AX3202" i="1"/>
  <c r="AY3202" i="1" s="1"/>
  <c r="AX3253" i="1"/>
  <c r="AY3253" i="1" s="1"/>
  <c r="AX2145" i="1"/>
  <c r="AY2145" i="1" s="1"/>
  <c r="AX1770" i="1"/>
  <c r="AY1770" i="1" s="1"/>
  <c r="AX2259" i="1"/>
  <c r="AY2259" i="1" s="1"/>
  <c r="AX3252" i="1"/>
  <c r="AY3252" i="1" s="1"/>
  <c r="AX2144" i="1"/>
  <c r="AY2144" i="1" s="1"/>
  <c r="AX1769" i="1"/>
  <c r="AY1769" i="1" s="1"/>
  <c r="AX755" i="1"/>
  <c r="AY755" i="1" s="1"/>
  <c r="AX3031" i="1"/>
  <c r="AY3031" i="1" s="1"/>
  <c r="AX3798" i="1"/>
  <c r="AY3798" i="1" s="1"/>
  <c r="AX1527" i="1"/>
  <c r="AY1527" i="1" s="1"/>
  <c r="AX1340" i="1"/>
  <c r="AY1340" i="1" s="1"/>
  <c r="AX2691" i="1"/>
  <c r="AY2691" i="1" s="1"/>
  <c r="AX1993" i="1"/>
  <c r="AY1993" i="1" s="1"/>
  <c r="AX844" i="1"/>
  <c r="AY844" i="1" s="1"/>
  <c r="AX1529" i="1"/>
  <c r="AY1529" i="1" s="1"/>
  <c r="AX900" i="1"/>
  <c r="AY900" i="1" s="1"/>
  <c r="AX3383" i="1"/>
  <c r="AY3383" i="1" s="1"/>
  <c r="AX1425" i="1"/>
  <c r="AY1425" i="1" s="1"/>
  <c r="AX3357" i="1"/>
  <c r="AY3357" i="1" s="1"/>
  <c r="AX1347" i="1"/>
  <c r="AY1347" i="1" s="1"/>
  <c r="AX1828" i="1"/>
  <c r="AY1828" i="1" s="1"/>
  <c r="AX2786" i="1"/>
  <c r="AY2786" i="1" s="1"/>
  <c r="AX1554" i="1"/>
  <c r="AY1554" i="1" s="1"/>
  <c r="AX2785" i="1"/>
  <c r="AY2785" i="1" s="1"/>
  <c r="AX550" i="1"/>
  <c r="AY550" i="1" s="1"/>
  <c r="AX3084" i="1"/>
  <c r="AY3084" i="1" s="1"/>
  <c r="AX2286" i="1"/>
  <c r="AY2286" i="1" s="1"/>
  <c r="AX864" i="1"/>
  <c r="AY864" i="1" s="1"/>
  <c r="AX1949" i="1"/>
  <c r="AY1949" i="1" s="1"/>
  <c r="AX2678" i="1"/>
  <c r="AY2678" i="1" s="1"/>
  <c r="AX795" i="1"/>
  <c r="AY795" i="1" s="1"/>
  <c r="AX4083" i="1"/>
  <c r="AY4083" i="1" s="1"/>
  <c r="AX2297" i="1"/>
  <c r="AY2297" i="1" s="1"/>
  <c r="AX262" i="1"/>
  <c r="AY262" i="1" s="1"/>
  <c r="AX2844" i="1"/>
  <c r="AY2844" i="1" s="1"/>
  <c r="AX309" i="1"/>
  <c r="AY309" i="1" s="1"/>
  <c r="AX3385" i="1"/>
  <c r="AY3385" i="1" s="1"/>
  <c r="AX2829" i="1"/>
  <c r="AY2829" i="1" s="1"/>
  <c r="AX1665" i="1"/>
  <c r="AY1665" i="1" s="1"/>
  <c r="AX160" i="1"/>
  <c r="AY160" i="1" s="1"/>
  <c r="AX3576" i="1"/>
  <c r="AY3576" i="1" s="1"/>
  <c r="AX1373" i="1"/>
  <c r="AY1373" i="1" s="1"/>
  <c r="AX1102" i="1"/>
  <c r="AY1102" i="1" s="1"/>
  <c r="AX362" i="1"/>
  <c r="AY362" i="1" s="1"/>
  <c r="AX3450" i="1"/>
  <c r="AY3450" i="1" s="1"/>
  <c r="AX1137" i="1"/>
  <c r="AY1137" i="1" s="1"/>
  <c r="AX200" i="1"/>
  <c r="AY200" i="1" s="1"/>
  <c r="AX2319" i="1"/>
  <c r="AY2319" i="1" s="1"/>
  <c r="AX2739" i="1"/>
  <c r="AY2739" i="1" s="1"/>
  <c r="AX2479" i="1"/>
  <c r="AY2479" i="1" s="1"/>
  <c r="AX4154" i="1"/>
  <c r="AY4154" i="1" s="1"/>
  <c r="AX2908" i="1"/>
  <c r="AY2908" i="1" s="1"/>
  <c r="AX354" i="1"/>
  <c r="AY354" i="1" s="1"/>
  <c r="AX143" i="1"/>
  <c r="AY143" i="1" s="1"/>
  <c r="AX2453" i="1"/>
  <c r="AY2453" i="1" s="1"/>
  <c r="AX3832" i="1"/>
  <c r="AY3832" i="1" s="1"/>
  <c r="AX3017" i="1"/>
  <c r="AY3017" i="1" s="1"/>
  <c r="AX3493" i="1"/>
  <c r="AY3493" i="1" s="1"/>
  <c r="AX2469" i="1"/>
  <c r="AY2469" i="1" s="1"/>
  <c r="AX3250" i="1"/>
  <c r="AY3250" i="1" s="1"/>
  <c r="AX3926" i="1"/>
  <c r="AY3926" i="1" s="1"/>
  <c r="AX1819" i="1"/>
  <c r="AY1819" i="1" s="1"/>
  <c r="AX3614" i="1"/>
  <c r="AY3614" i="1" s="1"/>
  <c r="AX1267" i="1"/>
  <c r="AY1267" i="1" s="1"/>
  <c r="AX2870" i="1"/>
  <c r="AY2870" i="1" s="1"/>
  <c r="AX2277" i="1"/>
  <c r="AY2277" i="1" s="1"/>
  <c r="AX2653" i="1"/>
  <c r="AY2653" i="1" s="1"/>
  <c r="AX134" i="1"/>
  <c r="AY134" i="1" s="1"/>
  <c r="AX1005" i="1"/>
  <c r="AY1005" i="1" s="1"/>
  <c r="AX381" i="1"/>
  <c r="AY381" i="1" s="1"/>
  <c r="AX4084" i="1"/>
  <c r="AY4084" i="1" s="1"/>
  <c r="AX2449" i="1"/>
  <c r="AY2449" i="1" s="1"/>
  <c r="AX1149" i="1"/>
  <c r="AY1149" i="1" s="1"/>
  <c r="AX1278" i="1"/>
  <c r="AY1278" i="1" s="1"/>
  <c r="AX3800" i="1"/>
  <c r="AY3800" i="1" s="1"/>
  <c r="AX3516" i="1"/>
  <c r="AY3516" i="1" s="1"/>
  <c r="AX1142" i="1"/>
  <c r="AY1142" i="1" s="1"/>
  <c r="AX4142" i="1"/>
  <c r="AY4142" i="1" s="1"/>
  <c r="AX2128" i="1"/>
  <c r="AY2128" i="1" s="1"/>
  <c r="AX212" i="1"/>
  <c r="AY212" i="1" s="1"/>
  <c r="AX3933" i="1"/>
  <c r="AY3933" i="1" s="1"/>
  <c r="AX1002" i="1"/>
  <c r="AY1002" i="1" s="1"/>
  <c r="AX1627" i="1"/>
  <c r="AY1627" i="1" s="1"/>
  <c r="AX4174" i="1"/>
  <c r="AY4174" i="1" s="1"/>
  <c r="AX3690" i="1"/>
  <c r="AY3690" i="1" s="1"/>
  <c r="AX340" i="1"/>
  <c r="AY340" i="1" s="1"/>
  <c r="AX2572" i="1"/>
  <c r="AY2572" i="1" s="1"/>
  <c r="AX3128" i="1"/>
  <c r="AY3128" i="1" s="1"/>
  <c r="AX126" i="1"/>
  <c r="AY126" i="1" s="1"/>
  <c r="AX3728" i="1"/>
  <c r="AY3728" i="1" s="1"/>
  <c r="AX1058" i="1"/>
  <c r="AY1058" i="1" s="1"/>
  <c r="AX475" i="1"/>
  <c r="AY475" i="1" s="1"/>
  <c r="AX3810" i="1"/>
  <c r="AY3810" i="1" s="1"/>
  <c r="AX705" i="1"/>
  <c r="AY705" i="1" s="1"/>
  <c r="AX189" i="1"/>
  <c r="AY189" i="1" s="1"/>
  <c r="AX3445" i="1"/>
  <c r="AY3445" i="1" s="1"/>
  <c r="AX1057" i="1"/>
  <c r="AY1057" i="1" s="1"/>
  <c r="AX1143" i="1"/>
  <c r="AY1143" i="1" s="1"/>
  <c r="AX3125" i="1"/>
  <c r="AY3125" i="1" s="1"/>
  <c r="AX1183" i="1"/>
  <c r="AY1183" i="1" s="1"/>
  <c r="AX4246" i="1"/>
  <c r="AY4246" i="1" s="1"/>
  <c r="AX366" i="1"/>
  <c r="AY366" i="1" s="1"/>
  <c r="AX1034" i="1"/>
  <c r="AY1034" i="1" s="1"/>
  <c r="AX4091" i="1"/>
  <c r="AY4091" i="1" s="1"/>
  <c r="AX1030" i="1"/>
  <c r="AY1030" i="1" s="1"/>
  <c r="AX4128" i="1"/>
  <c r="AY4128" i="1" s="1"/>
  <c r="AX3400" i="1"/>
  <c r="AY3400" i="1" s="1"/>
  <c r="AX3246" i="1"/>
  <c r="AY3246" i="1" s="1"/>
  <c r="AX625" i="1"/>
  <c r="AY625" i="1" s="1"/>
  <c r="AX4243" i="1"/>
  <c r="AY4243" i="1" s="1"/>
  <c r="AX1247" i="1"/>
  <c r="AY1247" i="1" s="1"/>
  <c r="AX1037" i="1"/>
  <c r="AY1037" i="1" s="1"/>
  <c r="AX2483" i="1"/>
  <c r="AY2483" i="1" s="1"/>
  <c r="AX3390" i="1"/>
  <c r="AY3390" i="1" s="1"/>
  <c r="AX2643" i="1"/>
  <c r="AY2643" i="1" s="1"/>
  <c r="AX2148" i="1"/>
  <c r="AY2148" i="1" s="1"/>
  <c r="AX2698" i="1"/>
  <c r="AY2698" i="1" s="1"/>
  <c r="AX10" i="1"/>
  <c r="AY10" i="1" s="1"/>
  <c r="AX1890" i="1"/>
  <c r="AY1890" i="1" s="1"/>
  <c r="AX937" i="1"/>
  <c r="AY937" i="1" s="1"/>
  <c r="AX2203" i="1"/>
  <c r="AY2203" i="1" s="1"/>
  <c r="AX3340" i="1"/>
  <c r="AY3340" i="1" s="1"/>
  <c r="AX1835" i="1"/>
  <c r="AY1835" i="1" s="1"/>
  <c r="AX87" i="1"/>
  <c r="AY87" i="1" s="1"/>
  <c r="AX4200" i="1"/>
  <c r="AY4200" i="1" s="1"/>
  <c r="AX2385" i="1"/>
  <c r="AY2385" i="1" s="1"/>
  <c r="AX39" i="1"/>
  <c r="AY39" i="1" s="1"/>
  <c r="AX718" i="1"/>
  <c r="AY718" i="1" s="1"/>
  <c r="AX1406" i="1"/>
  <c r="AY1406" i="1" s="1"/>
  <c r="AX2701" i="1"/>
  <c r="AY2701" i="1" s="1"/>
  <c r="AX47" i="1"/>
  <c r="AY47" i="1" s="1"/>
  <c r="AX22" i="1"/>
  <c r="AY22" i="1" s="1"/>
  <c r="AX4034" i="1"/>
  <c r="AY4034" i="1" s="1"/>
  <c r="AX2509" i="1"/>
  <c r="AY2509" i="1" s="1"/>
  <c r="AX318" i="1"/>
  <c r="AY318" i="1" s="1"/>
  <c r="AX3127" i="1"/>
  <c r="AY3127" i="1" s="1"/>
  <c r="AX2234" i="1"/>
  <c r="AY2234" i="1" s="1"/>
  <c r="AX1168" i="1"/>
  <c r="AY1168" i="1" s="1"/>
  <c r="AX2861" i="1"/>
  <c r="AY2861" i="1" s="1"/>
  <c r="AX4107" i="1"/>
  <c r="AY4107" i="1" s="1"/>
  <c r="AX3286" i="1"/>
  <c r="AY3286" i="1" s="1"/>
  <c r="AX1845" i="1"/>
  <c r="AY1845" i="1" s="1"/>
  <c r="AX934" i="1"/>
  <c r="AY934" i="1" s="1"/>
  <c r="AX3318" i="1"/>
  <c r="AY3318" i="1" s="1"/>
  <c r="AX327" i="1"/>
  <c r="AY327" i="1" s="1"/>
  <c r="AX3346" i="1"/>
  <c r="AY3346" i="1" s="1"/>
  <c r="AX2201" i="1"/>
  <c r="AY2201" i="1" s="1"/>
  <c r="AX975" i="1"/>
  <c r="AY975" i="1" s="1"/>
  <c r="AX3322" i="1"/>
  <c r="AY3322" i="1" s="1"/>
  <c r="AX1173" i="1"/>
  <c r="AY1173" i="1" s="1"/>
  <c r="AX3288" i="1"/>
  <c r="AY3288" i="1" s="1"/>
  <c r="AX605" i="1"/>
  <c r="AY605" i="1" s="1"/>
  <c r="AX2877" i="1"/>
  <c r="AY2877" i="1" s="1"/>
  <c r="AX1170" i="1"/>
  <c r="AY1170" i="1" s="1"/>
  <c r="AX3277" i="1"/>
  <c r="AY3277" i="1" s="1"/>
  <c r="AX3336" i="1"/>
  <c r="AY3336" i="1" s="1"/>
  <c r="AX486" i="1"/>
  <c r="AY486" i="1" s="1"/>
  <c r="AX3163" i="1"/>
  <c r="AY3163" i="1" s="1"/>
  <c r="AX781" i="1"/>
  <c r="AY781" i="1" s="1"/>
  <c r="AX3212" i="1"/>
  <c r="AY3212" i="1" s="1"/>
  <c r="AX1160" i="1"/>
  <c r="AY1160" i="1" s="1"/>
  <c r="AX4021" i="1"/>
  <c r="AY4021" i="1" s="1"/>
  <c r="AX1177" i="1"/>
  <c r="AY1177" i="1" s="1"/>
  <c r="AX3269" i="1"/>
  <c r="AY3269" i="1" s="1"/>
  <c r="AX3162" i="1"/>
  <c r="AY3162" i="1" s="1"/>
  <c r="AX780" i="1"/>
  <c r="AY780" i="1" s="1"/>
  <c r="AX1512" i="1"/>
  <c r="AY1512" i="1" s="1"/>
  <c r="AX1746" i="1"/>
  <c r="AY1746" i="1" s="1"/>
  <c r="AX1219" i="1"/>
  <c r="AY1219" i="1" s="1"/>
  <c r="AX3377" i="1"/>
  <c r="AY3377" i="1" s="1"/>
  <c r="AX815" i="1"/>
  <c r="AY815" i="1" s="1"/>
  <c r="AX1218" i="1"/>
  <c r="AY1218" i="1" s="1"/>
  <c r="AX1456" i="1"/>
  <c r="AY1456" i="1" s="1"/>
  <c r="AX3376" i="1"/>
  <c r="AY3376" i="1" s="1"/>
  <c r="AX828" i="1"/>
  <c r="AY828" i="1" s="1"/>
  <c r="AX1211" i="1"/>
  <c r="AY1211" i="1" s="1"/>
  <c r="AX3186" i="1"/>
  <c r="AY3186" i="1" s="1"/>
  <c r="AX170" i="1"/>
  <c r="AY170" i="1" s="1"/>
  <c r="AX802" i="1"/>
  <c r="AY802" i="1" s="1"/>
  <c r="AX1506" i="1"/>
  <c r="AY1506" i="1" s="1"/>
  <c r="AX1761" i="1"/>
  <c r="AY1761" i="1" s="1"/>
  <c r="AX3195" i="1"/>
  <c r="AY3195" i="1" s="1"/>
  <c r="AX1997" i="1"/>
  <c r="AY1997" i="1" s="1"/>
  <c r="AX1760" i="1"/>
  <c r="AY1760" i="1" s="1"/>
  <c r="AX1504" i="1"/>
  <c r="AY1504" i="1" s="1"/>
  <c r="AX4066" i="1"/>
  <c r="AY4066" i="1" s="1"/>
  <c r="AX910" i="1"/>
  <c r="AY910" i="1" s="1"/>
  <c r="AX1418" i="1"/>
  <c r="AY1418" i="1" s="1"/>
  <c r="AX3351" i="1"/>
  <c r="AY3351" i="1" s="1"/>
  <c r="AX2325" i="1"/>
  <c r="AY2325" i="1" s="1"/>
  <c r="AX2429" i="1"/>
  <c r="AY2429" i="1" s="1"/>
  <c r="AX1424" i="1"/>
  <c r="AY1424" i="1" s="1"/>
  <c r="AX2683" i="1"/>
  <c r="AY2683" i="1" s="1"/>
  <c r="AX1423" i="1"/>
  <c r="AY1423" i="1" s="1"/>
  <c r="AX3993" i="1"/>
  <c r="AY3993" i="1" s="1"/>
  <c r="AX1346" i="1"/>
  <c r="AY1346" i="1" s="1"/>
  <c r="AX4001" i="1"/>
  <c r="AY4001" i="1" s="1"/>
  <c r="AX1449" i="1"/>
  <c r="AY1449" i="1" s="1"/>
  <c r="AX3361" i="1"/>
  <c r="AY3361" i="1" s="1"/>
  <c r="AX863" i="1"/>
  <c r="AY863" i="1" s="1"/>
  <c r="AX2790" i="1"/>
  <c r="AY2790" i="1" s="1"/>
  <c r="AX1948" i="1"/>
  <c r="AY1948" i="1" s="1"/>
  <c r="AX2293" i="1"/>
  <c r="AY2293" i="1" s="1"/>
  <c r="AX2284" i="1"/>
  <c r="AY2284" i="1" s="1"/>
  <c r="AX1256" i="1"/>
  <c r="AY1256" i="1" s="1"/>
  <c r="AX3353" i="1"/>
  <c r="AY3353" i="1" s="1"/>
  <c r="AX901" i="1"/>
  <c r="AY901" i="1" s="1"/>
  <c r="AX694" i="1"/>
  <c r="AY694" i="1" s="1"/>
  <c r="AX2305" i="1"/>
  <c r="AY2305" i="1" s="1"/>
  <c r="AX1550" i="1"/>
  <c r="AY1550" i="1" s="1"/>
  <c r="AX1350" i="1"/>
  <c r="AY1350" i="1" s="1"/>
  <c r="AX416" i="1"/>
  <c r="AY416" i="1" s="1"/>
  <c r="AX1096" i="1"/>
  <c r="AY1096" i="1" s="1"/>
  <c r="AX3558" i="1"/>
  <c r="AY3558" i="1" s="1"/>
  <c r="AX2386" i="1"/>
  <c r="AY2386" i="1" s="1"/>
  <c r="AX3807" i="1"/>
  <c r="AY3807" i="1" s="1"/>
  <c r="AX2911" i="1"/>
  <c r="AY2911" i="1" s="1"/>
  <c r="AX2665" i="1"/>
  <c r="AY2665" i="1" s="1"/>
  <c r="AX595" i="1"/>
  <c r="AY595" i="1" s="1"/>
  <c r="AX1908" i="1"/>
  <c r="AY1908" i="1" s="1"/>
  <c r="AX704" i="1"/>
  <c r="AY704" i="1" s="1"/>
  <c r="AX1056" i="1"/>
  <c r="AY1056" i="1" s="1"/>
  <c r="AX1826" i="1"/>
  <c r="AY1826" i="1" s="1"/>
  <c r="AX3412" i="1"/>
  <c r="AY3412" i="1" s="1"/>
  <c r="AX1381" i="1"/>
  <c r="AY1381" i="1" s="1"/>
  <c r="AX1207" i="1"/>
  <c r="AY1207" i="1" s="1"/>
  <c r="AX2288" i="1"/>
  <c r="AY2288" i="1" s="1"/>
  <c r="AX706" i="1"/>
  <c r="AY706" i="1" s="1"/>
  <c r="AX369" i="1"/>
  <c r="AY369" i="1" s="1"/>
  <c r="AX3957" i="1"/>
  <c r="AY3957" i="1" s="1"/>
  <c r="AX659" i="1"/>
  <c r="AY659" i="1" s="1"/>
  <c r="AX3495" i="1"/>
  <c r="AY3495" i="1" s="1"/>
  <c r="AX2396" i="1"/>
  <c r="AY2396" i="1" s="1"/>
  <c r="AX3609" i="1"/>
  <c r="AY3609" i="1" s="1"/>
  <c r="AX1416" i="1"/>
  <c r="AY1416" i="1" s="1"/>
  <c r="AX3578" i="1"/>
  <c r="AY3578" i="1" s="1"/>
  <c r="AX181" i="1"/>
  <c r="AY181" i="1" s="1"/>
  <c r="AX2391" i="1"/>
  <c r="AY2391" i="1" s="1"/>
  <c r="AX1001" i="1"/>
  <c r="AY1001" i="1" s="1"/>
  <c r="AX1822" i="1"/>
  <c r="AY1822" i="1" s="1"/>
  <c r="AX3984" i="1"/>
  <c r="AY3984" i="1" s="1"/>
  <c r="AX1377" i="1"/>
  <c r="AY1377" i="1" s="1"/>
  <c r="AX1203" i="1"/>
  <c r="AY1203" i="1" s="1"/>
  <c r="AX2953" i="1"/>
  <c r="AY2953" i="1" s="1"/>
  <c r="AX3934" i="1"/>
  <c r="AY3934" i="1" s="1"/>
  <c r="AX1263" i="1"/>
  <c r="AY1263" i="1" s="1"/>
  <c r="AX1136" i="1"/>
  <c r="AY1136" i="1" s="1"/>
  <c r="AX2135" i="1"/>
  <c r="AY2135" i="1" s="1"/>
  <c r="AX300" i="1"/>
  <c r="AY300" i="1" s="1"/>
  <c r="AX199" i="1"/>
  <c r="AY199" i="1" s="1"/>
  <c r="AX1054" i="1"/>
  <c r="AY1054" i="1" s="1"/>
  <c r="AX1277" i="1"/>
  <c r="AY1277" i="1" s="1"/>
  <c r="AX127" i="1"/>
  <c r="AY127" i="1" s="1"/>
  <c r="AX1276" i="1"/>
  <c r="AY1276" i="1" s="1"/>
  <c r="AX152" i="1"/>
  <c r="AY152" i="1" s="1"/>
  <c r="AX4177" i="1"/>
  <c r="AY4177" i="1" s="1"/>
  <c r="AX3960" i="1"/>
  <c r="AY3960" i="1" s="1"/>
  <c r="AX1973" i="1"/>
  <c r="AY1973" i="1" s="1"/>
  <c r="AX3877" i="1"/>
  <c r="AY3877" i="1" s="1"/>
  <c r="AX151" i="1"/>
  <c r="AY151" i="1" s="1"/>
  <c r="AX1078" i="1"/>
  <c r="AY1078" i="1" s="1"/>
  <c r="AX1427" i="1"/>
  <c r="AY1427" i="1" s="1"/>
  <c r="AX386" i="1"/>
  <c r="AY386" i="1" s="1"/>
  <c r="AX1619" i="1"/>
  <c r="AY1619" i="1" s="1"/>
  <c r="AX429" i="1"/>
  <c r="AY429" i="1" s="1"/>
  <c r="AX2648" i="1"/>
  <c r="AY2648" i="1" s="1"/>
  <c r="AX1077" i="1"/>
  <c r="AY1077" i="1" s="1"/>
  <c r="AX385" i="1"/>
  <c r="AY385" i="1" s="1"/>
  <c r="AX209" i="1"/>
  <c r="AY209" i="1" s="1"/>
  <c r="AX3851" i="1"/>
  <c r="AY3851" i="1" s="1"/>
  <c r="AX4235" i="1"/>
  <c r="AY4235" i="1" s="1"/>
  <c r="AX2486" i="1"/>
  <c r="AY2486" i="1" s="1"/>
  <c r="AX4100" i="1"/>
  <c r="AY4100" i="1" s="1"/>
  <c r="AX638" i="1"/>
  <c r="AY638" i="1" s="1"/>
  <c r="AX2507" i="1"/>
  <c r="AY2507" i="1" s="1"/>
  <c r="AX58" i="1"/>
  <c r="AY58" i="1" s="1"/>
  <c r="AX504" i="1"/>
  <c r="AY504" i="1" s="1"/>
  <c r="AX4193" i="1"/>
  <c r="AY4193" i="1" s="1"/>
  <c r="AX2196" i="1"/>
  <c r="AY2196" i="1" s="1"/>
  <c r="AX3324" i="1"/>
  <c r="AY3324" i="1" s="1"/>
  <c r="AX936" i="1"/>
  <c r="AY936" i="1" s="1"/>
  <c r="AX2573" i="1"/>
  <c r="AY2573" i="1" s="1"/>
  <c r="AX1407" i="1"/>
  <c r="AY1407" i="1" s="1"/>
  <c r="AX721" i="1"/>
  <c r="AY721" i="1" s="1"/>
  <c r="AX90" i="1"/>
  <c r="AY90" i="1" s="1"/>
  <c r="AX727" i="1"/>
  <c r="AY727" i="1" s="1"/>
  <c r="AX2206" i="1"/>
  <c r="AY2206" i="1" s="1"/>
  <c r="AX1900" i="1"/>
  <c r="AY1900" i="1" s="1"/>
  <c r="AX40" i="1"/>
  <c r="AY40" i="1" s="1"/>
  <c r="AX88" i="1"/>
  <c r="AY88" i="1" s="1"/>
  <c r="AX2181" i="1"/>
  <c r="AY2181" i="1" s="1"/>
  <c r="AX2722" i="1"/>
  <c r="AY2722" i="1" s="1"/>
  <c r="AX3262" i="1"/>
  <c r="AY3262" i="1" s="1"/>
  <c r="AX1157" i="1"/>
  <c r="AY1157" i="1" s="1"/>
  <c r="AX3566" i="1"/>
  <c r="AY3566" i="1" s="1"/>
  <c r="AX1838" i="1"/>
  <c r="AY1838" i="1" s="1"/>
  <c r="AX3820" i="1"/>
  <c r="AY3820" i="1" s="1"/>
  <c r="AX4205" i="1"/>
  <c r="AY4205" i="1" s="1"/>
  <c r="AX3273" i="1"/>
  <c r="AY3273" i="1" s="1"/>
  <c r="AX1683" i="1"/>
  <c r="AY1683" i="1" s="1"/>
  <c r="AX2208" i="1"/>
  <c r="AY2208" i="1" s="1"/>
  <c r="AX3302" i="1"/>
  <c r="AY3302" i="1" s="1"/>
  <c r="AX531" i="1"/>
  <c r="AY531" i="1" s="1"/>
  <c r="AX2575" i="1"/>
  <c r="AY2575" i="1" s="1"/>
  <c r="AX941" i="1"/>
  <c r="AY941" i="1" s="1"/>
  <c r="AX4106" i="1"/>
  <c r="AY4106" i="1" s="1"/>
  <c r="AX3312" i="1"/>
  <c r="AY3312" i="1" s="1"/>
  <c r="AX1840" i="1"/>
  <c r="AY1840" i="1" s="1"/>
  <c r="AX3278" i="1"/>
  <c r="AY3278" i="1" s="1"/>
  <c r="AX3432" i="1"/>
  <c r="AY3432" i="1" s="1"/>
  <c r="AX2580" i="1"/>
  <c r="AY2580" i="1" s="1"/>
  <c r="AX1839" i="1"/>
  <c r="AY1839" i="1" s="1"/>
  <c r="AX3271" i="1"/>
  <c r="AY3271" i="1" s="1"/>
  <c r="AX3304" i="1"/>
  <c r="AY3304" i="1" s="1"/>
  <c r="AX3416" i="1"/>
  <c r="AY3416" i="1" s="1"/>
  <c r="AX3147" i="1"/>
  <c r="AY3147" i="1" s="1"/>
  <c r="AX1237" i="1"/>
  <c r="AY1237" i="1" s="1"/>
  <c r="AX3424" i="1"/>
  <c r="AY3424" i="1" s="1"/>
  <c r="AX3431" i="1"/>
  <c r="AY3431" i="1" s="1"/>
  <c r="AX2579" i="1"/>
  <c r="AY2579" i="1" s="1"/>
  <c r="AX1814" i="1"/>
  <c r="AY1814" i="1" s="1"/>
  <c r="AX3375" i="1"/>
  <c r="AY3375" i="1" s="1"/>
  <c r="AX3146" i="1"/>
  <c r="AY3146" i="1" s="1"/>
  <c r="AX1236" i="1"/>
  <c r="AY1236" i="1" s="1"/>
  <c r="AX1480" i="1"/>
  <c r="AY1480" i="1" s="1"/>
  <c r="AX3624" i="1"/>
  <c r="AY3624" i="1" s="1"/>
  <c r="AX2846" i="1"/>
  <c r="AY2846" i="1" s="1"/>
  <c r="AX3369" i="1"/>
  <c r="AY3369" i="1" s="1"/>
  <c r="AX807" i="1"/>
  <c r="AY807" i="1" s="1"/>
  <c r="AX1212" i="1"/>
  <c r="AY1212" i="1" s="1"/>
  <c r="AX1483" i="1"/>
  <c r="AY1483" i="1" s="1"/>
  <c r="AX3368" i="1"/>
  <c r="AY3368" i="1" s="1"/>
  <c r="AX3032" i="1"/>
  <c r="AY3032" i="1" s="1"/>
  <c r="AX255" i="1"/>
  <c r="AY255" i="1" s="1"/>
  <c r="AX3170" i="1"/>
  <c r="AY3170" i="1" s="1"/>
  <c r="AX1788" i="1"/>
  <c r="AY1788" i="1" s="1"/>
  <c r="AX1262" i="1"/>
  <c r="AY1262" i="1" s="1"/>
  <c r="AX2858" i="1"/>
  <c r="AY2858" i="1" s="1"/>
  <c r="AX801" i="1"/>
  <c r="AY801" i="1" s="1"/>
  <c r="AX3180" i="1"/>
  <c r="AY3180" i="1" s="1"/>
  <c r="AX1465" i="1"/>
  <c r="AY1465" i="1" s="1"/>
  <c r="AX2862" i="1"/>
  <c r="AY2862" i="1" s="1"/>
  <c r="AX3821" i="1"/>
  <c r="AY3821" i="1" s="1"/>
  <c r="AX1419" i="1"/>
  <c r="AY1419" i="1" s="1"/>
  <c r="AX899" i="1"/>
  <c r="AY899" i="1" s="1"/>
  <c r="AX699" i="1"/>
  <c r="AY699" i="1" s="1"/>
  <c r="AX232" i="1"/>
  <c r="AY232" i="1" s="1"/>
  <c r="AX159" i="1"/>
  <c r="AY159" i="1" s="1"/>
  <c r="AX1209" i="1"/>
  <c r="AY1209" i="1" s="1"/>
  <c r="AX2827" i="1"/>
  <c r="AY2827" i="1" s="1"/>
  <c r="AX865" i="1"/>
  <c r="AY865" i="1" s="1"/>
  <c r="AX1417" i="1"/>
  <c r="AY1417" i="1" s="1"/>
  <c r="AX3349" i="1"/>
  <c r="AY3349" i="1" s="1"/>
  <c r="AX2336" i="1"/>
  <c r="AY2336" i="1" s="1"/>
  <c r="AX3057" i="1"/>
  <c r="AY3057" i="1" s="1"/>
  <c r="AX908" i="1"/>
  <c r="AY908" i="1" s="1"/>
  <c r="AX1661" i="1"/>
  <c r="AY1661" i="1" s="1"/>
  <c r="AX858" i="1"/>
  <c r="AY858" i="1" s="1"/>
  <c r="AX2784" i="1"/>
  <c r="AY2784" i="1" s="1"/>
  <c r="AX548" i="1"/>
  <c r="AY548" i="1" s="1"/>
  <c r="AX2348" i="1"/>
  <c r="AY2348" i="1" s="1"/>
  <c r="AX2271" i="1"/>
  <c r="AY2271" i="1" s="1"/>
  <c r="AX1737" i="1"/>
  <c r="AY1737" i="1" s="1"/>
  <c r="AX227" i="1"/>
  <c r="AY227" i="1" s="1"/>
  <c r="AX794" i="1"/>
  <c r="AY794" i="1" s="1"/>
  <c r="AX4081" i="1"/>
  <c r="AY4081" i="1" s="1"/>
  <c r="AX226" i="1"/>
  <c r="AY226" i="1" s="1"/>
  <c r="AX261" i="1"/>
  <c r="AY261" i="1" s="1"/>
  <c r="AX653" i="1"/>
  <c r="AY653" i="1" s="1"/>
  <c r="AX1390" i="1"/>
  <c r="AY1390" i="1" s="1"/>
  <c r="AX2153" i="1"/>
  <c r="AY2153" i="1" s="1"/>
  <c r="AX3554" i="1"/>
  <c r="AY3554" i="1" s="1"/>
  <c r="AX2471" i="1"/>
  <c r="AY2471" i="1" s="1"/>
  <c r="AX4180" i="1"/>
  <c r="AY4180" i="1" s="1"/>
  <c r="AX3799" i="1"/>
  <c r="AY3799" i="1" s="1"/>
  <c r="AX657" i="1"/>
  <c r="AY657" i="1" s="1"/>
  <c r="AX391" i="1"/>
  <c r="AY391" i="1" s="1"/>
  <c r="AX3008" i="1"/>
  <c r="AY3008" i="1" s="1"/>
  <c r="AX3831" i="1"/>
  <c r="AY3831" i="1" s="1"/>
  <c r="AX3925" i="1"/>
  <c r="AY3925" i="1" s="1"/>
  <c r="AX1382" i="1"/>
  <c r="AY1382" i="1" s="1"/>
  <c r="AX2432" i="1"/>
  <c r="AY2432" i="1" s="1"/>
  <c r="AX360" i="1"/>
  <c r="AY360" i="1" s="1"/>
  <c r="AX3448" i="1"/>
  <c r="AY3448" i="1" s="1"/>
  <c r="AX2273" i="1"/>
  <c r="AY2273" i="1" s="1"/>
  <c r="AX1100" i="1"/>
  <c r="AY1100" i="1" s="1"/>
  <c r="AX3012" i="1"/>
  <c r="AY3012" i="1" s="1"/>
  <c r="AX466" i="1"/>
  <c r="AY466" i="1" s="1"/>
  <c r="AX165" i="1"/>
  <c r="AY165" i="1" s="1"/>
  <c r="AX4013" i="1"/>
  <c r="AY4013" i="1" s="1"/>
  <c r="AX2455" i="1"/>
  <c r="AY2455" i="1" s="1"/>
  <c r="AX3562" i="1"/>
  <c r="AY3562" i="1" s="1"/>
  <c r="AX1905" i="1"/>
  <c r="AY1905" i="1" s="1"/>
  <c r="AX2321" i="1"/>
  <c r="AY2321" i="1" s="1"/>
  <c r="AX1371" i="1"/>
  <c r="AY1371" i="1" s="1"/>
  <c r="AX2961" i="1"/>
  <c r="AY2961" i="1" s="1"/>
  <c r="AX749" i="1"/>
  <c r="AY749" i="1" s="1"/>
  <c r="AX2400" i="1"/>
  <c r="AY2400" i="1" s="1"/>
  <c r="AX2218" i="1"/>
  <c r="AY2218" i="1" s="1"/>
  <c r="AX2873" i="1"/>
  <c r="AY2873" i="1" s="1"/>
  <c r="AX2868" i="1"/>
  <c r="AY2868" i="1" s="1"/>
  <c r="AX3022" i="1"/>
  <c r="AY3022" i="1" s="1"/>
  <c r="AX3924" i="1"/>
  <c r="AY3924" i="1" s="1"/>
  <c r="AX1025" i="1"/>
  <c r="AY1025" i="1" s="1"/>
  <c r="AX3813" i="1"/>
  <c r="AY3813" i="1" s="1"/>
  <c r="AX700" i="1"/>
  <c r="AY700" i="1" s="1"/>
  <c r="AX426" i="1"/>
  <c r="AY426" i="1" s="1"/>
  <c r="AX3948" i="1"/>
  <c r="AY3948" i="1" s="1"/>
  <c r="AX3787" i="1"/>
  <c r="AY3787" i="1" s="1"/>
  <c r="AX1430" i="1"/>
  <c r="AY1430" i="1" s="1"/>
  <c r="AX2900" i="1"/>
  <c r="AY2900" i="1" s="1"/>
  <c r="AX28" i="1"/>
  <c r="AY28" i="1" s="1"/>
  <c r="AX689" i="1"/>
  <c r="AY689" i="1" s="1"/>
  <c r="AX968" i="1"/>
  <c r="AY968" i="1" s="1"/>
  <c r="AX4052" i="1"/>
  <c r="AY4052" i="1" s="1"/>
  <c r="AX965" i="1"/>
  <c r="AY965" i="1" s="1"/>
  <c r="AX3308" i="1"/>
  <c r="AY3308" i="1" s="1"/>
  <c r="AX1902" i="1"/>
  <c r="AY1902" i="1" s="1"/>
  <c r="AX687" i="1"/>
  <c r="AY687" i="1" s="1"/>
  <c r="AX2207" i="1"/>
  <c r="AY2207" i="1" s="1"/>
  <c r="AX79" i="1"/>
  <c r="AY79" i="1" s="1"/>
  <c r="AX24" i="1"/>
  <c r="AY24" i="1" s="1"/>
  <c r="AX676" i="1"/>
  <c r="AY676" i="1" s="1"/>
  <c r="AX960" i="1"/>
  <c r="AY960" i="1" s="1"/>
  <c r="AX970" i="1"/>
  <c r="AY970" i="1" s="1"/>
  <c r="AX81" i="1"/>
  <c r="AY81" i="1" s="1"/>
  <c r="AX681" i="1"/>
  <c r="AY681" i="1" s="1"/>
  <c r="AX4198" i="1"/>
  <c r="AY4198" i="1" s="1"/>
  <c r="AX952" i="1"/>
  <c r="AY952" i="1" s="1"/>
  <c r="AX991" i="1"/>
  <c r="AY991" i="1" s="1"/>
  <c r="AX3073" i="1"/>
  <c r="AY3073" i="1" s="1"/>
  <c r="AX1114" i="1"/>
  <c r="AY1114" i="1" s="1"/>
  <c r="AX1284" i="1"/>
  <c r="AY1284" i="1" s="1"/>
  <c r="AX1016" i="1"/>
  <c r="AY1016" i="1" s="1"/>
  <c r="AX4219" i="1"/>
  <c r="AY4219" i="1" s="1"/>
  <c r="AX3199" i="1"/>
  <c r="AY3199" i="1" s="1"/>
  <c r="AX3281" i="1"/>
  <c r="AY3281" i="1" s="1"/>
  <c r="AX1629" i="1"/>
  <c r="AY1629" i="1" s="1"/>
  <c r="AX3210" i="1"/>
  <c r="AY3210" i="1" s="1"/>
  <c r="AX4116" i="1"/>
  <c r="AY4116" i="1" s="1"/>
  <c r="AX599" i="1"/>
  <c r="AY599" i="1" s="1"/>
  <c r="AX2194" i="1"/>
  <c r="AY2194" i="1" s="1"/>
  <c r="AX296" i="1"/>
  <c r="AY296" i="1" s="1"/>
  <c r="AX3306" i="1"/>
  <c r="AY3306" i="1" s="1"/>
  <c r="AX3422" i="1"/>
  <c r="AY3422" i="1" s="1"/>
  <c r="AX3265" i="1"/>
  <c r="AY3265" i="1" s="1"/>
  <c r="AX1103" i="1"/>
  <c r="AY1103" i="1" s="1"/>
  <c r="AX2233" i="1"/>
  <c r="AY2233" i="1" s="1"/>
  <c r="AX3417" i="1"/>
  <c r="AY3417" i="1" s="1"/>
  <c r="AX3362" i="1"/>
  <c r="AY3362" i="1" s="1"/>
  <c r="AX2044" i="1"/>
  <c r="AY2044" i="1" s="1"/>
  <c r="AX316" i="1"/>
  <c r="AY316" i="1" s="1"/>
  <c r="AX1797" i="1"/>
  <c r="AY1797" i="1" s="1"/>
  <c r="AX2531" i="1"/>
  <c r="AY2531" i="1" s="1"/>
  <c r="AX4118" i="1"/>
  <c r="AY4118" i="1" s="1"/>
  <c r="AX1022" i="1"/>
  <c r="AY1022" i="1" s="1"/>
  <c r="AX2996" i="1"/>
  <c r="AY2996" i="1" s="1"/>
  <c r="AX3630" i="1"/>
  <c r="AY3630" i="1" s="1"/>
  <c r="AX3194" i="1"/>
  <c r="AY3194" i="1" s="1"/>
  <c r="AX1796" i="1"/>
  <c r="AY1796" i="1" s="1"/>
  <c r="AX2530" i="1"/>
  <c r="AY2530" i="1" s="1"/>
  <c r="AX3843" i="1"/>
  <c r="AY3843" i="1" s="1"/>
  <c r="AX4062" i="1"/>
  <c r="AY4062" i="1" s="1"/>
  <c r="AX1479" i="1"/>
  <c r="AY1479" i="1" s="1"/>
  <c r="AX3188" i="1"/>
  <c r="AY3188" i="1" s="1"/>
  <c r="AX2169" i="1"/>
  <c r="AY2169" i="1" s="1"/>
  <c r="AX4122" i="1"/>
  <c r="AY4122" i="1" s="1"/>
  <c r="AX2860" i="1"/>
  <c r="AY2860" i="1" s="1"/>
  <c r="AX3187" i="1"/>
  <c r="AY3187" i="1" s="1"/>
  <c r="AX2168" i="1"/>
  <c r="AY2168" i="1" s="1"/>
  <c r="AX775" i="1"/>
  <c r="AY775" i="1" s="1"/>
  <c r="AX3154" i="1"/>
  <c r="AY3154" i="1" s="1"/>
  <c r="AX1781" i="1"/>
  <c r="AY1781" i="1" s="1"/>
  <c r="AX1521" i="1"/>
  <c r="AY1521" i="1" s="1"/>
  <c r="AX873" i="1"/>
  <c r="AY873" i="1" s="1"/>
  <c r="AX1520" i="1"/>
  <c r="AY1520" i="1" s="1"/>
  <c r="AX3164" i="1"/>
  <c r="AY3164" i="1" s="1"/>
  <c r="AX782" i="1"/>
  <c r="AY782" i="1" s="1"/>
  <c r="AX1519" i="1"/>
  <c r="AY1519" i="1" s="1"/>
  <c r="AX879" i="1"/>
  <c r="AY879" i="1" s="1"/>
  <c r="AX219" i="1"/>
  <c r="AY219" i="1" s="1"/>
  <c r="AX894" i="1"/>
  <c r="AY894" i="1" s="1"/>
  <c r="AX693" i="1"/>
  <c r="AY693" i="1" s="1"/>
  <c r="AX2303" i="1"/>
  <c r="AY2303" i="1" s="1"/>
  <c r="AX3571" i="1"/>
  <c r="AY3571" i="1" s="1"/>
  <c r="AX2859" i="1"/>
  <c r="AY2859" i="1" s="1"/>
  <c r="AX1631" i="1"/>
  <c r="AY1631" i="1" s="1"/>
  <c r="AX1450" i="1"/>
  <c r="AY1450" i="1" s="1"/>
  <c r="AX2826" i="1"/>
  <c r="AY2826" i="1" s="1"/>
  <c r="AX231" i="1"/>
  <c r="AY231" i="1" s="1"/>
  <c r="AX157" i="1"/>
  <c r="AY157" i="1" s="1"/>
  <c r="AX2724" i="1"/>
  <c r="AY2724" i="1" s="1"/>
  <c r="AX892" i="1"/>
  <c r="AY892" i="1" s="1"/>
  <c r="AX2349" i="1"/>
  <c r="AY2349" i="1" s="1"/>
  <c r="AX1448" i="1"/>
  <c r="AY1448" i="1" s="1"/>
  <c r="AX3626" i="1"/>
  <c r="AY3626" i="1" s="1"/>
  <c r="AX3992" i="1"/>
  <c r="AY3992" i="1" s="1"/>
  <c r="AX1344" i="1"/>
  <c r="AY1344" i="1" s="1"/>
  <c r="AX3486" i="1"/>
  <c r="AY3486" i="1" s="1"/>
  <c r="AX2686" i="1"/>
  <c r="AY2686" i="1" s="1"/>
  <c r="AX2342" i="1"/>
  <c r="AY2342" i="1" s="1"/>
  <c r="AX4079" i="1"/>
  <c r="AY4079" i="1" s="1"/>
  <c r="AX1947" i="1"/>
  <c r="AY1947" i="1" s="1"/>
  <c r="AX2291" i="1"/>
  <c r="AY2291" i="1" s="1"/>
  <c r="AX3549" i="1"/>
  <c r="AY3549" i="1" s="1"/>
  <c r="AX1334" i="1"/>
  <c r="AY1334" i="1" s="1"/>
  <c r="AX3489" i="1"/>
  <c r="AY3489" i="1" s="1"/>
  <c r="AX1401" i="1"/>
  <c r="AY1401" i="1" s="1"/>
  <c r="AX174" i="1"/>
  <c r="AY174" i="1" s="1"/>
  <c r="AX2796" i="1"/>
  <c r="AY2796" i="1" s="1"/>
  <c r="AX701" i="1"/>
  <c r="AY701" i="1" s="1"/>
  <c r="AX3788" i="1"/>
  <c r="AY3788" i="1" s="1"/>
  <c r="AX167" i="1"/>
  <c r="AY167" i="1" s="1"/>
  <c r="AX1820" i="1"/>
  <c r="AY1820" i="1" s="1"/>
  <c r="AX154" i="1"/>
  <c r="AY154" i="1" s="1"/>
  <c r="AX2446" i="1"/>
  <c r="AY2446" i="1" s="1"/>
  <c r="AX2669" i="1"/>
  <c r="AY2669" i="1" s="1"/>
  <c r="AX3497" i="1"/>
  <c r="AY3497" i="1" s="1"/>
  <c r="AX1094" i="1"/>
  <c r="AY1094" i="1" s="1"/>
  <c r="AX1409" i="1"/>
  <c r="AY1409" i="1" s="1"/>
  <c r="AX2780" i="1"/>
  <c r="AY2780" i="1" s="1"/>
  <c r="AX2269" i="1"/>
  <c r="AY2269" i="1" s="1"/>
  <c r="AX1399" i="1"/>
  <c r="AY1399" i="1" s="1"/>
  <c r="AX4158" i="1"/>
  <c r="AY4158" i="1" s="1"/>
  <c r="AX3768" i="1"/>
  <c r="AY3768" i="1" s="1"/>
  <c r="AX3543" i="1"/>
  <c r="AY3543" i="1" s="1"/>
  <c r="AX1359" i="1"/>
  <c r="AY1359" i="1" s="1"/>
  <c r="AX1006" i="1"/>
  <c r="AY1006" i="1" s="1"/>
  <c r="AX2757" i="1"/>
  <c r="AY2757" i="1" s="1"/>
  <c r="AX2475" i="1"/>
  <c r="AY2475" i="1" s="1"/>
  <c r="AX2667" i="1"/>
  <c r="AY2667" i="1" s="1"/>
  <c r="AX2763" i="1"/>
  <c r="AY2763" i="1" s="1"/>
  <c r="AX3612" i="1"/>
  <c r="AY3612" i="1" s="1"/>
  <c r="AX2676" i="1"/>
  <c r="AY2676" i="1" s="1"/>
  <c r="AX1379" i="1"/>
  <c r="AY1379" i="1" s="1"/>
  <c r="AX2394" i="1"/>
  <c r="AY2394" i="1" s="1"/>
  <c r="AX1910" i="1"/>
  <c r="AY1910" i="1" s="1"/>
  <c r="AX142" i="1"/>
  <c r="AY142" i="1" s="1"/>
  <c r="AX3699" i="1"/>
  <c r="AY3699" i="1" s="1"/>
  <c r="AX629" i="1"/>
  <c r="AY629" i="1" s="1"/>
  <c r="AX4170" i="1"/>
  <c r="AY4170" i="1" s="1"/>
  <c r="AX343" i="1"/>
  <c r="AY343" i="1" s="1"/>
  <c r="AX1591" i="1"/>
  <c r="AY1591" i="1" s="1"/>
  <c r="AX462" i="1"/>
  <c r="AY462" i="1" s="1"/>
  <c r="AX3942" i="1"/>
  <c r="AY3942" i="1" s="1"/>
  <c r="AX1080" i="1"/>
  <c r="AY1080" i="1" s="1"/>
  <c r="AX4169" i="1"/>
  <c r="AY4169" i="1" s="1"/>
  <c r="AX3786" i="1"/>
  <c r="AY3786" i="1" s="1"/>
  <c r="AX1429" i="1"/>
  <c r="AY1429" i="1" s="1"/>
  <c r="AX3973" i="1"/>
  <c r="AY3973" i="1" s="1"/>
  <c r="AX1598" i="1"/>
  <c r="AY1598" i="1" s="1"/>
  <c r="AX2781" i="1"/>
  <c r="AY2781" i="1" s="1"/>
  <c r="AX197" i="1"/>
  <c r="AY197" i="1" s="1"/>
  <c r="AX1087" i="1"/>
  <c r="AY1087" i="1" s="1"/>
  <c r="AX336" i="1"/>
  <c r="AY336" i="1" s="1"/>
  <c r="AX1065" i="1"/>
  <c r="AY1065" i="1" s="1"/>
  <c r="AX4147" i="1"/>
  <c r="AY4147" i="1" s="1"/>
  <c r="AX335" i="1"/>
  <c r="AY335" i="1" s="1"/>
  <c r="AX375" i="1"/>
  <c r="AY375" i="1" s="1"/>
  <c r="AX3770" i="1"/>
  <c r="AY3770" i="1" s="1"/>
  <c r="AX131" i="1"/>
  <c r="AY131" i="1" s="1"/>
  <c r="AX3781" i="1"/>
  <c r="AY3781" i="1" s="1"/>
  <c r="AX1596" i="1"/>
  <c r="AY1596" i="1" s="1"/>
  <c r="AX2993" i="1"/>
  <c r="AY2993" i="1" s="1"/>
  <c r="AX4120" i="1"/>
  <c r="AY4120" i="1" s="1"/>
  <c r="AX3220" i="1"/>
  <c r="AY3220" i="1" s="1"/>
  <c r="AX3850" i="1"/>
  <c r="AY3850" i="1" s="1"/>
  <c r="AX4234" i="1"/>
  <c r="AY4234" i="1" s="1"/>
  <c r="AX365" i="1"/>
  <c r="AY365" i="1" s="1"/>
  <c r="AX1033" i="1"/>
  <c r="AY1033" i="1" s="1"/>
  <c r="AX3045" i="1"/>
  <c r="AY3045" i="1" s="1"/>
  <c r="AX2628" i="1"/>
  <c r="AY2628" i="1" s="1"/>
  <c r="AX2164" i="1"/>
  <c r="AY2164" i="1" s="1"/>
  <c r="AX1118" i="1"/>
  <c r="AY1118" i="1" s="1"/>
  <c r="AX3223" i="1"/>
  <c r="AY3223" i="1" s="1"/>
  <c r="AX1072" i="1"/>
  <c r="AY1072" i="1" s="1"/>
  <c r="AX4231" i="1"/>
  <c r="AY4231" i="1" s="1"/>
  <c r="AX1071" i="1"/>
  <c r="AY1071" i="1" s="1"/>
  <c r="AX4230" i="1"/>
  <c r="AY4230" i="1" s="1"/>
  <c r="AX2914" i="1"/>
  <c r="AY2914" i="1" s="1"/>
  <c r="AX3098" i="1"/>
  <c r="AY3098" i="1" s="1"/>
  <c r="AX50" i="1"/>
  <c r="AY50" i="1" s="1"/>
  <c r="AX723" i="1"/>
  <c r="AY723" i="1" s="1"/>
  <c r="AX940" i="1"/>
  <c r="AY940" i="1" s="1"/>
  <c r="AX1903" i="1"/>
  <c r="AY1903" i="1" s="1"/>
  <c r="AX2240" i="1"/>
  <c r="AY2240" i="1" s="1"/>
  <c r="AX3216" i="1"/>
  <c r="AY3216" i="1" s="1"/>
  <c r="AX3116" i="1"/>
  <c r="AY3116" i="1" s="1"/>
  <c r="AX679" i="1"/>
  <c r="AY679" i="1" s="1"/>
  <c r="AX961" i="1"/>
  <c r="AY961" i="1" s="1"/>
  <c r="AX65" i="1"/>
  <c r="AY65" i="1" s="1"/>
  <c r="AX23" i="1"/>
  <c r="AY23" i="1" s="1"/>
  <c r="AX2709" i="1"/>
  <c r="AY2709" i="1" s="1"/>
  <c r="AX984" i="1"/>
  <c r="AY984" i="1" s="1"/>
  <c r="AX30" i="1"/>
  <c r="AY30" i="1" s="1"/>
  <c r="AX85" i="1"/>
  <c r="AY85" i="1" s="1"/>
  <c r="AX688" i="1"/>
  <c r="AY688" i="1" s="1"/>
  <c r="AX1405" i="1"/>
  <c r="AY1405" i="1" s="1"/>
  <c r="AX4215" i="1"/>
  <c r="AY4215" i="1" s="1"/>
  <c r="AX2702" i="1"/>
  <c r="AY2702" i="1" s="1"/>
  <c r="AX496" i="1"/>
  <c r="AY496" i="1" s="1"/>
  <c r="AX3335" i="1"/>
  <c r="AY3335" i="1" s="1"/>
  <c r="AX1282" i="1"/>
  <c r="AY1282" i="1" s="1"/>
  <c r="AX2179" i="1"/>
  <c r="AY2179" i="1" s="1"/>
  <c r="AX1290" i="1"/>
  <c r="AY1290" i="1" s="1"/>
  <c r="AX497" i="1"/>
  <c r="AY497" i="1" s="1"/>
  <c r="AX947" i="1"/>
  <c r="AY947" i="1" s="1"/>
  <c r="AX622" i="1"/>
  <c r="AY622" i="1" s="1"/>
  <c r="AX2042" i="1"/>
  <c r="AY2042" i="1" s="1"/>
  <c r="AX3285" i="1"/>
  <c r="AY3285" i="1" s="1"/>
  <c r="AX616" i="1"/>
  <c r="AY616" i="1" s="1"/>
  <c r="AX928" i="1"/>
  <c r="AY928" i="1" s="1"/>
  <c r="AX2174" i="1"/>
  <c r="AY2174" i="1" s="1"/>
  <c r="AX3296" i="1"/>
  <c r="AY3296" i="1" s="1"/>
  <c r="AX3418" i="1"/>
  <c r="AY3418" i="1" s="1"/>
  <c r="AX3259" i="1"/>
  <c r="AY3259" i="1" s="1"/>
  <c r="AX1013" i="1"/>
  <c r="AY1013" i="1" s="1"/>
  <c r="AX3343" i="1"/>
  <c r="AY3343" i="1" s="1"/>
  <c r="AX493" i="1"/>
  <c r="AY493" i="1" s="1"/>
  <c r="AX3844" i="1"/>
  <c r="AY3844" i="1" s="1"/>
  <c r="AX329" i="1"/>
  <c r="AY329" i="1" s="1"/>
  <c r="AX3293" i="1"/>
  <c r="AY3293" i="1" s="1"/>
  <c r="AX1294" i="1"/>
  <c r="AY1294" i="1" s="1"/>
  <c r="AX2528" i="1"/>
  <c r="AY2528" i="1" s="1"/>
  <c r="AX2922" i="1"/>
  <c r="AY2922" i="1" s="1"/>
  <c r="AX499" i="1"/>
  <c r="AY499" i="1" s="1"/>
  <c r="AX3342" i="1"/>
  <c r="AY3342" i="1" s="1"/>
  <c r="AX1286" i="1"/>
  <c r="AY1286" i="1" s="1"/>
  <c r="AX843" i="1"/>
  <c r="AY843" i="1" s="1"/>
  <c r="AX1293" i="1"/>
  <c r="AY1293" i="1" s="1"/>
  <c r="AX1776" i="1"/>
  <c r="AY1776" i="1" s="1"/>
  <c r="AX3837" i="1"/>
  <c r="AY3837" i="1" s="1"/>
  <c r="AX1343" i="1"/>
  <c r="AY1343" i="1" s="1"/>
  <c r="AX3836" i="1"/>
  <c r="AY3836" i="1" s="1"/>
  <c r="AX3172" i="1"/>
  <c r="AY3172" i="1" s="1"/>
  <c r="AX885" i="1"/>
  <c r="AY885" i="1" s="1"/>
  <c r="AX256" i="1"/>
  <c r="AY256" i="1" s="1"/>
  <c r="AX1744" i="1"/>
  <c r="AY1744" i="1" s="1"/>
  <c r="AX3171" i="1"/>
  <c r="AY3171" i="1" s="1"/>
  <c r="AX1789" i="1"/>
  <c r="AY1789" i="1" s="1"/>
  <c r="AX2258" i="1"/>
  <c r="AY2258" i="1" s="1"/>
  <c r="AX1804" i="1"/>
  <c r="AY1804" i="1" s="1"/>
  <c r="AX2532" i="1"/>
  <c r="AY2532" i="1" s="1"/>
  <c r="AX774" i="1"/>
  <c r="AY774" i="1" s="1"/>
  <c r="AX2692" i="1"/>
  <c r="AY2692" i="1" s="1"/>
  <c r="AX1469" i="1"/>
  <c r="AY1469" i="1" s="1"/>
  <c r="AX3148" i="1"/>
  <c r="AY3148" i="1" s="1"/>
  <c r="AX1459" i="1"/>
  <c r="AY1459" i="1" s="1"/>
  <c r="AX1514" i="1"/>
  <c r="AY1514" i="1" s="1"/>
  <c r="AX875" i="1"/>
  <c r="AY875" i="1" s="1"/>
  <c r="AX871" i="1"/>
  <c r="AY871" i="1" s="1"/>
  <c r="AX665" i="1"/>
  <c r="AY665" i="1" s="1"/>
  <c r="AX4061" i="1"/>
  <c r="AY4061" i="1" s="1"/>
  <c r="AX225" i="1"/>
  <c r="AY225" i="1" s="1"/>
  <c r="AX259" i="1"/>
  <c r="AY259" i="1" s="1"/>
  <c r="AX2140" i="1"/>
  <c r="AY2140" i="1" s="1"/>
  <c r="AX544" i="1"/>
  <c r="AY544" i="1" s="1"/>
  <c r="AX909" i="1"/>
  <c r="AY909" i="1" s="1"/>
  <c r="AX691" i="1"/>
  <c r="AY691" i="1" s="1"/>
  <c r="AX1668" i="1"/>
  <c r="AY1668" i="1" s="1"/>
  <c r="AX3570" i="1"/>
  <c r="AY3570" i="1" s="1"/>
  <c r="AX838" i="1"/>
  <c r="AY838" i="1" s="1"/>
  <c r="AX2742" i="1"/>
  <c r="AY2742" i="1" s="1"/>
  <c r="AX2329" i="1"/>
  <c r="AY2329" i="1" s="1"/>
  <c r="AX3386" i="1"/>
  <c r="AY3386" i="1" s="1"/>
  <c r="AX304" i="1"/>
  <c r="AY304" i="1" s="1"/>
  <c r="AX3360" i="1"/>
  <c r="AY3360" i="1" s="1"/>
  <c r="AX2335" i="1"/>
  <c r="AY2335" i="1" s="1"/>
  <c r="AX1265" i="1"/>
  <c r="AY1265" i="1" s="1"/>
  <c r="AX661" i="1"/>
  <c r="AY661" i="1" s="1"/>
  <c r="AX161" i="1"/>
  <c r="AY161" i="1" s="1"/>
  <c r="AX3617" i="1"/>
  <c r="AY3617" i="1" s="1"/>
  <c r="AX308" i="1"/>
  <c r="AY308" i="1" s="1"/>
  <c r="AX2347" i="1"/>
  <c r="AY2347" i="1" s="1"/>
  <c r="AX1355" i="1"/>
  <c r="AY1355" i="1" s="1"/>
  <c r="AX179" i="1"/>
  <c r="AY179" i="1" s="1"/>
  <c r="AX139" i="1"/>
  <c r="AY139" i="1" s="1"/>
  <c r="AX2968" i="1"/>
  <c r="AY2968" i="1" s="1"/>
  <c r="AX133" i="1"/>
  <c r="AY133" i="1" s="1"/>
  <c r="AX3731" i="1"/>
  <c r="AY3731" i="1" s="1"/>
  <c r="AX457" i="1"/>
  <c r="AY457" i="1" s="1"/>
  <c r="AX3919" i="1"/>
  <c r="AY3919" i="1" s="1"/>
  <c r="AX649" i="1"/>
  <c r="AY649" i="1" s="1"/>
  <c r="AX1360" i="1"/>
  <c r="AY1360" i="1" s="1"/>
  <c r="AX2800" i="1"/>
  <c r="AY2800" i="1" s="1"/>
  <c r="AX428" i="1"/>
  <c r="AY428" i="1" s="1"/>
  <c r="AX2659" i="1"/>
  <c r="AY2659" i="1" s="1"/>
  <c r="AX3999" i="1"/>
  <c r="AY3999" i="1" s="1"/>
  <c r="AX2151" i="1"/>
  <c r="AY2151" i="1" s="1"/>
  <c r="AX2761" i="1"/>
  <c r="AY2761" i="1" s="1"/>
  <c r="AX1907" i="1"/>
  <c r="AY1907" i="1" s="1"/>
  <c r="AX2673" i="1"/>
  <c r="AY2673" i="1" s="1"/>
  <c r="AX3011" i="1"/>
  <c r="AY3011" i="1" s="1"/>
  <c r="AX3482" i="1"/>
  <c r="AY3482" i="1" s="1"/>
  <c r="AX4139" i="1"/>
  <c r="AY4139" i="1" s="1"/>
  <c r="AX3682" i="1"/>
  <c r="AY3682" i="1" s="1"/>
  <c r="AX1357" i="1"/>
  <c r="AY1357" i="1" s="1"/>
  <c r="AX1252" i="1"/>
  <c r="AY1252" i="1" s="1"/>
  <c r="AX2735" i="1"/>
  <c r="AY2735" i="1" s="1"/>
  <c r="AX2957" i="1"/>
  <c r="AY2957" i="1" s="1"/>
  <c r="AX1352" i="1"/>
  <c r="AY1352" i="1" s="1"/>
  <c r="AX62" i="1"/>
  <c r="AY62" i="1" s="1"/>
  <c r="AX269" i="1"/>
  <c r="AY269" i="1" s="1"/>
  <c r="AX955" i="1"/>
  <c r="AY955" i="1" s="1"/>
  <c r="AX615" i="1"/>
  <c r="AY615" i="1" s="1"/>
  <c r="AX3063" i="1"/>
  <c r="AY3063" i="1" s="1"/>
  <c r="AX1175" i="1"/>
  <c r="AY1175" i="1" s="1"/>
  <c r="AX5" i="1"/>
  <c r="AY5" i="1" s="1"/>
  <c r="AX1363" i="1"/>
  <c r="AY1363" i="1" s="1"/>
  <c r="AX996" i="1"/>
  <c r="AY996" i="1" s="1"/>
  <c r="AX43" i="1"/>
  <c r="AY43" i="1" s="1"/>
  <c r="AX9" i="1"/>
  <c r="AY9" i="1" s="1"/>
  <c r="AX4035" i="1"/>
  <c r="AY4035" i="1" s="1"/>
  <c r="AX990" i="1"/>
  <c r="AY990" i="1" s="1"/>
  <c r="AX74" i="1"/>
  <c r="AY74" i="1" s="1"/>
  <c r="AX11" i="1"/>
  <c r="AY11" i="1" s="1"/>
  <c r="AX678" i="1"/>
  <c r="AY678" i="1" s="1"/>
  <c r="AX959" i="1"/>
  <c r="AY959" i="1" s="1"/>
  <c r="AX597" i="1"/>
  <c r="AY597" i="1" s="1"/>
  <c r="AX1164" i="1"/>
  <c r="AY1164" i="1" s="1"/>
  <c r="AX2223" i="1"/>
  <c r="AY2223" i="1" s="1"/>
  <c r="AX3303" i="1"/>
  <c r="AY3303" i="1" s="1"/>
  <c r="AX533" i="1"/>
  <c r="AY533" i="1" s="1"/>
  <c r="AX3314" i="1"/>
  <c r="AY3314" i="1" s="1"/>
  <c r="AX1810" i="1"/>
  <c r="AY1810" i="1" s="1"/>
  <c r="AX3689" i="1"/>
  <c r="AY3689" i="1" s="1"/>
  <c r="AX502" i="1"/>
  <c r="AY502" i="1" s="1"/>
  <c r="AX3565" i="1"/>
  <c r="AY3565" i="1" s="1"/>
  <c r="AX1837" i="1"/>
  <c r="AY1837" i="1" s="1"/>
  <c r="AX1513" i="1"/>
  <c r="AY1513" i="1" s="1"/>
  <c r="AX1104" i="1"/>
  <c r="AY1104" i="1" s="1"/>
  <c r="AX2242" i="1"/>
  <c r="AY2242" i="1" s="1"/>
  <c r="AX3344" i="1"/>
  <c r="AY3344" i="1" s="1"/>
  <c r="AX3204" i="1"/>
  <c r="AY3204" i="1" s="1"/>
  <c r="AX326" i="1"/>
  <c r="AY326" i="1" s="1"/>
  <c r="AX2879" i="1"/>
  <c r="AY2879" i="1" s="1"/>
  <c r="AX927" i="1"/>
  <c r="AY927" i="1" s="1"/>
  <c r="AX3311" i="1"/>
  <c r="AY3311" i="1" s="1"/>
  <c r="AX1808" i="1"/>
  <c r="AY1808" i="1" s="1"/>
  <c r="AX2244" i="1"/>
  <c r="AY2244" i="1" s="1"/>
  <c r="AX4223" i="1"/>
  <c r="AY4223" i="1" s="1"/>
  <c r="AX3270" i="1"/>
  <c r="AY3270" i="1" s="1"/>
  <c r="AX814" i="1"/>
  <c r="AY814" i="1" s="1"/>
  <c r="AX2236" i="1"/>
  <c r="AY2236" i="1" s="1"/>
  <c r="AX1901" i="1"/>
  <c r="AY1901" i="1" s="1"/>
  <c r="AX926" i="1"/>
  <c r="AY926" i="1" s="1"/>
  <c r="AX3310" i="1"/>
  <c r="AY3310" i="1" s="1"/>
  <c r="AX319" i="1"/>
  <c r="AY319" i="1" s="1"/>
  <c r="AX3261" i="1"/>
  <c r="AY3261" i="1" s="1"/>
  <c r="AX813" i="1"/>
  <c r="AY813" i="1" s="1"/>
  <c r="AX1220" i="1"/>
  <c r="AY1220" i="1" s="1"/>
  <c r="AX1458" i="1"/>
  <c r="AY1458" i="1" s="1"/>
  <c r="AX2952" i="1"/>
  <c r="AY2952" i="1" s="1"/>
  <c r="AX2841" i="1"/>
  <c r="AY2841" i="1" s="1"/>
  <c r="AX1806" i="1"/>
  <c r="AY1806" i="1" s="1"/>
  <c r="AX2534" i="1"/>
  <c r="AY2534" i="1" s="1"/>
  <c r="AX776" i="1"/>
  <c r="AY776" i="1" s="1"/>
  <c r="AX3572" i="1"/>
  <c r="AY3572" i="1" s="1"/>
  <c r="AX1805" i="1"/>
  <c r="AY1805" i="1" s="1"/>
  <c r="AX2533" i="1"/>
  <c r="AY2533" i="1" s="1"/>
  <c r="AX2853" i="1"/>
  <c r="AY2853" i="1" s="1"/>
  <c r="AX2143" i="1"/>
  <c r="AY2143" i="1" s="1"/>
  <c r="AX1768" i="1"/>
  <c r="AY1768" i="1" s="1"/>
  <c r="AX3835" i="1"/>
  <c r="AY3835" i="1" s="1"/>
  <c r="AX2380" i="1"/>
  <c r="AY2380" i="1" s="1"/>
  <c r="AX1505" i="1"/>
  <c r="AY1505" i="1" s="1"/>
  <c r="AX3600" i="1"/>
  <c r="AY3600" i="1" s="1"/>
  <c r="AX2529" i="1"/>
  <c r="AY2529" i="1" s="1"/>
  <c r="AX3845" i="1"/>
  <c r="AY3845" i="1" s="1"/>
  <c r="AX2389" i="1"/>
  <c r="AY2389" i="1" s="1"/>
  <c r="AX2388" i="1"/>
  <c r="AY2388" i="1" s="1"/>
  <c r="AX2379" i="1"/>
  <c r="AY2379" i="1" s="1"/>
  <c r="AX1090" i="1"/>
  <c r="AY1090" i="1" s="1"/>
  <c r="AX2345" i="1"/>
  <c r="AY2345" i="1" s="1"/>
  <c r="AX1339" i="1"/>
  <c r="AY1339" i="1" s="1"/>
  <c r="AX2684" i="1"/>
  <c r="AY2684" i="1" s="1"/>
  <c r="AX2295" i="1"/>
  <c r="AY2295" i="1" s="1"/>
  <c r="AX2384" i="1"/>
  <c r="AY2384" i="1" s="1"/>
  <c r="AX1630" i="1"/>
  <c r="AY1630" i="1" s="1"/>
  <c r="AX2299" i="1"/>
  <c r="AY2299" i="1" s="1"/>
  <c r="AX1546" i="1"/>
  <c r="AY1546" i="1" s="1"/>
  <c r="AX874" i="1"/>
  <c r="AY874" i="1" s="1"/>
  <c r="AX3627" i="1"/>
  <c r="AY3627" i="1" s="1"/>
  <c r="AX1336" i="1"/>
  <c r="AY1336" i="1" s="1"/>
  <c r="AX902" i="1"/>
  <c r="AY902" i="1" s="1"/>
  <c r="AX2830" i="1"/>
  <c r="AY2830" i="1" s="1"/>
  <c r="AX1667" i="1"/>
  <c r="AY1667" i="1" s="1"/>
  <c r="AX3568" i="1"/>
  <c r="AY3568" i="1" s="1"/>
  <c r="AX1490" i="1"/>
  <c r="AY1490" i="1" s="1"/>
  <c r="AX3619" i="1"/>
  <c r="AY3619" i="1" s="1"/>
  <c r="AX2677" i="1"/>
  <c r="AY2677" i="1" s="1"/>
  <c r="AX3618" i="1"/>
  <c r="AY3618" i="1" s="1"/>
  <c r="AX3359" i="1"/>
  <c r="AY3359" i="1" s="1"/>
  <c r="AX2333" i="1"/>
  <c r="AY2333" i="1" s="1"/>
  <c r="AX2755" i="1"/>
  <c r="AY2755" i="1" s="1"/>
  <c r="AX556" i="1"/>
  <c r="AY556" i="1" s="1"/>
  <c r="AX3982" i="1"/>
  <c r="AY3982" i="1" s="1"/>
  <c r="AX1375" i="1"/>
  <c r="AY1375" i="1" s="1"/>
  <c r="AX3974" i="1"/>
  <c r="AY3974" i="1" s="1"/>
  <c r="AX4185" i="1"/>
  <c r="AY4185" i="1" s="1"/>
  <c r="AX463" i="1"/>
  <c r="AY463" i="1" s="1"/>
  <c r="AX2275" i="1"/>
  <c r="AY2275" i="1" s="1"/>
  <c r="AX183" i="1"/>
  <c r="AY183" i="1" s="1"/>
  <c r="AX2216" i="1"/>
  <c r="AY2216" i="1" s="1"/>
  <c r="AX121" i="1"/>
  <c r="AY121" i="1" s="1"/>
  <c r="AX214" i="1"/>
  <c r="AY214" i="1" s="1"/>
  <c r="AX2428" i="1"/>
  <c r="AY2428" i="1" s="1"/>
  <c r="AX137" i="1"/>
  <c r="AY137" i="1" s="1"/>
  <c r="AX2963" i="1"/>
  <c r="AY2963" i="1" s="1"/>
  <c r="AX2737" i="1"/>
  <c r="AY2737" i="1" s="1"/>
  <c r="AX2959" i="1"/>
  <c r="AY2959" i="1" s="1"/>
  <c r="AX2662" i="1"/>
  <c r="AY2662" i="1" s="1"/>
  <c r="AX1151" i="1"/>
  <c r="AY1151" i="1" s="1"/>
  <c r="AX4183" i="1"/>
  <c r="AY4183" i="1" s="1"/>
  <c r="AX1046" i="1"/>
  <c r="AY1046" i="1" s="1"/>
  <c r="AX1830" i="1"/>
  <c r="AY1830" i="1" s="1"/>
  <c r="AX4086" i="1"/>
  <c r="AY4086" i="1" s="1"/>
  <c r="AX2451" i="1"/>
  <c r="AY2451" i="1" s="1"/>
  <c r="AX645" i="1"/>
  <c r="AY645" i="1" s="1"/>
  <c r="AX4173" i="1"/>
  <c r="AY4173" i="1" s="1"/>
  <c r="AX2657" i="1"/>
  <c r="AY2657" i="1" s="1"/>
  <c r="AX418" i="1"/>
  <c r="AY418" i="1" s="1"/>
  <c r="AX3714" i="1"/>
  <c r="AY3714" i="1" s="1"/>
  <c r="AX3541" i="1"/>
  <c r="AY3541" i="1" s="1"/>
  <c r="AX3491" i="1"/>
  <c r="AY3491" i="1" s="1"/>
  <c r="AX1250" i="1"/>
  <c r="AY1250" i="1" s="1"/>
  <c r="AX3010" i="1"/>
  <c r="AY3010" i="1" s="1"/>
  <c r="AX2798" i="1"/>
  <c r="AY2798" i="1" s="1"/>
  <c r="AX2445" i="1"/>
  <c r="AY2445" i="1" s="1"/>
  <c r="AX4247" i="1"/>
  <c r="AY4247" i="1" s="1"/>
  <c r="AX3692" i="1"/>
  <c r="AY3692" i="1" s="1"/>
  <c r="AX2444" i="1"/>
  <c r="AY2444" i="1" s="1"/>
  <c r="AX501" i="1"/>
  <c r="AY501" i="1" s="1"/>
  <c r="AX3130" i="1"/>
  <c r="AY3130" i="1" s="1"/>
  <c r="AX2906" i="1"/>
  <c r="AY2906" i="1" s="1"/>
  <c r="AX628" i="1"/>
  <c r="AY628" i="1" s="1"/>
  <c r="AX4190" i="1"/>
  <c r="AY4190" i="1" s="1"/>
  <c r="AX3395" i="1"/>
  <c r="AY3395" i="1" s="1"/>
  <c r="AX46" i="1"/>
  <c r="AY46" i="1" s="1"/>
  <c r="AX977" i="1"/>
  <c r="AY977" i="1" s="1"/>
  <c r="AX985" i="1"/>
  <c r="AY985" i="1" s="1"/>
  <c r="AX995" i="1"/>
  <c r="AY995" i="1" s="1"/>
  <c r="AX2205" i="1"/>
  <c r="AY2205" i="1" s="1"/>
  <c r="AX3319" i="1"/>
  <c r="AY3319" i="1" s="1"/>
  <c r="AX2224" i="1"/>
  <c r="AY2224" i="1" s="1"/>
  <c r="AX3279" i="1"/>
  <c r="AY3279" i="1" s="1"/>
  <c r="AX3214" i="1"/>
  <c r="AY3214" i="1" s="1"/>
  <c r="AX3327" i="1"/>
  <c r="AY3327" i="1" s="1"/>
  <c r="AX3025" i="1"/>
  <c r="AY3025" i="1" s="1"/>
  <c r="AX2198" i="1"/>
  <c r="AY2198" i="1" s="1"/>
  <c r="AX821" i="1"/>
  <c r="AY821" i="1" s="1"/>
  <c r="AX1457" i="1"/>
  <c r="AY1457" i="1" s="1"/>
  <c r="AX552" i="1"/>
  <c r="AY552" i="1" s="1"/>
  <c r="AX3606" i="1"/>
  <c r="AY3606" i="1" s="1"/>
  <c r="AX2916" i="1"/>
  <c r="AY2916" i="1" s="1"/>
  <c r="AX2913" i="1"/>
  <c r="AY2913" i="1" s="1"/>
  <c r="AX2300" i="1"/>
  <c r="AY2300" i="1" s="1"/>
  <c r="AX893" i="1"/>
  <c r="AY893" i="1" s="1"/>
  <c r="AX2845" i="1"/>
  <c r="AY2845" i="1" s="1"/>
  <c r="AX2825" i="1"/>
  <c r="AY2825" i="1" s="1"/>
  <c r="AX2783" i="1"/>
  <c r="AY2783" i="1" s="1"/>
  <c r="AX2341" i="1"/>
  <c r="AY2341" i="1" s="1"/>
  <c r="AX412" i="1"/>
  <c r="AY412" i="1" s="1"/>
  <c r="AX3548" i="1"/>
  <c r="AY3548" i="1" s="1"/>
  <c r="AX1192" i="1"/>
  <c r="AY1192" i="1" s="1"/>
  <c r="AX172" i="1"/>
  <c r="AY172" i="1" s="1"/>
  <c r="AX384" i="1"/>
  <c r="AY384" i="1" s="1"/>
  <c r="AX3059" i="1"/>
  <c r="AY3059" i="1" s="1"/>
  <c r="AX1153" i="1"/>
  <c r="AY1153" i="1" s="1"/>
  <c r="AX3499" i="1"/>
  <c r="AY3499" i="1" s="1"/>
  <c r="AX3556" i="1"/>
  <c r="AY3556" i="1" s="1"/>
  <c r="AX1202" i="1"/>
  <c r="AY1202" i="1" s="1"/>
  <c r="AX4179" i="1"/>
  <c r="AY4179" i="1" s="1"/>
  <c r="AX3885" i="1"/>
  <c r="AY3885" i="1" s="1"/>
  <c r="AX3827" i="1"/>
  <c r="AY3827" i="1" s="1"/>
  <c r="AX3613" i="1"/>
  <c r="AY3613" i="1" s="1"/>
  <c r="AX1614" i="1"/>
  <c r="AY1614" i="1" s="1"/>
  <c r="AX3947" i="1"/>
  <c r="AY3947" i="1" s="1"/>
  <c r="AX3826" i="1"/>
  <c r="AY3826" i="1" s="1"/>
  <c r="AX2425" i="1"/>
  <c r="AY2425" i="1" s="1"/>
  <c r="AX376" i="1"/>
  <c r="AY376" i="1" s="1"/>
  <c r="AX2447" i="1"/>
  <c r="AY2447" i="1" s="1"/>
  <c r="AX125" i="1"/>
  <c r="AY125" i="1" s="1"/>
  <c r="AX4159" i="1"/>
  <c r="AY4159" i="1" s="1"/>
  <c r="AX627" i="1"/>
  <c r="AY627" i="1" s="1"/>
  <c r="AX3242" i="1"/>
  <c r="AY3242" i="1" s="1"/>
  <c r="AX1049" i="1"/>
  <c r="AY1049" i="1" s="1"/>
  <c r="AX1121" i="1"/>
  <c r="AY1121" i="1" s="1"/>
  <c r="AX3247" i="1"/>
  <c r="AY3247" i="1" s="1"/>
  <c r="AX1119" i="1"/>
  <c r="AY1119" i="1" s="1"/>
  <c r="AX3915" i="1"/>
  <c r="AY3915" i="1" s="1"/>
  <c r="AX1038" i="1"/>
  <c r="AY1038" i="1" s="1"/>
  <c r="AX4136" i="1"/>
  <c r="AY4136" i="1" s="1"/>
  <c r="AX3238" i="1"/>
  <c r="AY3238" i="1" s="1"/>
  <c r="AX3396" i="1"/>
  <c r="AY3396" i="1" s="1"/>
  <c r="AX2989" i="1"/>
  <c r="AY2989" i="1" s="1"/>
  <c r="AX3066" i="1"/>
  <c r="AY3066" i="1" s="1"/>
  <c r="AX241" i="1"/>
  <c r="AY241" i="1" s="1"/>
  <c r="AX2362" i="1"/>
  <c r="AY2362" i="1" s="1"/>
  <c r="AX2641" i="1"/>
  <c r="AY2641" i="1" s="1"/>
  <c r="AX393" i="1"/>
  <c r="AY393" i="1" s="1"/>
  <c r="AX4089" i="1"/>
  <c r="AY4089" i="1" s="1"/>
  <c r="AX3064" i="1"/>
  <c r="AY3064" i="1" s="1"/>
  <c r="AX2561" i="1"/>
  <c r="AY2561" i="1" s="1"/>
  <c r="AX4005" i="1"/>
  <c r="AY4005" i="1" s="1"/>
  <c r="AX1644" i="1"/>
  <c r="AY1644" i="1" s="1"/>
  <c r="AX3049" i="1"/>
  <c r="AY3049" i="1" s="1"/>
  <c r="AX3703" i="1"/>
  <c r="AY3703" i="1" s="1"/>
  <c r="AX3090" i="1"/>
  <c r="AY3090" i="1" s="1"/>
  <c r="AX3817" i="1"/>
  <c r="AY3817" i="1" s="1"/>
  <c r="AX3042" i="1"/>
  <c r="AY3042" i="1" s="1"/>
  <c r="AX3816" i="1"/>
  <c r="AY3816" i="1" s="1"/>
  <c r="AX3469" i="1"/>
  <c r="AY3469" i="1" s="1"/>
  <c r="AX713" i="1"/>
  <c r="AY713" i="1" s="1"/>
  <c r="AX3533" i="1"/>
  <c r="AY3533" i="1" s="1"/>
  <c r="AX1178" i="1"/>
  <c r="AY1178" i="1" s="1"/>
  <c r="AX582" i="1"/>
  <c r="AY582" i="1" s="1"/>
  <c r="AX3053" i="1"/>
  <c r="AY3053" i="1" s="1"/>
  <c r="AX3905" i="1"/>
  <c r="AY3905" i="1" s="1"/>
  <c r="AX3660" i="1"/>
  <c r="AY3660" i="1" s="1"/>
  <c r="AX100" i="1"/>
  <c r="AY100" i="1" s="1"/>
  <c r="AX3904" i="1"/>
  <c r="AY3904" i="1" s="1"/>
  <c r="AX3051" i="1"/>
  <c r="AY3051" i="1" s="1"/>
  <c r="AX3903" i="1"/>
  <c r="AY3903" i="1" s="1"/>
  <c r="AX2563" i="1"/>
  <c r="AY2563" i="1" s="1"/>
  <c r="AX2539" i="1"/>
  <c r="AY2539" i="1" s="1"/>
  <c r="AX3471" i="1"/>
  <c r="AY3471" i="1" s="1"/>
  <c r="AX3653" i="1"/>
  <c r="AY3653" i="1" s="1"/>
  <c r="AX1922" i="1"/>
  <c r="AY1922" i="1" s="1"/>
  <c r="AX2069" i="1"/>
  <c r="AY2069" i="1" s="1"/>
  <c r="AX2891" i="1"/>
  <c r="AY2891" i="1" s="1"/>
  <c r="AX1652" i="1"/>
  <c r="AY1652" i="1" s="1"/>
  <c r="AX3438" i="1"/>
  <c r="AY3438" i="1" s="1"/>
  <c r="AX574" i="1"/>
  <c r="AY574" i="1" s="1"/>
  <c r="AX2066" i="1"/>
  <c r="AY2066" i="1" s="1"/>
  <c r="AX1918" i="1"/>
  <c r="AY1918" i="1" s="1"/>
  <c r="AX734" i="1"/>
  <c r="AY734" i="1" s="1"/>
  <c r="AX2403" i="1"/>
  <c r="AY2403" i="1" s="1"/>
  <c r="AX98" i="1"/>
  <c r="AY98" i="1" s="1"/>
  <c r="AX660" i="1"/>
  <c r="AY660" i="1" s="1"/>
  <c r="AX2812" i="1"/>
  <c r="AY2812" i="1" s="1"/>
  <c r="AX2620" i="1"/>
  <c r="AY2620" i="1" s="1"/>
  <c r="AX1926" i="1"/>
  <c r="AY1926" i="1" s="1"/>
  <c r="AX3875" i="1"/>
  <c r="AY3875" i="1" s="1"/>
  <c r="AX3518" i="1"/>
  <c r="AY3518" i="1" s="1"/>
  <c r="AX351" i="1"/>
  <c r="AY351" i="1" s="1"/>
  <c r="AX1586" i="1"/>
  <c r="AY1586" i="1" s="1"/>
  <c r="AX2886" i="1"/>
  <c r="AY2886" i="1" s="1"/>
  <c r="AX2437" i="1"/>
  <c r="AY2437" i="1" s="1"/>
  <c r="AX2885" i="1"/>
  <c r="AY2885" i="1" s="1"/>
  <c r="AX3440" i="1"/>
  <c r="AY3440" i="1" s="1"/>
  <c r="AX2976" i="1"/>
  <c r="AY2976" i="1" s="1"/>
  <c r="AX2807" i="1"/>
  <c r="AY2807" i="1" s="1"/>
  <c r="AX1538" i="1"/>
  <c r="AY1538" i="1" s="1"/>
  <c r="AX3888" i="1"/>
  <c r="AY3888" i="1" s="1"/>
  <c r="AX2974" i="1"/>
  <c r="AY2974" i="1" s="1"/>
  <c r="AX1562" i="1"/>
  <c r="AY1562" i="1" s="1"/>
  <c r="AX2101" i="1"/>
  <c r="AY2101" i="1" s="1"/>
  <c r="AX1312" i="1"/>
  <c r="AY1312" i="1" s="1"/>
  <c r="AX539" i="1"/>
  <c r="AY539" i="1" s="1"/>
  <c r="AX1611" i="1"/>
  <c r="AY1611" i="1" s="1"/>
  <c r="AX2434" i="1"/>
  <c r="AY2434" i="1" s="1"/>
  <c r="AX1306" i="1"/>
  <c r="AY1306" i="1" s="1"/>
  <c r="AX2773" i="1"/>
  <c r="AY2773" i="1" s="1"/>
  <c r="AX1687" i="1"/>
  <c r="AY1687" i="1" s="1"/>
  <c r="AX408" i="1"/>
  <c r="AY408" i="1" s="1"/>
  <c r="AX3748" i="1"/>
  <c r="AY3748" i="1" s="1"/>
  <c r="AX2776" i="1"/>
  <c r="AY2776" i="1" s="1"/>
  <c r="AX4051" i="1"/>
  <c r="AY4051" i="1" s="1"/>
  <c r="AX515" i="1"/>
  <c r="AY515" i="1" s="1"/>
  <c r="AX3865" i="1"/>
  <c r="AY3865" i="1" s="1"/>
  <c r="AX2745" i="1"/>
  <c r="AY2745" i="1" s="1"/>
  <c r="AX1702" i="1"/>
  <c r="AY1702" i="1" s="1"/>
  <c r="AX506" i="1"/>
  <c r="AY506" i="1" s="1"/>
  <c r="AX1691" i="1"/>
  <c r="AY1691" i="1" s="1"/>
  <c r="AX1575" i="1"/>
  <c r="AY1575" i="1" s="1"/>
  <c r="AX526" i="1"/>
  <c r="AY526" i="1" s="1"/>
  <c r="AX925" i="1"/>
  <c r="AY925" i="1" s="1"/>
  <c r="AX3743" i="1"/>
  <c r="AY3743" i="1" s="1"/>
  <c r="AX1109" i="1"/>
  <c r="AY1109" i="1" s="1"/>
  <c r="AX514" i="1"/>
  <c r="AY514" i="1" s="1"/>
  <c r="AX2013" i="1"/>
  <c r="AY2013" i="1" s="1"/>
  <c r="AX3739" i="1"/>
  <c r="AY3739" i="1" s="1"/>
  <c r="AX2937" i="1"/>
  <c r="AY2937" i="1" s="1"/>
  <c r="AX2500" i="1"/>
  <c r="AY2500" i="1" s="1"/>
  <c r="AX3583" i="1"/>
  <c r="AY3583" i="1" s="1"/>
  <c r="AX2924" i="1"/>
  <c r="AY2924" i="1" s="1"/>
  <c r="AX4210" i="1"/>
  <c r="AY4210" i="1" s="1"/>
  <c r="AX3864" i="1"/>
  <c r="AY3864" i="1" s="1"/>
  <c r="AX2523" i="1"/>
  <c r="AY2523" i="1" s="1"/>
  <c r="AX3589" i="1"/>
  <c r="AY3589" i="1" s="1"/>
  <c r="AX1895" i="1"/>
  <c r="AY1895" i="1" s="1"/>
  <c r="AX3741" i="1"/>
  <c r="AY3741" i="1" s="1"/>
  <c r="AX1686" i="1"/>
  <c r="AY1686" i="1" s="1"/>
  <c r="AX2502" i="1"/>
  <c r="AY2502" i="1" s="1"/>
  <c r="AX2038" i="1"/>
  <c r="AY2038" i="1" s="1"/>
  <c r="AX3869" i="1"/>
  <c r="AY3869" i="1" s="1"/>
  <c r="AX4129" i="1"/>
  <c r="AY4129" i="1" s="1"/>
  <c r="AX4040" i="1"/>
  <c r="AY4040" i="1" s="1"/>
  <c r="AX1896" i="1"/>
  <c r="AY1896" i="1" s="1"/>
  <c r="AX1701" i="1"/>
  <c r="AY1701" i="1" s="1"/>
  <c r="AX4033" i="1"/>
  <c r="AY4033" i="1" s="1"/>
  <c r="AX2074" i="1"/>
  <c r="AY2074" i="1" s="1"/>
  <c r="AX854" i="1"/>
  <c r="AY854" i="1" s="1"/>
  <c r="AX2032" i="1"/>
  <c r="AY2032" i="1" s="1"/>
  <c r="AX4039" i="1"/>
  <c r="AY4039" i="1" s="1"/>
  <c r="AX2522" i="1"/>
  <c r="AY2522" i="1" s="1"/>
  <c r="AX2752" i="1"/>
  <c r="AY2752" i="1" s="1"/>
  <c r="AX1223" i="1"/>
  <c r="AY1223" i="1" s="1"/>
  <c r="AX2371" i="1"/>
  <c r="AY2371" i="1" s="1"/>
  <c r="AX1571" i="1"/>
  <c r="AY1571" i="1" s="1"/>
  <c r="AX2489" i="1"/>
  <c r="AY2489" i="1" s="1"/>
  <c r="AX2753" i="1"/>
  <c r="AY2753" i="1" s="1"/>
  <c r="AX3594" i="1"/>
  <c r="AY3594" i="1" s="1"/>
  <c r="AX1853" i="1"/>
  <c r="AY1853" i="1" s="1"/>
  <c r="AX3050" i="1"/>
  <c r="AY3050" i="1" s="1"/>
  <c r="AX573" i="1"/>
  <c r="AY573" i="1" s="1"/>
  <c r="AX1724" i="1"/>
  <c r="AY1724" i="1" s="1"/>
  <c r="AX449" i="1"/>
  <c r="AY449" i="1" s="1"/>
  <c r="AX3522" i="1"/>
  <c r="AY3522" i="1" s="1"/>
  <c r="AX1988" i="1"/>
  <c r="AY1988" i="1" s="1"/>
  <c r="AX3766" i="1"/>
  <c r="AY3766" i="1" s="1"/>
  <c r="AX2504" i="1"/>
  <c r="AY2504" i="1" s="1"/>
  <c r="AX528" i="1"/>
  <c r="AY528" i="1" s="1"/>
  <c r="AX3871" i="1"/>
  <c r="AY3871" i="1" s="1"/>
  <c r="AX3854" i="1"/>
  <c r="AY3854" i="1" s="1"/>
  <c r="AX2034" i="1"/>
  <c r="AY2034" i="1" s="1"/>
  <c r="AX91" i="1"/>
  <c r="AY91" i="1" s="1"/>
  <c r="AX298" i="1"/>
  <c r="AY298" i="1" s="1"/>
  <c r="AX75" i="1"/>
  <c r="AY75" i="1" s="1"/>
  <c r="AX2510" i="1"/>
  <c r="AY2510" i="1" s="1"/>
  <c r="AX983" i="1"/>
  <c r="AY983" i="1" s="1"/>
  <c r="AX3211" i="1"/>
  <c r="AY3211" i="1" s="1"/>
  <c r="AX3330" i="1"/>
  <c r="AY3330" i="1" s="1"/>
  <c r="AX2139" i="1"/>
  <c r="AY2139" i="1" s="1"/>
  <c r="AX2046" i="1"/>
  <c r="AY2046" i="1" s="1"/>
  <c r="AX3295" i="1"/>
  <c r="AY3295" i="1" s="1"/>
  <c r="AX3226" i="1"/>
  <c r="AY3226" i="1" s="1"/>
  <c r="AX2222" i="1"/>
  <c r="AY2222" i="1" s="1"/>
  <c r="AX2367" i="1"/>
  <c r="AY2367" i="1" s="1"/>
  <c r="AX1739" i="1"/>
  <c r="AY1739" i="1" s="1"/>
  <c r="AX3263" i="1"/>
  <c r="AY3263" i="1" s="1"/>
  <c r="AX827" i="1"/>
  <c r="AY827" i="1" s="1"/>
  <c r="AX2141" i="1"/>
  <c r="AY2141" i="1" s="1"/>
  <c r="AX3384" i="1"/>
  <c r="AY3384" i="1" s="1"/>
  <c r="AX2340" i="1"/>
  <c r="AY2340" i="1" s="1"/>
  <c r="AX2378" i="1"/>
  <c r="AY2378" i="1" s="1"/>
  <c r="AX1738" i="1"/>
  <c r="AY1738" i="1" s="1"/>
  <c r="AX4075" i="1"/>
  <c r="AY4075" i="1" s="1"/>
  <c r="AX695" i="1"/>
  <c r="AY695" i="1" s="1"/>
  <c r="AX2327" i="1"/>
  <c r="AY2327" i="1" s="1"/>
  <c r="AX2871" i="1"/>
  <c r="AY2871" i="1" s="1"/>
  <c r="AX2323" i="1"/>
  <c r="AY2323" i="1" s="1"/>
  <c r="AX3944" i="1"/>
  <c r="AY3944" i="1" s="1"/>
  <c r="AX3978" i="1"/>
  <c r="AY3978" i="1" s="1"/>
  <c r="AX1595" i="1"/>
  <c r="AY1595" i="1" s="1"/>
  <c r="AX2477" i="1"/>
  <c r="AY2477" i="1" s="1"/>
  <c r="AX2368" i="1"/>
  <c r="AY2368" i="1" s="1"/>
  <c r="AX3997" i="1"/>
  <c r="AY3997" i="1" s="1"/>
  <c r="AX3815" i="1"/>
  <c r="AY3815" i="1" s="1"/>
  <c r="AX1432" i="1"/>
  <c r="AY1432" i="1" s="1"/>
  <c r="AX3829" i="1"/>
  <c r="AY3829" i="1" s="1"/>
  <c r="AX3879" i="1"/>
  <c r="AY3879" i="1" s="1"/>
  <c r="AX711" i="1"/>
  <c r="AY711" i="1" s="1"/>
  <c r="AX3812" i="1"/>
  <c r="AY3812" i="1" s="1"/>
  <c r="AX454" i="1"/>
  <c r="AY454" i="1" s="1"/>
  <c r="AX2649" i="1"/>
  <c r="AY2649" i="1" s="1"/>
  <c r="AX3811" i="1"/>
  <c r="AY3811" i="1" s="1"/>
  <c r="AX2954" i="1"/>
  <c r="AY2954" i="1" s="1"/>
  <c r="AX339" i="1"/>
  <c r="AY339" i="1" s="1"/>
  <c r="AX299" i="1"/>
  <c r="AY299" i="1" s="1"/>
  <c r="AX2909" i="1"/>
  <c r="AY2909" i="1" s="1"/>
  <c r="AX4184" i="1"/>
  <c r="AY4184" i="1" s="1"/>
  <c r="AX208" i="1"/>
  <c r="AY208" i="1" s="1"/>
  <c r="AX2424" i="1"/>
  <c r="AY2424" i="1" s="1"/>
  <c r="AX2623" i="1"/>
  <c r="AY2623" i="1" s="1"/>
  <c r="AX3406" i="1"/>
  <c r="AY3406" i="1" s="1"/>
  <c r="AX3234" i="1"/>
  <c r="AY3234" i="1" s="1"/>
  <c r="AX1029" i="1"/>
  <c r="AY1029" i="1" s="1"/>
  <c r="AX248" i="1"/>
  <c r="AY248" i="1" s="1"/>
  <c r="AX4104" i="1"/>
  <c r="AY4104" i="1" s="1"/>
  <c r="AX624" i="1"/>
  <c r="AY624" i="1" s="1"/>
  <c r="AX3141" i="1"/>
  <c r="AY3141" i="1" s="1"/>
  <c r="AX1061" i="1"/>
  <c r="AY1061" i="1" s="1"/>
  <c r="AX2163" i="1"/>
  <c r="AY2163" i="1" s="1"/>
  <c r="AX236" i="1"/>
  <c r="AY236" i="1" s="1"/>
  <c r="AX739" i="1"/>
  <c r="AY739" i="1" s="1"/>
  <c r="AX519" i="1"/>
  <c r="AY519" i="1" s="1"/>
  <c r="AX281" i="1"/>
  <c r="AY281" i="1" s="1"/>
  <c r="AX1861" i="1"/>
  <c r="AY1861" i="1" s="1"/>
  <c r="AX1843" i="1"/>
  <c r="AY1843" i="1" s="1"/>
  <c r="AX1848" i="1"/>
  <c r="AY1848" i="1" s="1"/>
  <c r="AX2165" i="1"/>
  <c r="AY2165" i="1" s="1"/>
  <c r="AX3092" i="1"/>
  <c r="AY3092" i="1" s="1"/>
  <c r="AX2409" i="1"/>
  <c r="AY2409" i="1" s="1"/>
  <c r="AX2157" i="1"/>
  <c r="AY2157" i="1" s="1"/>
  <c r="AX1873" i="1"/>
  <c r="AY1873" i="1" s="1"/>
  <c r="AX3068" i="1"/>
  <c r="AY3068" i="1" s="1"/>
  <c r="AX3055" i="1"/>
  <c r="AY3055" i="1" s="1"/>
  <c r="AX3669" i="1"/>
  <c r="AY3669" i="1" s="1"/>
  <c r="AX3911" i="1"/>
  <c r="AY3911" i="1" s="1"/>
  <c r="AX3509" i="1"/>
  <c r="AY3509" i="1" s="1"/>
  <c r="AX1133" i="1"/>
  <c r="AY1133" i="1" s="1"/>
  <c r="AX1366" i="1"/>
  <c r="AY1366" i="1" s="1"/>
  <c r="AX1271" i="1"/>
  <c r="AY1271" i="1" s="1"/>
  <c r="AX2550" i="1"/>
  <c r="AY2550" i="1" s="1"/>
  <c r="AX2375" i="1"/>
  <c r="AY2375" i="1" s="1"/>
  <c r="AX768" i="1"/>
  <c r="AY768" i="1" s="1"/>
  <c r="AX1636" i="1"/>
  <c r="AY1636" i="1" s="1"/>
  <c r="AX1410" i="1"/>
  <c r="AY1410" i="1" s="1"/>
  <c r="AX147" i="1"/>
  <c r="AY147" i="1" s="1"/>
  <c r="AX764" i="1"/>
  <c r="AY764" i="1" s="1"/>
  <c r="AX3899" i="1"/>
  <c r="AY3899" i="1" s="1"/>
  <c r="AX3454" i="1"/>
  <c r="AY3454" i="1" s="1"/>
  <c r="AX2946" i="1"/>
  <c r="AY2946" i="1" s="1"/>
  <c r="AX3464" i="1"/>
  <c r="AY3464" i="1" s="1"/>
  <c r="AX3641" i="1"/>
  <c r="AY3641" i="1" s="1"/>
  <c r="AX2633" i="1"/>
  <c r="AY2633" i="1" s="1"/>
  <c r="AX1543" i="1"/>
  <c r="AY1543" i="1" s="1"/>
  <c r="AX1937" i="1"/>
  <c r="AY1937" i="1" s="1"/>
  <c r="AX216" i="1"/>
  <c r="AY216" i="1" s="1"/>
  <c r="AX1651" i="1"/>
  <c r="AY1651" i="1" s="1"/>
  <c r="AX2547" i="1"/>
  <c r="AY2547" i="1" s="1"/>
  <c r="AX736" i="1"/>
  <c r="AY736" i="1" s="1"/>
  <c r="AX1442" i="1"/>
  <c r="AY1442" i="1" s="1"/>
  <c r="AX2231" i="1"/>
  <c r="AY2231" i="1" s="1"/>
  <c r="AX1166" i="1"/>
  <c r="AY1166" i="1" s="1"/>
  <c r="AX3647" i="1"/>
  <c r="AY3647" i="1" s="1"/>
  <c r="AX1924" i="1"/>
  <c r="AY1924" i="1" s="1"/>
  <c r="AX445" i="1"/>
  <c r="AY445" i="1" s="1"/>
  <c r="AX2614" i="1"/>
  <c r="AY2614" i="1" s="1"/>
  <c r="AX2631" i="1"/>
  <c r="AY2631" i="1" s="1"/>
  <c r="AX1327" i="1"/>
  <c r="AY1327" i="1" s="1"/>
  <c r="AX2056" i="1"/>
  <c r="AY2056" i="1" s="1"/>
  <c r="AX1122" i="1"/>
  <c r="AY1122" i="1" s="1"/>
  <c r="AX2945" i="1"/>
  <c r="AY2945" i="1" s="1"/>
  <c r="AX175" i="1"/>
  <c r="AY175" i="1" s="1"/>
  <c r="AX1273" i="1"/>
  <c r="AY1273" i="1" s="1"/>
  <c r="AX2808" i="1"/>
  <c r="AY2808" i="1" s="1"/>
  <c r="AX3434" i="1"/>
  <c r="AY3434" i="1" s="1"/>
  <c r="AX2436" i="1"/>
  <c r="AY2436" i="1" s="1"/>
  <c r="AX1123" i="1"/>
  <c r="AY1123" i="1" s="1"/>
  <c r="AX2155" i="1"/>
  <c r="AY2155" i="1" s="1"/>
  <c r="AX2112" i="1"/>
  <c r="AY2112" i="1" s="1"/>
  <c r="AX3608" i="1"/>
  <c r="AY3608" i="1" s="1"/>
  <c r="AX2085" i="1"/>
  <c r="AY2085" i="1" s="1"/>
  <c r="AX3759" i="1"/>
  <c r="AY3759" i="1" s="1"/>
  <c r="AX1228" i="1"/>
  <c r="AY1228" i="1" s="1"/>
  <c r="AX535" i="1"/>
  <c r="AY535" i="1" s="1"/>
  <c r="AX2081" i="1"/>
  <c r="AY2081" i="1" s="1"/>
  <c r="AX2096" i="1"/>
  <c r="AY2096" i="1" s="1"/>
  <c r="AX1716" i="1"/>
  <c r="AY1716" i="1" s="1"/>
  <c r="AX2777" i="1"/>
  <c r="AY2777" i="1" s="1"/>
  <c r="AX1579" i="1"/>
  <c r="AY1579" i="1" s="1"/>
  <c r="AX1718" i="1"/>
  <c r="AY1718" i="1" s="1"/>
  <c r="AX2073" i="1"/>
  <c r="AY2073" i="1" s="1"/>
  <c r="AX3684" i="1"/>
  <c r="AY3684" i="1" s="1"/>
  <c r="AX2077" i="1"/>
  <c r="AY2077" i="1" s="1"/>
  <c r="AX508" i="1"/>
  <c r="AY508" i="1" s="1"/>
  <c r="AX2597" i="1"/>
  <c r="AY2597" i="1" s="1"/>
  <c r="AX2498" i="1"/>
  <c r="AY2498" i="1" s="1"/>
  <c r="AX1685" i="1"/>
  <c r="AY1685" i="1" s="1"/>
  <c r="AX2037" i="1"/>
  <c r="AY2037" i="1" s="1"/>
  <c r="AX2928" i="1"/>
  <c r="AY2928" i="1" s="1"/>
  <c r="AX424" i="1"/>
  <c r="AY424" i="1" s="1"/>
  <c r="AX511" i="1"/>
  <c r="AY511" i="1" s="1"/>
  <c r="AX3585" i="1"/>
  <c r="AY3585" i="1" s="1"/>
  <c r="AX2524" i="1"/>
  <c r="AY2524" i="1" s="1"/>
  <c r="AX3114" i="1"/>
  <c r="AY3114" i="1" s="1"/>
  <c r="AX510" i="1"/>
  <c r="AY510" i="1" s="1"/>
  <c r="AX2072" i="1"/>
  <c r="AY2072" i="1" s="1"/>
  <c r="AX852" i="1"/>
  <c r="AY852" i="1" s="1"/>
  <c r="AX2490" i="1"/>
  <c r="AY2490" i="1" s="1"/>
  <c r="AX2598" i="1"/>
  <c r="AY2598" i="1" s="1"/>
  <c r="AX4024" i="1"/>
  <c r="AY4024" i="1" s="1"/>
  <c r="AX4131" i="1"/>
  <c r="AY4131" i="1" s="1"/>
  <c r="AX2503" i="1"/>
  <c r="AY2503" i="1" s="1"/>
  <c r="AX2926" i="1"/>
  <c r="AY2926" i="1" s="1"/>
  <c r="AX2004" i="1"/>
  <c r="AY2004" i="1" s="1"/>
  <c r="AX2592" i="1"/>
  <c r="AY2592" i="1" s="1"/>
  <c r="AX3779" i="1"/>
  <c r="AY3779" i="1" s="1"/>
  <c r="AX3109" i="1"/>
  <c r="AY3109" i="1" s="1"/>
  <c r="AX2011" i="1"/>
  <c r="AY2011" i="1" s="1"/>
  <c r="AX2927" i="1"/>
  <c r="AY2927" i="1" s="1"/>
  <c r="AX2637" i="1"/>
  <c r="AY2637" i="1" s="1"/>
  <c r="AX3451" i="1"/>
  <c r="AY3451" i="1" s="1"/>
  <c r="AX1633" i="1"/>
  <c r="AY1633" i="1" s="1"/>
  <c r="AX3467" i="1"/>
  <c r="AY3467" i="1" s="1"/>
  <c r="AX107" i="1"/>
  <c r="AY107" i="1" s="1"/>
  <c r="AX1368" i="1"/>
  <c r="AY1368" i="1" s="1"/>
  <c r="AX3637" i="1"/>
  <c r="AY3637" i="1" s="1"/>
  <c r="AX2212" i="1"/>
  <c r="AY2212" i="1" s="1"/>
  <c r="AX1928" i="1"/>
  <c r="AY1928" i="1" s="1"/>
  <c r="AX3650" i="1"/>
  <c r="AY3650" i="1" s="1"/>
  <c r="AX3892" i="1"/>
  <c r="AY3892" i="1" s="1"/>
  <c r="AX2100" i="1"/>
  <c r="AY2100" i="1" s="1"/>
  <c r="AX3720" i="1"/>
  <c r="AY3720" i="1" s="1"/>
  <c r="AX1715" i="1"/>
  <c r="AY1715" i="1" s="1"/>
  <c r="AX1576" i="1"/>
  <c r="AY1576" i="1" s="1"/>
  <c r="AX2591" i="1"/>
  <c r="AY2591" i="1" s="1"/>
  <c r="AX4212" i="1"/>
  <c r="AY4212" i="1" s="1"/>
  <c r="AX2719" i="1"/>
  <c r="AY2719" i="1" s="1"/>
  <c r="AX2048" i="1"/>
  <c r="AY2048" i="1" s="1"/>
  <c r="AX796" i="1"/>
  <c r="AY796" i="1" s="1"/>
  <c r="AX12" i="1"/>
  <c r="AY12" i="1" s="1"/>
  <c r="AX4222" i="1"/>
  <c r="AY4222" i="1" s="1"/>
  <c r="AX1246" i="1"/>
  <c r="AY1246" i="1" s="1"/>
  <c r="AX609" i="1"/>
  <c r="AY609" i="1" s="1"/>
  <c r="AX590" i="1"/>
  <c r="AY590" i="1" s="1"/>
  <c r="AX1288" i="1"/>
  <c r="AY1288" i="1" s="1"/>
  <c r="AX484" i="1"/>
  <c r="AY484" i="1" s="1"/>
  <c r="AX822" i="1"/>
  <c r="AY822" i="1" s="1"/>
  <c r="AX3326" i="1"/>
  <c r="AY3326" i="1" s="1"/>
  <c r="AX842" i="1"/>
  <c r="AY842" i="1" s="1"/>
  <c r="AX3156" i="1"/>
  <c r="AY3156" i="1" s="1"/>
  <c r="AX3155" i="1"/>
  <c r="AY3155" i="1" s="1"/>
  <c r="AX271" i="1"/>
  <c r="AY271" i="1" s="1"/>
  <c r="AX1798" i="1"/>
  <c r="AY1798" i="1" s="1"/>
  <c r="AX866" i="1"/>
  <c r="AY866" i="1" s="1"/>
  <c r="AX1548" i="1"/>
  <c r="AY1548" i="1" s="1"/>
  <c r="AX4060" i="1"/>
  <c r="AY4060" i="1" s="1"/>
  <c r="AX2791" i="1"/>
  <c r="AY2791" i="1" s="1"/>
  <c r="AX229" i="1"/>
  <c r="AY229" i="1" s="1"/>
  <c r="AX3550" i="1"/>
  <c r="AY3550" i="1" s="1"/>
  <c r="AX3408" i="1"/>
  <c r="AY3408" i="1" s="1"/>
  <c r="AX3980" i="1"/>
  <c r="AY3980" i="1" s="1"/>
  <c r="AX3545" i="1"/>
  <c r="AY3545" i="1" s="1"/>
  <c r="AX2655" i="1"/>
  <c r="AY2655" i="1" s="1"/>
  <c r="AX2794" i="1"/>
  <c r="AY2794" i="1" s="1"/>
  <c r="AX187" i="1"/>
  <c r="AY187" i="1" s="1"/>
  <c r="AX3006" i="1"/>
  <c r="AY3006" i="1" s="1"/>
  <c r="AX3677" i="1"/>
  <c r="AY3677" i="1" s="1"/>
  <c r="AX3680" i="1"/>
  <c r="AY3680" i="1" s="1"/>
  <c r="AX2802" i="1"/>
  <c r="AY2802" i="1" s="1"/>
  <c r="AX3230" i="1"/>
  <c r="AY3230" i="1" s="1"/>
  <c r="AX456" i="1"/>
  <c r="AY456" i="1" s="1"/>
  <c r="AX3923" i="1"/>
  <c r="AY3923" i="1" s="1"/>
  <c r="AX3243" i="1"/>
  <c r="AY3243" i="1" s="1"/>
  <c r="AX387" i="1"/>
  <c r="AY387" i="1" s="1"/>
  <c r="AX2126" i="1"/>
  <c r="AY2126" i="1" s="1"/>
  <c r="AX3938" i="1"/>
  <c r="AY3938" i="1" s="1"/>
  <c r="AX2442" i="1"/>
  <c r="AY2442" i="1" s="1"/>
  <c r="AX315" i="1"/>
  <c r="AY315" i="1" s="1"/>
  <c r="AX4155" i="1"/>
  <c r="AY4155" i="1" s="1"/>
  <c r="AX2060" i="1"/>
  <c r="AY2060" i="1" s="1"/>
  <c r="AX2904" i="1"/>
  <c r="AY2904" i="1" s="1"/>
  <c r="AX3251" i="1"/>
  <c r="AY3251" i="1" s="1"/>
  <c r="AX2942" i="1"/>
  <c r="AY2942" i="1" s="1"/>
  <c r="AX2167" i="1"/>
  <c r="AY2167" i="1" s="1"/>
  <c r="AX1195" i="1"/>
  <c r="AY1195" i="1" s="1"/>
  <c r="AX3401" i="1"/>
  <c r="AY3401" i="1" s="1"/>
  <c r="AX2418" i="1"/>
  <c r="AY2418" i="1" s="1"/>
  <c r="AX4096" i="1"/>
  <c r="AY4096" i="1" s="1"/>
  <c r="AX1248" i="1"/>
  <c r="AY1248" i="1" s="1"/>
  <c r="AX4238" i="1"/>
  <c r="AY4238" i="1" s="1"/>
  <c r="AX917" i="1"/>
  <c r="AY917" i="1" s="1"/>
  <c r="AX2422" i="1"/>
  <c r="AY2422" i="1" s="1"/>
  <c r="AX1953" i="1"/>
  <c r="AY1953" i="1" s="1"/>
  <c r="AX3537" i="1"/>
  <c r="AY3537" i="1" s="1"/>
  <c r="AX3085" i="1"/>
  <c r="AY3085" i="1" s="1"/>
  <c r="AX2159" i="1"/>
  <c r="AY2159" i="1" s="1"/>
  <c r="AX124" i="1"/>
  <c r="AY124" i="1" s="1"/>
  <c r="AX2639" i="1"/>
  <c r="AY2639" i="1" s="1"/>
  <c r="AX3852" i="1"/>
  <c r="AY3852" i="1" s="1"/>
  <c r="AX2730" i="1"/>
  <c r="AY2730" i="1" s="1"/>
  <c r="AX3818" i="1"/>
  <c r="AY3818" i="1" s="1"/>
  <c r="AX1879" i="1"/>
  <c r="AY1879" i="1" s="1"/>
  <c r="AX1647" i="1"/>
  <c r="AY1647" i="1" s="1"/>
  <c r="AX1443" i="1"/>
  <c r="AY1443" i="1" s="1"/>
  <c r="AX3463" i="1"/>
  <c r="AY3463" i="1" s="1"/>
  <c r="AX243" i="1"/>
  <c r="AY243" i="1" s="1"/>
  <c r="AX458" i="1"/>
  <c r="AY458" i="1" s="1"/>
  <c r="AX761" i="1"/>
  <c r="AY761" i="1" s="1"/>
  <c r="AX115" i="1"/>
  <c r="AY115" i="1" s="1"/>
  <c r="AX3002" i="1"/>
  <c r="AY3002" i="1" s="1"/>
  <c r="AX517" i="1"/>
  <c r="AY517" i="1" s="1"/>
  <c r="AX1671" i="1"/>
  <c r="AY1671" i="1" s="1"/>
  <c r="AX3910" i="1"/>
  <c r="AY3910" i="1" s="1"/>
  <c r="AX3804" i="1"/>
  <c r="AY3804" i="1" s="1"/>
  <c r="AX2892" i="1"/>
  <c r="AY2892" i="1" s="1"/>
  <c r="AX3504" i="1"/>
  <c r="AY3504" i="1" s="1"/>
  <c r="AX3803" i="1"/>
  <c r="AY3803" i="1" s="1"/>
  <c r="AX3456" i="1"/>
  <c r="AY3456" i="1" s="1"/>
  <c r="AX2999" i="1"/>
  <c r="AY2999" i="1" s="1"/>
  <c r="AX3672" i="1"/>
  <c r="AY3672" i="1" s="1"/>
  <c r="AX800" i="1"/>
  <c r="AY800" i="1" s="1"/>
  <c r="AX1269" i="1"/>
  <c r="AY1269" i="1" s="1"/>
  <c r="AX3654" i="1"/>
  <c r="AY3654" i="1" s="1"/>
  <c r="AX717" i="1"/>
  <c r="AY717" i="1" s="1"/>
  <c r="AX4225" i="1"/>
  <c r="AY4225" i="1" s="1"/>
  <c r="AX2210" i="1"/>
  <c r="AY2210" i="1" s="1"/>
  <c r="AX2882" i="1"/>
  <c r="AY2882" i="1" s="1"/>
  <c r="AX581" i="1"/>
  <c r="AY581" i="1" s="1"/>
  <c r="AX1935" i="1"/>
  <c r="AY1935" i="1" s="1"/>
  <c r="AX580" i="1"/>
  <c r="AY580" i="1" s="1"/>
  <c r="AX453" i="1"/>
  <c r="AY453" i="1" s="1"/>
  <c r="AX1128" i="1"/>
  <c r="AY1128" i="1" s="1"/>
  <c r="AX3651" i="1"/>
  <c r="AY3651" i="1" s="1"/>
  <c r="AX3527" i="1"/>
  <c r="AY3527" i="1" s="1"/>
  <c r="AX3639" i="1"/>
  <c r="AY3639" i="1" s="1"/>
  <c r="AX2542" i="1"/>
  <c r="AY2542" i="1" s="1"/>
  <c r="AX3457" i="1"/>
  <c r="AY3457" i="1" s="1"/>
  <c r="AX1188" i="1"/>
  <c r="AY1188" i="1" s="1"/>
  <c r="AX177" i="1"/>
  <c r="AY177" i="1" s="1"/>
  <c r="AX2253" i="1"/>
  <c r="AY2253" i="1" s="1"/>
  <c r="AX3519" i="1"/>
  <c r="AY3519" i="1" s="1"/>
  <c r="AX1563" i="1"/>
  <c r="AY1563" i="1" s="1"/>
  <c r="AX2810" i="1"/>
  <c r="AY2810" i="1" s="1"/>
  <c r="AX557" i="1"/>
  <c r="AY557" i="1" s="1"/>
  <c r="AX1190" i="1"/>
  <c r="AY1190" i="1" s="1"/>
  <c r="AX3890" i="1"/>
  <c r="AY3890" i="1" s="1"/>
  <c r="AX2088" i="1"/>
  <c r="AY2088" i="1" s="1"/>
  <c r="AX668" i="1"/>
  <c r="AY668" i="1" s="1"/>
  <c r="AX1325" i="1"/>
  <c r="AY1325" i="1" s="1"/>
  <c r="AX2352" i="1"/>
  <c r="AY2352" i="1" s="1"/>
  <c r="AX1679" i="1"/>
  <c r="AY1679" i="1" s="1"/>
  <c r="AX2814" i="1"/>
  <c r="AY2814" i="1" s="1"/>
  <c r="AX2622" i="1"/>
  <c r="AY2622" i="1" s="1"/>
  <c r="AX2605" i="1"/>
  <c r="AY2605" i="1" s="1"/>
  <c r="AX1235" i="1"/>
  <c r="AY1235" i="1" s="1"/>
  <c r="AX2018" i="1"/>
  <c r="AY2018" i="1" s="1"/>
  <c r="AX1711" i="1"/>
  <c r="AY1711" i="1" s="1"/>
  <c r="AX1964" i="1"/>
  <c r="AY1964" i="1" s="1"/>
  <c r="AX3757" i="1"/>
  <c r="AY3757" i="1" s="1"/>
  <c r="AX2091" i="1"/>
  <c r="AY2091" i="1" s="1"/>
  <c r="AX1709" i="1"/>
  <c r="AY1709" i="1" s="1"/>
  <c r="AX2090" i="1"/>
  <c r="AY2090" i="1" s="1"/>
  <c r="AX2024" i="1"/>
  <c r="AY2024" i="1" s="1"/>
  <c r="AX1231" i="1"/>
  <c r="AY1231" i="1" s="1"/>
  <c r="AX1699" i="1"/>
  <c r="AY1699" i="1" s="1"/>
  <c r="AX2089" i="1"/>
  <c r="AY2089" i="1" s="1"/>
  <c r="AX3715" i="1"/>
  <c r="AY3715" i="1" s="1"/>
  <c r="AX3110" i="1"/>
  <c r="AY3110" i="1" s="1"/>
  <c r="AX3858" i="1"/>
  <c r="AY3858" i="1" s="1"/>
  <c r="AX1897" i="1"/>
  <c r="AY1897" i="1" s="1"/>
  <c r="AX3591" i="1"/>
  <c r="AY3591" i="1" s="1"/>
  <c r="AX1962" i="1"/>
  <c r="AY1962" i="1" s="1"/>
  <c r="AX3590" i="1"/>
  <c r="AY3590" i="1" s="1"/>
  <c r="AX3744" i="1"/>
  <c r="AY3744" i="1" s="1"/>
  <c r="AX1961" i="1"/>
  <c r="AY1961" i="1" s="1"/>
  <c r="AX3105" i="1"/>
  <c r="AY3105" i="1" s="1"/>
  <c r="AX1990" i="1"/>
  <c r="AY1990" i="1" s="1"/>
  <c r="AX2492" i="1"/>
  <c r="AY2492" i="1" s="1"/>
  <c r="AX1893" i="1"/>
  <c r="AY1893" i="1" s="1"/>
  <c r="AX3861" i="1"/>
  <c r="AY3861" i="1" s="1"/>
  <c r="AX3718" i="1"/>
  <c r="AY3718" i="1" s="1"/>
  <c r="AX4152" i="1"/>
  <c r="AY4152" i="1" s="1"/>
  <c r="AX2750" i="1"/>
  <c r="AY2750" i="1" s="1"/>
  <c r="AX2749" i="1"/>
  <c r="AY2749" i="1" s="1"/>
  <c r="AX3103" i="1"/>
  <c r="AY3103" i="1" s="1"/>
  <c r="AX1574" i="1"/>
  <c r="AY1574" i="1" s="1"/>
  <c r="AX1292" i="1"/>
  <c r="AY1292" i="1" s="1"/>
  <c r="AX3111" i="1"/>
  <c r="AY3111" i="1" s="1"/>
  <c r="AX1885" i="1"/>
  <c r="AY1885" i="1" s="1"/>
  <c r="AX2030" i="1"/>
  <c r="AY2030" i="1" s="1"/>
  <c r="AX2488" i="1"/>
  <c r="AY2488" i="1" s="1"/>
  <c r="AX372" i="1"/>
  <c r="AY372" i="1" s="1"/>
  <c r="AX4007" i="1"/>
  <c r="AY4007" i="1" s="1"/>
  <c r="AX3507" i="1"/>
  <c r="AY3507" i="1" s="1"/>
  <c r="AX117" i="1"/>
  <c r="AY117" i="1" s="1"/>
  <c r="AX2632" i="1"/>
  <c r="AY2632" i="1" s="1"/>
  <c r="AX4018" i="1"/>
  <c r="AY4018" i="1" s="1"/>
  <c r="AX3526" i="1"/>
  <c r="AY3526" i="1" s="1"/>
  <c r="AX1706" i="1"/>
  <c r="AY1706" i="1" s="1"/>
  <c r="AX2054" i="1"/>
  <c r="AY2054" i="1" s="1"/>
  <c r="AX2883" i="1"/>
  <c r="AY2883" i="1" s="1"/>
  <c r="AX3859" i="1"/>
  <c r="AY3859" i="1" s="1"/>
  <c r="AX1959" i="1"/>
  <c r="AY1959" i="1" s="1"/>
  <c r="AX1978" i="1"/>
  <c r="AY1978" i="1" s="1"/>
  <c r="AX1274" i="1"/>
  <c r="AY1274" i="1" s="1"/>
  <c r="AX1695" i="1"/>
  <c r="AY1695" i="1" s="1"/>
  <c r="AX2704" i="1"/>
  <c r="AY2704" i="1" s="1"/>
  <c r="AX3426" i="1"/>
  <c r="AY3426" i="1" s="1"/>
  <c r="AX33" i="1"/>
  <c r="AY33" i="1" s="1"/>
  <c r="AX3513" i="1"/>
  <c r="AY3513" i="1" s="1"/>
  <c r="AX3074" i="1"/>
  <c r="AY3074" i="1" s="1"/>
  <c r="AX2574" i="1"/>
  <c r="AY2574" i="1" s="1"/>
  <c r="AX4095" i="1"/>
  <c r="AY4095" i="1" s="1"/>
  <c r="AX3076" i="1"/>
  <c r="AY3076" i="1" s="1"/>
  <c r="AX321" i="1"/>
  <c r="AY321" i="1" s="1"/>
  <c r="AX3028" i="1"/>
  <c r="AY3028" i="1" s="1"/>
  <c r="AX516" i="1"/>
  <c r="AY516" i="1" s="1"/>
  <c r="AX3294" i="1"/>
  <c r="AY3294" i="1" s="1"/>
  <c r="AX3735" i="1"/>
  <c r="AY3735" i="1" s="1"/>
  <c r="AX1816" i="1"/>
  <c r="AY1816" i="1" s="1"/>
  <c r="AX1791" i="1"/>
  <c r="AY1791" i="1" s="1"/>
  <c r="AX1762" i="1"/>
  <c r="AY1762" i="1" s="1"/>
  <c r="AX823" i="1"/>
  <c r="AY823" i="1" s="1"/>
  <c r="AX1451" i="1"/>
  <c r="AY1451" i="1" s="1"/>
  <c r="AX754" i="1"/>
  <c r="AY754" i="1" s="1"/>
  <c r="AX1088" i="1"/>
  <c r="AY1088" i="1" s="1"/>
  <c r="AX2831" i="1"/>
  <c r="AY2831" i="1" s="1"/>
  <c r="AX2306" i="1"/>
  <c r="AY2306" i="1" s="1"/>
  <c r="AX2390" i="1"/>
  <c r="AY2390" i="1" s="1"/>
  <c r="AX1338" i="1"/>
  <c r="AY1338" i="1" s="1"/>
  <c r="AX2866" i="1"/>
  <c r="AY2866" i="1" s="1"/>
  <c r="AX1392" i="1"/>
  <c r="AY1392" i="1" s="1"/>
  <c r="AX140" i="1"/>
  <c r="AY140" i="1" s="1"/>
  <c r="AX4175" i="1"/>
  <c r="AY4175" i="1" s="1"/>
  <c r="AX1084" i="1"/>
  <c r="AY1084" i="1" s="1"/>
  <c r="AX1205" i="1"/>
  <c r="AY1205" i="1" s="1"/>
  <c r="AX2759" i="1"/>
  <c r="AY2759" i="1" s="1"/>
  <c r="AX3675" i="1"/>
  <c r="AY3675" i="1" s="1"/>
  <c r="AX2473" i="1"/>
  <c r="AY2473" i="1" s="1"/>
  <c r="AX4163" i="1"/>
  <c r="AY4163" i="1" s="1"/>
  <c r="AX2570" i="1"/>
  <c r="AY2570" i="1" s="1"/>
  <c r="AX3828" i="1"/>
  <c r="AY3828" i="1" s="1"/>
  <c r="AX476" i="1"/>
  <c r="AY476" i="1" s="1"/>
  <c r="AX3969" i="1"/>
  <c r="AY3969" i="1" s="1"/>
  <c r="AX190" i="1"/>
  <c r="AY190" i="1" s="1"/>
  <c r="AX3884" i="1"/>
  <c r="AY3884" i="1" s="1"/>
  <c r="AX1620" i="1"/>
  <c r="AY1620" i="1" s="1"/>
  <c r="AX3727" i="1"/>
  <c r="AY3727" i="1" s="1"/>
  <c r="AX2441" i="1"/>
  <c r="AY2441" i="1" s="1"/>
  <c r="AX2770" i="1"/>
  <c r="AY2770" i="1" s="1"/>
  <c r="AX1086" i="1"/>
  <c r="AY1086" i="1" s="1"/>
  <c r="AX3880" i="1"/>
  <c r="AY3880" i="1" s="1"/>
  <c r="AX710" i="1"/>
  <c r="AY710" i="1" s="1"/>
  <c r="AX2278" i="1"/>
  <c r="AY2278" i="1" s="1"/>
  <c r="AX3235" i="1"/>
  <c r="AY3235" i="1" s="1"/>
  <c r="AX673" i="1"/>
  <c r="AY673" i="1" s="1"/>
  <c r="AX3096" i="1"/>
  <c r="AY3096" i="1" s="1"/>
  <c r="AX4105" i="1"/>
  <c r="AY4105" i="1" s="1"/>
  <c r="AX2041" i="1"/>
  <c r="AY2041" i="1" s="1"/>
  <c r="AX3239" i="1"/>
  <c r="AY3239" i="1" s="1"/>
  <c r="AX1068" i="1"/>
  <c r="AY1068" i="1" s="1"/>
  <c r="AX1732" i="1"/>
  <c r="AY1732" i="1" s="1"/>
  <c r="AX2255" i="1"/>
  <c r="AY2255" i="1" s="1"/>
  <c r="AX2646" i="1"/>
  <c r="AY2646" i="1" s="1"/>
  <c r="AX1850" i="1"/>
  <c r="AY1850" i="1" s="1"/>
  <c r="AX1855" i="1"/>
  <c r="AY1855" i="1" s="1"/>
  <c r="AX715" i="1"/>
  <c r="AY715" i="1" s="1"/>
  <c r="AX745" i="1"/>
  <c r="AY745" i="1" s="1"/>
  <c r="AX2460" i="1"/>
  <c r="AY2460" i="1" s="1"/>
  <c r="AX3535" i="1"/>
  <c r="AY3535" i="1" s="1"/>
  <c r="AX762" i="1"/>
  <c r="AY762" i="1" s="1"/>
  <c r="AX245" i="1"/>
  <c r="AY245" i="1" s="1"/>
  <c r="AX1865" i="1"/>
  <c r="AY1865" i="1" s="1"/>
  <c r="AX1727" i="1"/>
  <c r="AY1727" i="1" s="1"/>
  <c r="AX3460" i="1"/>
  <c r="AY3460" i="1" s="1"/>
  <c r="AX1872" i="1"/>
  <c r="AY1872" i="1" s="1"/>
  <c r="AX1857" i="1"/>
  <c r="AY1857" i="1" s="1"/>
  <c r="AX798" i="1"/>
  <c r="AY798" i="1" s="1"/>
  <c r="AX2565" i="1"/>
  <c r="AY2565" i="1" s="1"/>
  <c r="AX760" i="1"/>
  <c r="AY760" i="1" s="1"/>
  <c r="AX3907" i="1"/>
  <c r="AY3907" i="1" s="1"/>
  <c r="AX4070" i="1"/>
  <c r="AY4070" i="1" s="1"/>
  <c r="AX766" i="1"/>
  <c r="AY766" i="1" s="1"/>
  <c r="AX3667" i="1"/>
  <c r="AY3667" i="1" s="1"/>
  <c r="AX1930" i="1"/>
  <c r="AY1930" i="1" s="1"/>
  <c r="AX2934" i="1"/>
  <c r="AY2934" i="1" s="1"/>
  <c r="AX145" i="1"/>
  <c r="AY145" i="1" s="1"/>
  <c r="AX1024" i="1"/>
  <c r="AY1024" i="1" s="1"/>
  <c r="AX758" i="1"/>
  <c r="AY758" i="1" s="1"/>
  <c r="AX112" i="1"/>
  <c r="AY112" i="1" s="1"/>
  <c r="AX2932" i="1"/>
  <c r="AY2932" i="1" s="1"/>
  <c r="AX3671" i="1"/>
  <c r="AY3671" i="1" s="1"/>
  <c r="AX3643" i="1"/>
  <c r="AY3643" i="1" s="1"/>
  <c r="AX3819" i="1"/>
  <c r="AY3819" i="1" s="1"/>
  <c r="AX3898" i="1"/>
  <c r="AY3898" i="1" s="1"/>
  <c r="AX738" i="1"/>
  <c r="AY738" i="1" s="1"/>
  <c r="AX559" i="1"/>
  <c r="AY559" i="1" s="1"/>
  <c r="AX522" i="1"/>
  <c r="AY522" i="1" s="1"/>
  <c r="AX1929" i="1"/>
  <c r="AY1929" i="1" s="1"/>
  <c r="AX2548" i="1"/>
  <c r="AY2548" i="1" s="1"/>
  <c r="AX215" i="1"/>
  <c r="AY215" i="1" s="1"/>
  <c r="AX2404" i="1"/>
  <c r="AY2404" i="1" s="1"/>
  <c r="AX1658" i="1"/>
  <c r="AY1658" i="1" s="1"/>
  <c r="AX425" i="1"/>
  <c r="AY425" i="1" s="1"/>
  <c r="AX108" i="1"/>
  <c r="AY108" i="1" s="1"/>
  <c r="AX2513" i="1"/>
  <c r="AY2513" i="1" s="1"/>
  <c r="AX1653" i="1"/>
  <c r="AY1653" i="1" s="1"/>
  <c r="AX2813" i="1"/>
  <c r="AY2813" i="1" s="1"/>
  <c r="AX2881" i="1"/>
  <c r="AY2881" i="1" s="1"/>
  <c r="AX2109" i="1"/>
  <c r="AY2109" i="1" s="1"/>
  <c r="AX1536" i="1"/>
  <c r="AY1536" i="1" s="1"/>
  <c r="AX1981" i="1"/>
  <c r="AY1981" i="1" s="1"/>
  <c r="AX433" i="1"/>
  <c r="AY433" i="1" s="1"/>
  <c r="AX2612" i="1"/>
  <c r="AY2612" i="1" s="1"/>
  <c r="AX96" i="1"/>
  <c r="AY96" i="1" s="1"/>
  <c r="AX2618" i="1"/>
  <c r="AY2618" i="1" s="1"/>
  <c r="AX729" i="1"/>
  <c r="AY729" i="1" s="1"/>
  <c r="AX565" i="1"/>
  <c r="AY565" i="1" s="1"/>
  <c r="AX1315" i="1"/>
  <c r="AY1315" i="1" s="1"/>
  <c r="AX1184" i="1"/>
  <c r="AY1184" i="1" s="1"/>
  <c r="AX2610" i="1"/>
  <c r="AY2610" i="1" s="1"/>
  <c r="AX2116" i="1"/>
  <c r="AY2116" i="1" s="1"/>
  <c r="AX2616" i="1"/>
  <c r="AY2616" i="1" s="1"/>
  <c r="AX2929" i="1"/>
  <c r="AY2929" i="1" s="1"/>
  <c r="AX1705" i="1"/>
  <c r="AY1705" i="1" s="1"/>
  <c r="AX1561" i="1"/>
  <c r="AY1561" i="1" s="1"/>
  <c r="AX3597" i="1"/>
  <c r="AY3597" i="1" s="1"/>
  <c r="AX2526" i="1"/>
  <c r="AY2526" i="1" s="1"/>
  <c r="AX3767" i="1"/>
  <c r="AY3767" i="1" s="1"/>
  <c r="AX1566" i="1"/>
  <c r="AY1566" i="1" s="1"/>
  <c r="AX4209" i="1"/>
  <c r="AY4209" i="1" s="1"/>
  <c r="AX1558" i="1"/>
  <c r="AY1558" i="1" s="1"/>
  <c r="AX2021" i="1"/>
  <c r="AY2021" i="1" s="1"/>
  <c r="AX1224" i="1"/>
  <c r="AY1224" i="1" s="1"/>
  <c r="AX371" i="1"/>
  <c r="AY371" i="1" s="1"/>
  <c r="AX1310" i="1"/>
  <c r="AY1310" i="1" s="1"/>
  <c r="AX1989" i="1"/>
  <c r="AY1989" i="1" s="1"/>
  <c r="AX2494" i="1"/>
  <c r="AY2494" i="1" s="1"/>
  <c r="AX1692" i="1"/>
  <c r="AY1692" i="1" s="1"/>
  <c r="AX2493" i="1"/>
  <c r="AY2493" i="1" s="1"/>
  <c r="AX4045" i="1"/>
  <c r="AY4045" i="1" s="1"/>
  <c r="AX3723" i="1"/>
  <c r="AY3723" i="1" s="1"/>
  <c r="AX4044" i="1"/>
  <c r="AY4044" i="1" s="1"/>
  <c r="AX2525" i="1"/>
  <c r="AY2525" i="1" s="1"/>
  <c r="AX3722" i="1"/>
  <c r="AY3722" i="1" s="1"/>
  <c r="AX3579" i="1"/>
  <c r="AY3579" i="1" s="1"/>
  <c r="AX1688" i="1"/>
  <c r="AY1688" i="1" s="1"/>
  <c r="AX3725" i="1"/>
  <c r="AY3725" i="1" s="1"/>
  <c r="AX3113" i="1"/>
  <c r="AY3113" i="1" s="1"/>
  <c r="AX2595" i="1"/>
  <c r="AY2595" i="1" s="1"/>
  <c r="AX2003" i="1"/>
  <c r="AY2003" i="1" s="1"/>
  <c r="AX850" i="1"/>
  <c r="AY850" i="1" s="1"/>
  <c r="AX529" i="1"/>
  <c r="AY529" i="1" s="1"/>
  <c r="AX2715" i="1"/>
  <c r="AY2715" i="1" s="1"/>
  <c r="AX3582" i="1"/>
  <c r="AY3582" i="1" s="1"/>
  <c r="AX525" i="1"/>
  <c r="AY525" i="1" s="1"/>
  <c r="AX3857" i="1"/>
  <c r="AY3857" i="1" s="1"/>
  <c r="AX855" i="1"/>
  <c r="AY855" i="1" s="1"/>
  <c r="AX4132" i="1"/>
  <c r="AY4132" i="1" s="1"/>
  <c r="AX923" i="1"/>
  <c r="AY923" i="1" s="1"/>
  <c r="AX1700" i="1"/>
  <c r="AY1700" i="1" s="1"/>
  <c r="AX3726" i="1"/>
  <c r="AY3726" i="1" s="1"/>
  <c r="AX527" i="1"/>
  <c r="AY527" i="1" s="1"/>
  <c r="AX730" i="1"/>
  <c r="AY730" i="1" s="1"/>
  <c r="AX1723" i="1"/>
  <c r="AY1723" i="1" s="1"/>
  <c r="AX1722" i="1"/>
  <c r="AY1722" i="1" s="1"/>
  <c r="AX1580" i="1"/>
  <c r="AY1580" i="1" s="1"/>
  <c r="AX3685" i="1"/>
  <c r="AY3685" i="1" s="1"/>
  <c r="AX3738" i="1"/>
  <c r="AY3738" i="1" s="1"/>
  <c r="AX2031" i="1"/>
  <c r="AY2031" i="1" s="1"/>
  <c r="AX1299" i="1"/>
  <c r="AY1299" i="1" s="1"/>
  <c r="AX2372" i="1"/>
  <c r="AY2372" i="1" s="1"/>
  <c r="AX857" i="1"/>
  <c r="AY857" i="1" s="1"/>
  <c r="AX847" i="1"/>
  <c r="AY847" i="1" s="1"/>
  <c r="AX1999" i="1"/>
  <c r="AY1999" i="1" s="1"/>
  <c r="AX4213" i="1"/>
  <c r="AY4213" i="1" s="1"/>
  <c r="AX422" i="1"/>
  <c r="AY422" i="1" s="1"/>
  <c r="AX2487" i="1"/>
  <c r="AY2487" i="1" s="1"/>
  <c r="AX2496" i="1"/>
  <c r="AY2496" i="1" s="1"/>
  <c r="AX2026" i="1"/>
  <c r="AY2026" i="1" s="1"/>
  <c r="AX2549" i="1"/>
  <c r="AY2549" i="1" s="1"/>
  <c r="AX3638" i="1"/>
  <c r="AY3638" i="1" s="1"/>
  <c r="AX1125" i="1"/>
  <c r="AY1125" i="1" s="1"/>
  <c r="AX2023" i="1"/>
  <c r="AY2023" i="1" s="1"/>
  <c r="AX536" i="1"/>
  <c r="AY536" i="1" s="1"/>
  <c r="AX2602" i="1"/>
  <c r="AY2602" i="1" s="1"/>
  <c r="AX2098" i="1"/>
  <c r="AY2098" i="1" s="1"/>
  <c r="AX2015" i="1"/>
  <c r="AY2015" i="1" s="1"/>
  <c r="AX2505" i="1"/>
  <c r="AY2505" i="1" s="1"/>
  <c r="AX509" i="1"/>
  <c r="AY509" i="1" s="1"/>
  <c r="AX924" i="1"/>
  <c r="AY924" i="1" s="1"/>
  <c r="AX997" i="1"/>
  <c r="AY997" i="1" s="1"/>
  <c r="AX21" i="1"/>
  <c r="AY21" i="1" s="1"/>
  <c r="AX17" i="1"/>
  <c r="AY17" i="1" s="1"/>
  <c r="AX2782" i="1"/>
  <c r="AY2782" i="1" s="1"/>
  <c r="AX2721" i="1"/>
  <c r="AY2721" i="1" s="1"/>
  <c r="AX1112" i="1"/>
  <c r="AY1112" i="1" s="1"/>
  <c r="AX2175" i="1"/>
  <c r="AY2175" i="1" s="1"/>
  <c r="AX963" i="1"/>
  <c r="AY963" i="1" s="1"/>
  <c r="AX930" i="1"/>
  <c r="AY930" i="1" s="1"/>
  <c r="AX1158" i="1"/>
  <c r="AY1158" i="1" s="1"/>
  <c r="AX943" i="1"/>
  <c r="AY943" i="1" s="1"/>
  <c r="AX325" i="1"/>
  <c r="AY325" i="1" s="1"/>
  <c r="AX772" i="1"/>
  <c r="AY772" i="1" s="1"/>
  <c r="AX1783" i="1"/>
  <c r="AY1783" i="1" s="1"/>
  <c r="AX1782" i="1"/>
  <c r="AY1782" i="1" s="1"/>
  <c r="AX1470" i="1"/>
  <c r="AY1470" i="1" s="1"/>
  <c r="AX1471" i="1"/>
  <c r="AY1471" i="1" s="1"/>
  <c r="AX4078" i="1"/>
  <c r="AY4078" i="1" s="1"/>
  <c r="AX1745" i="1"/>
  <c r="AY1745" i="1" s="1"/>
  <c r="AX223" i="1"/>
  <c r="AY223" i="1" s="1"/>
  <c r="AX263" i="1"/>
  <c r="AY263" i="1" s="1"/>
  <c r="AX2328" i="1"/>
  <c r="AY2328" i="1" s="1"/>
  <c r="AX3625" i="1"/>
  <c r="AY3625" i="1" s="1"/>
  <c r="AX3080" i="1"/>
  <c r="AY3080" i="1" s="1"/>
  <c r="AX1008" i="1"/>
  <c r="AY1008" i="1" s="1"/>
  <c r="AX3673" i="1"/>
  <c r="AY3673" i="1" s="1"/>
  <c r="AX3487" i="1"/>
  <c r="AY3487" i="1" s="1"/>
  <c r="AX1348" i="1"/>
  <c r="AY1348" i="1" s="1"/>
  <c r="AX3077" i="1"/>
  <c r="AY3077" i="1" s="1"/>
  <c r="AX2467" i="1"/>
  <c r="AY2467" i="1" s="1"/>
  <c r="AX3976" i="1"/>
  <c r="AY3976" i="1" s="1"/>
  <c r="AX1098" i="1"/>
  <c r="AY1098" i="1" s="1"/>
  <c r="AX483" i="1"/>
  <c r="AY483" i="1" s="1"/>
  <c r="AX3698" i="1"/>
  <c r="AY3698" i="1" s="1"/>
  <c r="AX2063" i="1"/>
  <c r="AY2063" i="1" s="1"/>
  <c r="AX2966" i="1"/>
  <c r="AY2966" i="1" s="1"/>
  <c r="AX1428" i="1"/>
  <c r="AY1428" i="1" s="1"/>
  <c r="AX337" i="1"/>
  <c r="AY337" i="1" s="1"/>
  <c r="AX460" i="1"/>
  <c r="AY460" i="1" s="1"/>
  <c r="AX3932" i="1"/>
  <c r="AY3932" i="1" s="1"/>
  <c r="AX3946" i="1"/>
  <c r="AY3946" i="1" s="1"/>
  <c r="AX347" i="1"/>
  <c r="AY347" i="1" s="1"/>
  <c r="AX1597" i="1"/>
  <c r="AY1597" i="1" s="1"/>
  <c r="AX4133" i="1"/>
  <c r="AY4133" i="1" s="1"/>
  <c r="AX3928" i="1"/>
  <c r="AY3928" i="1" s="1"/>
  <c r="AX3789" i="1"/>
  <c r="AY3789" i="1" s="1"/>
  <c r="AX2766" i="1"/>
  <c r="AY2766" i="1" s="1"/>
  <c r="AX233" i="1"/>
  <c r="AY233" i="1" s="1"/>
  <c r="AX3219" i="1"/>
  <c r="AY3219" i="1" s="1"/>
  <c r="AX1048" i="1"/>
  <c r="AY1048" i="1" s="1"/>
  <c r="AX249" i="1"/>
  <c r="AY249" i="1" s="1"/>
  <c r="AX1199" i="1"/>
  <c r="AY1199" i="1" s="1"/>
  <c r="AX2172" i="1"/>
  <c r="AY2172" i="1" s="1"/>
  <c r="AX2629" i="1"/>
  <c r="AY2629" i="1" s="1"/>
  <c r="AX1052" i="1"/>
  <c r="AY1052" i="1" s="1"/>
  <c r="AX4135" i="1"/>
  <c r="AY4135" i="1" s="1"/>
  <c r="AX3231" i="1"/>
  <c r="AY3231" i="1" s="1"/>
  <c r="AX275" i="1"/>
  <c r="AY275" i="1" s="1"/>
  <c r="AX279" i="1"/>
  <c r="AY279" i="1" s="1"/>
  <c r="AX1640" i="1"/>
  <c r="AY1640" i="1" s="1"/>
  <c r="AX4072" i="1"/>
  <c r="AY4072" i="1" s="1"/>
  <c r="AX4009" i="1"/>
  <c r="AY4009" i="1" s="1"/>
  <c r="AX4003" i="1"/>
  <c r="AY4003" i="1" s="1"/>
  <c r="AX1875" i="1"/>
  <c r="AY1875" i="1" s="1"/>
  <c r="AX790" i="1"/>
  <c r="AY790" i="1" s="1"/>
  <c r="AX239" i="1"/>
  <c r="AY239" i="1" s="1"/>
  <c r="AX1859" i="1"/>
  <c r="AY1859" i="1" s="1"/>
  <c r="AX2150" i="1"/>
  <c r="AY2150" i="1" s="1"/>
  <c r="AX116" i="1"/>
  <c r="AY116" i="1" s="1"/>
  <c r="AX285" i="1"/>
  <c r="AY285" i="1" s="1"/>
  <c r="AX1852" i="1"/>
  <c r="AY1852" i="1" s="1"/>
  <c r="AX789" i="1"/>
  <c r="AY789" i="1" s="1"/>
  <c r="AX642" i="1"/>
  <c r="AY642" i="1" s="1"/>
  <c r="AX2377" i="1"/>
  <c r="AY2377" i="1" s="1"/>
  <c r="AX149" i="1"/>
  <c r="AY149" i="1" s="1"/>
  <c r="AX1638" i="1"/>
  <c r="AY1638" i="1" s="1"/>
  <c r="AX2376" i="1"/>
  <c r="AY2376" i="1" s="1"/>
  <c r="AX3664" i="1"/>
  <c r="AY3664" i="1" s="1"/>
  <c r="AX1643" i="1"/>
  <c r="AY1643" i="1" s="1"/>
  <c r="AX3473" i="1"/>
  <c r="AY3473" i="1" s="1"/>
  <c r="AX4067" i="1"/>
  <c r="AY4067" i="1" s="1"/>
  <c r="AX733" i="1"/>
  <c r="AY733" i="1" s="1"/>
  <c r="AX3503" i="1"/>
  <c r="AY3503" i="1" s="1"/>
  <c r="AX1669" i="1"/>
  <c r="AY1669" i="1" s="1"/>
  <c r="AX792" i="1"/>
  <c r="AY792" i="1" s="1"/>
  <c r="AX118" i="1"/>
  <c r="AY118" i="1" s="1"/>
  <c r="AX450" i="1"/>
  <c r="AY450" i="1" s="1"/>
  <c r="AX3004" i="1"/>
  <c r="AY3004" i="1" s="1"/>
  <c r="AX2230" i="1"/>
  <c r="AY2230" i="1" s="1"/>
  <c r="AX1544" i="1"/>
  <c r="AY1544" i="1" s="1"/>
  <c r="AX1942" i="1"/>
  <c r="AY1942" i="1" s="1"/>
  <c r="AX2555" i="1"/>
  <c r="AY2555" i="1" s="1"/>
  <c r="AX2067" i="1"/>
  <c r="AY2067" i="1" s="1"/>
  <c r="AX2890" i="1"/>
  <c r="AY2890" i="1" s="1"/>
  <c r="AX2068" i="1"/>
  <c r="AY2068" i="1" s="1"/>
  <c r="AX2889" i="1"/>
  <c r="AY2889" i="1" s="1"/>
  <c r="AX2232" i="1"/>
  <c r="AY2232" i="1" s="1"/>
  <c r="AX1588" i="1"/>
  <c r="AY1588" i="1" s="1"/>
  <c r="AX4017" i="1"/>
  <c r="AY4017" i="1" s="1"/>
  <c r="AX101" i="1"/>
  <c r="AY101" i="1" s="1"/>
  <c r="AX451" i="1"/>
  <c r="AY451" i="1" s="1"/>
  <c r="AX666" i="1"/>
  <c r="AY666" i="1" s="1"/>
  <c r="AX588" i="1"/>
  <c r="AY588" i="1" s="1"/>
  <c r="AX2103" i="1"/>
  <c r="AY2103" i="1" s="1"/>
  <c r="AX444" i="1"/>
  <c r="AY444" i="1" s="1"/>
  <c r="AX1303" i="1"/>
  <c r="AY1303" i="1" s="1"/>
  <c r="AX2887" i="1"/>
  <c r="AY2887" i="1" s="1"/>
  <c r="AX3442" i="1"/>
  <c r="AY3442" i="1" s="1"/>
  <c r="AX2107" i="1"/>
  <c r="AY2107" i="1" s="1"/>
  <c r="AX3034" i="1"/>
  <c r="AY3034" i="1" s="1"/>
  <c r="AX3896" i="1"/>
  <c r="AY3896" i="1" s="1"/>
  <c r="AX3763" i="1"/>
  <c r="AY3763" i="1" s="1"/>
  <c r="AX735" i="1"/>
  <c r="AY735" i="1" s="1"/>
  <c r="AX1319" i="1"/>
  <c r="AY1319" i="1" s="1"/>
  <c r="AX2806" i="1"/>
  <c r="AY2806" i="1" s="1"/>
  <c r="AX1329" i="1"/>
  <c r="AY1329" i="1" s="1"/>
  <c r="AX1258" i="1"/>
  <c r="AY1258" i="1" s="1"/>
  <c r="AX3598" i="1"/>
  <c r="AY3598" i="1" s="1"/>
  <c r="AX2606" i="1"/>
  <c r="AY2606" i="1" s="1"/>
  <c r="AX2599" i="1"/>
  <c r="AY2599" i="1" s="1"/>
  <c r="AX1970" i="1"/>
  <c r="AY1970" i="1" s="1"/>
  <c r="AX402" i="1"/>
  <c r="AY402" i="1" s="1"/>
  <c r="AX1886" i="1"/>
  <c r="AY1886" i="1" s="1"/>
  <c r="AX2585" i="1"/>
  <c r="AY2585" i="1" s="1"/>
  <c r="AX2747" i="1"/>
  <c r="AY2747" i="1" s="1"/>
  <c r="AX3505" i="1"/>
  <c r="AY3505" i="1" s="1"/>
  <c r="AX1936" i="1"/>
  <c r="AY1936" i="1" s="1"/>
  <c r="AX3436" i="1"/>
  <c r="AY3436" i="1" s="1"/>
  <c r="AX1979" i="1"/>
  <c r="AY1979" i="1" s="1"/>
  <c r="AX3773" i="1"/>
  <c r="AY3773" i="1" s="1"/>
  <c r="AX2008" i="1"/>
  <c r="AY2008" i="1" s="1"/>
  <c r="AX4038" i="1"/>
  <c r="AY4038" i="1" s="1"/>
  <c r="AX3584" i="1"/>
  <c r="AY3584" i="1" s="1"/>
  <c r="AX3688" i="1"/>
  <c r="AY3688" i="1" s="1"/>
  <c r="AX971" i="1"/>
  <c r="AY971" i="1" s="1"/>
  <c r="AX54" i="1"/>
  <c r="AY54" i="1" s="1"/>
  <c r="AX15" i="1"/>
  <c r="AY15" i="1" s="1"/>
  <c r="AX95" i="1"/>
  <c r="AY95" i="1" s="1"/>
  <c r="AX674" i="1"/>
  <c r="AY674" i="1" s="1"/>
  <c r="AX3206" i="1"/>
  <c r="AY3206" i="1" s="1"/>
  <c r="AX307" i="1"/>
  <c r="AY307" i="1" s="1"/>
  <c r="AX2238" i="1"/>
  <c r="AY2238" i="1" s="1"/>
  <c r="AX1285" i="1"/>
  <c r="AY1285" i="1" s="1"/>
  <c r="AX1115" i="1"/>
  <c r="AY1115" i="1" s="1"/>
  <c r="AX2189" i="1"/>
  <c r="AY2189" i="1" s="1"/>
  <c r="AX3292" i="1"/>
  <c r="AY3292" i="1" s="1"/>
  <c r="AX1494" i="1"/>
  <c r="AY1494" i="1" s="1"/>
  <c r="AX3733" i="1"/>
  <c r="AY3733" i="1" s="1"/>
  <c r="AX205" i="1"/>
  <c r="AY205" i="1" s="1"/>
  <c r="AX2917" i="1"/>
  <c r="AY2917" i="1" s="1"/>
  <c r="AX3118" i="1"/>
  <c r="AY3118" i="1" s="1"/>
  <c r="AX3623" i="1"/>
  <c r="AY3623" i="1" s="1"/>
  <c r="AX4077" i="1"/>
  <c r="AY4077" i="1" s="1"/>
  <c r="AX2294" i="1"/>
  <c r="AY2294" i="1" s="1"/>
  <c r="AX1026" i="1"/>
  <c r="AY1026" i="1" s="1"/>
  <c r="AX1552" i="1"/>
  <c r="AY1552" i="1" s="1"/>
  <c r="AX2835" i="1"/>
  <c r="AY2835" i="1" s="1"/>
  <c r="AX2398" i="1"/>
  <c r="AY2398" i="1" s="1"/>
  <c r="AX3693" i="1"/>
  <c r="AY3693" i="1" s="1"/>
  <c r="AX1254" i="1"/>
  <c r="AY1254" i="1" s="1"/>
  <c r="AX3484" i="1"/>
  <c r="AY3484" i="1" s="1"/>
  <c r="AX3996" i="1"/>
  <c r="AY3996" i="1" s="1"/>
  <c r="AX1824" i="1"/>
  <c r="AY1824" i="1" s="1"/>
  <c r="AX2517" i="1"/>
  <c r="AY2517" i="1" s="1"/>
  <c r="AX2792" i="1"/>
  <c r="AY2792" i="1" s="1"/>
  <c r="AX1009" i="1"/>
  <c r="AY1009" i="1" s="1"/>
  <c r="AX120" i="1"/>
  <c r="AY120" i="1" s="1"/>
  <c r="AX153" i="1"/>
  <c r="AY153" i="1" s="1"/>
  <c r="AX3122" i="1"/>
  <c r="AY3122" i="1" s="1"/>
  <c r="AX3691" i="1"/>
  <c r="AY3691" i="1" s="1"/>
  <c r="AX4168" i="1"/>
  <c r="AY4168" i="1" s="1"/>
  <c r="AX2443" i="1"/>
  <c r="AY2443" i="1" s="1"/>
  <c r="AX2062" i="1"/>
  <c r="AY2062" i="1" s="1"/>
  <c r="AX4124" i="1"/>
  <c r="AY4124" i="1" s="1"/>
  <c r="AX1042" i="1"/>
  <c r="AY1042" i="1" s="1"/>
  <c r="AX150" i="1"/>
  <c r="AY150" i="1" s="1"/>
  <c r="AX1590" i="1"/>
  <c r="AY1590" i="1" s="1"/>
  <c r="AX4141" i="1"/>
  <c r="AY4141" i="1" s="1"/>
  <c r="AX4192" i="1"/>
  <c r="AY4192" i="1" s="1"/>
  <c r="AX3927" i="1"/>
  <c r="AY3927" i="1" s="1"/>
  <c r="AX2624" i="1"/>
  <c r="AY2624" i="1" s="1"/>
  <c r="AX2991" i="1"/>
  <c r="AY2991" i="1" s="1"/>
  <c r="AX2419" i="1"/>
  <c r="AY2419" i="1" s="1"/>
  <c r="AX4097" i="1"/>
  <c r="AY4097" i="1" s="1"/>
  <c r="AX246" i="1"/>
  <c r="AY246" i="1" s="1"/>
  <c r="AX4239" i="1"/>
  <c r="AY4239" i="1" s="1"/>
  <c r="AX918" i="1"/>
  <c r="AY918" i="1" s="1"/>
  <c r="AX1841" i="1"/>
  <c r="AY1841" i="1" s="1"/>
  <c r="AX1062" i="1"/>
  <c r="AY1062" i="1" s="1"/>
  <c r="AX3403" i="1"/>
  <c r="AY3403" i="1" s="1"/>
  <c r="AX1023" i="1"/>
  <c r="AY1023" i="1" s="1"/>
  <c r="AX283" i="1"/>
  <c r="AY283" i="1" s="1"/>
  <c r="AX290" i="1"/>
  <c r="AY290" i="1" s="1"/>
  <c r="AX1387" i="1"/>
  <c r="AY1387" i="1" s="1"/>
  <c r="AX2407" i="1"/>
  <c r="AY2407" i="1" s="1"/>
  <c r="AX1869" i="1"/>
  <c r="AY1869" i="1" s="1"/>
  <c r="AX1386" i="1"/>
  <c r="AY1386" i="1" s="1"/>
  <c r="AX2645" i="1"/>
  <c r="AY2645" i="1" s="1"/>
  <c r="AX3139" i="1"/>
  <c r="AY3139" i="1" s="1"/>
  <c r="AX741" i="1"/>
  <c r="AY741" i="1" s="1"/>
  <c r="AX3708" i="1"/>
  <c r="AY3708" i="1" s="1"/>
  <c r="AX3702" i="1"/>
  <c r="AY3702" i="1" s="1"/>
  <c r="AX3476" i="1"/>
  <c r="AY3476" i="1" s="1"/>
  <c r="AX3805" i="1"/>
  <c r="AY3805" i="1" s="1"/>
  <c r="AX3035" i="1"/>
  <c r="AY3035" i="1" s="1"/>
  <c r="AX3070" i="1"/>
  <c r="AY3070" i="1" s="1"/>
  <c r="AX3663" i="1"/>
  <c r="AY3663" i="1" s="1"/>
  <c r="AX786" i="1"/>
  <c r="AY786" i="1" s="1"/>
  <c r="AX3665" i="1"/>
  <c r="AY3665" i="1" s="1"/>
  <c r="AX569" i="1"/>
  <c r="AY569" i="1" s="1"/>
  <c r="AX3640" i="1"/>
  <c r="AY3640" i="1" s="1"/>
  <c r="AX1925" i="1"/>
  <c r="AY1925" i="1" s="1"/>
  <c r="AX2050" i="1"/>
  <c r="AY2050" i="1" s="1"/>
  <c r="AX505" i="1"/>
  <c r="AY505" i="1" s="1"/>
  <c r="AX1323" i="1"/>
  <c r="AY1323" i="1" s="1"/>
  <c r="AX1314" i="1"/>
  <c r="AY1314" i="1" s="1"/>
  <c r="AX2609" i="1"/>
  <c r="AY2609" i="1" s="1"/>
  <c r="AX2007" i="1"/>
  <c r="AY2007" i="1" s="1"/>
  <c r="AX2600" i="1"/>
  <c r="AY2600" i="1" s="1"/>
  <c r="AX2519" i="1"/>
  <c r="AY2519" i="1" s="1"/>
  <c r="AX3100" i="1"/>
  <c r="AY3100" i="1" s="1"/>
  <c r="AX267" i="1"/>
  <c r="AY267" i="1" s="1"/>
  <c r="AX982" i="1"/>
  <c r="AY982" i="1" s="1"/>
  <c r="AX3029" i="1"/>
  <c r="AY3029" i="1" s="1"/>
  <c r="AX2178" i="1"/>
  <c r="AY2178" i="1" s="1"/>
  <c r="AX1281" i="1"/>
  <c r="AY1281" i="1" s="1"/>
  <c r="AX3061" i="1"/>
  <c r="AY3061" i="1" s="1"/>
  <c r="AX2876" i="1"/>
  <c r="AY2876" i="1" s="1"/>
  <c r="AX2199" i="1"/>
  <c r="AY2199" i="1" s="1"/>
  <c r="AX4220" i="1"/>
  <c r="AY4220" i="1" s="1"/>
  <c r="AX935" i="1"/>
  <c r="AY935" i="1" s="1"/>
  <c r="AX1528" i="1"/>
  <c r="AY1528" i="1" s="1"/>
  <c r="AX2671" i="1"/>
  <c r="AY2671" i="1" s="1"/>
  <c r="AX3849" i="1"/>
  <c r="AY3849" i="1" s="1"/>
  <c r="AX3102" i="1"/>
  <c r="AY3102" i="1" s="1"/>
  <c r="AX2685" i="1"/>
  <c r="AY2685" i="1" s="1"/>
  <c r="AX1468" i="1"/>
  <c r="AY1468" i="1" s="1"/>
  <c r="AX313" i="1"/>
  <c r="AY313" i="1" s="1"/>
  <c r="AX2307" i="1"/>
  <c r="AY2307" i="1" s="1"/>
  <c r="AX1553" i="1"/>
  <c r="AY1553" i="1" s="1"/>
  <c r="AX907" i="1"/>
  <c r="AY907" i="1" s="1"/>
  <c r="AX2955" i="1"/>
  <c r="AY2955" i="1" s="1"/>
  <c r="AX3990" i="1"/>
  <c r="AY3990" i="1" s="1"/>
  <c r="AX708" i="1"/>
  <c r="AY708" i="1" s="1"/>
  <c r="AX2129" i="1"/>
  <c r="AY2129" i="1" s="1"/>
  <c r="AX346" i="1"/>
  <c r="AY346" i="1" s="1"/>
  <c r="AX2965" i="1"/>
  <c r="AY2965" i="1" s="1"/>
  <c r="AX2214" i="1"/>
  <c r="AY2214" i="1" s="1"/>
  <c r="AX1940" i="1"/>
  <c r="AY1940" i="1" s="1"/>
  <c r="AX655" i="1"/>
  <c r="AY655" i="1" s="1"/>
  <c r="AX277" i="1"/>
  <c r="AY277" i="1" s="1"/>
  <c r="AX414" i="1"/>
  <c r="AY414" i="1" s="1"/>
  <c r="AX344" i="1"/>
  <c r="AY344" i="1" s="1"/>
  <c r="AX4187" i="1"/>
  <c r="AY4187" i="1" s="1"/>
  <c r="AX1974" i="1"/>
  <c r="AY1974" i="1" s="1"/>
  <c r="AX1135" i="1"/>
  <c r="AY1135" i="1" s="1"/>
  <c r="AX3730" i="1"/>
  <c r="AY3730" i="1" s="1"/>
  <c r="AX1626" i="1"/>
  <c r="AY1626" i="1" s="1"/>
  <c r="AX3771" i="1"/>
  <c r="AY3771" i="1" s="1"/>
  <c r="AX1079" i="1"/>
  <c r="AY1079" i="1" s="1"/>
  <c r="AX2482" i="1"/>
  <c r="AY2482" i="1" s="1"/>
  <c r="AX1144" i="1"/>
  <c r="AY1144" i="1" s="1"/>
  <c r="AX583" i="1"/>
  <c r="AY583" i="1" s="1"/>
  <c r="AX2118" i="1"/>
  <c r="AY2118" i="1" s="1"/>
  <c r="AX474" i="1"/>
  <c r="AY474" i="1" s="1"/>
  <c r="AX3402" i="1"/>
  <c r="AY3402" i="1" s="1"/>
  <c r="AX2992" i="1"/>
  <c r="AY2992" i="1" s="1"/>
  <c r="AX2941" i="1"/>
  <c r="AY2941" i="1" s="1"/>
  <c r="AX2413" i="1"/>
  <c r="AY2413" i="1" s="1"/>
  <c r="AX2511" i="1"/>
  <c r="AY2511" i="1" s="1"/>
  <c r="AX333" i="1"/>
  <c r="AY333" i="1" s="1"/>
  <c r="AX3227" i="1"/>
  <c r="AY3227" i="1" s="1"/>
  <c r="AX1053" i="1"/>
  <c r="AY1053" i="1" s="1"/>
  <c r="AX1877" i="1"/>
  <c r="AY1877" i="1" s="1"/>
  <c r="AX1954" i="1"/>
  <c r="AY1954" i="1" s="1"/>
  <c r="AX670" i="1"/>
  <c r="AY670" i="1" s="1"/>
  <c r="AX1734" i="1"/>
  <c r="AY1734" i="1" s="1"/>
  <c r="AX2312" i="1"/>
  <c r="AY2312" i="1" s="1"/>
  <c r="AX1641" i="1"/>
  <c r="AY1641" i="1" s="1"/>
  <c r="AX3913" i="1"/>
  <c r="AY3913" i="1" s="1"/>
  <c r="AX1445" i="1"/>
  <c r="AY1445" i="1" s="1"/>
  <c r="AX3094" i="1"/>
  <c r="AY3094" i="1" s="1"/>
  <c r="AX3072" i="1"/>
  <c r="AY3072" i="1" s="1"/>
  <c r="AX273" i="1"/>
  <c r="AY273" i="1" s="1"/>
  <c r="AX3043" i="1"/>
  <c r="AY3043" i="1" s="1"/>
  <c r="AX743" i="1"/>
  <c r="AY743" i="1" s="1"/>
  <c r="AX2458" i="1"/>
  <c r="AY2458" i="1" s="1"/>
  <c r="AX3087" i="1"/>
  <c r="AY3087" i="1" s="1"/>
  <c r="AX2415" i="1"/>
  <c r="AY2415" i="1" s="1"/>
  <c r="AX2314" i="1"/>
  <c r="AY2314" i="1" s="1"/>
  <c r="AX2985" i="1"/>
  <c r="AY2985" i="1" s="1"/>
  <c r="AX3510" i="1"/>
  <c r="AY3510" i="1" s="1"/>
  <c r="AX1383" i="1"/>
  <c r="AY1383" i="1" s="1"/>
  <c r="AX788" i="1"/>
  <c r="AY788" i="1" s="1"/>
  <c r="AX2228" i="1"/>
  <c r="AY2228" i="1" s="1"/>
  <c r="AX1659" i="1"/>
  <c r="AY1659" i="1" s="1"/>
  <c r="AX3474" i="1"/>
  <c r="AY3474" i="1" s="1"/>
  <c r="AX3646" i="1"/>
  <c r="AY3646" i="1" s="1"/>
  <c r="AX3909" i="1"/>
  <c r="AY3909" i="1" s="1"/>
  <c r="AX3501" i="1"/>
  <c r="AY3501" i="1" s="1"/>
  <c r="AX1131" i="1"/>
  <c r="AY1131" i="1" s="1"/>
  <c r="AX570" i="1"/>
  <c r="AY570" i="1" s="1"/>
  <c r="AX3508" i="1"/>
  <c r="AY3508" i="1" s="1"/>
  <c r="AX1412" i="1"/>
  <c r="AY1412" i="1" s="1"/>
  <c r="AX3465" i="1"/>
  <c r="AY3465" i="1" s="1"/>
  <c r="AX2567" i="1"/>
  <c r="AY2567" i="1" s="1"/>
  <c r="AX2559" i="1"/>
  <c r="AY2559" i="1" s="1"/>
  <c r="AX3478" i="1"/>
  <c r="AY3478" i="1" s="1"/>
  <c r="AX3661" i="1"/>
  <c r="AY3661" i="1" s="1"/>
  <c r="AX2898" i="1"/>
  <c r="AY2898" i="1" s="1"/>
  <c r="AX737" i="1"/>
  <c r="AY737" i="1" s="1"/>
  <c r="AX1129" i="1"/>
  <c r="AY1129" i="1" s="1"/>
  <c r="AX3531" i="1"/>
  <c r="AY3531" i="1" s="1"/>
  <c r="AX1920" i="1"/>
  <c r="AY1920" i="1" s="1"/>
  <c r="AX579" i="1"/>
  <c r="AY579" i="1" s="1"/>
  <c r="AX2514" i="1"/>
  <c r="AY2514" i="1" s="1"/>
  <c r="AX1127" i="1"/>
  <c r="AY1127" i="1" s="1"/>
  <c r="AX1657" i="1"/>
  <c r="AY1657" i="1" s="1"/>
  <c r="AX571" i="1"/>
  <c r="AY571" i="1" s="1"/>
  <c r="AX2947" i="1"/>
  <c r="AY2947" i="1" s="1"/>
  <c r="AX2560" i="1"/>
  <c r="AY2560" i="1" s="1"/>
  <c r="AX3520" i="1"/>
  <c r="AY3520" i="1" s="1"/>
  <c r="AX3886" i="1"/>
  <c r="AY3886" i="1" s="1"/>
  <c r="AX537" i="1"/>
  <c r="AY537" i="1" s="1"/>
  <c r="AX587" i="1"/>
  <c r="AY587" i="1" s="1"/>
  <c r="AX3529" i="1"/>
  <c r="AY3529" i="1" s="1"/>
  <c r="AX586" i="1"/>
  <c r="AY586" i="1" s="1"/>
  <c r="AX1321" i="1"/>
  <c r="AY1321" i="1" s="1"/>
  <c r="AX2055" i="1"/>
  <c r="AY2055" i="1" s="1"/>
  <c r="AX3764" i="1"/>
  <c r="AY3764" i="1" s="1"/>
  <c r="AX3986" i="1"/>
  <c r="AY3986" i="1" s="1"/>
  <c r="AX2114" i="1"/>
  <c r="AY2114" i="1" s="1"/>
  <c r="AX1969" i="1"/>
  <c r="AY1969" i="1" s="1"/>
  <c r="AX2156" i="1"/>
  <c r="AY2156" i="1" s="1"/>
  <c r="AX732" i="1"/>
  <c r="AY732" i="1" s="1"/>
  <c r="AX563" i="1"/>
  <c r="AY563" i="1" s="1"/>
  <c r="AX2105" i="1"/>
  <c r="AY2105" i="1" s="1"/>
  <c r="AX1965" i="1"/>
  <c r="AY1965" i="1" s="1"/>
  <c r="AX3866" i="1"/>
  <c r="AY3866" i="1" s="1"/>
  <c r="AX2084" i="1"/>
  <c r="AY2084" i="1" s="1"/>
  <c r="AX1110" i="1"/>
  <c r="AY1110" i="1" s="1"/>
  <c r="AX1227" i="1"/>
  <c r="AY1227" i="1" s="1"/>
  <c r="AX2977" i="1"/>
  <c r="AY2977" i="1" s="1"/>
  <c r="AX1984" i="1"/>
  <c r="AY1984" i="1" s="1"/>
  <c r="AX3761" i="1"/>
  <c r="AY3761" i="1" s="1"/>
  <c r="AX2012" i="1"/>
  <c r="AY2012" i="1" s="1"/>
  <c r="AX1557" i="1"/>
  <c r="AY1557" i="1" s="1"/>
  <c r="AX3754" i="1"/>
  <c r="AY3754" i="1" s="1"/>
  <c r="AX3765" i="1"/>
  <c r="AY3765" i="1" s="1"/>
  <c r="AX2369" i="1"/>
  <c r="AY2369" i="1" s="1"/>
  <c r="AX4027" i="1"/>
  <c r="AY4027" i="1" s="1"/>
  <c r="AX3756" i="1"/>
  <c r="AY3756" i="1" s="1"/>
  <c r="AX4026" i="1"/>
  <c r="AY4026" i="1" s="1"/>
  <c r="AX4050" i="1"/>
  <c r="AY4050" i="1" s="1"/>
  <c r="AX2586" i="1"/>
  <c r="AY2586" i="1" s="1"/>
  <c r="AX3856" i="1"/>
  <c r="AY3856" i="1" s="1"/>
  <c r="AX3107" i="1"/>
  <c r="AY3107" i="1" s="1"/>
  <c r="AX3586" i="1"/>
  <c r="AY3586" i="1" s="1"/>
  <c r="AX374" i="1"/>
  <c r="AY374" i="1" s="1"/>
  <c r="AX1573" i="1"/>
  <c r="AY1573" i="1" s="1"/>
  <c r="AX2588" i="1"/>
  <c r="AY2588" i="1" s="1"/>
  <c r="AX2587" i="1"/>
  <c r="AY2587" i="1" s="1"/>
  <c r="AX2183" i="1"/>
  <c r="AY2183" i="1" s="1"/>
  <c r="AX397" i="1"/>
  <c r="AY397" i="1" s="1"/>
  <c r="AX1606" i="1"/>
  <c r="AY1606" i="1" s="1"/>
  <c r="AX3607" i="1"/>
  <c r="AY3607" i="1" s="1"/>
  <c r="AX2925" i="1"/>
  <c r="AY2925" i="1" s="1"/>
  <c r="AX4207" i="1"/>
  <c r="AY4207" i="1" s="1"/>
  <c r="AX2594" i="1"/>
  <c r="AY2594" i="1" s="1"/>
  <c r="AX3039" i="1"/>
  <c r="AY3039" i="1" s="1"/>
  <c r="AX3742" i="1"/>
  <c r="AY3742" i="1" s="1"/>
  <c r="AX3737" i="1"/>
  <c r="AY3737" i="1" s="1"/>
  <c r="AX2583" i="1"/>
  <c r="AY2583" i="1" s="1"/>
  <c r="AX3038" i="1"/>
  <c r="AY3038" i="1" s="1"/>
  <c r="AX1608" i="1"/>
  <c r="AY1608" i="1" s="1"/>
  <c r="AX3772" i="1"/>
  <c r="AY3772" i="1" s="1"/>
  <c r="AX4043" i="1"/>
  <c r="AY4043" i="1" s="1"/>
  <c r="AX3429" i="1"/>
  <c r="AY3429" i="1" s="1"/>
  <c r="AX4036" i="1"/>
  <c r="AY4036" i="1" s="1"/>
  <c r="AX1887" i="1"/>
  <c r="AY1887" i="1" s="1"/>
  <c r="AX2708" i="1"/>
  <c r="AY2708" i="1" s="1"/>
  <c r="AX2235" i="1"/>
  <c r="AY2235" i="1" s="1"/>
  <c r="AX532" i="1"/>
  <c r="AY532" i="1" s="1"/>
  <c r="AX3419" i="1"/>
  <c r="AY3419" i="1" s="1"/>
  <c r="AX3338" i="1"/>
  <c r="AY3338" i="1" s="1"/>
  <c r="AX2241" i="1"/>
  <c r="AY2241" i="1" s="1"/>
  <c r="AX1162" i="1"/>
  <c r="AY1162" i="1" s="1"/>
  <c r="AX601" i="1"/>
  <c r="AY601" i="1" s="1"/>
  <c r="AX3203" i="1"/>
  <c r="AY3203" i="1" s="1"/>
  <c r="AX3260" i="1"/>
  <c r="AY3260" i="1" s="1"/>
  <c r="AX891" i="1"/>
  <c r="AY891" i="1" s="1"/>
  <c r="AX3410" i="1"/>
  <c r="AY3410" i="1" s="1"/>
  <c r="AX4148" i="1"/>
  <c r="AY4148" i="1" s="1"/>
  <c r="AX3013" i="1"/>
  <c r="AY3013" i="1" s="1"/>
  <c r="AX2627" i="1"/>
  <c r="AY2627" i="1" s="1"/>
  <c r="AX1881" i="1"/>
  <c r="AY1881" i="1" s="1"/>
  <c r="AX1736" i="1"/>
  <c r="AY1736" i="1" s="1"/>
  <c r="AX3461" i="1"/>
  <c r="AY3461" i="1" s="1"/>
  <c r="AX2028" i="1"/>
  <c r="AY2028" i="1" s="1"/>
  <c r="AX3452" i="1"/>
  <c r="AY3452" i="1" s="1"/>
  <c r="AX2402" i="1"/>
  <c r="AY2402" i="1" s="1"/>
  <c r="AX469" i="1"/>
  <c r="AY469" i="1" s="1"/>
  <c r="AX2769" i="1"/>
  <c r="AY2769" i="1" s="1"/>
  <c r="AX2025" i="1"/>
  <c r="AY2025" i="1" s="1"/>
  <c r="AX2593" i="1"/>
  <c r="AY2593" i="1" s="1"/>
  <c r="AX2729" i="1"/>
  <c r="AY2729" i="1" s="1"/>
  <c r="AX2584" i="1"/>
  <c r="AY2584" i="1" s="1"/>
  <c r="AX3749" i="1"/>
  <c r="AY3749" i="1" s="1"/>
  <c r="AX3776" i="1"/>
  <c r="AY3776" i="1" s="1"/>
  <c r="AX3862" i="1"/>
  <c r="AY3862" i="1" s="1"/>
  <c r="AX2581" i="1"/>
  <c r="AY2581" i="1" s="1"/>
  <c r="AX2014" i="1"/>
  <c r="AY2014" i="1" s="1"/>
  <c r="AX1697" i="1"/>
  <c r="AY1697" i="1" s="1"/>
  <c r="AX3750" i="1"/>
  <c r="AY3750" i="1" s="1"/>
  <c r="AX3873" i="1"/>
  <c r="AY3873" i="1" s="1"/>
  <c r="AX2000" i="1"/>
  <c r="AY2000" i="1" s="1"/>
  <c r="AX2281" i="1"/>
  <c r="AY2281" i="1" s="1"/>
  <c r="AX2543" i="1"/>
  <c r="AY2543" i="1" s="1"/>
  <c r="AX278" i="1"/>
  <c r="AY278" i="1" s="1"/>
  <c r="AX421" i="1"/>
  <c r="AY421" i="1" s="1"/>
  <c r="AX4178" i="1"/>
  <c r="AY4178" i="1" s="1"/>
  <c r="AX2897" i="1"/>
  <c r="AY2897" i="1" s="1"/>
  <c r="AX423" i="1"/>
  <c r="AY423" i="1" s="1"/>
  <c r="AX4093" i="1"/>
  <c r="AY4093" i="1" s="1"/>
  <c r="AX837" i="1"/>
  <c r="AY837" i="1" s="1"/>
  <c r="AX647" i="1"/>
  <c r="AY647" i="1" s="1"/>
  <c r="AX1621" i="1"/>
  <c r="AY1621" i="1" s="1"/>
  <c r="AX4242" i="1"/>
  <c r="AY4242" i="1" s="1"/>
  <c r="AX1863" i="1"/>
  <c r="AY1863" i="1" s="1"/>
  <c r="AX1866" i="1"/>
  <c r="AY1866" i="1" s="1"/>
  <c r="AX294" i="1"/>
  <c r="AY294" i="1" s="1"/>
  <c r="AX218" i="1"/>
  <c r="AY218" i="1" s="1"/>
  <c r="AX367" i="1"/>
  <c r="AY367" i="1" s="1"/>
  <c r="AX2058" i="1"/>
  <c r="AY2058" i="1" s="1"/>
  <c r="AX471" i="1"/>
  <c r="AY471" i="1" s="1"/>
  <c r="AX2527" i="1"/>
  <c r="AY2527" i="1" s="1"/>
  <c r="AX2076" i="1"/>
  <c r="AY2076" i="1" s="1"/>
  <c r="AX405" i="1"/>
  <c r="AY405" i="1" s="1"/>
  <c r="AX3747" i="1"/>
  <c r="AY3747" i="1" s="1"/>
  <c r="AX3389" i="1"/>
  <c r="AY3389" i="1" s="1"/>
  <c r="AX2225" i="1"/>
  <c r="AY2225" i="1" s="1"/>
  <c r="AX3775" i="1"/>
  <c r="AY3775" i="1" s="1"/>
  <c r="AX3863" i="1"/>
  <c r="AY3863" i="1" s="1"/>
  <c r="AX452" i="1"/>
  <c r="AY452" i="1" s="1"/>
  <c r="AX2589" i="1"/>
  <c r="AY2589" i="1" s="1"/>
  <c r="AX4127" i="1"/>
  <c r="AY4127" i="1" s="1"/>
  <c r="AX2064" i="1"/>
  <c r="AY2064" i="1" s="1"/>
  <c r="AX895" i="1"/>
  <c r="AY895" i="1" s="1"/>
  <c r="AX3352" i="1"/>
  <c r="AY3352" i="1" s="1"/>
  <c r="AX651" i="1"/>
  <c r="AY651" i="1" s="1"/>
  <c r="AX1884" i="1"/>
  <c r="AY1884" i="1" s="1"/>
  <c r="AX4101" i="1"/>
  <c r="AY4101" i="1" s="1"/>
  <c r="AX690" i="1"/>
  <c r="AY690" i="1" s="1"/>
  <c r="AX1639" i="1"/>
  <c r="AY1639" i="1" s="1"/>
  <c r="AX2767" i="1"/>
  <c r="AY2767" i="1" s="1"/>
  <c r="AX3000" i="1"/>
  <c r="AY3000" i="1" s="1"/>
  <c r="AX437" i="1"/>
  <c r="AY437" i="1" s="1"/>
  <c r="AX521" i="1"/>
  <c r="AY521" i="1" s="1"/>
  <c r="AX1677" i="1"/>
  <c r="AY1677" i="1" s="1"/>
  <c r="AX431" i="1"/>
  <c r="AY431" i="1" s="1"/>
  <c r="AX4025" i="1"/>
  <c r="AY4025" i="1" s="1"/>
  <c r="AX1985" i="1"/>
  <c r="AY1985" i="1" s="1"/>
  <c r="AX4206" i="1"/>
  <c r="AY4206" i="1" s="1"/>
  <c r="AX3041" i="1"/>
  <c r="AY3041" i="1" s="1"/>
  <c r="AX1296" i="1"/>
  <c r="AY1296" i="1" s="1"/>
  <c r="AX2075" i="1"/>
  <c r="AY2075" i="1" s="1"/>
  <c r="AX2136" i="1"/>
  <c r="AY2136" i="1" s="1"/>
  <c r="AX1414" i="1"/>
  <c r="AY1414" i="1" s="1"/>
  <c r="AX2006" i="1"/>
  <c r="AY2006" i="1" s="1"/>
  <c r="AX1330" i="1"/>
  <c r="AY1330" i="1" s="1"/>
  <c r="AX447" i="1"/>
  <c r="AY447" i="1" s="1"/>
  <c r="AX2717" i="1"/>
  <c r="AY2717" i="1" s="1"/>
  <c r="AX2837" i="1"/>
  <c r="AY2837" i="1" s="1"/>
  <c r="AX2357" i="1"/>
  <c r="AY2357" i="1" s="1"/>
  <c r="AX1898" i="1"/>
  <c r="AY1898" i="1" s="1"/>
  <c r="AX473" i="1"/>
  <c r="AY473" i="1" s="1"/>
  <c r="AX3414" i="1"/>
  <c r="AY3414" i="1" s="1"/>
  <c r="AX3560" i="1"/>
  <c r="AY3560" i="1" s="1"/>
  <c r="AX3929" i="1"/>
  <c r="AY3929" i="1" s="1"/>
  <c r="AX4119" i="1"/>
  <c r="AY4119" i="1" s="1"/>
  <c r="AX1067" i="1"/>
  <c r="AY1067" i="1" s="1"/>
  <c r="AX2310" i="1"/>
  <c r="AY2310" i="1" s="1"/>
  <c r="AX3901" i="1"/>
  <c r="AY3901" i="1" s="1"/>
  <c r="AX4227" i="1"/>
  <c r="AY4227" i="1" s="1"/>
  <c r="AX2158" i="1"/>
  <c r="AY2158" i="1" s="1"/>
  <c r="AX1927" i="1"/>
  <c r="AY1927" i="1" s="1"/>
  <c r="AX1966" i="1"/>
  <c r="AY1966" i="1" s="1"/>
  <c r="AX3855" i="1"/>
  <c r="AY3855" i="1" s="1"/>
  <c r="AX2521" i="1"/>
  <c r="AY2521" i="1" s="1"/>
  <c r="AX1332" i="1"/>
  <c r="AY1332" i="1" s="1"/>
  <c r="AX2978" i="1"/>
  <c r="AY2978" i="1" s="1"/>
  <c r="AX3658" i="1"/>
  <c r="AY3658" i="1" s="1"/>
  <c r="AX2772" i="1"/>
  <c r="AY2772" i="1" s="1"/>
  <c r="AX4032" i="1"/>
  <c r="AY4032" i="1" s="1"/>
  <c r="AX3596" i="1"/>
  <c r="AY3596" i="1" s="1"/>
  <c r="AX4030" i="1"/>
  <c r="AY4030" i="1" s="1"/>
  <c r="AX3945" i="1"/>
  <c r="AY3945" i="1" s="1"/>
  <c r="AX403" i="1"/>
  <c r="AY403" i="1" s="1"/>
  <c r="AX2915" i="1"/>
  <c r="AY2915" i="1" s="1"/>
  <c r="AX196" i="1"/>
  <c r="AY196" i="1" s="1"/>
  <c r="AX561" i="1"/>
  <c r="AY561" i="1" s="1"/>
  <c r="AX3894" i="1"/>
  <c r="AY3894" i="1" s="1"/>
  <c r="AX2039" i="1"/>
  <c r="AY2039" i="1" s="1"/>
  <c r="AX551" i="1"/>
  <c r="AY551" i="1" s="1"/>
  <c r="AX345" i="1"/>
  <c r="AY345" i="1" s="1"/>
  <c r="AX338" i="1"/>
  <c r="AY338" i="1" s="1"/>
  <c r="AX122" i="1"/>
  <c r="AY122" i="1" s="1"/>
  <c r="AX1194" i="1"/>
  <c r="AY1194" i="1" s="1"/>
  <c r="AX4011" i="1"/>
  <c r="AY4011" i="1" s="1"/>
  <c r="AX2316" i="1"/>
  <c r="AY2316" i="1" s="1"/>
  <c r="AX2360" i="1"/>
  <c r="AY2360" i="1" s="1"/>
  <c r="AX2899" i="1"/>
  <c r="AY2899" i="1" s="1"/>
  <c r="AX99" i="1"/>
  <c r="AY99" i="1" s="1"/>
  <c r="AX3524" i="1"/>
  <c r="AY3524" i="1" s="1"/>
  <c r="AX507" i="1"/>
  <c r="AY507" i="1" s="1"/>
  <c r="AX292" i="1"/>
  <c r="AY292" i="1" s="1"/>
  <c r="AX1317" i="1"/>
  <c r="AY1317" i="1" s="1"/>
  <c r="AX2337" i="1"/>
  <c r="AY2337" i="1" s="1"/>
  <c r="AX410" i="1"/>
  <c r="AY410" i="1" s="1"/>
  <c r="AX2910" i="1"/>
  <c r="AY2910" i="1" s="1"/>
  <c r="AX3959" i="1"/>
  <c r="AY3959" i="1" s="1"/>
  <c r="AX2059" i="1"/>
  <c r="AY2059" i="1" s="1"/>
  <c r="AX1729" i="1"/>
  <c r="AY1729" i="1" s="1"/>
  <c r="AX2987" i="1"/>
  <c r="AY2987" i="1" s="1"/>
  <c r="AX114" i="1"/>
  <c r="AY114" i="1" s="1"/>
  <c r="AX1675" i="1"/>
  <c r="AY1675" i="1" s="1"/>
  <c r="AX217" i="1"/>
  <c r="AY217" i="1" s="1"/>
  <c r="AX3634" i="1"/>
  <c r="AY3634" i="1" s="1"/>
  <c r="AX567" i="1"/>
  <c r="AY567" i="1" s="1"/>
  <c r="AX3528" i="1"/>
  <c r="AY3528" i="1" s="1"/>
  <c r="AX2778" i="1"/>
  <c r="AY2778" i="1" s="1"/>
  <c r="AX2746" i="1"/>
  <c r="AY2746" i="1" s="1"/>
  <c r="AX856" i="1"/>
  <c r="AY856" i="1" s="1"/>
  <c r="AX3108" i="1"/>
  <c r="AY3108" i="1" s="1"/>
  <c r="AX2497" i="1"/>
  <c r="AY2497" i="1" s="1"/>
  <c r="AX3106" i="1"/>
  <c r="AY3106" i="1" s="1"/>
  <c r="AX2283" i="1"/>
  <c r="AY2283" i="1" s="1"/>
  <c r="AX3512" i="1"/>
  <c r="AY3512" i="1" s="1"/>
  <c r="AX2998" i="1"/>
  <c r="AY2998" i="1" s="1"/>
  <c r="AX2016" i="1"/>
  <c r="AY2016" i="1" s="1"/>
  <c r="AX3036" i="1"/>
  <c r="AY3036" i="1" s="1"/>
  <c r="C4252" i="1"/>
  <c r="AX4249" i="1" l="1"/>
  <c r="AY4249" i="1"/>
</calcChain>
</file>

<file path=xl/sharedStrings.xml><?xml version="1.0" encoding="utf-8"?>
<sst xmlns="http://schemas.openxmlformats.org/spreadsheetml/2006/main" count="33062" uniqueCount="2945">
  <si>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</si>
  <si>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</si>
  <si>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</si>
  <si>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</si>
  <si>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</si>
  <si>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</si>
  <si>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</si>
  <si>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</si>
  <si>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</si>
  <si>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</si>
  <si>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</si>
  <si>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</si>
  <si>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</si>
  <si>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</si>
  <si>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</si>
  <si>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</si>
  <si>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</si>
  <si>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</si>
  <si>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</si>
  <si>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</si>
  <si>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</si>
  <si>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</si>
  <si>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</si>
  <si>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</si>
  <si>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</si>
  <si>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</si>
  <si>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</si>
  <si>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</si>
  <si>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</si>
  <si>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</si>
  <si>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</si>
  <si>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</si>
  <si>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</si>
  <si>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</si>
  <si>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</si>
  <si>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</si>
  <si>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</si>
  <si>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</si>
  <si>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</si>
  <si>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</si>
  <si>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</si>
  <si>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</si>
  <si>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</si>
  <si>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</si>
  <si>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</si>
  <si>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</si>
  <si>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</si>
  <si>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</si>
  <si>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</si>
  <si>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</si>
  <si>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</si>
  <si>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</si>
  <si>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</si>
  <si>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</si>
  <si>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</si>
  <si>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</si>
  <si>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</si>
  <si>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</si>
  <si>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27441 COUNTY ROAD 4</t>
  </si>
  <si>
    <t>BADGER MN 56714</t>
  </si>
  <si>
    <t>SESW</t>
  </si>
  <si>
    <t>1</t>
  </si>
  <si>
    <t>160</t>
  </si>
  <si>
    <t>42</t>
  </si>
  <si>
    <t>SWSW</t>
  </si>
  <si>
    <t>NESW</t>
  </si>
  <si>
    <t>NWSW</t>
  </si>
  <si>
    <t>SWNW</t>
  </si>
  <si>
    <t>GOVT LOT 4</t>
  </si>
  <si>
    <t>721 6TH AVE NE</t>
  </si>
  <si>
    <t>ROSEAU MN 56751</t>
  </si>
  <si>
    <t>GOVT LOT 7</t>
  </si>
  <si>
    <t>SWSE</t>
  </si>
  <si>
    <t>GOVT LOT 6</t>
  </si>
  <si>
    <t>NWNE</t>
  </si>
  <si>
    <t>GOVT LOT 5</t>
  </si>
  <si>
    <t>SWNE</t>
  </si>
  <si>
    <t>SENW</t>
  </si>
  <si>
    <t>GOVT LOT 2</t>
  </si>
  <si>
    <t>GOVT LOT 3</t>
  </si>
  <si>
    <t>GOVT LOT 1</t>
  </si>
  <si>
    <t>161</t>
  </si>
  <si>
    <t>KUKOWSKI DAVID W ETAL</t>
  </si>
  <si>
    <t>27339 230TH ST</t>
  </si>
  <si>
    <t>SENE</t>
  </si>
  <si>
    <t>2</t>
  </si>
  <si>
    <t>M &amp; L FOLDESI TRUST</t>
  </si>
  <si>
    <t>24774 COUNTY ROAD 4</t>
  </si>
  <si>
    <t>GREENBUSH MN 56726</t>
  </si>
  <si>
    <t>PETERS JERRY HALE</t>
  </si>
  <si>
    <t>26990 220TH ST</t>
  </si>
  <si>
    <t>SVOBODA BRACH</t>
  </si>
  <si>
    <t>PO BOX 39</t>
  </si>
  <si>
    <t>BADGER MN 56714-0039</t>
  </si>
  <si>
    <t>NESE</t>
  </si>
  <si>
    <t>NWSE</t>
  </si>
  <si>
    <t>VACURA OTTO C</t>
  </si>
  <si>
    <t>26944 CO RD 4</t>
  </si>
  <si>
    <t>SESE</t>
  </si>
  <si>
    <t>DOSTAL DANIEL B</t>
  </si>
  <si>
    <t>22569 220TH AVE</t>
  </si>
  <si>
    <t>BORRESON NITA</t>
  </si>
  <si>
    <t>21629 260 AVE</t>
  </si>
  <si>
    <t>3</t>
  </si>
  <si>
    <t>SHIMPA JOYCE</t>
  </si>
  <si>
    <t>21952 CO RD 111</t>
  </si>
  <si>
    <t>SHIMPA JOYCE E</t>
  </si>
  <si>
    <t>21952 COUNTY ROAD 111</t>
  </si>
  <si>
    <t>WALSH MICHAEL P</t>
  </si>
  <si>
    <t>23968 COUNTY RD 4</t>
  </si>
  <si>
    <t>4</t>
  </si>
  <si>
    <t>PAQUIN TOMMY S</t>
  </si>
  <si>
    <t>PO BOX 67</t>
  </si>
  <si>
    <t>23968 COUNTY ROAD 4</t>
  </si>
  <si>
    <t>WALSH JEROME J</t>
  </si>
  <si>
    <t>27984 400TH AVE</t>
  </si>
  <si>
    <t>JENSON TREVOR JAMES</t>
  </si>
  <si>
    <t>21871 COUNTY ROAD 111</t>
  </si>
  <si>
    <t>GREENBUSH MN 56726-9436</t>
  </si>
  <si>
    <t>EHRKE JOSEPH C</t>
  </si>
  <si>
    <t>PO BOX 217</t>
  </si>
  <si>
    <t>PLATO MN 55370</t>
  </si>
  <si>
    <t>5</t>
  </si>
  <si>
    <t>MOMERAK MARVIN JAMES</t>
  </si>
  <si>
    <t>PO BOX 38</t>
  </si>
  <si>
    <t>BORGEN LARRY M &amp; TROY B BORGEN</t>
  </si>
  <si>
    <t>24153 STATE HWY 11</t>
  </si>
  <si>
    <t>GREENBUSH MN 56726-9392</t>
  </si>
  <si>
    <t>WOJCIECHOWSKI KEITH D</t>
  </si>
  <si>
    <t>PO BOX 65</t>
  </si>
  <si>
    <t>WOJCIECHOWSKI KEITH</t>
  </si>
  <si>
    <t>6</t>
  </si>
  <si>
    <t>WOJCIECHOWSKI KALLY DAWN</t>
  </si>
  <si>
    <t>23632 220TH ST</t>
  </si>
  <si>
    <t>MEKASH DALE &amp; SHELLIE MEKASH</t>
  </si>
  <si>
    <t>22406 COUNTY ROAD 4</t>
  </si>
  <si>
    <t>MEKASH DALE E</t>
  </si>
  <si>
    <t>MRM 32 LLC</t>
  </si>
  <si>
    <t>6404 17TH AVE SW</t>
  </si>
  <si>
    <t>PEQUOT LAKES MN 56472</t>
  </si>
  <si>
    <t>BOYUM JEFFREY K</t>
  </si>
  <si>
    <t>9 GARDEN CT NW</t>
  </si>
  <si>
    <t>EAST GRAND FORKS MN 56721</t>
  </si>
  <si>
    <t>7</t>
  </si>
  <si>
    <t>NENE</t>
  </si>
  <si>
    <t>NENW</t>
  </si>
  <si>
    <t>MILLER MARK J</t>
  </si>
  <si>
    <t>20269 230TH AVE</t>
  </si>
  <si>
    <t>GREENBUSH MN 56726-9441</t>
  </si>
  <si>
    <t>8</t>
  </si>
  <si>
    <t>WILSON WARD</t>
  </si>
  <si>
    <t>13055 COUNTY ROAD 4</t>
  </si>
  <si>
    <t>NWNW</t>
  </si>
  <si>
    <t>9</t>
  </si>
  <si>
    <t>SVOBODA BRACH D ETUX</t>
  </si>
  <si>
    <t>GREEN MONICA</t>
  </si>
  <si>
    <t>20912 CO RD 25</t>
  </si>
  <si>
    <t>10</t>
  </si>
  <si>
    <t>WAAGE DANIEL</t>
  </si>
  <si>
    <t>20822 COUNTY ROAD 25</t>
  </si>
  <si>
    <t>MARK AND MONICA SHIMPA REVOCABLE TRUST</t>
  </si>
  <si>
    <t>19869 202ND AVE NW</t>
  </si>
  <si>
    <t>BIG LAKE MN 55309</t>
  </si>
  <si>
    <t>GUST WILLIAM</t>
  </si>
  <si>
    <t>25417 200TH ST</t>
  </si>
  <si>
    <t>KAML VICTOR E</t>
  </si>
  <si>
    <t>PO BOX 33</t>
  </si>
  <si>
    <t>HALLOCK MN 56728</t>
  </si>
  <si>
    <t>WAAGE BRANDON</t>
  </si>
  <si>
    <t>18263 COUNTY ROAD 25</t>
  </si>
  <si>
    <t>DIDRIKSON THOR W KELSEY L F DIDRIKSON</t>
  </si>
  <si>
    <t>11</t>
  </si>
  <si>
    <t>GUST DERRICK G</t>
  </si>
  <si>
    <t>26500 CO RD 4</t>
  </si>
  <si>
    <t>WISKOW DANE</t>
  </si>
  <si>
    <t>24616 160TH ST</t>
  </si>
  <si>
    <t>LORENSON DANNY L</t>
  </si>
  <si>
    <t>WANNASKA MN 56761-0067</t>
  </si>
  <si>
    <t>ISANE FARMS INC</t>
  </si>
  <si>
    <t>19313 COUNTY ROAD 3</t>
  </si>
  <si>
    <t>12</t>
  </si>
  <si>
    <t>JENSON TONY P</t>
  </si>
  <si>
    <t>27726 COUNTY ROAD 4</t>
  </si>
  <si>
    <t>PENAS JERRY DALE</t>
  </si>
  <si>
    <t>27336 CO RD 4</t>
  </si>
  <si>
    <t>GUST THOMAS J</t>
  </si>
  <si>
    <t>25219 420TH AVE NW</t>
  </si>
  <si>
    <t>WARREN MN 56762</t>
  </si>
  <si>
    <t>ANDERSON REID DARREN ETAL</t>
  </si>
  <si>
    <t>34511 170TH AVE NW</t>
  </si>
  <si>
    <t>NEWFOLDEN MN 56738</t>
  </si>
  <si>
    <t>GUST TIMOTHY ETAL</t>
  </si>
  <si>
    <t>27367 COUNTY ROAD 22</t>
  </si>
  <si>
    <t>13</t>
  </si>
  <si>
    <t>HLUCNY FAMILY LIVING TRUST</t>
  </si>
  <si>
    <t>18681 260TH AVE</t>
  </si>
  <si>
    <t>KAML JAMES</t>
  </si>
  <si>
    <t>19927 270TH AVE</t>
  </si>
  <si>
    <t>14</t>
  </si>
  <si>
    <t>KAML KRISTINA L</t>
  </si>
  <si>
    <t>19923 270TH AVE</t>
  </si>
  <si>
    <t>BERGE BRIAN E</t>
  </si>
  <si>
    <t>15432 220TH AVE</t>
  </si>
  <si>
    <t>KAML VERLYN L</t>
  </si>
  <si>
    <t>26326 190TH ST</t>
  </si>
  <si>
    <t>VACURA JONATHAN E &amp; LISA R VACURA</t>
  </si>
  <si>
    <t>25536 200TH ST</t>
  </si>
  <si>
    <t>15</t>
  </si>
  <si>
    <t>KILEN SHANE G</t>
  </si>
  <si>
    <t>19134 170TH ST</t>
  </si>
  <si>
    <t>16</t>
  </si>
  <si>
    <t>WAAGE BRIAN D</t>
  </si>
  <si>
    <t>24084 COUNTY ROAD 22</t>
  </si>
  <si>
    <t>WALSH MICHAEL P ETAL</t>
  </si>
  <si>
    <t>BERTILRUD BRIAN</t>
  </si>
  <si>
    <t>20776 WILLCHARD DR</t>
  </si>
  <si>
    <t>THIEF RIVER FALLS MN 56701</t>
  </si>
  <si>
    <t>17</t>
  </si>
  <si>
    <t>BERTILRUD DANIEL</t>
  </si>
  <si>
    <t>18784 COUNTY ROAD 106</t>
  </si>
  <si>
    <t>BAUER DENISE</t>
  </si>
  <si>
    <t>26197 COUNTY ROAD 5</t>
  </si>
  <si>
    <t>WARROAD MN 56763</t>
  </si>
  <si>
    <t>WAAGE TODD D &amp; RYAN C WAAGE</t>
  </si>
  <si>
    <t>21483 COUNTY ROAD 22</t>
  </si>
  <si>
    <t>HENDRICKSON SHANNON</t>
  </si>
  <si>
    <t>19909 230TH AVE</t>
  </si>
  <si>
    <t>18</t>
  </si>
  <si>
    <t>HENDRICKSON SHANNON L</t>
  </si>
  <si>
    <t>GREENBUSH MN 56726-9442</t>
  </si>
  <si>
    <t>19</t>
  </si>
  <si>
    <t>KAML VICTOR E JR</t>
  </si>
  <si>
    <t>20</t>
  </si>
  <si>
    <t>J-S FARMLAND HOLDINGS GP</t>
  </si>
  <si>
    <t>PO BOX 2139</t>
  </si>
  <si>
    <t>SARASOTA FL 34230</t>
  </si>
  <si>
    <t>LEE GLENNETTE ET VIR</t>
  </si>
  <si>
    <t>28633 320TH ST</t>
  </si>
  <si>
    <t>WAAGE FARMS</t>
  </si>
  <si>
    <t>VACURA NICKOLAS J</t>
  </si>
  <si>
    <t>PO BOX 45</t>
  </si>
  <si>
    <t>21</t>
  </si>
  <si>
    <t>22</t>
  </si>
  <si>
    <t>KAML CHARLES A</t>
  </si>
  <si>
    <t>25342 180TH ST</t>
  </si>
  <si>
    <t>HLUCNY DOUGLAS</t>
  </si>
  <si>
    <t>25602 COUNTY ROAD 22</t>
  </si>
  <si>
    <t>GUST TIMOTHY L</t>
  </si>
  <si>
    <t>27826 COUNTY ROAD 22</t>
  </si>
  <si>
    <t>23</t>
  </si>
  <si>
    <t>GERALD DIDRIKSON IRREVOCABLE TRUST</t>
  </si>
  <si>
    <t>17392 COUNTY ROAD 3</t>
  </si>
  <si>
    <t>24</t>
  </si>
  <si>
    <t>GLEN RYAN S</t>
  </si>
  <si>
    <t>25</t>
  </si>
  <si>
    <t>26</t>
  </si>
  <si>
    <t>LOUIS A CATER REVOCABLE TRUST</t>
  </si>
  <si>
    <t>39469 130TH AVE NE</t>
  </si>
  <si>
    <t>MIDDLE RIVER MN 56737</t>
  </si>
  <si>
    <t>PAULSEN WESLEY W</t>
  </si>
  <si>
    <t>26755 COUNTY ROAD 22</t>
  </si>
  <si>
    <t>27</t>
  </si>
  <si>
    <t>KAML DARRELL</t>
  </si>
  <si>
    <t>SALIDA CA 95368</t>
  </si>
  <si>
    <t>28</t>
  </si>
  <si>
    <t>HENDRICKSON LONNIE W</t>
  </si>
  <si>
    <t>23547 COUNTY ROAD 22</t>
  </si>
  <si>
    <t>29</t>
  </si>
  <si>
    <t>GROVENBURG JACOB E</t>
  </si>
  <si>
    <t>23169 COUNTY ROAD 22</t>
  </si>
  <si>
    <t>THOMAS SILBERNAGEL TRUST</t>
  </si>
  <si>
    <t>W5844 ROLLING HILLS DR</t>
  </si>
  <si>
    <t>NEILLSVILLE WI 54456</t>
  </si>
  <si>
    <t>30</t>
  </si>
  <si>
    <t>TAGGART JASON &amp; KARI TAGGART</t>
  </si>
  <si>
    <t>22437 COUNTY ROAD 22</t>
  </si>
  <si>
    <t>WISKOW MERLYN F</t>
  </si>
  <si>
    <t>PO BOX 266</t>
  </si>
  <si>
    <t>GREENBUSH MN 56726-0266</t>
  </si>
  <si>
    <t>LORENSON DUSTIN W</t>
  </si>
  <si>
    <t>22936 COUNTY ROAD 22</t>
  </si>
  <si>
    <t>31</t>
  </si>
  <si>
    <t>NELSON ROSS T</t>
  </si>
  <si>
    <t>43805 ST HWY 11</t>
  </si>
  <si>
    <t>PRZEKWAS CHAD ETUX</t>
  </si>
  <si>
    <t>16802 230TH AVE</t>
  </si>
  <si>
    <t>WAAGE EILEEN MELBY</t>
  </si>
  <si>
    <t>23772 COUNTY ROAD 22</t>
  </si>
  <si>
    <t>32</t>
  </si>
  <si>
    <t>NELSON ROBERT RODGER</t>
  </si>
  <si>
    <t>23194 CO RD 22</t>
  </si>
  <si>
    <t>NELSON ERIN &amp; CHAD PREZKWAS</t>
  </si>
  <si>
    <t>BRATLAND MARK J</t>
  </si>
  <si>
    <t>21773 COUNTY ROAD 22</t>
  </si>
  <si>
    <t>KAML VICTOR ELMER</t>
  </si>
  <si>
    <t>33</t>
  </si>
  <si>
    <t>34</t>
  </si>
  <si>
    <t>35</t>
  </si>
  <si>
    <t>36</t>
  </si>
  <si>
    <t>STAUFFENECKER FAMILY LLC</t>
  </si>
  <si>
    <t>10 STENMAN RD</t>
  </si>
  <si>
    <t>ESKO MN 55733</t>
  </si>
  <si>
    <t>LAMBERT JOSEPH E</t>
  </si>
  <si>
    <t>21983 COUNTY ROAD 4</t>
  </si>
  <si>
    <t>43</t>
  </si>
  <si>
    <t>BRAZIER DENNIS</t>
  </si>
  <si>
    <t>20622 160TH ST</t>
  </si>
  <si>
    <t>BOHEMIA CEMETERY ASSN</t>
  </si>
  <si>
    <t>TOWN OF BARNETT</t>
  </si>
  <si>
    <t>FAITH LUTHERAN CHURCH &amp; C/O SHIRLEY BURIAN</t>
  </si>
  <si>
    <t>602 SOUTH MAIN ST</t>
  </si>
  <si>
    <t>ZION EVAN LUTHERAN CHURCH</t>
  </si>
  <si>
    <t>845 OLD RIDGE RD</t>
  </si>
  <si>
    <t>IGNASZEWSKI HARRY A</t>
  </si>
  <si>
    <t>21755 ST HWY 11</t>
  </si>
  <si>
    <t>WEBER MICHELLE</t>
  </si>
  <si>
    <t>21266 STATE HWY 11</t>
  </si>
  <si>
    <t>BEITO CHRISTOPHER D</t>
  </si>
  <si>
    <t>33545 320TH ST</t>
  </si>
  <si>
    <t>WAAGE TODD D ETAL</t>
  </si>
  <si>
    <t>159</t>
  </si>
  <si>
    <t>CENTRAL BOILER INC</t>
  </si>
  <si>
    <t>20502 160TH ST</t>
  </si>
  <si>
    <t>BRAZIER DENNIS T &amp; TERRI L BRAZIER</t>
  </si>
  <si>
    <t>FINCO PAMELA R ETAL</t>
  </si>
  <si>
    <t>701 MYRTLE ST</t>
  </si>
  <si>
    <t>CROOKSTON MN 56716</t>
  </si>
  <si>
    <t>OLSON MARIE E</t>
  </si>
  <si>
    <t>PO BOX 28</t>
  </si>
  <si>
    <t>ANDERSON ALLEN D</t>
  </si>
  <si>
    <t>15707 ST HWY 32</t>
  </si>
  <si>
    <t>NOVACEK NOAH A</t>
  </si>
  <si>
    <t>21429 220TH ST</t>
  </si>
  <si>
    <t>KILEN CAROLYN</t>
  </si>
  <si>
    <t>8757 BENSON WAY</t>
  </si>
  <si>
    <t>INVER GROVE HEIGHTS MN 55076</t>
  </si>
  <si>
    <t>BERTILRUD DARIN M ETAL</t>
  </si>
  <si>
    <t>18718 COUNTY ROAD 106</t>
  </si>
  <si>
    <t>BERTILRUD JASON A</t>
  </si>
  <si>
    <t>21240 COUNTY ROAD 22</t>
  </si>
  <si>
    <t>BERTILRUD JASON ETAL</t>
  </si>
  <si>
    <t>BERTILRUD MARK</t>
  </si>
  <si>
    <t>1404 WESTERN AVE</t>
  </si>
  <si>
    <t>GRAFTON ND 58237</t>
  </si>
  <si>
    <t>KLEGSTAD MICHAEL L</t>
  </si>
  <si>
    <t>17372 COUNTY ROAD 106</t>
  </si>
  <si>
    <t>WAAGE TODD DOUGLAS</t>
  </si>
  <si>
    <t>15432 STATE HWY 11</t>
  </si>
  <si>
    <t>HEMP CAROL A</t>
  </si>
  <si>
    <t>15156 COUNTY ROAD 8</t>
  </si>
  <si>
    <t>KILEN JEREL</t>
  </si>
  <si>
    <t>RUD CHAD AND DIANE</t>
  </si>
  <si>
    <t>15787 COUNTY ROAD 29</t>
  </si>
  <si>
    <t>STRAND CHARLES</t>
  </si>
  <si>
    <t>14528 160TH AVE</t>
  </si>
  <si>
    <t>44</t>
  </si>
  <si>
    <t>BURKEL SHAWN W</t>
  </si>
  <si>
    <t>16872 150TH ST S</t>
  </si>
  <si>
    <t>DALAGER AMY M</t>
  </si>
  <si>
    <t>6098 WOOD HILL LN</t>
  </si>
  <si>
    <t>INDEPENDENCE MN 55359</t>
  </si>
  <si>
    <t>AAMODT ALLEN</t>
  </si>
  <si>
    <t>PO BOX 5</t>
  </si>
  <si>
    <t>GREENBUSH MN 56726-0005</t>
  </si>
  <si>
    <t>DALAGER ARLAN C</t>
  </si>
  <si>
    <t>3405 OLIVE LN N</t>
  </si>
  <si>
    <t>MINNEAPOLIS MN 55447</t>
  </si>
  <si>
    <t>FOSS TROY A</t>
  </si>
  <si>
    <t>14778 COUNTY ROAD 29</t>
  </si>
  <si>
    <t>FOSS TROY</t>
  </si>
  <si>
    <t>HAUGTVEDT TRAVIS</t>
  </si>
  <si>
    <t>17131 COUNTY ROAD 8</t>
  </si>
  <si>
    <t>MELBY MARK W</t>
  </si>
  <si>
    <t>15256 COUNTY ROAD 104</t>
  </si>
  <si>
    <t>GREENBUSH MN 56726-9706</t>
  </si>
  <si>
    <t>NO CITY STATE ZIP</t>
  </si>
  <si>
    <t>KILEN JEREL A</t>
  </si>
  <si>
    <t>PETERSON CRYSTAL</t>
  </si>
  <si>
    <t>9315 COUNTRY CLUB RD NE</t>
  </si>
  <si>
    <t>BEMIDJI MN 56601</t>
  </si>
  <si>
    <t>FOSS JAMEN</t>
  </si>
  <si>
    <t>21307 220TH ST</t>
  </si>
  <si>
    <t>GREENBUSH MN 56726-9645</t>
  </si>
  <si>
    <t>LARRY R STEPHENS TRUST</t>
  </si>
  <si>
    <t>946 CROCKER AVE S</t>
  </si>
  <si>
    <t>JOHNSON MARY LOU</t>
  </si>
  <si>
    <t>PO BOX 444</t>
  </si>
  <si>
    <t>MARLO &amp; PAULETTE NELSON REVOC TRUST</t>
  </si>
  <si>
    <t>13280 ST HWY 32</t>
  </si>
  <si>
    <t>STRATHCONA MN 56759</t>
  </si>
  <si>
    <t>CALMES-MAJER KAYLA</t>
  </si>
  <si>
    <t>306 WASHINGTON AVE W APT 109</t>
  </si>
  <si>
    <t>KARLSTAD MN 56732</t>
  </si>
  <si>
    <t>MAJER TROY</t>
  </si>
  <si>
    <t>FORST DALE &amp; KARA FORST</t>
  </si>
  <si>
    <t>14278 210TH AVE</t>
  </si>
  <si>
    <t>MAJER KAYLA</t>
  </si>
  <si>
    <t>21269 COUNTY ROAD 8</t>
  </si>
  <si>
    <t>GREENBUSH MN 56726-9267</t>
  </si>
  <si>
    <t>LOKEN DEAN M</t>
  </si>
  <si>
    <t>8052 17TH NW</t>
  </si>
  <si>
    <t>SEATTLE WA 98117</t>
  </si>
  <si>
    <t>TEOCALLI LAND LLLP</t>
  </si>
  <si>
    <t>FLATEN SCOTT A</t>
  </si>
  <si>
    <t>22163 COUNTY ROAD 8</t>
  </si>
  <si>
    <t>WAHL SUE ANN HEMP</t>
  </si>
  <si>
    <t>19134 CO RD 8</t>
  </si>
  <si>
    <t>BORRESON KIMBERLY</t>
  </si>
  <si>
    <t>19163 130TH ST</t>
  </si>
  <si>
    <t>MELBY PAULETTE A</t>
  </si>
  <si>
    <t>21675 130TH AVE</t>
  </si>
  <si>
    <t>KUKOWSKI MARK ANDREW</t>
  </si>
  <si>
    <t>14916 UPLANDER ST NW</t>
  </si>
  <si>
    <t>ANDOVER MN 55304</t>
  </si>
  <si>
    <t>KILEN RICHARD A</t>
  </si>
  <si>
    <t>13301 170TH ST</t>
  </si>
  <si>
    <t>LAKE PARK MN 56554</t>
  </si>
  <si>
    <t>KUKOWSKI RAPHEAL</t>
  </si>
  <si>
    <t>660 59TH AVE NE</t>
  </si>
  <si>
    <t>FRIDLEY MN 55432</t>
  </si>
  <si>
    <t>ANDERSON HAL W</t>
  </si>
  <si>
    <t>17753 130TH ST</t>
  </si>
  <si>
    <t>HAUGTVEDT KEVIN M</t>
  </si>
  <si>
    <t>218 PLAINVIEW DR</t>
  </si>
  <si>
    <t>RIVER FALLS WI 54022</t>
  </si>
  <si>
    <t>HAUGTVEDT GARY JAY</t>
  </si>
  <si>
    <t>58526 COUNTY ROAD 12</t>
  </si>
  <si>
    <t>STEPHENS MARK D</t>
  </si>
  <si>
    <t>23366 110TH ST</t>
  </si>
  <si>
    <t>STRATHCONA MN 56759-9524</t>
  </si>
  <si>
    <t>HOWARD JONATHAN M</t>
  </si>
  <si>
    <t>2165 150TH ST N</t>
  </si>
  <si>
    <t>GLYNDON MN 56547</t>
  </si>
  <si>
    <t>DUNCAN WILLIAM KARL</t>
  </si>
  <si>
    <t>16917 515TH ST</t>
  </si>
  <si>
    <t>PINE ISLAND MN 55963</t>
  </si>
  <si>
    <t>HOWARD JUSTIN GLENN</t>
  </si>
  <si>
    <t>101 E MCKENZIE AVE</t>
  </si>
  <si>
    <t>HOWARD CAITLIN</t>
  </si>
  <si>
    <t>12603 COUNTY ROAD 107</t>
  </si>
  <si>
    <t>HOWARD TERRY M</t>
  </si>
  <si>
    <t>STRATHCONA MN 56759-9506</t>
  </si>
  <si>
    <t>KUKOWSKI JAMES R</t>
  </si>
  <si>
    <t>17485 COUNTY ROAD 6</t>
  </si>
  <si>
    <t>STRATHCONA MN 56759-9508</t>
  </si>
  <si>
    <t>STEPHENS MARK</t>
  </si>
  <si>
    <t>JOHNSON TARA LYNN</t>
  </si>
  <si>
    <t>4391 74TH AVE N</t>
  </si>
  <si>
    <t>GRAND FORKS ND 58203</t>
  </si>
  <si>
    <t>JOHNSON TRAVIS</t>
  </si>
  <si>
    <t>608 CARL COURT</t>
  </si>
  <si>
    <t>STEPHENS CLAY</t>
  </si>
  <si>
    <t>13039 COUNTY HWY 31</t>
  </si>
  <si>
    <t>FRAZEE MN 56544</t>
  </si>
  <si>
    <t>HOVERSON JEREMY</t>
  </si>
  <si>
    <t>12745 STATE HWY 32</t>
  </si>
  <si>
    <t>HOVERSON THOMAS L</t>
  </si>
  <si>
    <t>12745 ST HWY 32</t>
  </si>
  <si>
    <t>STRATHCONA MN 56759-0039</t>
  </si>
  <si>
    <t>WESTLUND NATHAN J</t>
  </si>
  <si>
    <t>43168 130TH AVE NE</t>
  </si>
  <si>
    <t>MINNKOTA POWER CO-OP INC</t>
  </si>
  <si>
    <t>5301 32ND AVE S</t>
  </si>
  <si>
    <t>GRAND FORKS ND 58208</t>
  </si>
  <si>
    <t>HULTBERG FAMILY LIVING REVOCABLE TRUST</t>
  </si>
  <si>
    <t>1004 20TH ST NW</t>
  </si>
  <si>
    <t>HOVERSON FAMILY TRUST</t>
  </si>
  <si>
    <t>24869 170TH AVE</t>
  </si>
  <si>
    <t>STANISLAWSKI CONNIE &amp; JOHN W STANISLAWSKI</t>
  </si>
  <si>
    <t>BERG EDEN</t>
  </si>
  <si>
    <t>20139 COUNTY RD 6</t>
  </si>
  <si>
    <t>KUKOWSKI MARILYN</t>
  </si>
  <si>
    <t>17485 CO RD 6</t>
  </si>
  <si>
    <t>CRITTELL WILLIAM E</t>
  </si>
  <si>
    <t>698 CRITTELL RD</t>
  </si>
  <si>
    <t>FREDRICKSBURG TX 78624</t>
  </si>
  <si>
    <t>PULK ANDREW P</t>
  </si>
  <si>
    <t>11827 220TH AVE</t>
  </si>
  <si>
    <t>STRATHCONA MN 56759-9521</t>
  </si>
  <si>
    <t>THE EDEN AND STEVEN ROMICK TRUST</t>
  </si>
  <si>
    <t>WESTLUND JAMIN LEONARD</t>
  </si>
  <si>
    <t>11527 450TH ST NE</t>
  </si>
  <si>
    <t>ADOLPH AND CARROLL KUKOWSKI TRUST</t>
  </si>
  <si>
    <t>7084 GLORY RD #216</t>
  </si>
  <si>
    <t>BAXTER MN 56425</t>
  </si>
  <si>
    <t>WAAGE ROSS</t>
  </si>
  <si>
    <t>AAMODT ALTON</t>
  </si>
  <si>
    <t>RYDEN JARED W</t>
  </si>
  <si>
    <t>20271 110TH ST</t>
  </si>
  <si>
    <t>LORENSON MARLO &amp; THERESA LORENSON</t>
  </si>
  <si>
    <t>20099 110TH ST</t>
  </si>
  <si>
    <t>GREGORY W AND CAROLYN A HOYER IRREVOCABLE TRUST</t>
  </si>
  <si>
    <t>19688 COUNTY ROAD 6</t>
  </si>
  <si>
    <t>DALE BLAKE C</t>
  </si>
  <si>
    <t>19026 COUNTY ROAD 6</t>
  </si>
  <si>
    <t>WOLFF CURTIS E</t>
  </si>
  <si>
    <t>18900 CO RD 6</t>
  </si>
  <si>
    <t>STRATHCONA MN 56759-9518</t>
  </si>
  <si>
    <t>FORST TREVOR DALE</t>
  </si>
  <si>
    <t>18526 COUNTY ROAD 6</t>
  </si>
  <si>
    <t>STRATHCONA MN 56759-9522</t>
  </si>
  <si>
    <t>BORRESON KEVIN</t>
  </si>
  <si>
    <t>18482 COUNTY ROAD 6</t>
  </si>
  <si>
    <t>18482 CO RD 6</t>
  </si>
  <si>
    <t>HYLAND ARDEN</t>
  </si>
  <si>
    <t>502 10TH AVE NW</t>
  </si>
  <si>
    <t>GLENWOOD MN 56334</t>
  </si>
  <si>
    <t>STEPHENS WADE L</t>
  </si>
  <si>
    <t>KANERA DANIEL J</t>
  </si>
  <si>
    <t>45897 228 ST</t>
  </si>
  <si>
    <t>DEERWOOD MN 56444</t>
  </si>
  <si>
    <t>STEPHENS WADE &amp; CLAY STEPHENS</t>
  </si>
  <si>
    <t>DEMETER FARMS GP</t>
  </si>
  <si>
    <t>RUD CHAD C ETUX</t>
  </si>
  <si>
    <t>KLINGHAGEN BRENT E</t>
  </si>
  <si>
    <t>1208 63RD AVE N</t>
  </si>
  <si>
    <t>MOORHEAD MN 56560</t>
  </si>
  <si>
    <t>PELOWSKI DENNIS</t>
  </si>
  <si>
    <t>PO BOX 115</t>
  </si>
  <si>
    <t>DICK BRIAN W</t>
  </si>
  <si>
    <t>28976 NORBERG DR</t>
  </si>
  <si>
    <t>GRAND RAPIDS MN 55744</t>
  </si>
  <si>
    <t>STEPHENS MARK D ETUX</t>
  </si>
  <si>
    <t>LIAN COLE J</t>
  </si>
  <si>
    <t>15542 180TH AVE NE</t>
  </si>
  <si>
    <t>3609 SAVELL DR</t>
  </si>
  <si>
    <t>BAYTOWN TX 77521</t>
  </si>
  <si>
    <t>DALE AND MICHELLE CREST LIVING TRUST</t>
  </si>
  <si>
    <t>7206 GIRARD AVE N</t>
  </si>
  <si>
    <t>BROOKLYN CENTER MN 55430</t>
  </si>
  <si>
    <t>SCHARENBROICH LUCAS</t>
  </si>
  <si>
    <t>35317 W SHORE DR</t>
  </si>
  <si>
    <t>CROSSLAKE MN 56442-2627</t>
  </si>
  <si>
    <t>ROBERT J SCHARENBROICH TRUST</t>
  </si>
  <si>
    <t>10732 COUNTY ROAD 16</t>
  </si>
  <si>
    <t>HANSON TROY</t>
  </si>
  <si>
    <t>19243 100TH ST</t>
  </si>
  <si>
    <t>WAAGE ROSS ETAL</t>
  </si>
  <si>
    <t>HANSON WAYNE H &amp; CHERYL HANSON</t>
  </si>
  <si>
    <t>20854 110TH ST</t>
  </si>
  <si>
    <t>STRATHCONA MN 56759-9501</t>
  </si>
  <si>
    <t>OLSON-PETERSON SHANNON M</t>
  </si>
  <si>
    <t>20337 COUNTY ROAD 108</t>
  </si>
  <si>
    <t>SCHUETTE LARRY D</t>
  </si>
  <si>
    <t>312 14TH ST N</t>
  </si>
  <si>
    <t>COLD SPRING MN 56320</t>
  </si>
  <si>
    <t>HAMNESS ADAM ETAL</t>
  </si>
  <si>
    <t>20897 COUNTY ROAD 108</t>
  </si>
  <si>
    <t>MELNYCHUK PAUL</t>
  </si>
  <si>
    <t>20639 CO RD 108</t>
  </si>
  <si>
    <t>STRATHCONA MN 56759-9574</t>
  </si>
  <si>
    <t>ASMUS SCOTT</t>
  </si>
  <si>
    <t>10324 210TH AVE</t>
  </si>
  <si>
    <t>HAMNESS RORY</t>
  </si>
  <si>
    <t>21695 COUNTY ROAD 108</t>
  </si>
  <si>
    <t>MINN NORTHERN RAILROAD</t>
  </si>
  <si>
    <t>PO BOX 705</t>
  </si>
  <si>
    <t>TOWN OF DEER</t>
  </si>
  <si>
    <t>15707 STATE HWY 32</t>
  </si>
  <si>
    <t>N E LUTHERAN CHURCH</t>
  </si>
  <si>
    <t>13280 STATE HWY 32</t>
  </si>
  <si>
    <t>EAST BETHLEHEM CEMETERY</t>
  </si>
  <si>
    <t>STATE LAND-TRUST FUND: IND SCH &amp; DNR BUREAU OF R E MANAGEMENT</t>
  </si>
  <si>
    <t>500 LAFAYETTE ROAD ATTN:  TAX SPECIALIST</t>
  </si>
  <si>
    <t>ST PAUL MN 55155-4030</t>
  </si>
  <si>
    <t>ANDERSON RUSS C</t>
  </si>
  <si>
    <t>PO BOX 204</t>
  </si>
  <si>
    <t>HOWARD JOEL M</t>
  </si>
  <si>
    <t>PO BOX 113</t>
  </si>
  <si>
    <t>REESE PHILLIP R</t>
  </si>
  <si>
    <t>215 6TH ST E</t>
  </si>
  <si>
    <t>WAHL JEFFREY L</t>
  </si>
  <si>
    <t>16473 ST HWY 11</t>
  </si>
  <si>
    <t>12739 STATE HWY 11</t>
  </si>
  <si>
    <t>WAAGE TODD</t>
  </si>
  <si>
    <t>15432 ST HWY 11</t>
  </si>
  <si>
    <t>WAAGE AUSTIN</t>
  </si>
  <si>
    <t>15262 STATE HWY 11</t>
  </si>
  <si>
    <t>ANDERSON RONALD J</t>
  </si>
  <si>
    <t>4530 WAVILLE RD NE</t>
  </si>
  <si>
    <t>ALME LESLIE</t>
  </si>
  <si>
    <t>585 W PARK AVE</t>
  </si>
  <si>
    <t>GREENBUSH MN 56726-0197</t>
  </si>
  <si>
    <t>TRUSCINSKI ALAN L</t>
  </si>
  <si>
    <t>147 OAKVIEW DR</t>
  </si>
  <si>
    <t>JACOBSON MURRAY W &amp; JESSICA JACOBSON</t>
  </si>
  <si>
    <t>15868 STATE HWY 11</t>
  </si>
  <si>
    <t>BERTILRUD ALLEN M</t>
  </si>
  <si>
    <t>SCOTT KYLE</t>
  </si>
  <si>
    <t>23252 COUNTY ROAD 14</t>
  </si>
  <si>
    <t>WELDONA CO 80653</t>
  </si>
  <si>
    <t>ANDERSON JERRY M</t>
  </si>
  <si>
    <t>1535 NELSON RD</t>
  </si>
  <si>
    <t>BOZEMAN MT 59718</t>
  </si>
  <si>
    <t>BERTILRUD JASON A ETAL</t>
  </si>
  <si>
    <t>SCHRIML STEVEN FLOYD</t>
  </si>
  <si>
    <t>6679 COUNTY ROAD 141</t>
  </si>
  <si>
    <t>KIMBALL MN 55353</t>
  </si>
  <si>
    <t>KOEHMSTEDT KRYSTAL M</t>
  </si>
  <si>
    <t>16274 COUNTY ROAD 23</t>
  </si>
  <si>
    <t>ANDERSON RUSS ETUX</t>
  </si>
  <si>
    <t>LANGAAS VERN D</t>
  </si>
  <si>
    <t>12208 STATE HWY 11</t>
  </si>
  <si>
    <t>DALAGER JILL M</t>
  </si>
  <si>
    <t>14829 COUNTY RD 8</t>
  </si>
  <si>
    <t>LANGAAS GARY</t>
  </si>
  <si>
    <t>16753 COUNTY ROAD 29</t>
  </si>
  <si>
    <t>WOLLIN TRUST</t>
  </si>
  <si>
    <t>1325 PELICAN LN APT 219</t>
  </si>
  <si>
    <t>DETROIT LAKES MN 56501</t>
  </si>
  <si>
    <t>KIRKEIDE BARRY</t>
  </si>
  <si>
    <t>15677 CO RD 105</t>
  </si>
  <si>
    <t>ANDERSON REED I</t>
  </si>
  <si>
    <t>BLACK JASON D</t>
  </si>
  <si>
    <t>16272 COUNTY ROAD 23</t>
  </si>
  <si>
    <t>GUSTAFSON MYLES J</t>
  </si>
  <si>
    <t>15238 150TH ST</t>
  </si>
  <si>
    <t>TOWN OF DEWEY</t>
  </si>
  <si>
    <t>19684 COUNTY ROAD 23</t>
  </si>
  <si>
    <t>MONSRUD ACRES LLC</t>
  </si>
  <si>
    <t>34291 310TH ST</t>
  </si>
  <si>
    <t>41</t>
  </si>
  <si>
    <t>IVERSON REVOCABLE TRUST</t>
  </si>
  <si>
    <t>34243 COUNTY ROAD 4</t>
  </si>
  <si>
    <t>40</t>
  </si>
  <si>
    <t>OTTO JERADAN</t>
  </si>
  <si>
    <t>34311 310TH ST</t>
  </si>
  <si>
    <t>ROSEAU MN 56751-8209</t>
  </si>
  <si>
    <t>HEGGEDAL ARNE</t>
  </si>
  <si>
    <t>18828 320 AVE</t>
  </si>
  <si>
    <t>WHITT MICHAEL B</t>
  </si>
  <si>
    <t>34366 COUNTY ROAD 4</t>
  </si>
  <si>
    <t>KROG FAMILY REVOCABLE LIVING TRUST</t>
  </si>
  <si>
    <t>25622 267TH AVE</t>
  </si>
  <si>
    <t>FERGUS FALLS MN 56537</t>
  </si>
  <si>
    <t>LONE OAK AT NERESON LLC</t>
  </si>
  <si>
    <t>107 RIVERVIEW DR SE</t>
  </si>
  <si>
    <t>MEKASH ROBERT &amp; ANNA</t>
  </si>
  <si>
    <t>802 MAIN AVE S</t>
  </si>
  <si>
    <t>ROCKIS RONALD M JR</t>
  </si>
  <si>
    <t>35346 COUNTY ROAD 4</t>
  </si>
  <si>
    <t>WANNASKA MN 56761</t>
  </si>
  <si>
    <t>NOVOTNY ROBERT E</t>
  </si>
  <si>
    <t>20102 ERICKSON PATH</t>
  </si>
  <si>
    <t>FARMINGTON MN 55024</t>
  </si>
  <si>
    <t>WILSON JOHN M</t>
  </si>
  <si>
    <t>811 3RD ST NE</t>
  </si>
  <si>
    <t>BROTEN DELAND L</t>
  </si>
  <si>
    <t>605 9TH AVE SE</t>
  </si>
  <si>
    <t>DUECK CHAD M</t>
  </si>
  <si>
    <t>35324 170TH ST</t>
  </si>
  <si>
    <t>STATE LAND-ACQUIRED &amp; DNR BUREAU OF R E MANAGEMENT</t>
  </si>
  <si>
    <t>500 LAFAYETTE ROAD ATTN: TAX SPECIALIST</t>
  </si>
  <si>
    <t>STATE LAND-ACQUIRED WMA &amp; DNR BUREAU OF RE MANAGEMENT</t>
  </si>
  <si>
    <t>500 LAFAYETTE RD</t>
  </si>
  <si>
    <t>SAINT PAUL MN 55155-4030</t>
  </si>
  <si>
    <t>STATE LAND-TRUST FUND: SWAMP &amp; DNR BUREAU OF R E MANAGEMENT</t>
  </si>
  <si>
    <t>FRISLIE JOHN W</t>
  </si>
  <si>
    <t>23703 COUNTY ROAD 103</t>
  </si>
  <si>
    <t>BURKEL AARON</t>
  </si>
  <si>
    <t>PO BOX 299</t>
  </si>
  <si>
    <t>BURKEL GRAIN SERVICE INC</t>
  </si>
  <si>
    <t>PO BOX 306</t>
  </si>
  <si>
    <t>GREENBUSH MN 56726-0306</t>
  </si>
  <si>
    <t>COLE KAREN D</t>
  </si>
  <si>
    <t>PO BOX 73</t>
  </si>
  <si>
    <t>MAHNE RAYMOND</t>
  </si>
  <si>
    <t>PO BOX 263</t>
  </si>
  <si>
    <t>COLLBRAN CO 81624</t>
  </si>
  <si>
    <t>GUSTAFSON KYLE</t>
  </si>
  <si>
    <t>PO BOX 15</t>
  </si>
  <si>
    <t>JON'S AUTO SALVAGE INC</t>
  </si>
  <si>
    <t>PO BOX 193</t>
  </si>
  <si>
    <t>WICKLUND DALE &amp; ANNETTE WICKLUND</t>
  </si>
  <si>
    <t>20998 COUNTY RD 4</t>
  </si>
  <si>
    <t>WICKLUND DARYL</t>
  </si>
  <si>
    <t>29571 260TH AVE</t>
  </si>
  <si>
    <t>STAUFFENECKER ALLEN R</t>
  </si>
  <si>
    <t>19446 190TH AVE</t>
  </si>
  <si>
    <t>DVERGSTEN DENNY</t>
  </si>
  <si>
    <t>20941 200TH ST</t>
  </si>
  <si>
    <t>RIEMANN MARGO</t>
  </si>
  <si>
    <t>8740 COUNTY ROAD 23</t>
  </si>
  <si>
    <t>WINONA MN 55987</t>
  </si>
  <si>
    <t>WICKLUND DALE</t>
  </si>
  <si>
    <t>20998 CO RD 4</t>
  </si>
  <si>
    <t>GREENBUSH MN 56726-0303</t>
  </si>
  <si>
    <t>DVERGSTEN KURT</t>
  </si>
  <si>
    <t>19416 STATE HWY 32</t>
  </si>
  <si>
    <t>DVERGSTEN JAMES D</t>
  </si>
  <si>
    <t>19154 210TH AVE</t>
  </si>
  <si>
    <t>DVERGSTEN JAMES G</t>
  </si>
  <si>
    <t>MUIR KIMBERLY ROSE ETAL</t>
  </si>
  <si>
    <t>PO BOX 162</t>
  </si>
  <si>
    <t>CASSELTON ND 58012</t>
  </si>
  <si>
    <t>19416 ST HWY 32</t>
  </si>
  <si>
    <t>DVERGSTEN DARRIN G</t>
  </si>
  <si>
    <t>20164 200TH ST</t>
  </si>
  <si>
    <t>WILLIAMSON RHONDA G</t>
  </si>
  <si>
    <t>307 1/2 3RD AVE NW #102</t>
  </si>
  <si>
    <t>WILLIAMSON BRIAN E</t>
  </si>
  <si>
    <t>20381 190TH ST</t>
  </si>
  <si>
    <t>EMERY SHARON</t>
  </si>
  <si>
    <t>20821 190TH ST</t>
  </si>
  <si>
    <t>HASSON-BURKEL BRITTANY ELISE</t>
  </si>
  <si>
    <t>19925 197 AVE</t>
  </si>
  <si>
    <t>CHRISTIAN KENTON L</t>
  </si>
  <si>
    <t>19677 197TH AVE</t>
  </si>
  <si>
    <t>PETERSEN JUSTIN A</t>
  </si>
  <si>
    <t>19551 197TH AVE</t>
  </si>
  <si>
    <t>DOCKEN FLOYD WALTER</t>
  </si>
  <si>
    <t>15390 MAY AVE N</t>
  </si>
  <si>
    <t>STILLWATER MN 55082</t>
  </si>
  <si>
    <t>CORRINE H MATTSON TRUST</t>
  </si>
  <si>
    <t>PO BOX 276</t>
  </si>
  <si>
    <t>WAAGE SCOTT &amp; KEVIN WAAGE</t>
  </si>
  <si>
    <t>PO BOX 177</t>
  </si>
  <si>
    <t>WAAGE RYAN</t>
  </si>
  <si>
    <t>19906 STATE HWY 32</t>
  </si>
  <si>
    <t>CLARK DEREK J</t>
  </si>
  <si>
    <t>PO BOX 85</t>
  </si>
  <si>
    <t>KUJAVA MATTHEW E</t>
  </si>
  <si>
    <t>19924 200TH ST</t>
  </si>
  <si>
    <t>RASMUSSON BRODY</t>
  </si>
  <si>
    <t>19912 STATE HWY 32</t>
  </si>
  <si>
    <t>DVERGSTEN LOGAN</t>
  </si>
  <si>
    <t>18521 STATE HIGHWAY 11</t>
  </si>
  <si>
    <t>REESE STACY K</t>
  </si>
  <si>
    <t>18369 STATE HWY 11</t>
  </si>
  <si>
    <t>HANSON ANDY</t>
  </si>
  <si>
    <t>18358 STATE HWY 11</t>
  </si>
  <si>
    <t>STAUFFENECKER DALE</t>
  </si>
  <si>
    <t>18822 180TH AVE</t>
  </si>
  <si>
    <t>BURKEL KEITH</t>
  </si>
  <si>
    <t>KUJAVA THOMAS P</t>
  </si>
  <si>
    <t>PO BOX 275</t>
  </si>
  <si>
    <t>GREENBUSH MN 56726-0275</t>
  </si>
  <si>
    <t>MOORE DAMIAN</t>
  </si>
  <si>
    <t>19650 OLD RIDGE RD</t>
  </si>
  <si>
    <t>GAST VICKI</t>
  </si>
  <si>
    <t>232 MELGAARD AVE</t>
  </si>
  <si>
    <t>L C PEDERSON FAMILY TRUST</t>
  </si>
  <si>
    <t>19863 190TH AVE</t>
  </si>
  <si>
    <t>GREENBUSH MN 56726-9202</t>
  </si>
  <si>
    <t>BARSNESS RICHARD A</t>
  </si>
  <si>
    <t>715 DELMORE DR RM 114</t>
  </si>
  <si>
    <t>EVANS ZACHARY JARED</t>
  </si>
  <si>
    <t>18680 STATE HWY 11</t>
  </si>
  <si>
    <t>SOLBERG JASON</t>
  </si>
  <si>
    <t>605 PARTRIDGE AVE N</t>
  </si>
  <si>
    <t>WILSON WARD &amp; GARY WILSON</t>
  </si>
  <si>
    <t>WAHL DAVID R</t>
  </si>
  <si>
    <t>16860 ST HWY 11</t>
  </si>
  <si>
    <t>GREENBUSH MN 56726-0123</t>
  </si>
  <si>
    <t>LUND OREN J</t>
  </si>
  <si>
    <t>16372 STATE HWY 11</t>
  </si>
  <si>
    <t>PETERSON ANGELA K</t>
  </si>
  <si>
    <t>16910 STATE HWY 11</t>
  </si>
  <si>
    <t>KERN PETER P</t>
  </si>
  <si>
    <t>16188 STATE HWY 11</t>
  </si>
  <si>
    <t>ANDERSON KENDALL</t>
  </si>
  <si>
    <t>17079 STATE HWY 11</t>
  </si>
  <si>
    <t>LUND O'NEIL &amp; RACHEL LUND</t>
  </si>
  <si>
    <t>PO BOX 160</t>
  </si>
  <si>
    <t>STOLP ROBERT A</t>
  </si>
  <si>
    <t>17228 STATE HWY 11</t>
  </si>
  <si>
    <t>BERG DANIELLE</t>
  </si>
  <si>
    <t>17767 STATE HWY 11</t>
  </si>
  <si>
    <t>BURKEL KEITH &amp; JANET BURKEL</t>
  </si>
  <si>
    <t>GERALD L BERG &amp; LINDA K BERG REVOCABLE LIVING TRUST</t>
  </si>
  <si>
    <t>17593 STATE HWY 11</t>
  </si>
  <si>
    <t>ANDERSON CHRISTOPHER L</t>
  </si>
  <si>
    <t>17279 STATE HWY 11</t>
  </si>
  <si>
    <t>ANDERSON BENJAMIN</t>
  </si>
  <si>
    <t>18960 170TH AVE</t>
  </si>
  <si>
    <t>ANDERSON JEFF</t>
  </si>
  <si>
    <t>ANDERSON JEFFREY</t>
  </si>
  <si>
    <t>17082 ST HWY 11</t>
  </si>
  <si>
    <t>SAND JOY ANN</t>
  </si>
  <si>
    <t>17368 STATE HWY 11</t>
  </si>
  <si>
    <t>SOVDE RILEY</t>
  </si>
  <si>
    <t>22650 STATE HWY 11</t>
  </si>
  <si>
    <t>HART IAN &amp; LAURIE HART</t>
  </si>
  <si>
    <t>18442 CO RD 29</t>
  </si>
  <si>
    <t>EEG DEANNA R</t>
  </si>
  <si>
    <t>205 NORWAY PINE CT</t>
  </si>
  <si>
    <t>WAAGE RYAN C</t>
  </si>
  <si>
    <t>DVERGSTEN RANDY</t>
  </si>
  <si>
    <t>17749 210 AVE</t>
  </si>
  <si>
    <t>WILLIAMSON KAMEN O</t>
  </si>
  <si>
    <t>11987 172 ST NE</t>
  </si>
  <si>
    <t>DVERGSTEN DEXTER J</t>
  </si>
  <si>
    <t>18940 210TH AVE</t>
  </si>
  <si>
    <t>WAAGE NICHOLAS</t>
  </si>
  <si>
    <t>21435 COUNTY ROAD 22</t>
  </si>
  <si>
    <t>DVERGSTEN GERALD B &amp; FLORENCE L DVERGSTEN</t>
  </si>
  <si>
    <t>17749 210TH AVE</t>
  </si>
  <si>
    <t>WAAGE PAYTON</t>
  </si>
  <si>
    <t>JOHNSON MARY LOU OLSON</t>
  </si>
  <si>
    <t>ANDERSON ARLYN E</t>
  </si>
  <si>
    <t>16543 ST HWY 32</t>
  </si>
  <si>
    <t>STAUFFENECKER LONNIE L</t>
  </si>
  <si>
    <t>731 N 1ST ST</t>
  </si>
  <si>
    <t>ANDERSON BRUCE &amp; CAROL ANDERSON</t>
  </si>
  <si>
    <t>18520 COUNTY ROAD 29</t>
  </si>
  <si>
    <t>PHELPS ROBERT J ETUX</t>
  </si>
  <si>
    <t>30277 180TH ST NE</t>
  </si>
  <si>
    <t>GOODRIDGE MN 56725</t>
  </si>
  <si>
    <t>JUHL MYLES</t>
  </si>
  <si>
    <t>1648 490TH AVE</t>
  </si>
  <si>
    <t>SOVDE STEVEN D</t>
  </si>
  <si>
    <t>16755 COUNTY ROAD 29</t>
  </si>
  <si>
    <t>SOVDE LUKE L</t>
  </si>
  <si>
    <t>FRASER TERRA A</t>
  </si>
  <si>
    <t>1927 134TH LN NW</t>
  </si>
  <si>
    <t>NELSON PAULA</t>
  </si>
  <si>
    <t>PO BOX 52</t>
  </si>
  <si>
    <t>WAAGE CHAD</t>
  </si>
  <si>
    <t>125 OAK VIEW DR</t>
  </si>
  <si>
    <t>BERTILRUD DARIN M</t>
  </si>
  <si>
    <t>ANDERSON TAD EDDIE</t>
  </si>
  <si>
    <t>19770 170TH ST</t>
  </si>
  <si>
    <t>LEE HEATHER ANN</t>
  </si>
  <si>
    <t>34533 140TH AVE NW</t>
  </si>
  <si>
    <t>NELSON TAMARA JEAN</t>
  </si>
  <si>
    <t>2917 S 17TH ST APT 305</t>
  </si>
  <si>
    <t>GRAND FORKS ND 58201</t>
  </si>
  <si>
    <t>ANDERSON TROY A</t>
  </si>
  <si>
    <t>20369 PANAMA AVE</t>
  </si>
  <si>
    <t>PRIOR LAKE MN 55372</t>
  </si>
  <si>
    <t>MCKAY DANIEN A</t>
  </si>
  <si>
    <t>3340 HERITAGE LN</t>
  </si>
  <si>
    <t>EAGAN MN 55121</t>
  </si>
  <si>
    <t>LORENSON ROGER</t>
  </si>
  <si>
    <t>221 5TH ST S</t>
  </si>
  <si>
    <t>BLAZEK LYNETTE F</t>
  </si>
  <si>
    <t>16374 STATE HWY 32</t>
  </si>
  <si>
    <t>CITY OF GREENBUSH</t>
  </si>
  <si>
    <t>PO BOX 98</t>
  </si>
  <si>
    <t>GREENBUSH MN 56726-0098</t>
  </si>
  <si>
    <t>HLUCNY JERRY</t>
  </si>
  <si>
    <t>36539 310 ST SW</t>
  </si>
  <si>
    <t>FISHER MN 56723</t>
  </si>
  <si>
    <t>GUST JAMES V JR</t>
  </si>
  <si>
    <t>25293 260TH AVE</t>
  </si>
  <si>
    <t>HLUCNY JERRY &amp; KELLY HLUCNY</t>
  </si>
  <si>
    <t>36539 310TH ST SW</t>
  </si>
  <si>
    <t>COMPO ANTHONY RAY</t>
  </si>
  <si>
    <t>315 COMPO LN</t>
  </si>
  <si>
    <t>LORENSON PATRICK F</t>
  </si>
  <si>
    <t>15812 COUNTY RD 25</t>
  </si>
  <si>
    <t>WISKOW BRENT A</t>
  </si>
  <si>
    <t>15466 CO RD 25</t>
  </si>
  <si>
    <t>WISKOW EARL D ETAL</t>
  </si>
  <si>
    <t>PO BOX 124</t>
  </si>
  <si>
    <t>WISKOW DANE &amp; KACI WISKOW</t>
  </si>
  <si>
    <t>BEAUDRY PHILLIPPE R</t>
  </si>
  <si>
    <t>24359 150TH ST</t>
  </si>
  <si>
    <t>WISKOW EARL D</t>
  </si>
  <si>
    <t>GREENBUSH MN 56726-4106</t>
  </si>
  <si>
    <t>RASMUSSON BRODY JAY</t>
  </si>
  <si>
    <t>15075 COUNTY ROAD 25</t>
  </si>
  <si>
    <t>VACURA ZACKARY ARLEN</t>
  </si>
  <si>
    <t>25451 COUNTY ROAD 8</t>
  </si>
  <si>
    <t>BEAUDRY JEROME</t>
  </si>
  <si>
    <t>BEAUDRY PHILIPPE R</t>
  </si>
  <si>
    <t>WISKOW MERLYN</t>
  </si>
  <si>
    <t>BERGE JASON A</t>
  </si>
  <si>
    <t>1802 10TH AVE NE</t>
  </si>
  <si>
    <t>JAMESTOWN ND 58401</t>
  </si>
  <si>
    <t>WAHL SHANE</t>
  </si>
  <si>
    <t>19699 170TH AVE</t>
  </si>
  <si>
    <t>TARALA HEIDI J</t>
  </si>
  <si>
    <t>14576 230 TH AVE</t>
  </si>
  <si>
    <t>BENTOW DOUGLAS L</t>
  </si>
  <si>
    <t>23931 CO RD 8</t>
  </si>
  <si>
    <t>BENTOW BRET A &amp; TIMOTHY R BENTOW</t>
  </si>
  <si>
    <t>39371 200TH ST</t>
  </si>
  <si>
    <t>KUKOWSKI JAMES</t>
  </si>
  <si>
    <t>BENTOW DOUGLAS</t>
  </si>
  <si>
    <t>TOLLEFSON RODNEY L</t>
  </si>
  <si>
    <t>24501 150TH ST</t>
  </si>
  <si>
    <t>MCGLYNN JR THOMAS P</t>
  </si>
  <si>
    <t>16794 315TH ST SE</t>
  </si>
  <si>
    <t>MENTOR MN 56736</t>
  </si>
  <si>
    <t>JOHNSON COREY I</t>
  </si>
  <si>
    <t>1501 MEADOWLARK LN</t>
  </si>
  <si>
    <t>WISKOW DARRICK E</t>
  </si>
  <si>
    <t>205 S SPRUCE AVE</t>
  </si>
  <si>
    <t>WISKOW DALE E</t>
  </si>
  <si>
    <t>1205 NORDINE ST S</t>
  </si>
  <si>
    <t>WISKOW NEIL E</t>
  </si>
  <si>
    <t>14518 COUNTY ROAD 25</t>
  </si>
  <si>
    <t>GREENBUSH MN 56726-9552</t>
  </si>
  <si>
    <t>VACURA ERVIN L</t>
  </si>
  <si>
    <t>14444 COUNTY ROAD 25</t>
  </si>
  <si>
    <t>VACURA ZACHARY ARLEN</t>
  </si>
  <si>
    <t>PO BOX 184</t>
  </si>
  <si>
    <t>NORTHLAND STEAM THRESHING BEE &amp; C/O MELROY WISKOW</t>
  </si>
  <si>
    <t>STURM KEVIN</t>
  </si>
  <si>
    <t>PO BOX 3374</t>
  </si>
  <si>
    <t>KINGMAN AZ 86402-3374</t>
  </si>
  <si>
    <t>ROBINSON SCOTT &amp; BECKY ROBINSON</t>
  </si>
  <si>
    <t>28001 440TH AVE</t>
  </si>
  <si>
    <t>HASBROUCK BONNIE J</t>
  </si>
  <si>
    <t>13997 260TH AVE</t>
  </si>
  <si>
    <t>DUNGAN JAMES RICHARD II</t>
  </si>
  <si>
    <t>421 ASPEN LN</t>
  </si>
  <si>
    <t>DULUTH MN 55804</t>
  </si>
  <si>
    <t>ROBINSON SCOTT L</t>
  </si>
  <si>
    <t>BJERK GEORGE A</t>
  </si>
  <si>
    <t>302 7TH ST SW</t>
  </si>
  <si>
    <t>GOSLINGA JOHN T</t>
  </si>
  <si>
    <t>13616 90TH</t>
  </si>
  <si>
    <t>MILACA MN 56353</t>
  </si>
  <si>
    <t>WISKOW STEVEN W</t>
  </si>
  <si>
    <t>1208 11TH ST SW</t>
  </si>
  <si>
    <t>WADENA MN 56482</t>
  </si>
  <si>
    <t>BARRETT SEAN G</t>
  </si>
  <si>
    <t>PO BOX 20041</t>
  </si>
  <si>
    <t>CHEYENNE WY 82003</t>
  </si>
  <si>
    <t>STOSKOPF REDI-MIX</t>
  </si>
  <si>
    <t>401 2ND AVE SW</t>
  </si>
  <si>
    <t>RONALD KOTSCHEVAR IRREVOCABLE TRUST</t>
  </si>
  <si>
    <t>16433 160TH ST NE</t>
  </si>
  <si>
    <t>DOUGLAS N BISCHOFF REVOCABLE TRUST</t>
  </si>
  <si>
    <t>PO BOX 813</t>
  </si>
  <si>
    <t>SAINT CLOUD MN 56302</t>
  </si>
  <si>
    <t>PIERCE INVESTMENT CO INC</t>
  </si>
  <si>
    <t>PO BOX 14112</t>
  </si>
  <si>
    <t>MANFORD GARY</t>
  </si>
  <si>
    <t>824 MULLEN RD NW</t>
  </si>
  <si>
    <t>LOS RANCHOS DE ALBUQUERQUE NM 87107-5843</t>
  </si>
  <si>
    <t>PIERCE INVESTMENTS LLC</t>
  </si>
  <si>
    <t>PO BOX 14111</t>
  </si>
  <si>
    <t>DOUGLAS N BISCHOFF TRUST</t>
  </si>
  <si>
    <t>WILD RIVER PROPERTIES</t>
  </si>
  <si>
    <t>PO BOX 3418</t>
  </si>
  <si>
    <t>SPRINGFIELD MO 65808</t>
  </si>
  <si>
    <t>BERG ZACHARY</t>
  </si>
  <si>
    <t>13638 260TH AVE</t>
  </si>
  <si>
    <t>VANDERPORT STEPHEN J</t>
  </si>
  <si>
    <t>25570 COUNTY ROAD 8</t>
  </si>
  <si>
    <t>NOAH LORENSON TRUST</t>
  </si>
  <si>
    <t>13622 COUNTY ROAD 109</t>
  </si>
  <si>
    <t>JOHNSON BRADY O</t>
  </si>
  <si>
    <t>1501 MEADOWLARK CT</t>
  </si>
  <si>
    <t>MLYNAR ANDREW EDWARD</t>
  </si>
  <si>
    <t>722 ENSCONSED WAY</t>
  </si>
  <si>
    <t>CHASKA MN 55318</t>
  </si>
  <si>
    <t>HANSON DENA G</t>
  </si>
  <si>
    <t>13731 COUNTY ROAD 109</t>
  </si>
  <si>
    <t>HANSON ZACHERY K</t>
  </si>
  <si>
    <t>511 STATE AVE SW</t>
  </si>
  <si>
    <t>RED LAKE FALLS MN 56750</t>
  </si>
  <si>
    <t>NELSON STEVEN A</t>
  </si>
  <si>
    <t>415 JEFFERSON AVE S</t>
  </si>
  <si>
    <t>EDINA MN 55343-8444</t>
  </si>
  <si>
    <t>WISKOW EARL</t>
  </si>
  <si>
    <t>LINDAHL CRAIG WILLIAM</t>
  </si>
  <si>
    <t>110 E THIRD ST</t>
  </si>
  <si>
    <t>VACURA JONATHAN E</t>
  </si>
  <si>
    <t>STECKLER JEFFREY A</t>
  </si>
  <si>
    <t>27606 82ND AVE S</t>
  </si>
  <si>
    <t>HAWLEY MN 56549</t>
  </si>
  <si>
    <t>AAMODT ALTON O</t>
  </si>
  <si>
    <t>OLSEN MICHAEL J</t>
  </si>
  <si>
    <t>PO BOX 55</t>
  </si>
  <si>
    <t>OLSON DEBRA A</t>
  </si>
  <si>
    <t>12493 260TH AVE</t>
  </si>
  <si>
    <t>STRATHCONA MN 56759-9530</t>
  </si>
  <si>
    <t>HAMMERBACK FAMILY REVOCABLE LIVING TRUST</t>
  </si>
  <si>
    <t>4217 DONWAY DR NE</t>
  </si>
  <si>
    <t>ALEXANDRIA MN 56308</t>
  </si>
  <si>
    <t>TWIN POPLAR PINE LLC</t>
  </si>
  <si>
    <t>28484 PARTRIDGE AVE</t>
  </si>
  <si>
    <t>AITKIN MN 56431</t>
  </si>
  <si>
    <t>GERALD D WAAGE FAMILY TRUST</t>
  </si>
  <si>
    <t>36405 STATE HWY 11</t>
  </si>
  <si>
    <t>BYKER BYRON ETAL</t>
  </si>
  <si>
    <t>12815 100TH ST</t>
  </si>
  <si>
    <t>ROBERT K MOODY REVOCABLE TRUST</t>
  </si>
  <si>
    <t>MOODY COMPANY LLC</t>
  </si>
  <si>
    <t>5910 17TH AVE SW</t>
  </si>
  <si>
    <t>AMES SEAN NORWOOD ETAL</t>
  </si>
  <si>
    <t>1681 MCCLAIN ST</t>
  </si>
  <si>
    <t>CHARLESTON SC 29407</t>
  </si>
  <si>
    <t>AMES VICTOR ANDREW</t>
  </si>
  <si>
    <t>3237 LORD CIRCLE</t>
  </si>
  <si>
    <t>STROMLUND DARRELL A</t>
  </si>
  <si>
    <t>23497 COUNTY ROAD 6</t>
  </si>
  <si>
    <t>STRATHCONA MN 56759-9500</t>
  </si>
  <si>
    <t>TAGGART JASON A</t>
  </si>
  <si>
    <t>HANSON SONJA</t>
  </si>
  <si>
    <t>24385 COUNTY ROAD 6</t>
  </si>
  <si>
    <t>13616 90TH ST</t>
  </si>
  <si>
    <t>BENTOW REVOCABLE LIVING TRUST</t>
  </si>
  <si>
    <t>5886 PINEHURST CT</t>
  </si>
  <si>
    <t>HAMNESS DALE A ETUX</t>
  </si>
  <si>
    <t>12826 COUNTY ROAD 109</t>
  </si>
  <si>
    <t>WEIL AARON</t>
  </si>
  <si>
    <t>18713 COUNTY LINE RD NE</t>
  </si>
  <si>
    <t>ROBERT L BENTOW &amp; ROSALIND A BENTOW TRUST</t>
  </si>
  <si>
    <t>HAMNESS DALE &amp; LAURIE HAMNESS</t>
  </si>
  <si>
    <t>12826 CO RD 109</t>
  </si>
  <si>
    <t>LORENSON VICKY ETAL</t>
  </si>
  <si>
    <t>109 E MCKENZIE AVE</t>
  </si>
  <si>
    <t>SCHIRES JANELLE M</t>
  </si>
  <si>
    <t>740 OLD RIDGE RD</t>
  </si>
  <si>
    <t>HANSON RUSSELL</t>
  </si>
  <si>
    <t>702 7TH ST SW APT 4</t>
  </si>
  <si>
    <t>GERDES MICHAEL J</t>
  </si>
  <si>
    <t>28999 COUNTY ROAD 4</t>
  </si>
  <si>
    <t>BADGER MN 56714-9614</t>
  </si>
  <si>
    <t>BRADLEY EDWARD MLYNAR REVOCABLE TRUST</t>
  </si>
  <si>
    <t>LORENSON DANNY</t>
  </si>
  <si>
    <t>KLEGSTAD DOREE</t>
  </si>
  <si>
    <t>51405 COUNTY ROAD 29</t>
  </si>
  <si>
    <t>WIRT MN 56688</t>
  </si>
  <si>
    <t>LOCKEN JEFFREY F</t>
  </si>
  <si>
    <t>11705 COUNTY ROAD 109</t>
  </si>
  <si>
    <t>STRATHCONA MN 56759-9527</t>
  </si>
  <si>
    <t>EEG GAVIN DEAN</t>
  </si>
  <si>
    <t>14818 COUNTY ROAD 4</t>
  </si>
  <si>
    <t>LOCKEN TRISTAN BAILEY</t>
  </si>
  <si>
    <t>TARNOWSKI TAMMY</t>
  </si>
  <si>
    <t>20255 STATE HWY 108</t>
  </si>
  <si>
    <t>PELICAN RAPIDS MN 56572</t>
  </si>
  <si>
    <t>LORENSON DEREK SCOTT</t>
  </si>
  <si>
    <t>24645 110 TH ST</t>
  </si>
  <si>
    <t>CONNELLY MARC E</t>
  </si>
  <si>
    <t>23351 110TH ST</t>
  </si>
  <si>
    <t>WHITETAIL HAVEN LLP</t>
  </si>
  <si>
    <t>1204 11TH AVE SE</t>
  </si>
  <si>
    <t>JOHNSON SHAWN</t>
  </si>
  <si>
    <t>11869 230TH AVE</t>
  </si>
  <si>
    <t>HAGSTROM RICHARD</t>
  </si>
  <si>
    <t>10241 230TH AVE</t>
  </si>
  <si>
    <t>WAHL EARL ETUX</t>
  </si>
  <si>
    <t>19134 COUNTY ROAD 8</t>
  </si>
  <si>
    <t>WAHL ROBERT ETUX</t>
  </si>
  <si>
    <t>24348 110TH ST</t>
  </si>
  <si>
    <t>HAMNESS LOGAN</t>
  </si>
  <si>
    <t>24580 110TH ST</t>
  </si>
  <si>
    <t>HAMNESS CHELSEY NICOLE</t>
  </si>
  <si>
    <t>WAHL EARL ETAL</t>
  </si>
  <si>
    <t>ISANE SHAYNE ETAL</t>
  </si>
  <si>
    <t>BEITO KEVIN E</t>
  </si>
  <si>
    <t>1328 21ST ST NW</t>
  </si>
  <si>
    <t>BEITO KENNETH</t>
  </si>
  <si>
    <t>19903 CO LINE RD NE</t>
  </si>
  <si>
    <t>BRAZIER BILLY LAVERN</t>
  </si>
  <si>
    <t>26923 COUNTY ROAD 108</t>
  </si>
  <si>
    <t>HANSON ANDY J</t>
  </si>
  <si>
    <t>GREENBUSH MN 56726-9203</t>
  </si>
  <si>
    <t>LAVERGNE KATIE</t>
  </si>
  <si>
    <t>1203 ELK ST NW</t>
  </si>
  <si>
    <t>BEITO TRENT DELAIN</t>
  </si>
  <si>
    <t>10168 270TH AVE</t>
  </si>
  <si>
    <t>STRATHCONA MN 56759-9567</t>
  </si>
  <si>
    <t>SCHURR JOHN R</t>
  </si>
  <si>
    <t>PO BOX 784</t>
  </si>
  <si>
    <t>WHITEFISH MT 59937</t>
  </si>
  <si>
    <t>BRUCE GREGORY JAMES</t>
  </si>
  <si>
    <t>3 COPPERFIELD WAY</t>
  </si>
  <si>
    <t>MORRISTOWN NJ 07960</t>
  </si>
  <si>
    <t>HAMNESS ANDREW M &amp; C/O SONDRA M WENZ</t>
  </si>
  <si>
    <t>3911 EVERGREEN DR</t>
  </si>
  <si>
    <t>MINNETONKA MN 55345</t>
  </si>
  <si>
    <t>TOWN OF HUSS</t>
  </si>
  <si>
    <t>24624 160TH ST</t>
  </si>
  <si>
    <t>LORENSON CEMETERY</t>
  </si>
  <si>
    <t>TAX FORFEITED</t>
  </si>
  <si>
    <t>606 5TH AVE SW</t>
  </si>
  <si>
    <t>STATE LAND-TRUST FUND:SCHOOL &amp; DNR BUREAU OF R E MANAGEMENT</t>
  </si>
  <si>
    <t>C C ENGEN REVOCABLE LIVING TRUST</t>
  </si>
  <si>
    <t>15310 COUNTY ROAD 23</t>
  </si>
  <si>
    <t>ALME ANDREW JONATHAN</t>
  </si>
  <si>
    <t>4834 120TH ST</t>
  </si>
  <si>
    <t>HAGEN LYNN W</t>
  </si>
  <si>
    <t>15105 CO RD 23</t>
  </si>
  <si>
    <t>HAGEN BRANT F</t>
  </si>
  <si>
    <t>3519 13TH ST S</t>
  </si>
  <si>
    <t>MOORHEAD MN 56560-5120</t>
  </si>
  <si>
    <t>LANGAAS BRANDON</t>
  </si>
  <si>
    <t>14739 COUNTY ROAD 23</t>
  </si>
  <si>
    <t>SVEGDAHL NOEL E</t>
  </si>
  <si>
    <t>14774 COUNTY ROAD 8</t>
  </si>
  <si>
    <t>LANGAAS KEVIN J</t>
  </si>
  <si>
    <t>14739 CO RD 23</t>
  </si>
  <si>
    <t>LANGAAS KEITH L ETUX</t>
  </si>
  <si>
    <t>20361 COUNTY ROAD 6</t>
  </si>
  <si>
    <t>ANDERSON MARDY</t>
  </si>
  <si>
    <t>15698 COUNTY ROAD 8</t>
  </si>
  <si>
    <t>SVEGDAHL NOEL</t>
  </si>
  <si>
    <t>ALME ANDREW J ETAL</t>
  </si>
  <si>
    <t>14400 COUNTY ROAD 8</t>
  </si>
  <si>
    <t>BERARD KEVIN T</t>
  </si>
  <si>
    <t>13273 COUNTY ROAD 23</t>
  </si>
  <si>
    <t>GUSTAFSON NEIL S ETUX</t>
  </si>
  <si>
    <t>12915 CO RD 6</t>
  </si>
  <si>
    <t>GUSTAFSON NEIL S &amp; KRISTI J WOLFF</t>
  </si>
  <si>
    <t>KARLSTAD MN 56732-9114</t>
  </si>
  <si>
    <t>SCOTT C SNARE AND LAURA J SNARE TRUST</t>
  </si>
  <si>
    <t>24067 165TH ST NW</t>
  </si>
  <si>
    <t>HLUCNY KATELYN</t>
  </si>
  <si>
    <t>LANGAAS KEVIN J &amp; KARLA LANGAAS</t>
  </si>
  <si>
    <t>LANGAAS VAUGHN N</t>
  </si>
  <si>
    <t>14477 COUNTY ROAD 6</t>
  </si>
  <si>
    <t>ANDERSON IRREVOCABLE TRUST</t>
  </si>
  <si>
    <t>1610 W OCEANFRONT</t>
  </si>
  <si>
    <t>NEWPORT BEACH CA 92663</t>
  </si>
  <si>
    <t>BETHLEHEM CONGREGATION</t>
  </si>
  <si>
    <t>TOWN OF LIND</t>
  </si>
  <si>
    <t>21-0013-000</t>
  </si>
  <si>
    <t>158</t>
  </si>
  <si>
    <t>21-0014-000</t>
  </si>
  <si>
    <t>21-0015-000</t>
  </si>
  <si>
    <t>21-0016-000</t>
  </si>
  <si>
    <t>21-0019-000</t>
  </si>
  <si>
    <t>21-0020-000</t>
  </si>
  <si>
    <t>21-0020-001</t>
  </si>
  <si>
    <t>21-0021-000</t>
  </si>
  <si>
    <t>21-0021-003</t>
  </si>
  <si>
    <t>21-0021-005</t>
  </si>
  <si>
    <t>21-0022-000</t>
  </si>
  <si>
    <t>21-0023-000</t>
  </si>
  <si>
    <t>21-0023-003</t>
  </si>
  <si>
    <t>21-0024-000</t>
  </si>
  <si>
    <t>21-0025-000</t>
  </si>
  <si>
    <t>21-0026-000</t>
  </si>
  <si>
    <t>21-0027-000</t>
  </si>
  <si>
    <t>21-0028-000</t>
  </si>
  <si>
    <t>21-0029-000</t>
  </si>
  <si>
    <t>21-0033-000</t>
  </si>
  <si>
    <t>21-0033-003</t>
  </si>
  <si>
    <t>21-0036-000</t>
  </si>
  <si>
    <t>21-0037-000</t>
  </si>
  <si>
    <t>21-0037-003</t>
  </si>
  <si>
    <t>21-0041-000</t>
  </si>
  <si>
    <t>21-6020-002</t>
  </si>
  <si>
    <t>21-6022-001</t>
  </si>
  <si>
    <t>21-6033-001</t>
  </si>
  <si>
    <t>21-7014-001</t>
  </si>
  <si>
    <t>MONSRUD ARLYN P</t>
  </si>
  <si>
    <t>25126 330TH AVE</t>
  </si>
  <si>
    <t>GOVT LOT 12</t>
  </si>
  <si>
    <t>LISELL SUSAN C</t>
  </si>
  <si>
    <t>24459 COUNTY ROAD 129</t>
  </si>
  <si>
    <t>OSTBY NICHOLAS</t>
  </si>
  <si>
    <t>30248 220TH ST</t>
  </si>
  <si>
    <t>PITTMAN THOMAS</t>
  </si>
  <si>
    <t>28577 COUNTY ROAD 4</t>
  </si>
  <si>
    <t>OLSON BRANDON J</t>
  </si>
  <si>
    <t>20317 290TH AVE</t>
  </si>
  <si>
    <t>FORST DANIEL</t>
  </si>
  <si>
    <t>20340 COUNTY ROAD 3</t>
  </si>
  <si>
    <t>OLSON BRUCE E</t>
  </si>
  <si>
    <t>29248 CO RD 4</t>
  </si>
  <si>
    <t>BADGER MN 56714-9798</t>
  </si>
  <si>
    <t>DIDRIKSON THOR</t>
  </si>
  <si>
    <t>HEGGEDAL ERIK J ETAL</t>
  </si>
  <si>
    <t>200 NORWAY PINE CT</t>
  </si>
  <si>
    <t>OLSON KAYLA D</t>
  </si>
  <si>
    <t>30553 COUNTY ROAD 4</t>
  </si>
  <si>
    <t>HEGGEDAL JAKOB O</t>
  </si>
  <si>
    <t>HEGGEDAL JAKOB O ETAL</t>
  </si>
  <si>
    <t>SHEPARD PRISCILLA A</t>
  </si>
  <si>
    <t>59255 TANGNES FOREST RD</t>
  </si>
  <si>
    <t>HEGGEDAL ERIK J &amp; JAKOB O HEGGEDAL</t>
  </si>
  <si>
    <t>200 NORWAY PINE COURT</t>
  </si>
  <si>
    <t>HEGGEDAL FARMS LLC</t>
  </si>
  <si>
    <t>DEE HEGGEDAL LLC</t>
  </si>
  <si>
    <t>207 SILVER SPRUCE CT</t>
  </si>
  <si>
    <t>HEGGEDAL MONA L</t>
  </si>
  <si>
    <t>138 PRAIRIEWOOD DR</t>
  </si>
  <si>
    <t>FARGO ND 58103</t>
  </si>
  <si>
    <t>PADGET MARY M ETAL</t>
  </si>
  <si>
    <t>946 VENITA DR</t>
  </si>
  <si>
    <t>ODESSA MO 64076</t>
  </si>
  <si>
    <t>LANDWEHR PROPERTIES OF WATKINS</t>
  </si>
  <si>
    <t>PO BOX 86</t>
  </si>
  <si>
    <t>WATKINS MN 55389</t>
  </si>
  <si>
    <t>HEGGEDAL ARNE R</t>
  </si>
  <si>
    <t>18828 320TH AVE</t>
  </si>
  <si>
    <t>HEGGEDAL ARNE R &amp; SHARON K HEGGEDAL</t>
  </si>
  <si>
    <t>JOHNSON CURTIS C</t>
  </si>
  <si>
    <t>19747 330 AVE</t>
  </si>
  <si>
    <t>HEGGEDAL ERIK J</t>
  </si>
  <si>
    <t>LANDWEHR BRYAN J</t>
  </si>
  <si>
    <t>ANDERSON LYNDSAY ET VIR</t>
  </si>
  <si>
    <t>331 10TH AVE SW</t>
  </si>
  <si>
    <t>CAMBRIDGE MN 55008</t>
  </si>
  <si>
    <t>GLODOWSKI THOMAS O</t>
  </si>
  <si>
    <t>30488 COUNTY ROAD 4</t>
  </si>
  <si>
    <t>ANDERSON LYNDSAY K</t>
  </si>
  <si>
    <t>WILLIAMSON ELLING K</t>
  </si>
  <si>
    <t>19917 COUNTY ROAD 117</t>
  </si>
  <si>
    <t>OLSON BRUCE</t>
  </si>
  <si>
    <t>VON ENDE PAUL T</t>
  </si>
  <si>
    <t>19531 COUNTY ROAD 117</t>
  </si>
  <si>
    <t>DIDRIKSON DANA M</t>
  </si>
  <si>
    <t>17720 COUNTY ROAD 3</t>
  </si>
  <si>
    <t>BADGER MN 56714-9375</t>
  </si>
  <si>
    <t>SMITH MILES &amp; LILA SMITH</t>
  </si>
  <si>
    <t>40617 160 AVE NE</t>
  </si>
  <si>
    <t>SMITH DAVID E</t>
  </si>
  <si>
    <t>211 9TH AVE SE</t>
  </si>
  <si>
    <t>MARLENE L MINGO TRUST</t>
  </si>
  <si>
    <t>37034 STALEY LN</t>
  </si>
  <si>
    <t>CROSSLAKE MN 56442</t>
  </si>
  <si>
    <t>ANDERSON MITCHELL O</t>
  </si>
  <si>
    <t>18712 COUNTY ROAD 117</t>
  </si>
  <si>
    <t>ANDERSON BRYAN</t>
  </si>
  <si>
    <t>18310 COUNTY ROAD 117</t>
  </si>
  <si>
    <t>VOLL SHELLY</t>
  </si>
  <si>
    <t>51712 350TH ST</t>
  </si>
  <si>
    <t>SALOL MN 56756</t>
  </si>
  <si>
    <t>JOHNSON CHERYL</t>
  </si>
  <si>
    <t>1002 4TH ST NE</t>
  </si>
  <si>
    <t>31865 190TH ST</t>
  </si>
  <si>
    <t>DIDRIKSON LYNNE M</t>
  </si>
  <si>
    <t>37334 240TH ST</t>
  </si>
  <si>
    <t>ISANE ISAAK L</t>
  </si>
  <si>
    <t>DION WARNE LIVING TRUST</t>
  </si>
  <si>
    <t>1813 4TH ST NE</t>
  </si>
  <si>
    <t>WILLMAR MN 56201</t>
  </si>
  <si>
    <t>WARNE DION W ETUX</t>
  </si>
  <si>
    <t>FLEMING STEPHEN J</t>
  </si>
  <si>
    <t>23402 GREENLAND RD</t>
  </si>
  <si>
    <t>ELYSIAN MN 56028</t>
  </si>
  <si>
    <t>ALTEN JASON ALLEN</t>
  </si>
  <si>
    <t>43781 130TH ST</t>
  </si>
  <si>
    <t>LARSON JAMES &amp; DAWN LARSON</t>
  </si>
  <si>
    <t>5205 17TH ST S</t>
  </si>
  <si>
    <t>FARGO ND 58104</t>
  </si>
  <si>
    <t>BORRESON AUSTYN</t>
  </si>
  <si>
    <t>10319 COUNTY ROAD 109</t>
  </si>
  <si>
    <t>STRATHCONA MN 56759-9570</t>
  </si>
  <si>
    <t>KAML JAMES L</t>
  </si>
  <si>
    <t>27484 CO RD 15</t>
  </si>
  <si>
    <t>JOHNSON SHERRI L</t>
  </si>
  <si>
    <t>21256 COUNTY ROAD 15</t>
  </si>
  <si>
    <t>ROURKE KEITH A ETUX</t>
  </si>
  <si>
    <t>701 6TH AVE NE</t>
  </si>
  <si>
    <t>ROSEAU MN 56751-1288</t>
  </si>
  <si>
    <t>DIDRIKSON GENE ETAL</t>
  </si>
  <si>
    <t>DIDRIKSON FARMS INC</t>
  </si>
  <si>
    <t>17720 COUNTY RD 3</t>
  </si>
  <si>
    <t>SVOBODA BRACH &amp; DAVID TRANGSRUD</t>
  </si>
  <si>
    <t>BADGER MN 56714-0176</t>
  </si>
  <si>
    <t>NANNESTAD CONGREGATION</t>
  </si>
  <si>
    <t>17027 COUNTY ROAD 3</t>
  </si>
  <si>
    <t>TOWN OF NERESON</t>
  </si>
  <si>
    <t>RONALD W BRUMMER AND DEBRA A BRUMMER LIVING TRUST</t>
  </si>
  <si>
    <t>411 7TH AVE SE</t>
  </si>
  <si>
    <t>MARVIN AARON M ETUX</t>
  </si>
  <si>
    <t>57226 CO RD 137</t>
  </si>
  <si>
    <t>GUST RICHARD A</t>
  </si>
  <si>
    <t>13926 320TH AVE</t>
  </si>
  <si>
    <t>WILEBSKI JOHN J</t>
  </si>
  <si>
    <t>33533 150TH ST</t>
  </si>
  <si>
    <t>STRATHCONA MN 56759-9547</t>
  </si>
  <si>
    <t>SANDSTROM KOPEN LINS</t>
  </si>
  <si>
    <t>40989 COUNTY ROAD 2</t>
  </si>
  <si>
    <t>ROOT GREGORY J</t>
  </si>
  <si>
    <t>9667 GANDER LN</t>
  </si>
  <si>
    <t>MINNETRISTA MN 55375</t>
  </si>
  <si>
    <t>MODAHL TERRY D</t>
  </si>
  <si>
    <t>612 3RD AVE NE</t>
  </si>
  <si>
    <t>BRANDT DEVYN M</t>
  </si>
  <si>
    <t>27370 COUNTY ROAD 15</t>
  </si>
  <si>
    <t>GOVT LOT 9</t>
  </si>
  <si>
    <t>GOVT LOT 8</t>
  </si>
  <si>
    <t>GOVT LOT 14</t>
  </si>
  <si>
    <t>GOVT LOT 13</t>
  </si>
  <si>
    <t>WIKSTROM TELEPHONE CO INC</t>
  </si>
  <si>
    <t>INGLE TOMAS WILEY</t>
  </si>
  <si>
    <t>29235 COUNTY ROAD 8</t>
  </si>
  <si>
    <t>INGLE TIMOTHY D</t>
  </si>
  <si>
    <t>WIEMAN JAMES A</t>
  </si>
  <si>
    <t>534 S HACKETT RD</t>
  </si>
  <si>
    <t>WATERLOO IA 50701-5631</t>
  </si>
  <si>
    <t>SCHIRES VERNON D</t>
  </si>
  <si>
    <t>21421 COUNTY ROAD 23</t>
  </si>
  <si>
    <t>FORST DANIEL A</t>
  </si>
  <si>
    <t>608 6TH AVE NE</t>
  </si>
  <si>
    <t>FORST LINDA M</t>
  </si>
  <si>
    <t>28790 COUNTY ROAD 8</t>
  </si>
  <si>
    <t>FORST DOUGLAS A</t>
  </si>
  <si>
    <t>13674 COUNTY ROAD 3</t>
  </si>
  <si>
    <t>STRATHCONA MN 56759-9535</t>
  </si>
  <si>
    <t>FORST DEAN</t>
  </si>
  <si>
    <t>12174 240TH ST NE</t>
  </si>
  <si>
    <t>IVERSON RICHARD</t>
  </si>
  <si>
    <t>3036 2ND ST E</t>
  </si>
  <si>
    <t>WEST FARGO ND 58078</t>
  </si>
  <si>
    <t>KILEN BRADY</t>
  </si>
  <si>
    <t>28779 120TH ST</t>
  </si>
  <si>
    <t>NORWEGIAN LUTHERAN CHURCH &amp; C/O MARLO NELSON</t>
  </si>
  <si>
    <t>U S A-US FISH &amp; WILDLIFE SERV</t>
  </si>
  <si>
    <t>5600 AMERICAN BLVD W</t>
  </si>
  <si>
    <t>BLOOMINGTON MN 55437</t>
  </si>
  <si>
    <t>STATE LAND-ACQUIRED CON CON AREA &amp; DNR BUREAU OF RE MANAGEMENT</t>
  </si>
  <si>
    <t>GOVT LOT 10</t>
  </si>
  <si>
    <t>GOVT LOT 11</t>
  </si>
  <si>
    <t>SECORD JEFFREY M</t>
  </si>
  <si>
    <t>PO BOX 152</t>
  </si>
  <si>
    <t>BURKEL JOHN D</t>
  </si>
  <si>
    <t>24932 270TH AVE</t>
  </si>
  <si>
    <t>EMERY LARRY</t>
  </si>
  <si>
    <t>1444 HWY 11 S</t>
  </si>
  <si>
    <t>1444 HIGHWAY 11 S</t>
  </si>
  <si>
    <t>BADGER MN 56714-4122</t>
  </si>
  <si>
    <t>OLSON GLEN D</t>
  </si>
  <si>
    <t>25011 CO RD 3</t>
  </si>
  <si>
    <t>OLSON GLEN</t>
  </si>
  <si>
    <t>25011 COUNTY RD 3</t>
  </si>
  <si>
    <t>BADGER MN 56714-9611</t>
  </si>
  <si>
    <t>BURR DAVID ALBERT</t>
  </si>
  <si>
    <t>25142 269TH AVE</t>
  </si>
  <si>
    <t>ALFORD DONNA</t>
  </si>
  <si>
    <t>25226 269TH AVE</t>
  </si>
  <si>
    <t>KILEN HELEN</t>
  </si>
  <si>
    <t>25127 CO RD 22</t>
  </si>
  <si>
    <t>RISLOV AARON M</t>
  </si>
  <si>
    <t>PO BOX 70</t>
  </si>
  <si>
    <t>KUKOWSKI MICHAEL</t>
  </si>
  <si>
    <t>KUKOWSKI DAVID</t>
  </si>
  <si>
    <t>25732 ST HWY 11</t>
  </si>
  <si>
    <t>SUNNE LYLE G</t>
  </si>
  <si>
    <t>7232 MORRIS THOMAS RD</t>
  </si>
  <si>
    <t>CLOQUET MN 55720</t>
  </si>
  <si>
    <t>TILLBERG LARRY K</t>
  </si>
  <si>
    <t>26700 STATE HWY 11</t>
  </si>
  <si>
    <t>ANDERSON STEVEN L</t>
  </si>
  <si>
    <t>50904 RIVER FOREST RD</t>
  </si>
  <si>
    <t>DION KURTIS K</t>
  </si>
  <si>
    <t>26494 STATE HWY 11</t>
  </si>
  <si>
    <t>MCKINNON SHANE J</t>
  </si>
  <si>
    <t>26164 STATE HWY 11</t>
  </si>
  <si>
    <t>KUKOWSKI DAVID W &amp; MICHAEL L KUKOWSKI</t>
  </si>
  <si>
    <t>SOVDE NATHAN LEE</t>
  </si>
  <si>
    <t>26328 STATE HIGHWAY 11</t>
  </si>
  <si>
    <t>WICKLUND DARYL &amp; LISA WICKLUND</t>
  </si>
  <si>
    <t>SCHRAM NATHAN L</t>
  </si>
  <si>
    <t>26074 HWY 11</t>
  </si>
  <si>
    <t>RANDALL STEPHANIE M</t>
  </si>
  <si>
    <t>24314 COUNTY ROAD 111</t>
  </si>
  <si>
    <t>WALSH BRENT DANIEL</t>
  </si>
  <si>
    <t>101 N BIRCH ST</t>
  </si>
  <si>
    <t>EMERY AUSTIN</t>
  </si>
  <si>
    <t>34892 120TH AVE N</t>
  </si>
  <si>
    <t>LANCASTER MN 56735</t>
  </si>
  <si>
    <t>DOSTAL JOSEPH ETUX</t>
  </si>
  <si>
    <t>18593 300TH ST SW</t>
  </si>
  <si>
    <t>WALSH ARICH</t>
  </si>
  <si>
    <t>712 19TH AVE S</t>
  </si>
  <si>
    <t>DRISCOLL BRANDON PEDRO</t>
  </si>
  <si>
    <t>31405 340TH AVE</t>
  </si>
  <si>
    <t>DEANNE DOSTAL AND JEFFREY DOSTAL REVOCABLE TRUST</t>
  </si>
  <si>
    <t>5070 PROSPERITY WAY S</t>
  </si>
  <si>
    <t>HOLUM BILLY</t>
  </si>
  <si>
    <t>23945 COUNTY ROAD 3</t>
  </si>
  <si>
    <t>KUKOWSKI LOREN J</t>
  </si>
  <si>
    <t>23911 270 AVE</t>
  </si>
  <si>
    <t>WOJCIECHOWSKI BARBARA JEAN</t>
  </si>
  <si>
    <t>23321 COUNTY ROAD 3</t>
  </si>
  <si>
    <t>KUKOWSKI GERALD</t>
  </si>
  <si>
    <t>23231 COUNTY RD 3</t>
  </si>
  <si>
    <t>BADGER MN 56714-9609</t>
  </si>
  <si>
    <t>DOSTAL FRANK</t>
  </si>
  <si>
    <t>26452 230TH ST</t>
  </si>
  <si>
    <t>25732 STATE HWY 11</t>
  </si>
  <si>
    <t>DOSTAL FAMILY TRUST</t>
  </si>
  <si>
    <t>802 S MAIN ST</t>
  </si>
  <si>
    <t>BLAZEK IRREVOCABLE ASSET PROTECTION TRUST</t>
  </si>
  <si>
    <t>523 RIVERSIDE AVE</t>
  </si>
  <si>
    <t>DROP TINE LLC</t>
  </si>
  <si>
    <t>115 BELLEVILLE CT</t>
  </si>
  <si>
    <t>WICKLUND ABBY</t>
  </si>
  <si>
    <t>24282 STATE HWY 11</t>
  </si>
  <si>
    <t>SCHULTZ GREG &amp; SHARON SCHULTZ</t>
  </si>
  <si>
    <t>24004 ST HWY 11</t>
  </si>
  <si>
    <t>EEG TENNES F</t>
  </si>
  <si>
    <t>512 4TH ST E</t>
  </si>
  <si>
    <t>TRACY MN 56175</t>
  </si>
  <si>
    <t>STAUFFENECKER DAVID</t>
  </si>
  <si>
    <t>22331 STATE HIGHWAY 11</t>
  </si>
  <si>
    <t>BLUMER MICHAEL M</t>
  </si>
  <si>
    <t>PO BOX 282</t>
  </si>
  <si>
    <t>FOLDESI MARK</t>
  </si>
  <si>
    <t>HAGEN KELSEY A</t>
  </si>
  <si>
    <t>112 RIVERWOOD DR</t>
  </si>
  <si>
    <t>HARWOOD ND 58042</t>
  </si>
  <si>
    <t>BRAZIER SHAWN M</t>
  </si>
  <si>
    <t>22070 STATE HWY 11</t>
  </si>
  <si>
    <t>BURKEL DON A</t>
  </si>
  <si>
    <t>22472 STATE HWY 11</t>
  </si>
  <si>
    <t>FOLDESI MARK S</t>
  </si>
  <si>
    <t>BURKEL DON</t>
  </si>
  <si>
    <t>22472 ST HWY 11</t>
  </si>
  <si>
    <t>SOVDE RILEY S</t>
  </si>
  <si>
    <t>WOJCIECHOWSKI MARK E</t>
  </si>
  <si>
    <t>22155 230TH AVE</t>
  </si>
  <si>
    <t>WOJCIECHOWSKI MARK E ETAL</t>
  </si>
  <si>
    <t>WOJCIECHOWSKI WAYNE</t>
  </si>
  <si>
    <t>30233 COUNTY ROAD 15</t>
  </si>
  <si>
    <t>CURFMAN DIANE M</t>
  </si>
  <si>
    <t>22159 230TH AVE</t>
  </si>
  <si>
    <t>CIMBURA DEBBIE E</t>
  </si>
  <si>
    <t>WOJCIECHOWSKI TERRY</t>
  </si>
  <si>
    <t>22869 220TH ST</t>
  </si>
  <si>
    <t>GREENBUSH MN 56726-9601</t>
  </si>
  <si>
    <t>WOJCIECHOWSKI DANIEL T</t>
  </si>
  <si>
    <t>22705 220TH ST</t>
  </si>
  <si>
    <t>WOJCIECHOWSKI STUART M</t>
  </si>
  <si>
    <t>22601 220TH ST</t>
  </si>
  <si>
    <t>SHAW JOSEPH</t>
  </si>
  <si>
    <t>22039 230TH AVE</t>
  </si>
  <si>
    <t>BULOW BRODY L</t>
  </si>
  <si>
    <t>22104 230TH AVE</t>
  </si>
  <si>
    <t>TORGERSON JEREMY E</t>
  </si>
  <si>
    <t>24403 220TH ST</t>
  </si>
  <si>
    <t>DOSTAL THOMAS J</t>
  </si>
  <si>
    <t>22935 CO RD 111</t>
  </si>
  <si>
    <t>WISKOW TRENT</t>
  </si>
  <si>
    <t>25473 220TH ST</t>
  </si>
  <si>
    <t>DOSTAL JON G</t>
  </si>
  <si>
    <t>22309 CO RD 111</t>
  </si>
  <si>
    <t>NOWACKI EARL</t>
  </si>
  <si>
    <t>22573 270TH AVE</t>
  </si>
  <si>
    <t>DOSTAL STEVEN D</t>
  </si>
  <si>
    <t>28671 COUNTY ROAD 28</t>
  </si>
  <si>
    <t>DOSTAL ROBERT &amp; REBECCA DOSTAL</t>
  </si>
  <si>
    <t>709 S BIRCH ST</t>
  </si>
  <si>
    <t>LORENSON BRIAN</t>
  </si>
  <si>
    <t>26662 230TH ST</t>
  </si>
  <si>
    <t>DOSTAL ROBERT</t>
  </si>
  <si>
    <t>DOSTAL BRETT</t>
  </si>
  <si>
    <t>1710 4TH AVE N</t>
  </si>
  <si>
    <t>DOSTAL THOMAS</t>
  </si>
  <si>
    <t>HANSON SHELDON R ETAL</t>
  </si>
  <si>
    <t>702 7TH ST SW #4</t>
  </si>
  <si>
    <t>DOSTAL FRANK T</t>
  </si>
  <si>
    <t>WOJCIECHOWSKI DALE H</t>
  </si>
  <si>
    <t>22748 290TH AVE</t>
  </si>
  <si>
    <t>BADGER MN 56714-9605</t>
  </si>
  <si>
    <t>BLUMER TODD M &amp; CHRISTA L BLUMER</t>
  </si>
  <si>
    <t>28425 220 ST</t>
  </si>
  <si>
    <t>BADGER MN 56714-9309</t>
  </si>
  <si>
    <t>JONES CORY R</t>
  </si>
  <si>
    <t>30104 270TH ST NW</t>
  </si>
  <si>
    <t>JENSON TONY PATRICK</t>
  </si>
  <si>
    <t>HAMANN KAITLYND RAE</t>
  </si>
  <si>
    <t>22795 COUNTY ROAD 117</t>
  </si>
  <si>
    <t>WALSH JORDAN</t>
  </si>
  <si>
    <t>25248 310TH AVE</t>
  </si>
  <si>
    <t>DOSTAL JOSEPH THEODORE</t>
  </si>
  <si>
    <t>HAMANN LEROY C</t>
  </si>
  <si>
    <t>22149 COUNTY ROAD 117</t>
  </si>
  <si>
    <t>ANDERSON MARY LEE</t>
  </si>
  <si>
    <t>PENAS SAMUEL M</t>
  </si>
  <si>
    <t>5232 W 107TH ST</t>
  </si>
  <si>
    <t>OAK LAWN IL 60453</t>
  </si>
  <si>
    <t>CITY OF BADGER</t>
  </si>
  <si>
    <t>CITY OF STRATHCONA</t>
  </si>
  <si>
    <t>ST HWY 32</t>
  </si>
  <si>
    <t>ST HWY 11</t>
  </si>
  <si>
    <t>CSAH 8</t>
  </si>
  <si>
    <t>CSAH 25</t>
  </si>
  <si>
    <t>CSAH 23</t>
  </si>
  <si>
    <t>CSAH 4</t>
  </si>
  <si>
    <t>CSAH 3</t>
  </si>
  <si>
    <t>CO RD 107</t>
  </si>
  <si>
    <t>CO RD 109</t>
  </si>
  <si>
    <t>CO RD 117</t>
  </si>
  <si>
    <t>CSAH 15</t>
  </si>
  <si>
    <t>CO RD 116</t>
  </si>
  <si>
    <t>CSAH 6</t>
  </si>
  <si>
    <t>CSAH 29</t>
  </si>
  <si>
    <t>CO RD 106</t>
  </si>
  <si>
    <t>CO RD 111</t>
  </si>
  <si>
    <t>CSAH 22</t>
  </si>
  <si>
    <t>CO RD 105</t>
  </si>
  <si>
    <t>CO RD 108</t>
  </si>
  <si>
    <t>310TH AVE</t>
  </si>
  <si>
    <t>260TH AVE</t>
  </si>
  <si>
    <t>150TH ST</t>
  </si>
  <si>
    <t>200TH AVE</t>
  </si>
  <si>
    <t>190TH AVE</t>
  </si>
  <si>
    <t>130TH AVE</t>
  </si>
  <si>
    <t>140TH ST</t>
  </si>
  <si>
    <t>320TH AVE</t>
  </si>
  <si>
    <t>210TH ST</t>
  </si>
  <si>
    <t>200TH ST</t>
  </si>
  <si>
    <t>210TH AVE</t>
  </si>
  <si>
    <t>150TH AVE</t>
  </si>
  <si>
    <t>330TH AVE</t>
  </si>
  <si>
    <t>270TH AVE</t>
  </si>
  <si>
    <t>160TH ST</t>
  </si>
  <si>
    <t>220TH AVE</t>
  </si>
  <si>
    <t>160TH AVE</t>
  </si>
  <si>
    <t>280TH AVE</t>
  </si>
  <si>
    <t>220TH ST</t>
  </si>
  <si>
    <t>340TH AVE</t>
  </si>
  <si>
    <t>130TH ST</t>
  </si>
  <si>
    <t>190TH ST</t>
  </si>
  <si>
    <t>250TH ST</t>
  </si>
  <si>
    <t>269TH AVE</t>
  </si>
  <si>
    <t>197TH AVE</t>
  </si>
  <si>
    <t>300TH AVE</t>
  </si>
  <si>
    <t>240TH AVE</t>
  </si>
  <si>
    <t>180TH AVE</t>
  </si>
  <si>
    <t>290TH AVE</t>
  </si>
  <si>
    <t>230TH AVE</t>
  </si>
  <si>
    <t>170TH AVE</t>
  </si>
  <si>
    <t>350TH AVE</t>
  </si>
  <si>
    <t>180TH ST</t>
  </si>
  <si>
    <t>240TH ST</t>
  </si>
  <si>
    <t>215TH AVE</t>
  </si>
  <si>
    <t>110TH ST</t>
  </si>
  <si>
    <t>170TH ST</t>
  </si>
  <si>
    <t>230TH ST</t>
  </si>
  <si>
    <t>250TH AVE</t>
  </si>
  <si>
    <t>120TH AVE</t>
  </si>
  <si>
    <t>TOTAL WATERSHED ACRES:</t>
  </si>
  <si>
    <t>100_1</t>
  </si>
  <si>
    <t>100_2</t>
  </si>
  <si>
    <t>MN STATE HWYS</t>
  </si>
  <si>
    <t>ROSEAU CTY RDS</t>
  </si>
  <si>
    <t/>
  </si>
  <si>
    <t>WAAGE/TODD, RYAN &amp; ROSS</t>
  </si>
  <si>
    <t>BRATLAND/ADAM</t>
  </si>
  <si>
    <t>DVERGSTEN/ARLYN &amp; JOAN</t>
  </si>
  <si>
    <t>BALLMAN/RONALD/ETAL</t>
  </si>
  <si>
    <t>JOHNSON/FORREST/ETAL</t>
  </si>
  <si>
    <t>WESTLUND/NATHAN &amp; KRISTI/&amp;</t>
  </si>
  <si>
    <t>HOUSEY/NICOLLETTE</t>
  </si>
  <si>
    <t>WESTLUND/ARMAND</t>
  </si>
  <si>
    <t>WESTLUND FAMILY TRUST</t>
  </si>
  <si>
    <t>COLTOM/ORRIN &amp; LAVON/&amp;</t>
  </si>
  <si>
    <t>NOWACKI/HOWARD &amp; DIANE</t>
  </si>
  <si>
    <t>NOWACKI/AMIE</t>
  </si>
  <si>
    <t>ANDERSON/RONNETTE</t>
  </si>
  <si>
    <t>HANSON/KENNY R</t>
  </si>
  <si>
    <t>TAUER/JAMES/&amp; WILLIAM TAUER</t>
  </si>
  <si>
    <t>TAUER/JAMES H</t>
  </si>
  <si>
    <t>NEWMAN/ARLENE/&amp;</t>
  </si>
  <si>
    <t>LIAN/CHAD &amp; STACEY</t>
  </si>
  <si>
    <t>WESTLUND/JAMIN LEONARD</t>
  </si>
  <si>
    <t>WESTLUND/NATHAN &amp; KRISTI</t>
  </si>
  <si>
    <t>CATER/LOUIS A/REV TRUST &amp;</t>
  </si>
  <si>
    <t>MOODY/ROBERT K &amp; DENA M</t>
  </si>
  <si>
    <t>DNR REAL ESTATE MANAGEMENT</t>
  </si>
  <si>
    <t>STATE OF MN</t>
  </si>
  <si>
    <t>C/O WAAGE FARMS 21483 COUNTY RD 22</t>
  </si>
  <si>
    <t>13213 CNTY LINE RD NE STRATHCONA, MN 56759</t>
  </si>
  <si>
    <t>13388 450TH ST NE STRATHCONA, MN 56759</t>
  </si>
  <si>
    <t>2258 HENNEPIN AVE N GLENCOE, MN 55336-5022</t>
  </si>
  <si>
    <t>PO BOX 444 ROSEAU, MN 56751</t>
  </si>
  <si>
    <t>DENNIS ZULAWSKI C/O NATHAN &amp; KRISTI WESTLUND</t>
  </si>
  <si>
    <t>12288 450TH ST NE STRATHCONA, MN 56759</t>
  </si>
  <si>
    <t>44283 120TH AVE NE STRATHCONA, MN 56759-9664</t>
  </si>
  <si>
    <t>C/O NATHAN &amp; KRISTI WESTLUND 43168 130TH AVE NE</t>
  </si>
  <si>
    <t>JASON COLTOM 43937 150TH AVE NE</t>
  </si>
  <si>
    <t>431 LOMOND DR NW BAGLEY, MN 56621</t>
  </si>
  <si>
    <t>C/O EARL NOWACKI 14472 COTTAGE GROVE DR</t>
  </si>
  <si>
    <t>11394 450TH ST NE STRATHCONA, MN 56759</t>
  </si>
  <si>
    <t>12004 450TH ST NE STRATHCONA, MN 56759</t>
  </si>
  <si>
    <t>&amp; DAVID TAUER 10992 450TH ST NE</t>
  </si>
  <si>
    <t>10992 450TH ST NE STRATHCONA, MN 56759-9666</t>
  </si>
  <si>
    <t>CAMILLA NEWMAN 10065 COUNTY LINE RD NE</t>
  </si>
  <si>
    <t>15542 180TH AVE NE THIEF RIVER FALLS, MN 56701</t>
  </si>
  <si>
    <t>11527 450TH ST NE STRATHCONA, MN 56759</t>
  </si>
  <si>
    <t>43168 130TH AVE NE STRATHCONA, MN 56759</t>
  </si>
  <si>
    <t>LANAE A CATER REV TRUST C/O LOUIS &amp; LANAE CATER</t>
  </si>
  <si>
    <t>C/O FARMLAND OPPORTUNITY LLC 1661 RINGLING BLVD</t>
  </si>
  <si>
    <t>6404 17TH AVE SW PEQUOT LAKES, MN 56472</t>
  </si>
  <si>
    <t>ATTN TAX SPECIALIST 500 LAFAYETTE RD</t>
  </si>
  <si>
    <t>SAINT PAUL, MN 55146</t>
  </si>
  <si>
    <t>JOSH DICKERSON 3920 HIGHWAY 2 WEST</t>
  </si>
  <si>
    <t>EMILY JOHNSON 1921 INDUSTRIAL BLVD</t>
  </si>
  <si>
    <t>ALLEN ANDERSON 15707 STATE HWY 32</t>
  </si>
  <si>
    <t>MICHELLE DIDRIKSON 17720 CTY RD 3</t>
  </si>
  <si>
    <t>DEBRA A. WISKOW 24624 160TH ST</t>
  </si>
  <si>
    <t>JOYCE SHIMPA 21952 CO RD 111</t>
  </si>
  <si>
    <t>BRUCE ANDERSON 18960 170TH AVE</t>
  </si>
  <si>
    <t>BRANDON LANGAAS 14739 COUNTY ROAD 23</t>
  </si>
  <si>
    <t>KURT STENBERG 19684 CO RD 23</t>
  </si>
  <si>
    <t>MICHAEL STEINHAUER 20581 COUNTY ROAD 33</t>
  </si>
  <si>
    <t>NOREEN PENAS 23588 310TH AVE</t>
  </si>
  <si>
    <t>EVIE LORENSON 26662 230TH ST</t>
  </si>
  <si>
    <t>GREENBUSH, MN 56726</t>
  </si>
  <si>
    <t>STRATHCONA, MN 56759</t>
  </si>
  <si>
    <t>BAXTER, MN 56425</t>
  </si>
  <si>
    <t>MIDDLE RIVER, MN 56737</t>
  </si>
  <si>
    <t>SARASOTA, FL 34230</t>
  </si>
  <si>
    <t>SAINT PAUL, MN 55155-4030</t>
  </si>
  <si>
    <t>01.000.1000</t>
  </si>
  <si>
    <t>01.000.1300</t>
  </si>
  <si>
    <t>01.000.1400</t>
  </si>
  <si>
    <t>01.000.1600</t>
  </si>
  <si>
    <t>01.000.1900</t>
  </si>
  <si>
    <t>01.000.1901</t>
  </si>
  <si>
    <t>01.000.2200</t>
  </si>
  <si>
    <t>01.000.2800</t>
  </si>
  <si>
    <t>01.000.2900</t>
  </si>
  <si>
    <t>01.000.3200</t>
  </si>
  <si>
    <t>01.000.3400</t>
  </si>
  <si>
    <t>01.000.3700</t>
  </si>
  <si>
    <t>01.000.3800</t>
  </si>
  <si>
    <t>01.000.4600</t>
  </si>
  <si>
    <t>01.000.4900</t>
  </si>
  <si>
    <t>01.000.5200</t>
  </si>
  <si>
    <t>01.000.5201</t>
  </si>
  <si>
    <t>01.000.5500</t>
  </si>
  <si>
    <t>01.000.5600</t>
  </si>
  <si>
    <t>01.000.5800</t>
  </si>
  <si>
    <t>01.000.5900</t>
  </si>
  <si>
    <t>01.000.6700</t>
  </si>
  <si>
    <t>01.000.7000</t>
  </si>
  <si>
    <t>01.000.7300</t>
  </si>
  <si>
    <t>01.000.7600</t>
  </si>
  <si>
    <t>01.000.7700</t>
  </si>
  <si>
    <t>01.000.7900</t>
  </si>
  <si>
    <t>01.000.8200</t>
  </si>
  <si>
    <t>01.000.8500</t>
  </si>
  <si>
    <t>01.000.8600</t>
  </si>
  <si>
    <t>01.000.9100</t>
  </si>
  <si>
    <t>01.000.9400</t>
  </si>
  <si>
    <t>01.001.0300</t>
  </si>
  <si>
    <t>01.001.0600</t>
  </si>
  <si>
    <t>01.001.0700</t>
  </si>
  <si>
    <t>01.001.0900</t>
  </si>
  <si>
    <t>01.001.1200</t>
  </si>
  <si>
    <t>01.001.1300</t>
  </si>
  <si>
    <t>01.001.1500</t>
  </si>
  <si>
    <t>01.001.1501</t>
  </si>
  <si>
    <t>01.001.1800</t>
  </si>
  <si>
    <t>01.001.2100</t>
  </si>
  <si>
    <t>01.001.2800</t>
  </si>
  <si>
    <t>01.001.3000</t>
  </si>
  <si>
    <t>01.001.3300</t>
  </si>
  <si>
    <t>01.001.3301</t>
  </si>
  <si>
    <t>01.001.3700</t>
  </si>
  <si>
    <t>01.001.3701</t>
  </si>
  <si>
    <t>01.001.4000</t>
  </si>
  <si>
    <t>01.001.4001</t>
  </si>
  <si>
    <t>01.001.4300</t>
  </si>
  <si>
    <t>01.001.4700</t>
  </si>
  <si>
    <t>01.001.4800</t>
  </si>
  <si>
    <t>01.001.5000</t>
  </si>
  <si>
    <t>01.001.5100</t>
  </si>
  <si>
    <t>01.001.5300</t>
  </si>
  <si>
    <t>01.001.5900</t>
  </si>
  <si>
    <t>01.001.6200</t>
  </si>
  <si>
    <t>01.001.6500</t>
  </si>
  <si>
    <t>01.001.6600</t>
  </si>
  <si>
    <t>01.001.6900</t>
  </si>
  <si>
    <t>01.001.7100</t>
  </si>
  <si>
    <t>01.001.7200</t>
  </si>
  <si>
    <t>01.001.7700</t>
  </si>
  <si>
    <t>01.001.8300</t>
  </si>
  <si>
    <t>01.001.8900</t>
  </si>
  <si>
    <t>01.001.9200</t>
  </si>
  <si>
    <t>01.001.9300</t>
  </si>
  <si>
    <t>01.001.9500</t>
  </si>
  <si>
    <t>01.001.9800</t>
  </si>
  <si>
    <t>01.001.9801</t>
  </si>
  <si>
    <t>01.001.9802</t>
  </si>
  <si>
    <t>01.001.9803</t>
  </si>
  <si>
    <t>01.002.0100</t>
  </si>
  <si>
    <t>01.002.0700</t>
  </si>
  <si>
    <t>01.002.1000</t>
  </si>
  <si>
    <t>01.002.1800</t>
  </si>
  <si>
    <t>01.002.2100</t>
  </si>
  <si>
    <t>01.002.2400</t>
  </si>
  <si>
    <t>01.002.2401</t>
  </si>
  <si>
    <t>01.002.2700</t>
  </si>
  <si>
    <t>01.002.3000</t>
  </si>
  <si>
    <t>01.002.3100</t>
  </si>
  <si>
    <t>01.002.3300</t>
  </si>
  <si>
    <t>01.002.3600</t>
  </si>
  <si>
    <t>01.002.3900</t>
  </si>
  <si>
    <t>01.002.4500</t>
  </si>
  <si>
    <t>01.002.4600</t>
  </si>
  <si>
    <t>01.002.4800</t>
  </si>
  <si>
    <t>01.002.5400</t>
  </si>
  <si>
    <t>01.002.5700</t>
  </si>
  <si>
    <t>01.002.6000</t>
  </si>
  <si>
    <t>01.002.6600</t>
  </si>
  <si>
    <t>01.002.6800</t>
  </si>
  <si>
    <t>01.002.6900</t>
  </si>
  <si>
    <t>01.002.7800</t>
  </si>
  <si>
    <t>01.002.8400</t>
  </si>
  <si>
    <t>01.002.8700</t>
  </si>
  <si>
    <t>01.002.8800</t>
  </si>
  <si>
    <t>01.002.9300</t>
  </si>
  <si>
    <t>01.002.9900</t>
  </si>
  <si>
    <t>01.003.1700</t>
  </si>
  <si>
    <t>01.003.2000</t>
  </si>
  <si>
    <t>01.003.2300</t>
  </si>
  <si>
    <t>01.003.2600</t>
  </si>
  <si>
    <t>01.003.3200</t>
  </si>
  <si>
    <t>01.003.3500</t>
  </si>
  <si>
    <t>01.003.3800</t>
  </si>
  <si>
    <t>01.003.4100</t>
  </si>
  <si>
    <t>01.003.4400</t>
  </si>
  <si>
    <t>01.003.5300</t>
  </si>
  <si>
    <t>01.003.5600</t>
  </si>
  <si>
    <t>01.003.5800</t>
  </si>
  <si>
    <t>01.003.5900</t>
  </si>
  <si>
    <t>01.003.6500</t>
  </si>
  <si>
    <t>01.003.6800</t>
  </si>
  <si>
    <t>01.003.7100</t>
  </si>
  <si>
    <t>01.003.7400</t>
  </si>
  <si>
    <t>01.003.7700</t>
  </si>
  <si>
    <t>01.003.8000</t>
  </si>
  <si>
    <t>01.003.8600</t>
  </si>
  <si>
    <t>01.003.9200</t>
  </si>
  <si>
    <t>01.003.9500</t>
  </si>
  <si>
    <t>01.003.9800</t>
  </si>
  <si>
    <t>01.004.0400</t>
  </si>
  <si>
    <t>01.004.0500</t>
  </si>
  <si>
    <t>01.004.0700</t>
  </si>
  <si>
    <t>01.004.1300</t>
  </si>
  <si>
    <t>01.004.1900</t>
  </si>
  <si>
    <t>01.004.2200</t>
  </si>
  <si>
    <t>01.004.2500</t>
  </si>
  <si>
    <t>01.004.3100</t>
  </si>
  <si>
    <t>01.004.3101</t>
  </si>
  <si>
    <t>01.004.3400</t>
  </si>
  <si>
    <t>01.004.3700</t>
  </si>
  <si>
    <t>01.004.4000</t>
  </si>
  <si>
    <t>01.004.4300</t>
  </si>
  <si>
    <t>01.004.4600</t>
  </si>
  <si>
    <t>01.004.4900</t>
  </si>
  <si>
    <t>01.004.5200</t>
  </si>
  <si>
    <t>01.004.5500</t>
  </si>
  <si>
    <t>01.004.5800</t>
  </si>
  <si>
    <t>01.004.6100</t>
  </si>
  <si>
    <t>01.004.6200</t>
  </si>
  <si>
    <t>01.004.6400</t>
  </si>
  <si>
    <t>01.004.6500</t>
  </si>
  <si>
    <t>01.004.6700</t>
  </si>
  <si>
    <t>01.004.7000</t>
  </si>
  <si>
    <t>01.004.7300</t>
  </si>
  <si>
    <t>01.004.7400</t>
  </si>
  <si>
    <t>01.004.7900</t>
  </si>
  <si>
    <t>01.004.8200</t>
  </si>
  <si>
    <t>01.004.8500</t>
  </si>
  <si>
    <t>01.004.8800</t>
  </si>
  <si>
    <t>01.004.9100</t>
  </si>
  <si>
    <t>01.004.9400</t>
  </si>
  <si>
    <t>01.005.0000</t>
  </si>
  <si>
    <t>01.005.0300</t>
  </si>
  <si>
    <t>01.005.0400</t>
  </si>
  <si>
    <t>01.005.0600</t>
  </si>
  <si>
    <t>01.005.1800</t>
  </si>
  <si>
    <t>01.005.2100</t>
  </si>
  <si>
    <t>01.005.2400</t>
  </si>
  <si>
    <t>01.005.2700</t>
  </si>
  <si>
    <t>01.005.3600</t>
  </si>
  <si>
    <t>01.005.4200</t>
  </si>
  <si>
    <t>01.005.4500</t>
  </si>
  <si>
    <t>01.005.4800</t>
  </si>
  <si>
    <t>01.005.4900</t>
  </si>
  <si>
    <t>01.005.5100</t>
  </si>
  <si>
    <t>01.005.5700</t>
  </si>
  <si>
    <t>01.005.6300</t>
  </si>
  <si>
    <t>01.005.6600</t>
  </si>
  <si>
    <t>01.005.7000</t>
  </si>
  <si>
    <t>01.005.7200</t>
  </si>
  <si>
    <t>01.005.7500</t>
  </si>
  <si>
    <t>01.005.7800</t>
  </si>
  <si>
    <t>01.005.8100</t>
  </si>
  <si>
    <t>01.010.0100</t>
  </si>
  <si>
    <t>01.010.0101</t>
  </si>
  <si>
    <t>01.010.0400</t>
  </si>
  <si>
    <t>01.010.0700</t>
  </si>
  <si>
    <t>01.010.1000</t>
  </si>
  <si>
    <t>01.010.1300</t>
  </si>
  <si>
    <t>01.010.2200</t>
  </si>
  <si>
    <t>01.010.2201</t>
  </si>
  <si>
    <t>01.010.2500</t>
  </si>
  <si>
    <t>01.010.2800</t>
  </si>
  <si>
    <t>01.010.3100</t>
  </si>
  <si>
    <t>01.300.0100</t>
  </si>
  <si>
    <t>01.300.0300</t>
  </si>
  <si>
    <t>01.300.0700</t>
  </si>
  <si>
    <t>01.300.1000</t>
  </si>
  <si>
    <t>02.005.8400</t>
  </si>
  <si>
    <t>02.005.9300</t>
  </si>
  <si>
    <t>02.005.9400</t>
  </si>
  <si>
    <t>02.006.0000</t>
  </si>
  <si>
    <t>05.000.0100</t>
  </si>
  <si>
    <t>05.000.0700</t>
  </si>
  <si>
    <t>05.000.1300</t>
  </si>
  <si>
    <t>05.000.1500</t>
  </si>
  <si>
    <t>05.000.1600</t>
  </si>
  <si>
    <t>05.000.1900</t>
  </si>
  <si>
    <t>05.000.2200</t>
  </si>
  <si>
    <t>05.000.2500</t>
  </si>
  <si>
    <t>05.000.2800</t>
  </si>
  <si>
    <t>05.000.3100</t>
  </si>
  <si>
    <t>05.000.3101</t>
  </si>
  <si>
    <t>05.000.3400</t>
  </si>
  <si>
    <t>05.000.3500</t>
  </si>
  <si>
    <t>05.000.3700</t>
  </si>
  <si>
    <t>05.000.3800</t>
  </si>
  <si>
    <t>05.000.3900</t>
  </si>
  <si>
    <t>05.000.4900</t>
  </si>
  <si>
    <t>05.000.5200</t>
  </si>
  <si>
    <t>05.000.5500</t>
  </si>
  <si>
    <t>05.000.5510</t>
  </si>
  <si>
    <t>05.000.5600</t>
  </si>
  <si>
    <t>05.000.5800</t>
  </si>
  <si>
    <t>05.000.6100</t>
  </si>
  <si>
    <t>05.000.6400</t>
  </si>
  <si>
    <t>05.000.6700</t>
  </si>
  <si>
    <t>05.000.7000</t>
  </si>
  <si>
    <t>05.000.7900</t>
  </si>
  <si>
    <t>05.000.8200</t>
  </si>
  <si>
    <t>05.000.8800</t>
  </si>
  <si>
    <t>05.000.9000</t>
  </si>
  <si>
    <t>05.000.9100</t>
  </si>
  <si>
    <t>05.000.9400</t>
  </si>
  <si>
    <t>05.000.9700</t>
  </si>
  <si>
    <t>05.000.9800</t>
  </si>
  <si>
    <t>05.001.0000</t>
  </si>
  <si>
    <t>05.001.0600</t>
  </si>
  <si>
    <t>05.001.0700</t>
  </si>
  <si>
    <t>05.001.0800</t>
  </si>
  <si>
    <t>05.001.0900</t>
  </si>
  <si>
    <t>05.001.0901</t>
  </si>
  <si>
    <t>05.001.0902</t>
  </si>
  <si>
    <t>05.001.1200</t>
  </si>
  <si>
    <t>05.001.1500</t>
  </si>
  <si>
    <t>05.001.1600</t>
  </si>
  <si>
    <t>05.001.1800</t>
  </si>
  <si>
    <t>05.001.2400</t>
  </si>
  <si>
    <t>05.001.3300</t>
  </si>
  <si>
    <t>05.001.3600</t>
  </si>
  <si>
    <t>05.001.3900</t>
  </si>
  <si>
    <t>05.001.4200</t>
  </si>
  <si>
    <t>05.001.4400</t>
  </si>
  <si>
    <t>05.001.4500</t>
  </si>
  <si>
    <t>05.001.4600</t>
  </si>
  <si>
    <t>05.001.4800</t>
  </si>
  <si>
    <t>05.001.5400</t>
  </si>
  <si>
    <t>05.001.5700</t>
  </si>
  <si>
    <t>05.001.6000</t>
  </si>
  <si>
    <t>05.001.6400</t>
  </si>
  <si>
    <t>05.001.6900</t>
  </si>
  <si>
    <t>05.001.7200</t>
  </si>
  <si>
    <t>05.001.7500</t>
  </si>
  <si>
    <t>05.001.7800</t>
  </si>
  <si>
    <t>05.001.8700</t>
  </si>
  <si>
    <t>05.001.8800</t>
  </si>
  <si>
    <t>05.001.9000</t>
  </si>
  <si>
    <t>05.001.9700</t>
  </si>
  <si>
    <t>05.001.9900</t>
  </si>
  <si>
    <t>05.002.0200</t>
  </si>
  <si>
    <t>05.002.0500</t>
  </si>
  <si>
    <t>05.002.0800</t>
  </si>
  <si>
    <t>05.002.1100</t>
  </si>
  <si>
    <t>05.002.1700</t>
  </si>
  <si>
    <t>05.002.2300</t>
  </si>
  <si>
    <t>05.002.2600</t>
  </si>
  <si>
    <t>05.002.2900</t>
  </si>
  <si>
    <t>05.002.3200</t>
  </si>
  <si>
    <t>05.002.3500</t>
  </si>
  <si>
    <t>05.002.3800</t>
  </si>
  <si>
    <t>05.002.4100</t>
  </si>
  <si>
    <t>05.002.4400</t>
  </si>
  <si>
    <t>05.002.4700</t>
  </si>
  <si>
    <t>05.002.5000</t>
  </si>
  <si>
    <t>05.002.5300</t>
  </si>
  <si>
    <t>05.002.5600</t>
  </si>
  <si>
    <t>05.002.5900</t>
  </si>
  <si>
    <t>05.002.6200</t>
  </si>
  <si>
    <t>05.002.6500</t>
  </si>
  <si>
    <t>05.002.6800</t>
  </si>
  <si>
    <t>05.002.7300</t>
  </si>
  <si>
    <t>05.002.7301</t>
  </si>
  <si>
    <t>05.002.7302</t>
  </si>
  <si>
    <t>05.002.7303</t>
  </si>
  <si>
    <t>05.002.7304</t>
  </si>
  <si>
    <t>05.002.7305</t>
  </si>
  <si>
    <t>05.002.7306</t>
  </si>
  <si>
    <t>05.002.7307</t>
  </si>
  <si>
    <t>05.002.7600</t>
  </si>
  <si>
    <t>05.002.7601</t>
  </si>
  <si>
    <t>05.002.7900</t>
  </si>
  <si>
    <t>05.002.8500</t>
  </si>
  <si>
    <t>05.002.8501</t>
  </si>
  <si>
    <t>05.002.8800</t>
  </si>
  <si>
    <t>05.002.8900</t>
  </si>
  <si>
    <t>05.002.9100</t>
  </si>
  <si>
    <t>05.002.9400</t>
  </si>
  <si>
    <t>05.003.0000</t>
  </si>
  <si>
    <t>05.003.0001</t>
  </si>
  <si>
    <t>05.003.0300</t>
  </si>
  <si>
    <t>05.003.0600</t>
  </si>
  <si>
    <t>05.003.1200</t>
  </si>
  <si>
    <t>05.003.1500</t>
  </si>
  <si>
    <t>05.003.1800</t>
  </si>
  <si>
    <t>05.003.2100</t>
  </si>
  <si>
    <t>05.003.2200</t>
  </si>
  <si>
    <t>05.003.2400</t>
  </si>
  <si>
    <t>05.003.2500</t>
  </si>
  <si>
    <t>05.003.2700</t>
  </si>
  <si>
    <t>05.003.3000</t>
  </si>
  <si>
    <t>05.003.3300</t>
  </si>
  <si>
    <t>05.003.3600</t>
  </si>
  <si>
    <t>05.003.4000</t>
  </si>
  <si>
    <t>05.003.4200</t>
  </si>
  <si>
    <t>05.003.4500</t>
  </si>
  <si>
    <t>05.003.4800</t>
  </si>
  <si>
    <t>05.003.5100</t>
  </si>
  <si>
    <t>05.003.5700</t>
  </si>
  <si>
    <t>05.003.5701</t>
  </si>
  <si>
    <t>05.003.6000</t>
  </si>
  <si>
    <t>05.003.6300</t>
  </si>
  <si>
    <t>05.003.6600</t>
  </si>
  <si>
    <t>05.003.7200</t>
  </si>
  <si>
    <t>05.003.7300</t>
  </si>
  <si>
    <t>05.003.7700</t>
  </si>
  <si>
    <t>05.003.7800</t>
  </si>
  <si>
    <t>05.003.7900</t>
  </si>
  <si>
    <t>05.003.8100</t>
  </si>
  <si>
    <t>05.003.8700</t>
  </si>
  <si>
    <t>05.003.9000</t>
  </si>
  <si>
    <t>05.003.9300</t>
  </si>
  <si>
    <t>05.003.9301</t>
  </si>
  <si>
    <t>05.003.9900</t>
  </si>
  <si>
    <t>05.004.0200</t>
  </si>
  <si>
    <t>05.004.0201</t>
  </si>
  <si>
    <t>05.004.0500</t>
  </si>
  <si>
    <t>05.004.0700</t>
  </si>
  <si>
    <t>05.004.0800</t>
  </si>
  <si>
    <t>05.004.0900</t>
  </si>
  <si>
    <t>05.004.1100</t>
  </si>
  <si>
    <t>05.004.1400</t>
  </si>
  <si>
    <t>05.004.1700</t>
  </si>
  <si>
    <t>05.004.2300</t>
  </si>
  <si>
    <t>05.004.2400</t>
  </si>
  <si>
    <t>05.004.2600</t>
  </si>
  <si>
    <t>05.004.2900</t>
  </si>
  <si>
    <t>05.004.3200</t>
  </si>
  <si>
    <t>05.004.3500</t>
  </si>
  <si>
    <t>05.004.3600</t>
  </si>
  <si>
    <t>05.004.3800</t>
  </si>
  <si>
    <t>05.004.3900</t>
  </si>
  <si>
    <t>05.004.4000</t>
  </si>
  <si>
    <t>05.004.4100</t>
  </si>
  <si>
    <t>05.004.4101</t>
  </si>
  <si>
    <t>05.004.4200</t>
  </si>
  <si>
    <t>05.004.4700</t>
  </si>
  <si>
    <t>05.004.5100</t>
  </si>
  <si>
    <t>05.004.5200</t>
  </si>
  <si>
    <t>05.004.5300</t>
  </si>
  <si>
    <t>05.004.5700</t>
  </si>
  <si>
    <t>05.004.6200</t>
  </si>
  <si>
    <t>05.004.6500</t>
  </si>
  <si>
    <t>05.004.6800</t>
  </si>
  <si>
    <t>05.004.7700</t>
  </si>
  <si>
    <t>05.004.8300</t>
  </si>
  <si>
    <t>05.004.8301</t>
  </si>
  <si>
    <t>05.004.8500</t>
  </si>
  <si>
    <t>05.004.8600</t>
  </si>
  <si>
    <t>05.004.8700</t>
  </si>
  <si>
    <t>05.004.8900</t>
  </si>
  <si>
    <t>05.004.9201</t>
  </si>
  <si>
    <t>05.004.9202</t>
  </si>
  <si>
    <t>05.004.9500</t>
  </si>
  <si>
    <t>05.004.9800</t>
  </si>
  <si>
    <t>05.005.1000</t>
  </si>
  <si>
    <t>05.005.1900</t>
  </si>
  <si>
    <t>05.005.1901</t>
  </si>
  <si>
    <t>05.300.0100</t>
  </si>
  <si>
    <t>05.300.0400</t>
  </si>
  <si>
    <t>05.300.0700</t>
  </si>
  <si>
    <t>05.300.1300</t>
  </si>
  <si>
    <t>06.003.3000</t>
  </si>
  <si>
    <t>06.003.3800</t>
  </si>
  <si>
    <t>06.003.5900</t>
  </si>
  <si>
    <t>06.003.6000</t>
  </si>
  <si>
    <t>06.003.6001</t>
  </si>
  <si>
    <t>06.003.6002</t>
  </si>
  <si>
    <t>06.003.6003</t>
  </si>
  <si>
    <t>06.003.6004</t>
  </si>
  <si>
    <t>06.003.7200</t>
  </si>
  <si>
    <t>06.003.7300</t>
  </si>
  <si>
    <t>06.003.8400</t>
  </si>
  <si>
    <t>06.004.0500</t>
  </si>
  <si>
    <t>06.004.0502</t>
  </si>
  <si>
    <t>06.004.0600</t>
  </si>
  <si>
    <t>06.004.0800</t>
  </si>
  <si>
    <t>06.004.1200</t>
  </si>
  <si>
    <t>06.004.1400</t>
  </si>
  <si>
    <t>06.004.1500</t>
  </si>
  <si>
    <t>06.004.3200</t>
  </si>
  <si>
    <t>06.004.3500</t>
  </si>
  <si>
    <t>06.004.3600</t>
  </si>
  <si>
    <t>06.004.5300</t>
  </si>
  <si>
    <t>06.004.5900</t>
  </si>
  <si>
    <t>06.004.6500</t>
  </si>
  <si>
    <t>06.004.6800</t>
  </si>
  <si>
    <t>06.004.7100</t>
  </si>
  <si>
    <t>06.004.7400</t>
  </si>
  <si>
    <t>06.004.7700</t>
  </si>
  <si>
    <t>06.004.8300</t>
  </si>
  <si>
    <t>06.004.8600</t>
  </si>
  <si>
    <t>06.004.8700</t>
  </si>
  <si>
    <t>06.004.9200</t>
  </si>
  <si>
    <t>06.005.0100</t>
  </si>
  <si>
    <t>06.005.0101</t>
  </si>
  <si>
    <t>06.005.0102</t>
  </si>
  <si>
    <t>06.005.0400</t>
  </si>
  <si>
    <t>06.005.0701</t>
  </si>
  <si>
    <t>06.005.0702</t>
  </si>
  <si>
    <t>06.005.1300</t>
  </si>
  <si>
    <t>06.005.1600</t>
  </si>
  <si>
    <t>06.005.1900</t>
  </si>
  <si>
    <t>06.005.1901</t>
  </si>
  <si>
    <t>06.005.2200</t>
  </si>
  <si>
    <t>06.005.2500</t>
  </si>
  <si>
    <t>06.006.4200</t>
  </si>
  <si>
    <t>06.006.5100</t>
  </si>
  <si>
    <t>06.006.5400</t>
  </si>
  <si>
    <t>06.006.5500</t>
  </si>
  <si>
    <t>06.006.5700</t>
  </si>
  <si>
    <t>06.006.6000</t>
  </si>
  <si>
    <t>06.006.6300</t>
  </si>
  <si>
    <t>06.006.6400</t>
  </si>
  <si>
    <t>06.006.6900</t>
  </si>
  <si>
    <t>06.007.7200</t>
  </si>
  <si>
    <t>06.007.7500</t>
  </si>
  <si>
    <t>06.007.8100</t>
  </si>
  <si>
    <t>06.007.8400</t>
  </si>
  <si>
    <t>06.300.2200</t>
  </si>
  <si>
    <t>11.001.5200</t>
  </si>
  <si>
    <t>11.001.5800</t>
  </si>
  <si>
    <t>11.001.7000</t>
  </si>
  <si>
    <t>11.004.0600</t>
  </si>
  <si>
    <t>11.004.1200</t>
  </si>
  <si>
    <t>11.004.1500</t>
  </si>
  <si>
    <t>11.004.1800</t>
  </si>
  <si>
    <t>11.004.2000</t>
  </si>
  <si>
    <t>11.004.2700</t>
  </si>
  <si>
    <t>11.004.3000</t>
  </si>
  <si>
    <t>11.004.3900</t>
  </si>
  <si>
    <t>11.004.4500</t>
  </si>
  <si>
    <t>11.004.4800</t>
  </si>
  <si>
    <t>11.004.5100</t>
  </si>
  <si>
    <t>11.004.5400</t>
  </si>
  <si>
    <t>11.004.5500</t>
  </si>
  <si>
    <t>11.004.6000</t>
  </si>
  <si>
    <t>11.004.6100</t>
  </si>
  <si>
    <t>11.004.6300</t>
  </si>
  <si>
    <t>11.004.6600</t>
  </si>
  <si>
    <t>11.004.7200</t>
  </si>
  <si>
    <t>11.007.5400</t>
  </si>
  <si>
    <t>11.007.6900</t>
  </si>
  <si>
    <t>11.007.7200</t>
  </si>
  <si>
    <t>11.300.2500</t>
  </si>
  <si>
    <t>11.300.2800</t>
  </si>
  <si>
    <t>11.300.3701</t>
  </si>
  <si>
    <t>12.000.0100</t>
  </si>
  <si>
    <t>12.000.0101</t>
  </si>
  <si>
    <t>12.000.1000</t>
  </si>
  <si>
    <t>12.000.2201</t>
  </si>
  <si>
    <t>12.000.2300</t>
  </si>
  <si>
    <t>12.000.2500</t>
  </si>
  <si>
    <t>12.000.2501</t>
  </si>
  <si>
    <t>12.000.4000</t>
  </si>
  <si>
    <t>12.000.4900</t>
  </si>
  <si>
    <t>12.000.5300</t>
  </si>
  <si>
    <t>12.000.5800</t>
  </si>
  <si>
    <t>12.000.5801</t>
  </si>
  <si>
    <t>12.000.6100</t>
  </si>
  <si>
    <t>12.001.6800</t>
  </si>
  <si>
    <t>12.001.7100</t>
  </si>
  <si>
    <t>12.001.8300</t>
  </si>
  <si>
    <t>12.001.8600</t>
  </si>
  <si>
    <t>12.001.9000</t>
  </si>
  <si>
    <t>12.001.9200</t>
  </si>
  <si>
    <t>12.001.9500</t>
  </si>
  <si>
    <t>12.001.9900</t>
  </si>
  <si>
    <t>12.002.0100</t>
  </si>
  <si>
    <t>12.002.0400</t>
  </si>
  <si>
    <t>12.002.0700</t>
  </si>
  <si>
    <t>12.002.1000</t>
  </si>
  <si>
    <t>12.002.1100</t>
  </si>
  <si>
    <t>12.002.1300</t>
  </si>
  <si>
    <t>12.002.1900</t>
  </si>
  <si>
    <t>12.002.2200</t>
  </si>
  <si>
    <t>12.002.2300</t>
  </si>
  <si>
    <t>12.002.2301</t>
  </si>
  <si>
    <t>12.002.2600</t>
  </si>
  <si>
    <t>12.002.2800</t>
  </si>
  <si>
    <t>12.002.2900</t>
  </si>
  <si>
    <t>12.002.3000</t>
  </si>
  <si>
    <t>12.002.3100</t>
  </si>
  <si>
    <t>12.002.3200</t>
  </si>
  <si>
    <t>12.002.3400</t>
  </si>
  <si>
    <t>12.002.3500</t>
  </si>
  <si>
    <t>12.002.3501</t>
  </si>
  <si>
    <t>12.002.3700</t>
  </si>
  <si>
    <t>12.002.3701</t>
  </si>
  <si>
    <t>12.002.3800</t>
  </si>
  <si>
    <t>12.002.4300</t>
  </si>
  <si>
    <t>12.002.4301</t>
  </si>
  <si>
    <t>12.002.4400</t>
  </si>
  <si>
    <t>12.002.4600</t>
  </si>
  <si>
    <t>12.002.4900</t>
  </si>
  <si>
    <t>12.002.4901</t>
  </si>
  <si>
    <t>12.002.5200</t>
  </si>
  <si>
    <t>12.002.5500</t>
  </si>
  <si>
    <t>12.002.5800</t>
  </si>
  <si>
    <t>12.002.6100</t>
  </si>
  <si>
    <t>12.002.7004</t>
  </si>
  <si>
    <t>12.002.7900</t>
  </si>
  <si>
    <t>12.002.8200</t>
  </si>
  <si>
    <t>12.002.8201</t>
  </si>
  <si>
    <t>12.002.9100</t>
  </si>
  <si>
    <t>12.002.9101</t>
  </si>
  <si>
    <t>12.002.9700</t>
  </si>
  <si>
    <t>12.003.0300</t>
  </si>
  <si>
    <t>12.003.0301</t>
  </si>
  <si>
    <t>12.003.0303</t>
  </si>
  <si>
    <t>12.003.0304</t>
  </si>
  <si>
    <t>12.003.0400</t>
  </si>
  <si>
    <t>12.003.0600</t>
  </si>
  <si>
    <t>12.003.0700</t>
  </si>
  <si>
    <t>12.003.0900</t>
  </si>
  <si>
    <t>12.003.3901</t>
  </si>
  <si>
    <t>12.003.8000</t>
  </si>
  <si>
    <t>12.003.8101</t>
  </si>
  <si>
    <t>12.003.9300</t>
  </si>
  <si>
    <t>12.003.9600</t>
  </si>
  <si>
    <t>12.004.0200</t>
  </si>
  <si>
    <t>12.004.0500</t>
  </si>
  <si>
    <t>12.004.0800</t>
  </si>
  <si>
    <t>12.004.1100</t>
  </si>
  <si>
    <t>12.004.1101</t>
  </si>
  <si>
    <t>12.004.1400</t>
  </si>
  <si>
    <t>12.004.2000</t>
  </si>
  <si>
    <t>12.004.2300</t>
  </si>
  <si>
    <t>12.004.2600</t>
  </si>
  <si>
    <t>12.004.2900</t>
  </si>
  <si>
    <t>12.004.2901</t>
  </si>
  <si>
    <t>12.004.3200</t>
  </si>
  <si>
    <t>12.004.3201</t>
  </si>
  <si>
    <t>12.004.3202</t>
  </si>
  <si>
    <t>12.004.3204</t>
  </si>
  <si>
    <t>12.004.3205</t>
  </si>
  <si>
    <t>12.004.3300</t>
  </si>
  <si>
    <t>12.004.3800</t>
  </si>
  <si>
    <t>12.004.4100</t>
  </si>
  <si>
    <t>12.004.4300</t>
  </si>
  <si>
    <t>12.004.4400</t>
  </si>
  <si>
    <t>12.004.4800</t>
  </si>
  <si>
    <t>12.004.5300</t>
  </si>
  <si>
    <t>12.004.5600</t>
  </si>
  <si>
    <t>12.004.5900</t>
  </si>
  <si>
    <t>12.004.6500</t>
  </si>
  <si>
    <t>12.004.6501</t>
  </si>
  <si>
    <t>12.004.7100</t>
  </si>
  <si>
    <t>12.004.7101</t>
  </si>
  <si>
    <t>12.004.7400</t>
  </si>
  <si>
    <t>12.004.7700</t>
  </si>
  <si>
    <t>12.004.8300</t>
  </si>
  <si>
    <t>12.004.8600</t>
  </si>
  <si>
    <t>12.005.0100</t>
  </si>
  <si>
    <t>12.005.0400</t>
  </si>
  <si>
    <t>12.005.1300</t>
  </si>
  <si>
    <t>12.005.1800</t>
  </si>
  <si>
    <t>12.005.2200</t>
  </si>
  <si>
    <t>12.005.2201</t>
  </si>
  <si>
    <t>12.005.2500</t>
  </si>
  <si>
    <t>12.005.2800</t>
  </si>
  <si>
    <t>12.005.3400</t>
  </si>
  <si>
    <t>12.005.3700</t>
  </si>
  <si>
    <t>12.005.3800</t>
  </si>
  <si>
    <t>12.005.4000</t>
  </si>
  <si>
    <t>12.005.4100</t>
  </si>
  <si>
    <t>12.005.4300</t>
  </si>
  <si>
    <t>12.005.4600</t>
  </si>
  <si>
    <t>12.005.4900</t>
  </si>
  <si>
    <t>12.005.5000</t>
  </si>
  <si>
    <t>12.005.5500</t>
  </si>
  <si>
    <t>12.005.5800</t>
  </si>
  <si>
    <t>12.005.5801</t>
  </si>
  <si>
    <t>12.005.6100</t>
  </si>
  <si>
    <t>12.005.6400</t>
  </si>
  <si>
    <t>12.005.6700</t>
  </si>
  <si>
    <t>12.005.7000</t>
  </si>
  <si>
    <t>12.005.7300</t>
  </si>
  <si>
    <t>12.005.7600</t>
  </si>
  <si>
    <t>12.005.8200</t>
  </si>
  <si>
    <t>12.005.8500</t>
  </si>
  <si>
    <t>12.005.8800</t>
  </si>
  <si>
    <t>12.005.9100</t>
  </si>
  <si>
    <t>12.005.9400</t>
  </si>
  <si>
    <t>12.006.0400</t>
  </si>
  <si>
    <t>12.006.0600</t>
  </si>
  <si>
    <t>12.006.1200</t>
  </si>
  <si>
    <t>12.006.1500</t>
  </si>
  <si>
    <t>12.006.1800</t>
  </si>
  <si>
    <t>12.006.2100</t>
  </si>
  <si>
    <t>12.006.2400</t>
  </si>
  <si>
    <t>12.006.2700</t>
  </si>
  <si>
    <t>12.006.3600</t>
  </si>
  <si>
    <t>12.006.3700</t>
  </si>
  <si>
    <t>12.006.3800</t>
  </si>
  <si>
    <t>12.006.3900</t>
  </si>
  <si>
    <t>12.006.3901</t>
  </si>
  <si>
    <t>12.006.3902</t>
  </si>
  <si>
    <t>12.006.4200</t>
  </si>
  <si>
    <t>12.006.4500</t>
  </si>
  <si>
    <t>12.006.4800</t>
  </si>
  <si>
    <t>12.006.5100</t>
  </si>
  <si>
    <t>12.006.5400</t>
  </si>
  <si>
    <t>12.006.5700</t>
  </si>
  <si>
    <t>12.006.6000</t>
  </si>
  <si>
    <t>12.006.6300</t>
  </si>
  <si>
    <t>12.006.6600</t>
  </si>
  <si>
    <t>12.006.6601</t>
  </si>
  <si>
    <t>12.006.6900</t>
  </si>
  <si>
    <t>12.006.7200</t>
  </si>
  <si>
    <t>12.006.7300</t>
  </si>
  <si>
    <t>12.006.7800</t>
  </si>
  <si>
    <t>12.006.8400</t>
  </si>
  <si>
    <t>12.006.8700</t>
  </si>
  <si>
    <t>12.006.8701</t>
  </si>
  <si>
    <t>12.006.8702</t>
  </si>
  <si>
    <t>12.006.8703</t>
  </si>
  <si>
    <t>12.006.8800</t>
  </si>
  <si>
    <t>12.006.8900</t>
  </si>
  <si>
    <t>12.006.9000</t>
  </si>
  <si>
    <t>12.006.9100</t>
  </si>
  <si>
    <t>12.006.9300</t>
  </si>
  <si>
    <t>12.006.9900</t>
  </si>
  <si>
    <t>12.007.0200</t>
  </si>
  <si>
    <t>12.007.0500</t>
  </si>
  <si>
    <t>12.007.0600</t>
  </si>
  <si>
    <t>12.007.0800</t>
  </si>
  <si>
    <t>12.007.0900</t>
  </si>
  <si>
    <t>12.007.1000</t>
  </si>
  <si>
    <t>12.007.1100</t>
  </si>
  <si>
    <t>12.007.1200</t>
  </si>
  <si>
    <t>12.007.1400</t>
  </si>
  <si>
    <t>12.007.1700</t>
  </si>
  <si>
    <t>12.007.2000</t>
  </si>
  <si>
    <t>12.007.2300</t>
  </si>
  <si>
    <t>12.007.2600</t>
  </si>
  <si>
    <t>12.007.3200</t>
  </si>
  <si>
    <t>12.300.1000</t>
  </si>
  <si>
    <t>12.300.4800</t>
  </si>
  <si>
    <t>12.300.4900</t>
  </si>
  <si>
    <t>13.000.0100</t>
  </si>
  <si>
    <t>13.000.0400</t>
  </si>
  <si>
    <t>13.000.0401</t>
  </si>
  <si>
    <t>13.000.0700</t>
  </si>
  <si>
    <t>13.000.1000</t>
  </si>
  <si>
    <t>13.000.1100</t>
  </si>
  <si>
    <t>13.000.1300</t>
  </si>
  <si>
    <t>13.000.1600</t>
  </si>
  <si>
    <t>13.000.1601</t>
  </si>
  <si>
    <t>13.000.2100</t>
  </si>
  <si>
    <t>13.000.2400</t>
  </si>
  <si>
    <t>13.000.2700</t>
  </si>
  <si>
    <t>13.000.2701</t>
  </si>
  <si>
    <t>13.000.3000</t>
  </si>
  <si>
    <t>13.000.3100</t>
  </si>
  <si>
    <t>13.000.3300</t>
  </si>
  <si>
    <t>13.000.3600</t>
  </si>
  <si>
    <t>13.000.3900</t>
  </si>
  <si>
    <t>13.000.4200</t>
  </si>
  <si>
    <t>13.000.4300</t>
  </si>
  <si>
    <t>13.000.4301</t>
  </si>
  <si>
    <t>13.000.4500</t>
  </si>
  <si>
    <t>13.000.4800</t>
  </si>
  <si>
    <t>13.000.5100</t>
  </si>
  <si>
    <t>13.000.5400</t>
  </si>
  <si>
    <t>13.000.5500</t>
  </si>
  <si>
    <t>13.000.5700</t>
  </si>
  <si>
    <t>13.000.6300</t>
  </si>
  <si>
    <t>13.000.7200</t>
  </si>
  <si>
    <t>13.000.7201</t>
  </si>
  <si>
    <t>13.000.7800</t>
  </si>
  <si>
    <t>13.000.7801</t>
  </si>
  <si>
    <t>13.000.8100</t>
  </si>
  <si>
    <t>13.000.8400</t>
  </si>
  <si>
    <t>13.000.9000</t>
  </si>
  <si>
    <t>13.000.9300</t>
  </si>
  <si>
    <t>13.000.9400</t>
  </si>
  <si>
    <t>13.000.9600</t>
  </si>
  <si>
    <t>13.000.9900</t>
  </si>
  <si>
    <t>13.001.0200</t>
  </si>
  <si>
    <t>13.001.0500</t>
  </si>
  <si>
    <t>13.001.0800</t>
  </si>
  <si>
    <t>13.001.1100</t>
  </si>
  <si>
    <t>13.001.1400</t>
  </si>
  <si>
    <t>13.001.1600</t>
  </si>
  <si>
    <t>13.001.2000</t>
  </si>
  <si>
    <t>13.001.2001</t>
  </si>
  <si>
    <t>13.001.2300</t>
  </si>
  <si>
    <t>13.001.2600</t>
  </si>
  <si>
    <t>13.001.2700</t>
  </si>
  <si>
    <t>13.001.2900</t>
  </si>
  <si>
    <t>13.001.3200</t>
  </si>
  <si>
    <t>13.001.3500</t>
  </si>
  <si>
    <t>13.001.3600</t>
  </si>
  <si>
    <t>13.001.4100</t>
  </si>
  <si>
    <t>13.001.4400</t>
  </si>
  <si>
    <t>13.001.4500</t>
  </si>
  <si>
    <t>13.001.4700</t>
  </si>
  <si>
    <t>13.001.6000</t>
  </si>
  <si>
    <t>13.001.6200</t>
  </si>
  <si>
    <t>13.001.6201</t>
  </si>
  <si>
    <t>13.001.6500</t>
  </si>
  <si>
    <t>13.001.6600</t>
  </si>
  <si>
    <t>13.001.6601</t>
  </si>
  <si>
    <t>13.001.7000</t>
  </si>
  <si>
    <t>13.001.7100</t>
  </si>
  <si>
    <t>13.001.7200</t>
  </si>
  <si>
    <t>13.001.7400</t>
  </si>
  <si>
    <t>13.001.7700</t>
  </si>
  <si>
    <t>13.001.8300</t>
  </si>
  <si>
    <t>13.001.9200</t>
  </si>
  <si>
    <t>13.001.9201</t>
  </si>
  <si>
    <t>13.001.9203</t>
  </si>
  <si>
    <t>13.001.9204</t>
  </si>
  <si>
    <t>13.001.9500</t>
  </si>
  <si>
    <t>13.002.0100</t>
  </si>
  <si>
    <t>13.002.0400</t>
  </si>
  <si>
    <t>13.002.0700</t>
  </si>
  <si>
    <t>13.002.1000</t>
  </si>
  <si>
    <t>13.002.1300</t>
  </si>
  <si>
    <t>13.002.1600</t>
  </si>
  <si>
    <t>13.002.1900</t>
  </si>
  <si>
    <t>13.002.2500</t>
  </si>
  <si>
    <t>13.002.3100</t>
  </si>
  <si>
    <t>13.002.3400</t>
  </si>
  <si>
    <t>13.002.3700</t>
  </si>
  <si>
    <t>13.002.4000</t>
  </si>
  <si>
    <t>13.002.4300</t>
  </si>
  <si>
    <t>13.002.4500</t>
  </si>
  <si>
    <t>13.002.4600</t>
  </si>
  <si>
    <t>13.002.4601</t>
  </si>
  <si>
    <t>13.002.4700</t>
  </si>
  <si>
    <t>13.002.4800</t>
  </si>
  <si>
    <t>13.002.4801</t>
  </si>
  <si>
    <t>13.002.4802</t>
  </si>
  <si>
    <t>13.002.4803</t>
  </si>
  <si>
    <t>13.002.4900</t>
  </si>
  <si>
    <t>13.002.4901</t>
  </si>
  <si>
    <t>13.002.5200</t>
  </si>
  <si>
    <t>13.002.5201</t>
  </si>
  <si>
    <t>13.002.5202</t>
  </si>
  <si>
    <t>13.002.5500</t>
  </si>
  <si>
    <t>13.002.5501</t>
  </si>
  <si>
    <t>13.002.5600</t>
  </si>
  <si>
    <t>13.002.5800</t>
  </si>
  <si>
    <t>13.002.5801</t>
  </si>
  <si>
    <t>13.002.5802</t>
  </si>
  <si>
    <t>13.002.6400</t>
  </si>
  <si>
    <t>13.002.6700</t>
  </si>
  <si>
    <t>13.002.7000</t>
  </si>
  <si>
    <t>13.002.7300</t>
  </si>
  <si>
    <t>13.002.7301</t>
  </si>
  <si>
    <t>13.002.7600</t>
  </si>
  <si>
    <t>13.002.7700</t>
  </si>
  <si>
    <t>13.002.7900</t>
  </si>
  <si>
    <t>13.002.8200</t>
  </si>
  <si>
    <t>13.002.8500</t>
  </si>
  <si>
    <t>13.002.8700</t>
  </si>
  <si>
    <t>13.002.8800</t>
  </si>
  <si>
    <t>13.002.9100</t>
  </si>
  <si>
    <t>13.002.9700</t>
  </si>
  <si>
    <t>13.003.0300</t>
  </si>
  <si>
    <t>13.003.0600</t>
  </si>
  <si>
    <t>13.003.0700</t>
  </si>
  <si>
    <t>13.003.0900</t>
  </si>
  <si>
    <t>13.003.1200</t>
  </si>
  <si>
    <t>13.003.1600</t>
  </si>
  <si>
    <t>13.003.1700</t>
  </si>
  <si>
    <t>13.003.1800</t>
  </si>
  <si>
    <t>13.003.2400</t>
  </si>
  <si>
    <t>13.003.2500</t>
  </si>
  <si>
    <t>13.003.2700</t>
  </si>
  <si>
    <t>13.003.3000</t>
  </si>
  <si>
    <t>13.003.3600</t>
  </si>
  <si>
    <t>13.003.4200</t>
  </si>
  <si>
    <t>13.003.4500</t>
  </si>
  <si>
    <t>13.003.4800</t>
  </si>
  <si>
    <t>13.003.4801</t>
  </si>
  <si>
    <t>13.003.5400</t>
  </si>
  <si>
    <t>13.003.5500</t>
  </si>
  <si>
    <t>13.003.5700</t>
  </si>
  <si>
    <t>13.003.5800</t>
  </si>
  <si>
    <t>13.003.6000</t>
  </si>
  <si>
    <t>13.003.6300</t>
  </si>
  <si>
    <t>13.003.6600</t>
  </si>
  <si>
    <t>13.003.7200</t>
  </si>
  <si>
    <t>13.003.7500</t>
  </si>
  <si>
    <t>13.003.7800</t>
  </si>
  <si>
    <t>13.003.8000</t>
  </si>
  <si>
    <t>13.003.8001</t>
  </si>
  <si>
    <t>13.003.8100</t>
  </si>
  <si>
    <t>13.003.8101</t>
  </si>
  <si>
    <t>13.003.8400</t>
  </si>
  <si>
    <t>13.003.8401</t>
  </si>
  <si>
    <t>13.003.8700</t>
  </si>
  <si>
    <t>13.003.8701</t>
  </si>
  <si>
    <t>13.003.8900</t>
  </si>
  <si>
    <t>13.003.9000</t>
  </si>
  <si>
    <t>13.003.9900</t>
  </si>
  <si>
    <t>13.004.0200</t>
  </si>
  <si>
    <t>13.004.0300</t>
  </si>
  <si>
    <t>13.004.0500</t>
  </si>
  <si>
    <t>13.004.1100</t>
  </si>
  <si>
    <t>13.004.1200</t>
  </si>
  <si>
    <t>13.004.1300</t>
  </si>
  <si>
    <t>13.004.1301</t>
  </si>
  <si>
    <t>13.004.1400</t>
  </si>
  <si>
    <t>13.004.2000</t>
  </si>
  <si>
    <t>13.004.2100</t>
  </si>
  <si>
    <t>13.004.2200</t>
  </si>
  <si>
    <t>13.004.2300</t>
  </si>
  <si>
    <t>13.004.2301</t>
  </si>
  <si>
    <t>13.004.2302</t>
  </si>
  <si>
    <t>13.004.2500</t>
  </si>
  <si>
    <t>13.004.7700</t>
  </si>
  <si>
    <t>13.004.8000</t>
  </si>
  <si>
    <t>13.004.8001</t>
  </si>
  <si>
    <t>13.004.8200</t>
  </si>
  <si>
    <t>13.004.8300</t>
  </si>
  <si>
    <t>13.004.8600</t>
  </si>
  <si>
    <t>13.004.8900</t>
  </si>
  <si>
    <t>13.004.9000</t>
  </si>
  <si>
    <t>13.004.9200</t>
  </si>
  <si>
    <t>13.005.0100</t>
  </si>
  <si>
    <t>13.005.0101</t>
  </si>
  <si>
    <t>13.005.0300</t>
  </si>
  <si>
    <t>13.005.0400</t>
  </si>
  <si>
    <t>13.005.0700</t>
  </si>
  <si>
    <t>13.005.0701</t>
  </si>
  <si>
    <t>13.005.1000</t>
  </si>
  <si>
    <t>13.005.1100</t>
  </si>
  <si>
    <t>13.005.1300</t>
  </si>
  <si>
    <t>13.005.1600</t>
  </si>
  <si>
    <t>13.005.2200</t>
  </si>
  <si>
    <t>13.005.2500</t>
  </si>
  <si>
    <t>13.005.2600</t>
  </si>
  <si>
    <t>13.005.2800</t>
  </si>
  <si>
    <t>13.005.3100</t>
  </si>
  <si>
    <t>13.005.3400</t>
  </si>
  <si>
    <t>13.005.3700</t>
  </si>
  <si>
    <t>13.005.3701</t>
  </si>
  <si>
    <t>13.005.4000</t>
  </si>
  <si>
    <t>13.005.4900</t>
  </si>
  <si>
    <t>13.005.5500</t>
  </si>
  <si>
    <t>13.005.6100</t>
  </si>
  <si>
    <t>13.005.6700</t>
  </si>
  <si>
    <t>13.005.7000</t>
  </si>
  <si>
    <t>13.005.7300</t>
  </si>
  <si>
    <t>13.005.7400</t>
  </si>
  <si>
    <t>13.005.7500</t>
  </si>
  <si>
    <t>13.005.7600</t>
  </si>
  <si>
    <t>13.005.8800</t>
  </si>
  <si>
    <t>13.005.9400</t>
  </si>
  <si>
    <t>13.006.0300</t>
  </si>
  <si>
    <t>13.006.0301</t>
  </si>
  <si>
    <t>13.006.0302</t>
  </si>
  <si>
    <t>13.006.0600</t>
  </si>
  <si>
    <t>13.006.0700</t>
  </si>
  <si>
    <t>13.006.0900</t>
  </si>
  <si>
    <t>13.006.1200</t>
  </si>
  <si>
    <t>13.006.1500</t>
  </si>
  <si>
    <t>13.006.2400</t>
  </si>
  <si>
    <t>13.006.2700</t>
  </si>
  <si>
    <t>13.006.3300</t>
  </si>
  <si>
    <t>13.006.5100</t>
  </si>
  <si>
    <t>13.006.5101</t>
  </si>
  <si>
    <t>13.006.6600</t>
  </si>
  <si>
    <t>13.006.8700</t>
  </si>
  <si>
    <t>13.010.0100</t>
  </si>
  <si>
    <t>13.010.0400</t>
  </si>
  <si>
    <t>13.010.0700</t>
  </si>
  <si>
    <t>13.010.1000</t>
  </si>
  <si>
    <t>13.010.1300</t>
  </si>
  <si>
    <t>13.010.1400</t>
  </si>
  <si>
    <t>13.010.1600</t>
  </si>
  <si>
    <t>13.010.1900</t>
  </si>
  <si>
    <t>13.010.2200</t>
  </si>
  <si>
    <t>13.010.2700</t>
  </si>
  <si>
    <t>13.010.2800</t>
  </si>
  <si>
    <t>13.010.3100</t>
  </si>
  <si>
    <t>13.010.3200</t>
  </si>
  <si>
    <t>13.010.3400</t>
  </si>
  <si>
    <t>13.300.0100</t>
  </si>
  <si>
    <t>13.300.0400</t>
  </si>
  <si>
    <t>13.300.2800</t>
  </si>
  <si>
    <t>17.000.0100</t>
  </si>
  <si>
    <t>17.000.0400</t>
  </si>
  <si>
    <t>17.000.1000</t>
  </si>
  <si>
    <t>17.000.1300</t>
  </si>
  <si>
    <t>17.000.1900</t>
  </si>
  <si>
    <t>17.000.2000</t>
  </si>
  <si>
    <t>17.000.2200</t>
  </si>
  <si>
    <t>17.000.2800</t>
  </si>
  <si>
    <t>17.000.3100</t>
  </si>
  <si>
    <t>17.000.3400</t>
  </si>
  <si>
    <t>17.000.4300</t>
  </si>
  <si>
    <t>17.000.4600</t>
  </si>
  <si>
    <t>17.000.4601</t>
  </si>
  <si>
    <t>17.000.4700</t>
  </si>
  <si>
    <t>17.000.4900</t>
  </si>
  <si>
    <t>17.000.5500</t>
  </si>
  <si>
    <t>17.000.5800</t>
  </si>
  <si>
    <t>17.000.6100</t>
  </si>
  <si>
    <t>17.001.3300</t>
  </si>
  <si>
    <t>17.001.4200</t>
  </si>
  <si>
    <t>17.001.5100</t>
  </si>
  <si>
    <t>17.001.5700</t>
  </si>
  <si>
    <t>17.001.6300</t>
  </si>
  <si>
    <t>17.001.6600</t>
  </si>
  <si>
    <t>17.001.6900</t>
  </si>
  <si>
    <t>17.001.7200</t>
  </si>
  <si>
    <t>17.001.7500</t>
  </si>
  <si>
    <t>17.001.7800</t>
  </si>
  <si>
    <t>17.001.8100</t>
  </si>
  <si>
    <t>17.001.8400</t>
  </si>
  <si>
    <t>17.001.8700</t>
  </si>
  <si>
    <t>17.001.8701</t>
  </si>
  <si>
    <t>17.001.9600</t>
  </si>
  <si>
    <t>17.001.9900</t>
  </si>
  <si>
    <t>17.002.0200</t>
  </si>
  <si>
    <t>17.002.0500</t>
  </si>
  <si>
    <t>17.002.0800</t>
  </si>
  <si>
    <t>17.002.1700</t>
  </si>
  <si>
    <t>17.002.2300</t>
  </si>
  <si>
    <t>17.002.2600</t>
  </si>
  <si>
    <t>17.002.2900</t>
  </si>
  <si>
    <t>17.002.3200</t>
  </si>
  <si>
    <t>17.002.4100</t>
  </si>
  <si>
    <t>17.002.5000</t>
  </si>
  <si>
    <t>17.003.1600</t>
  </si>
  <si>
    <t>17.003.1700</t>
  </si>
  <si>
    <t>17.003.1800</t>
  </si>
  <si>
    <t>17.003.2500</t>
  </si>
  <si>
    <t>17.003.2501</t>
  </si>
  <si>
    <t>17.003.2900</t>
  </si>
  <si>
    <t>17.003.3100</t>
  </si>
  <si>
    <t>17.003.3200</t>
  </si>
  <si>
    <t>17.003.3700</t>
  </si>
  <si>
    <t>17.003.4000</t>
  </si>
  <si>
    <t>17.003.4100</t>
  </si>
  <si>
    <t>17.003.4200</t>
  </si>
  <si>
    <t>17.003.4300</t>
  </si>
  <si>
    <t>17.003.4600</t>
  </si>
  <si>
    <t>17.003.4700</t>
  </si>
  <si>
    <t>17.003.4900</t>
  </si>
  <si>
    <t>17.003.5500</t>
  </si>
  <si>
    <t>17.003.5800</t>
  </si>
  <si>
    <t>17.003.6400</t>
  </si>
  <si>
    <t>17.003.6800</t>
  </si>
  <si>
    <t>17.300.0100</t>
  </si>
  <si>
    <t>17.300.0400</t>
  </si>
  <si>
    <t>17.300.1000</t>
  </si>
  <si>
    <t>22.000.1900</t>
  </si>
  <si>
    <t>22.000.2800</t>
  </si>
  <si>
    <t>22.000.5200</t>
  </si>
  <si>
    <t>22.000.5500</t>
  </si>
  <si>
    <t>22.000.7000</t>
  </si>
  <si>
    <t>22.000.7100</t>
  </si>
  <si>
    <t>22.000.7700</t>
  </si>
  <si>
    <t>22.000.8200</t>
  </si>
  <si>
    <t>22.000.8500</t>
  </si>
  <si>
    <t>22.000.8800</t>
  </si>
  <si>
    <t>22.000.8900</t>
  </si>
  <si>
    <t>22.000.9100</t>
  </si>
  <si>
    <t>22.000.9700</t>
  </si>
  <si>
    <t>22.001.0000</t>
  </si>
  <si>
    <t>22.001.0100</t>
  </si>
  <si>
    <t>22.001.0300</t>
  </si>
  <si>
    <t>22.001.0600</t>
  </si>
  <si>
    <t>22.001.0900</t>
  </si>
  <si>
    <t>22.001.1200</t>
  </si>
  <si>
    <t>22.001.1500</t>
  </si>
  <si>
    <t>22.001.2100</t>
  </si>
  <si>
    <t>22.001.2300</t>
  </si>
  <si>
    <t>22.001.2400</t>
  </si>
  <si>
    <t>22.001.2500</t>
  </si>
  <si>
    <t>22.001.2700</t>
  </si>
  <si>
    <t>22.001.3100</t>
  </si>
  <si>
    <t>22.001.3200</t>
  </si>
  <si>
    <t>22.001.3300</t>
  </si>
  <si>
    <t>22.001.3301</t>
  </si>
  <si>
    <t>22.001.3600</t>
  </si>
  <si>
    <t>22.001.3601</t>
  </si>
  <si>
    <t>22.001.3900</t>
  </si>
  <si>
    <t>22.001.4800</t>
  </si>
  <si>
    <t>22.001.4801</t>
  </si>
  <si>
    <t>22.001.4900</t>
  </si>
  <si>
    <t>22.001.6000</t>
  </si>
  <si>
    <t>22.001.6001</t>
  </si>
  <si>
    <t>22.001.6300</t>
  </si>
  <si>
    <t>22.001.6600</t>
  </si>
  <si>
    <t>22.001.7200</t>
  </si>
  <si>
    <t>22.001.8100</t>
  </si>
  <si>
    <t>22.001.8700</t>
  </si>
  <si>
    <t>22.001.9300</t>
  </si>
  <si>
    <t>22.001.9600</t>
  </si>
  <si>
    <t>22.002.0500</t>
  </si>
  <si>
    <t>22.002.1100</t>
  </si>
  <si>
    <t>22.002.1400</t>
  </si>
  <si>
    <t>22.002.1700</t>
  </si>
  <si>
    <t>22.002.2000</t>
  </si>
  <si>
    <t>22.002.2001</t>
  </si>
  <si>
    <t>22.002.2300</t>
  </si>
  <si>
    <t>22.002.2600</t>
  </si>
  <si>
    <t>22.002.2900</t>
  </si>
  <si>
    <t>22.002.3200</t>
  </si>
  <si>
    <t>22.002.3500</t>
  </si>
  <si>
    <t>22.002.3600</t>
  </si>
  <si>
    <t>22.002.3601</t>
  </si>
  <si>
    <t>22.002.3800</t>
  </si>
  <si>
    <t>22.002.4100</t>
  </si>
  <si>
    <t>22.002.4200</t>
  </si>
  <si>
    <t>22.002.4700</t>
  </si>
  <si>
    <t>22.002.5000</t>
  </si>
  <si>
    <t>22.002.5300</t>
  </si>
  <si>
    <t>22.002.5400</t>
  </si>
  <si>
    <t>22.002.5600</t>
  </si>
  <si>
    <t>22.002.5900</t>
  </si>
  <si>
    <t>22.002.6800</t>
  </si>
  <si>
    <t>22.002.7100</t>
  </si>
  <si>
    <t>22.002.7400</t>
  </si>
  <si>
    <t>22.002.8000</t>
  </si>
  <si>
    <t>22.002.8300</t>
  </si>
  <si>
    <t>22.002.9200</t>
  </si>
  <si>
    <t>22.002.9500</t>
  </si>
  <si>
    <t>22.002.9800</t>
  </si>
  <si>
    <t>22.002.9900</t>
  </si>
  <si>
    <t>22.003.0100</t>
  </si>
  <si>
    <t>22.003.1900</t>
  </si>
  <si>
    <t>22.003.2200</t>
  </si>
  <si>
    <t>22.003.2500</t>
  </si>
  <si>
    <t>22.003.2501</t>
  </si>
  <si>
    <t>22.003.2502</t>
  </si>
  <si>
    <t>22.003.2503</t>
  </si>
  <si>
    <t>22.003.2504</t>
  </si>
  <si>
    <t>22.003.3400</t>
  </si>
  <si>
    <t>22.003.4000</t>
  </si>
  <si>
    <t>22.003.4300</t>
  </si>
  <si>
    <t>22.003.4500</t>
  </si>
  <si>
    <t>22.003.4600</t>
  </si>
  <si>
    <t>22.003.5500</t>
  </si>
  <si>
    <t>22.003.6100</t>
  </si>
  <si>
    <t>22.003.6400</t>
  </si>
  <si>
    <t>22.003.6401</t>
  </si>
  <si>
    <t>22.003.6500</t>
  </si>
  <si>
    <t>22.003.6700</t>
  </si>
  <si>
    <t>22.003.7300</t>
  </si>
  <si>
    <t>22.003.7700</t>
  </si>
  <si>
    <t>22.003.7800</t>
  </si>
  <si>
    <t>22.003.7900</t>
  </si>
  <si>
    <t>22.003.7901</t>
  </si>
  <si>
    <t>22.003.9000</t>
  </si>
  <si>
    <t>22.003.9100</t>
  </si>
  <si>
    <t>22.003.9200</t>
  </si>
  <si>
    <t>22.003.9400</t>
  </si>
  <si>
    <t>22.003.9700</t>
  </si>
  <si>
    <t>22.004.0000</t>
  </si>
  <si>
    <t>22.004.0300</t>
  </si>
  <si>
    <t>22.004.0400</t>
  </si>
  <si>
    <t>22.004.0600</t>
  </si>
  <si>
    <t>22.004.0700</t>
  </si>
  <si>
    <t>22.004.0900</t>
  </si>
  <si>
    <t>22.004.1200</t>
  </si>
  <si>
    <t>22.004.1300</t>
  </si>
  <si>
    <t>22.004.1500</t>
  </si>
  <si>
    <t>22.004.1800</t>
  </si>
  <si>
    <t>22.004.2100</t>
  </si>
  <si>
    <t>22.004.2800</t>
  </si>
  <si>
    <t>22.004.3600</t>
  </si>
  <si>
    <t>22.004.4000</t>
  </si>
  <si>
    <t>22.004.4001</t>
  </si>
  <si>
    <t>22.004.4200</t>
  </si>
  <si>
    <t>22.004.4500</t>
  </si>
  <si>
    <t>22.004.4800</t>
  </si>
  <si>
    <t>22.004.5100</t>
  </si>
  <si>
    <t>22.004.5400</t>
  </si>
  <si>
    <t>22.004.6600</t>
  </si>
  <si>
    <t>22.004.6900</t>
  </si>
  <si>
    <t>22.004.7200</t>
  </si>
  <si>
    <t>22.004.8100</t>
  </si>
  <si>
    <t>22.300.0100</t>
  </si>
  <si>
    <t>22.300.0400</t>
  </si>
  <si>
    <t>22.300.1300</t>
  </si>
  <si>
    <t>22.300.1600</t>
  </si>
  <si>
    <t>22.300.1700</t>
  </si>
  <si>
    <t>22.300.1900</t>
  </si>
  <si>
    <t>23.000.7000</t>
  </si>
  <si>
    <t>23.000.7900</t>
  </si>
  <si>
    <t>23.000.8200</t>
  </si>
  <si>
    <t>23.000.8500</t>
  </si>
  <si>
    <t>23.000.8800</t>
  </si>
  <si>
    <t>23.300.1901</t>
  </si>
  <si>
    <t>26.000.0100</t>
  </si>
  <si>
    <t>26.000.0101</t>
  </si>
  <si>
    <t>26.000.0102</t>
  </si>
  <si>
    <t>26.000.0200</t>
  </si>
  <si>
    <t>26.000.0400</t>
  </si>
  <si>
    <t>26.000.0700</t>
  </si>
  <si>
    <t>26.000.1300</t>
  </si>
  <si>
    <t>26.000.1600</t>
  </si>
  <si>
    <t>26.000.1900</t>
  </si>
  <si>
    <t>26.000.1901</t>
  </si>
  <si>
    <t>26.000.2200</t>
  </si>
  <si>
    <t>26.000.2500</t>
  </si>
  <si>
    <t>26.000.2600</t>
  </si>
  <si>
    <t>26.000.2800</t>
  </si>
  <si>
    <t>26.000.3100</t>
  </si>
  <si>
    <t>26.000.3400</t>
  </si>
  <si>
    <t>26.000.3700</t>
  </si>
  <si>
    <t>26.000.4600</t>
  </si>
  <si>
    <t>26.000.4900</t>
  </si>
  <si>
    <t>26.000.5500</t>
  </si>
  <si>
    <t>26.000.5800</t>
  </si>
  <si>
    <t>26.000.6100</t>
  </si>
  <si>
    <t>26.000.6400</t>
  </si>
  <si>
    <t>26.000.6700</t>
  </si>
  <si>
    <t>26.000.7300</t>
  </si>
  <si>
    <t>26.000.7900</t>
  </si>
  <si>
    <t>26.000.8200</t>
  </si>
  <si>
    <t>26.000.8300</t>
  </si>
  <si>
    <t>26.000.8500</t>
  </si>
  <si>
    <t>26.000.8600</t>
  </si>
  <si>
    <t>26.000.8800</t>
  </si>
  <si>
    <t>26.000.9100</t>
  </si>
  <si>
    <t>26.000.9400</t>
  </si>
  <si>
    <t>26.000.9700</t>
  </si>
  <si>
    <t>26.001.0300</t>
  </si>
  <si>
    <t>26.001.0600</t>
  </si>
  <si>
    <t>26.001.0900</t>
  </si>
  <si>
    <t>26.001.1500</t>
  </si>
  <si>
    <t>26.001.2400</t>
  </si>
  <si>
    <t>26.001.2700</t>
  </si>
  <si>
    <t>26.001.3000</t>
  </si>
  <si>
    <t>26.001.3300</t>
  </si>
  <si>
    <t>26.001.3600</t>
  </si>
  <si>
    <t>26.002.8300</t>
  </si>
  <si>
    <t>26.002.8301</t>
  </si>
  <si>
    <t>26.002.8700</t>
  </si>
  <si>
    <t>26.002.8900</t>
  </si>
  <si>
    <t>26.002.9200</t>
  </si>
  <si>
    <t>26.002.9500</t>
  </si>
  <si>
    <t>26.002.9800</t>
  </si>
  <si>
    <t>26.003.0100</t>
  </si>
  <si>
    <t>26.003.0700</t>
  </si>
  <si>
    <t>26.003.1600</t>
  </si>
  <si>
    <t>26.003.1700</t>
  </si>
  <si>
    <t>26.003.1900</t>
  </si>
  <si>
    <t>26.300.1000</t>
  </si>
  <si>
    <t>26.300.4000</t>
  </si>
  <si>
    <t>26.300.5500</t>
  </si>
  <si>
    <t>26.300.5503</t>
  </si>
  <si>
    <t>26.300.5900</t>
  </si>
  <si>
    <t>26.300.5901</t>
  </si>
  <si>
    <t>26.300.6700</t>
  </si>
  <si>
    <t>26.300.6701</t>
  </si>
  <si>
    <t>26.300.6703</t>
  </si>
  <si>
    <t>29.002.4700</t>
  </si>
  <si>
    <t>29.002.4800</t>
  </si>
  <si>
    <t>29.002.4801</t>
  </si>
  <si>
    <t>29.002.4802</t>
  </si>
  <si>
    <t>29.002.4900</t>
  </si>
  <si>
    <t>29.002.5000</t>
  </si>
  <si>
    <t>29.002.5300</t>
  </si>
  <si>
    <t>29.002.5400</t>
  </si>
  <si>
    <t>29.002.6800</t>
  </si>
  <si>
    <t>29.002.6801</t>
  </si>
  <si>
    <t>29.002.6802</t>
  </si>
  <si>
    <t>29.003.9200</t>
  </si>
  <si>
    <t>29.003.9201</t>
  </si>
  <si>
    <t>29.003.9700</t>
  </si>
  <si>
    <t>29.003.9703</t>
  </si>
  <si>
    <t>29.004.0600</t>
  </si>
  <si>
    <t>29.004.0602</t>
  </si>
  <si>
    <t>29.004.0901</t>
  </si>
  <si>
    <t>29.004.1000</t>
  </si>
  <si>
    <t>29.004.1100</t>
  </si>
  <si>
    <t>29.004.1200</t>
  </si>
  <si>
    <t>29.004.1500</t>
  </si>
  <si>
    <t>29.004.1800</t>
  </si>
  <si>
    <t>29.004.2100</t>
  </si>
  <si>
    <t>29.004.2401</t>
  </si>
  <si>
    <t>29.004.2402</t>
  </si>
  <si>
    <t>29.004.2404</t>
  </si>
  <si>
    <t>29.004.2500</t>
  </si>
  <si>
    <t>29.004.2700</t>
  </si>
  <si>
    <t>29.004.3600</t>
  </si>
  <si>
    <t>29.004.4100</t>
  </si>
  <si>
    <t>29.004.4200</t>
  </si>
  <si>
    <t>29.004.4201</t>
  </si>
  <si>
    <t>29.004.5100</t>
  </si>
  <si>
    <t>29.004.5700</t>
  </si>
  <si>
    <t>29.004.5701</t>
  </si>
  <si>
    <t>29.004.6000</t>
  </si>
  <si>
    <t>29.004.6001</t>
  </si>
  <si>
    <t>29.004.6100</t>
  </si>
  <si>
    <t>29.004.6300</t>
  </si>
  <si>
    <t>29.004.6400</t>
  </si>
  <si>
    <t>29.004.6600</t>
  </si>
  <si>
    <t>29.004.6900</t>
  </si>
  <si>
    <t>29.004.7500</t>
  </si>
  <si>
    <t>29.004.7800</t>
  </si>
  <si>
    <t>29.004.7900</t>
  </si>
  <si>
    <t>29.004.8100</t>
  </si>
  <si>
    <t>29.004.9100</t>
  </si>
  <si>
    <t>29.004.9600</t>
  </si>
  <si>
    <t>29.004.9900</t>
  </si>
  <si>
    <t>29.005.0200</t>
  </si>
  <si>
    <t>29.005.0300</t>
  </si>
  <si>
    <t>29.005.1100</t>
  </si>
  <si>
    <t>29.005.2000</t>
  </si>
  <si>
    <t>29.005.2600</t>
  </si>
  <si>
    <t>29.005.2900</t>
  </si>
  <si>
    <t>29.005.3800</t>
  </si>
  <si>
    <t>29.005.4400</t>
  </si>
  <si>
    <t>29.005.4700</t>
  </si>
  <si>
    <t>29.005.5000</t>
  </si>
  <si>
    <t>29.005.5300</t>
  </si>
  <si>
    <t>29.005.8600</t>
  </si>
  <si>
    <t>29.006.1101</t>
  </si>
  <si>
    <t>29.006.1200</t>
  </si>
  <si>
    <t>29.006.1303</t>
  </si>
  <si>
    <t>29.006.1304</t>
  </si>
  <si>
    <t>29.006.1600</t>
  </si>
  <si>
    <t>29.006.2800</t>
  </si>
  <si>
    <t>29.006.2803</t>
  </si>
  <si>
    <t>29.006.2804</t>
  </si>
  <si>
    <t>29.006.2900</t>
  </si>
  <si>
    <t>29.006.3000</t>
  </si>
  <si>
    <t>29.006.3400</t>
  </si>
  <si>
    <t>29.006.3401</t>
  </si>
  <si>
    <t>29.006.3700</t>
  </si>
  <si>
    <t>29.006.3701</t>
  </si>
  <si>
    <t>29.006.3702</t>
  </si>
  <si>
    <t>29.006.3703</t>
  </si>
  <si>
    <t>29.006.3704</t>
  </si>
  <si>
    <t>29.006.3705</t>
  </si>
  <si>
    <t>29.006.3706</t>
  </si>
  <si>
    <t>29.006.3707</t>
  </si>
  <si>
    <t>29.006.3708</t>
  </si>
  <si>
    <t>29.006.3800</t>
  </si>
  <si>
    <t>29.006.3900</t>
  </si>
  <si>
    <t>29.006.3901</t>
  </si>
  <si>
    <t>29.006.4000</t>
  </si>
  <si>
    <t>29.006.4300</t>
  </si>
  <si>
    <t>29.006.4600</t>
  </si>
  <si>
    <t>29.006.4900</t>
  </si>
  <si>
    <t>29.006.5200</t>
  </si>
  <si>
    <t>29.006.5500</t>
  </si>
  <si>
    <t>29.006.5800</t>
  </si>
  <si>
    <t>29.006.6100</t>
  </si>
  <si>
    <t>29.006.6400</t>
  </si>
  <si>
    <t>29.006.6800</t>
  </si>
  <si>
    <t>29.006.6900</t>
  </si>
  <si>
    <t>29.006.7000</t>
  </si>
  <si>
    <t>29.006.7400</t>
  </si>
  <si>
    <t>29.006.7900</t>
  </si>
  <si>
    <t>29.006.8000</t>
  </si>
  <si>
    <t>29.006.8001</t>
  </si>
  <si>
    <t>29.006.8100</t>
  </si>
  <si>
    <t>29.006.8200</t>
  </si>
  <si>
    <t>29.006.8300</t>
  </si>
  <si>
    <t>29.006.8500</t>
  </si>
  <si>
    <t>29.006.8501</t>
  </si>
  <si>
    <t>29.006.8502</t>
  </si>
  <si>
    <t>29.006.8600</t>
  </si>
  <si>
    <t>29.006.8800</t>
  </si>
  <si>
    <t>29.006.8900</t>
  </si>
  <si>
    <t>29.006.9400</t>
  </si>
  <si>
    <t>29.006.9700</t>
  </si>
  <si>
    <t>29.007.0000</t>
  </si>
  <si>
    <t>29.007.0001</t>
  </si>
  <si>
    <t>29.007.0600</t>
  </si>
  <si>
    <t>29.007.1200</t>
  </si>
  <si>
    <t>29.007.1500</t>
  </si>
  <si>
    <t>29.007.1800</t>
  </si>
  <si>
    <t>33.005.6500</t>
  </si>
  <si>
    <t>33.005.6800</t>
  </si>
  <si>
    <t>33.005.7100</t>
  </si>
  <si>
    <t>33.005.7200</t>
  </si>
  <si>
    <t>33.005.7300</t>
  </si>
  <si>
    <t>33.005.7400</t>
  </si>
  <si>
    <t>33.005.7700</t>
  </si>
  <si>
    <t>33.005.8000</t>
  </si>
  <si>
    <t>33.005.8300</t>
  </si>
  <si>
    <t>33.005.8301</t>
  </si>
  <si>
    <t>33.005.8600</t>
  </si>
  <si>
    <t>33.005.8900</t>
  </si>
  <si>
    <t>33.005.9500</t>
  </si>
  <si>
    <t>33.006.0100</t>
  </si>
  <si>
    <t>33.006.0401</t>
  </si>
  <si>
    <t>33.006.0402</t>
  </si>
  <si>
    <t>HUNTLY TWP RDS</t>
  </si>
  <si>
    <t>POPLAR GROVE TWP RDS</t>
  </si>
  <si>
    <t>HUSS TWP RDS</t>
  </si>
  <si>
    <t>DEER TWP RDS</t>
  </si>
  <si>
    <t>LIND TWP RDS</t>
  </si>
  <si>
    <t>GRIMSTAD TWP RDS</t>
  </si>
  <si>
    <t>NERESON TWP RDS</t>
  </si>
  <si>
    <t>BARNETT TWP RDS</t>
  </si>
  <si>
    <t>HEREIM TWP RDS</t>
  </si>
  <si>
    <t>DEWEY TWP RDS</t>
  </si>
  <si>
    <t>STOKES TWP RDS</t>
  </si>
  <si>
    <t>SKAGEN TWP RDS</t>
  </si>
  <si>
    <t>111 N MAIN ST</t>
  </si>
  <si>
    <t>244 MAIN ST N, PO BOX 98</t>
  </si>
  <si>
    <t>NICOLETTE HOUSEY 1288 450TH ST NE</t>
  </si>
  <si>
    <t>RAILROADS</t>
  </si>
  <si>
    <t>460TH ST</t>
  </si>
  <si>
    <t>MARSHALL CTY RDS</t>
  </si>
  <si>
    <t>CSAH 27</t>
  </si>
  <si>
    <t>CO RD 118</t>
  </si>
  <si>
    <t>C/O WILLIAM SCHAFER 30483 120TH ST</t>
  </si>
  <si>
    <t>AUSTIN EMERY</t>
  </si>
  <si>
    <t>1450 STATE HWY 11 S</t>
  </si>
  <si>
    <t>BADGER, MN 56714</t>
  </si>
  <si>
    <t>15256 CO RD 104,</t>
  </si>
  <si>
    <t>MARSHALL COUNTY HWY DEPT. 477 S. MAIN ST</t>
  </si>
  <si>
    <t>STRATHCONA MUNICIPAL BUILDING PO BOX 27</t>
  </si>
  <si>
    <t>STRATCHCONA MN 56759</t>
  </si>
  <si>
    <t>RYAN S. GLEN C/O ROBERT GLEN</t>
  </si>
  <si>
    <t>KELSEY L 7 THOR W DIDRIKSON</t>
  </si>
  <si>
    <t xml:space="preserve">THOR DIDRIKSON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</si>
</sst>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4" fillId="13" borderId="0" applyNumberFormat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5" fillId="13" borderId="0" xfId="1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2" borderId="0" xfId="0" applyNumberFormat="1" applyFont="1" applyFill="1" applyAlignment="1">
      <alignment horizontal="center"/>
    </xf>
    <xf numFmtId="4" fontId="6" fillId="3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4" fontId="6" fillId="4" borderId="0" xfId="0" applyNumberFormat="1" applyFont="1" applyFill="1" applyAlignment="1">
      <alignment horizontal="center"/>
    </xf>
    <xf numFmtId="4" fontId="6" fillId="5" borderId="0" xfId="0" applyNumberFormat="1" applyFont="1" applyFill="1" applyAlignment="1">
      <alignment horizontal="center"/>
    </xf>
    <xf numFmtId="4" fontId="6" fillId="6" borderId="0" xfId="0" applyNumberFormat="1" applyFont="1" applyFill="1" applyAlignment="1">
      <alignment horizontal="center"/>
    </xf>
    <xf numFmtId="4" fontId="6" fillId="9" borderId="0" xfId="0" applyNumberFormat="1" applyFont="1" applyFill="1" applyAlignment="1">
      <alignment horizontal="center"/>
    </xf>
    <xf numFmtId="4" fontId="6" fillId="10" borderId="0" xfId="0" applyNumberFormat="1" applyFont="1" applyFill="1" applyAlignment="1">
      <alignment horizontal="center"/>
    </xf>
    <xf numFmtId="4" fontId="6" fillId="7" borderId="0" xfId="0" applyNumberFormat="1" applyFont="1" applyFill="1" applyAlignment="1">
      <alignment horizontal="center"/>
    </xf>
    <xf numFmtId="4" fontId="6" fillId="8" borderId="0" xfId="0" applyNumberFormat="1" applyFont="1" applyFill="1" applyAlignment="1">
      <alignment horizontal="center"/>
    </xf>
    <xf numFmtId="4" fontId="6" fillId="11" borderId="0" xfId="0" applyNumberFormat="1" applyFont="1" applyFill="1" applyAlignment="1">
      <alignment horizontal="center"/>
    </xf>
    <xf numFmtId="4" fontId="6" fillId="12" borderId="0" xfId="0" applyNumberFormat="1" applyFont="1" applyFill="1" applyAlignment="1">
      <alignment horizontal="center"/>
    </xf>
    <xf numFmtId="0" fontId="5" fillId="0" borderId="0" xfId="0" applyFont="1"/>
  </cellXfs>
  <cellStyles count="2">
    <cellStyle name="Bad" xfId="1" builtinId="27"/>
    <cellStyle name="Normal" xfId="0" builtinId="0"/>
  </cellStyles>
  <dxfs count="9"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4252"/>
  <sheetViews>
    <sheetView tabSelected="1" zoomScaleNormal="100" workbookViewId="0">
      <pane xSplit="1" ySplit="2" topLeftCell="B93" activePane="bottomRight" state="frozen"/>
      <selection pane="topRight" activeCell="C1" sqref="C1"/>
      <selection pane="bottomLeft" activeCell="A3" sqref="A3"/>
      <selection pane="bottomRight" activeCell="B13" sqref="B13"/>
    </sheetView>
  </sheetViews>
  <sheetFormatPr defaultRowHeight="15" x14ac:dyDescent="0.25"/>
  <cols>
    <col min="1" max="1" width="14.7109375" style="1" customWidth="1"/>
    <col min="2" max="2" width="58.42578125" style="1" customWidth="1"/>
    <col min="3" max="3" width="44.85546875" style="1" bestFit="1" customWidth="1"/>
    <col min="4" max="4" width="40.140625" style="1" bestFit="1" customWidth="1"/>
    <col min="5" max="5" width="17.7109375" style="1" customWidth="1"/>
    <col min="6" max="6" width="8.42578125" style="1" customWidth="1"/>
    <col min="7" max="7" width="7.42578125" style="1" customWidth="1"/>
    <col min="8" max="8" width="7.7109375" style="1" customWidth="1"/>
    <col min="9" max="9" width="15.85546875" style="2" customWidth="1"/>
    <col min="10" max="10" width="16.140625" style="2" hidden="1" customWidth="1"/>
    <col min="11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3.7109375" style="12" customWidth="1"/>
    <col min="23" max="23" width="13.7109375" style="5" customWidth="1"/>
    <col min="24" max="24" width="13.7109375" style="13" customWidth="1"/>
    <col min="25" max="25" width="13.7109375" style="5" customWidth="1"/>
    <col min="26" max="26" width="17.7109375" style="2" customWidth="1"/>
    <col min="27" max="27" width="17.7109375" style="5" customWidth="1"/>
    <col min="28" max="28" width="17.7109375" style="2" customWidth="1"/>
    <col min="29" max="29" width="17.7109375" style="5" customWidth="1"/>
    <col min="30" max="30" width="17.7109375" style="9" customWidth="1"/>
    <col min="31" max="31" width="17.7109375" style="5" customWidth="1"/>
    <col min="32" max="32" width="17.7109375" style="10" hidden="1" customWidth="1"/>
    <col min="33" max="33" width="17.7109375" style="5" hidden="1" customWidth="1"/>
    <col min="34" max="35" width="17.7109375" style="2" hidden="1" customWidth="1"/>
    <col min="36" max="36" width="17.7109375" style="5" hidden="1" customWidth="1"/>
    <col min="37" max="37" width="17.7109375" style="9" customWidth="1"/>
    <col min="38" max="38" width="17.7109375" style="5" customWidth="1"/>
    <col min="39" max="39" width="19.7109375" style="2" hidden="1" customWidth="1"/>
    <col min="40" max="40" width="19.7109375" style="5" hidden="1" customWidth="1"/>
    <col min="41" max="41" width="17.7109375" style="3" customWidth="1"/>
    <col min="42" max="42" width="17.7109375" style="5" customWidth="1"/>
    <col min="43" max="43" width="17.7109375" style="3" customWidth="1"/>
    <col min="44" max="44" width="17.7109375" style="5" customWidth="1"/>
    <col min="45" max="45" width="17.7109375" style="2" customWidth="1"/>
    <col min="46" max="46" width="17.7109375" style="5" customWidth="1"/>
    <col min="47" max="48" width="17.7109375" style="2" customWidth="1"/>
    <col min="49" max="49" width="17.7109375" style="5" customWidth="1"/>
    <col min="50" max="50" width="17.7109375" style="11" customWidth="1"/>
    <col min="51" max="51" width="17.7109375" style="5" customWidth="1"/>
    <col min="52" max="52" width="13.7109375" style="14" hidden="1" customWidth="1"/>
    <col min="53" max="53" width="13.7109375" style="5" hidden="1" customWidth="1"/>
    <col min="54" max="54" width="13.7109375" style="15" hidden="1" customWidth="1"/>
    <col min="55" max="55" width="13.7109375" style="5" hidden="1" customWidth="1"/>
    <col min="56" max="56" width="13.7109375" style="2" hidden="1" customWidth="1"/>
    <col min="57" max="57" width="13.7109375" style="5" hidden="1" customWidth="1"/>
  </cols>
  <sheetData>
    <row r="1" spans="1:57" x14ac:dyDescent="0.25">
      <c r="AP1" s="5">
        <v>966</v>
      </c>
      <c r="AR1" s="5">
        <v>1609</v>
      </c>
      <c r="AT1" s="5">
        <v>1</v>
      </c>
      <c r="AY1" s="5" t="s">
        <v>0</v>
      </c>
    </row>
    <row r="2" spans="1:57" ht="68.099999999999994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24" t="s">
        <v>48</v>
      </c>
      <c r="W2" s="16" t="s">
        <v>49</v>
      </c>
      <c r="X2" s="25" t="s">
        <v>50</v>
      </c>
      <c r="Y2" s="16" t="s">
        <v>51</v>
      </c>
      <c r="Z2" s="16" t="s">
        <v>22</v>
      </c>
      <c r="AA2" s="16" t="s">
        <v>23</v>
      </c>
      <c r="AB2" s="16" t="s">
        <v>24</v>
      </c>
      <c r="AC2" s="16" t="s">
        <v>25</v>
      </c>
      <c r="AD2" s="22" t="s">
        <v>26</v>
      </c>
      <c r="AE2" s="16" t="s">
        <v>27</v>
      </c>
      <c r="AF2" s="23" t="s">
        <v>28</v>
      </c>
      <c r="AG2" s="16" t="s">
        <v>29</v>
      </c>
      <c r="AH2" s="16" t="s">
        <v>30</v>
      </c>
      <c r="AI2" s="16" t="s">
        <v>31</v>
      </c>
      <c r="AJ2" s="16" t="s">
        <v>32</v>
      </c>
      <c r="AK2" s="22" t="s">
        <v>33</v>
      </c>
      <c r="AL2" s="16" t="s">
        <v>34</v>
      </c>
      <c r="AM2" s="16" t="s">
        <v>35</v>
      </c>
      <c r="AN2" s="16" t="s">
        <v>36</v>
      </c>
      <c r="AO2" s="17" t="s">
        <v>37</v>
      </c>
      <c r="AP2" s="16" t="s">
        <v>38</v>
      </c>
      <c r="AQ2" s="17" t="s">
        <v>39</v>
      </c>
      <c r="AR2" s="16" t="s">
        <v>40</v>
      </c>
      <c r="AS2" s="16" t="s">
        <v>41</v>
      </c>
      <c r="AT2" s="16" t="s">
        <v>42</v>
      </c>
      <c r="AU2" s="16" t="s">
        <v>43</v>
      </c>
      <c r="AV2" s="16" t="s">
        <v>44</v>
      </c>
      <c r="AW2" s="16" t="s">
        <v>45</v>
      </c>
      <c r="AX2" s="16" t="s">
        <v>46</v>
      </c>
      <c r="AY2" s="16" t="s">
        <v>47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25">
      <c r="B3" s="1" t="s">
        <v>1521</v>
      </c>
      <c r="C3" s="1" t="s">
        <v>1585</v>
      </c>
      <c r="D3" s="1" t="s">
        <v>88</v>
      </c>
      <c r="J3" s="2">
        <f>SUM(K3,L3)</f>
        <v>44.05</v>
      </c>
      <c r="K3" s="2">
        <f>SUM(N3,P3,R3,T3,Z3,AB3,AD3,AF3,AI3,AK3,AM3,V3,X3,AZ3,BB3,BD3)</f>
        <v>44.05</v>
      </c>
      <c r="L3" s="2">
        <f>SUM(M3,AH3,AO3,AQ3,AS3,AU3,AV3)</f>
        <v>0</v>
      </c>
      <c r="AK3" s="9">
        <v>44.05</v>
      </c>
      <c r="AL3" s="5">
        <v>8921.3700000000008</v>
      </c>
      <c r="AP3" s="5" t="str">
        <f>IF(AO3&gt;0,AO3*$AP$1,"")</f>
        <v/>
      </c>
      <c r="AR3" s="5" t="str">
        <f>IF(AQ3&gt;0,AQ3*$AR$1,"")</f>
        <v/>
      </c>
      <c r="AT3" s="5" t="str">
        <f>IF(AS3&gt;0,AS3*$AT$1,"")</f>
        <v/>
      </c>
      <c r="AW3" s="5">
        <f>SUM(O3,Q3,S3,U3,AA3,AC3,AE3,AG3,AJ3,AL3,AN3,W3,Y3,BA3,BC3,BE3)</f>
        <v>8921.3700000000008</v>
      </c>
      <c r="AX3" s="11">
        <f>(AW3/$AW$4249)*100</f>
        <v>7.5305826887926267E-2</v>
      </c>
      <c r="AY3" s="5">
        <f>(AX3/100)*$AY$1</f>
        <v>75.305826887926258</v>
      </c>
    </row>
    <row r="4" spans="1:57" x14ac:dyDescent="0.25">
      <c r="B4" s="1" t="s">
        <v>1521</v>
      </c>
      <c r="C4" s="1" t="s">
        <v>1583</v>
      </c>
      <c r="D4" s="1" t="s">
        <v>88</v>
      </c>
      <c r="J4" s="2">
        <f>SUM(K4,L4)</f>
        <v>43.890000000000008</v>
      </c>
      <c r="K4" s="2">
        <f>SUM(N4,P4,R4,T4,Z4,AB4,AD4,AF4,AI4,AK4,AM4,V4,X4,AZ4,BB4,BD4)</f>
        <v>43.890000000000008</v>
      </c>
      <c r="L4" s="2">
        <f>SUM(M4,AH4,AO4,AQ4,AS4,AU4,AV4)</f>
        <v>0</v>
      </c>
      <c r="AK4" s="9">
        <v>43.890000000000008</v>
      </c>
      <c r="AL4" s="5">
        <v>7403.2166750000006</v>
      </c>
      <c r="AP4" s="5" t="str">
        <f>IF(AO4&gt;0,AO4*$AP$1,"")</f>
        <v/>
      </c>
      <c r="AR4" s="5" t="str">
        <f>IF(AQ4&gt;0,AQ4*$AR$1,"")</f>
        <v/>
      </c>
      <c r="AT4" s="5" t="str">
        <f>IF(AS4&gt;0,AS4*$AT$1,"")</f>
        <v/>
      </c>
      <c r="AW4" s="5">
        <f>SUM(O4,Q4,S4,U4,AA4,AC4,AE4,AG4,AJ4,AL4,AN4,W4,Y4,BA4,BC4,BE4)</f>
        <v>7403.2166750000006</v>
      </c>
      <c r="AX4" s="11">
        <f>(AW4/$AW$4249)*100</f>
        <v>6.2491002317061062E-2</v>
      </c>
      <c r="AY4" s="5">
        <f>(AX4/100)*$AY$1</f>
        <v>62.49100231706106</v>
      </c>
    </row>
    <row r="5" spans="1:57" x14ac:dyDescent="0.25">
      <c r="B5" s="1" t="s">
        <v>1521</v>
      </c>
      <c r="C5" s="1" t="s">
        <v>1588</v>
      </c>
      <c r="D5" s="1" t="s">
        <v>88</v>
      </c>
      <c r="J5" s="2">
        <f>SUM(K5,L5)</f>
        <v>1.81</v>
      </c>
      <c r="K5" s="2">
        <f>SUM(N5,P5,R5,T5,Z5,AB5,AD5,AF5,AI5,AK5,AM5,V5,X5,AZ5,BB5,BD5)</f>
        <v>1.81</v>
      </c>
      <c r="L5" s="2">
        <f>SUM(M5,AH5,AO5,AQ5,AS5,AU5,AV5)</f>
        <v>0</v>
      </c>
      <c r="AK5" s="9">
        <v>1.81</v>
      </c>
      <c r="AL5" s="5">
        <v>330.70510000000002</v>
      </c>
      <c r="AP5" s="5" t="str">
        <f>IF(AO5&gt;0,AO5*$AP$1,"")</f>
        <v/>
      </c>
      <c r="AR5" s="5" t="str">
        <f>IF(AQ5&gt;0,AQ5*$AR$1,"")</f>
        <v/>
      </c>
      <c r="AT5" s="5" t="str">
        <f>IF(AS5&gt;0,AS5*$AT$1,"")</f>
        <v/>
      </c>
      <c r="AW5" s="5">
        <f>SUM(O5,Q5,S5,U5,AA5,AC5,AE5,AG5,AJ5,AL5,AN5,W5,Y5,BA5,BC5,BE5)</f>
        <v>330.70510000000002</v>
      </c>
      <c r="AX5" s="11">
        <f>(AW5/$AW$4249)*100</f>
        <v>2.7915018670399659E-3</v>
      </c>
      <c r="AY5" s="5">
        <f>(AX5/100)*$AY$1</f>
        <v>2.7915018670399658</v>
      </c>
    </row>
    <row r="6" spans="1:57" x14ac:dyDescent="0.25">
      <c r="B6" s="1" t="s">
        <v>1525</v>
      </c>
      <c r="C6" s="1" t="s">
        <v>1589</v>
      </c>
      <c r="D6" s="1" t="s">
        <v>88</v>
      </c>
      <c r="J6" s="2">
        <f>SUM(K6,L6)</f>
        <v>0.01</v>
      </c>
      <c r="K6" s="2">
        <f>SUM(N6,P6,R6,T6,Z6,AB6,AD6,AF6,AI6,AK6,AM6,V6,X6,AZ6,BB6,BD6)</f>
        <v>0.01</v>
      </c>
      <c r="L6" s="2">
        <f>SUM(M6,AH6,AO6,AQ6,AS6,AU6,AV6)</f>
        <v>0</v>
      </c>
      <c r="AK6" s="9">
        <v>0.01</v>
      </c>
      <c r="AL6" s="5">
        <v>2.0762499999999999</v>
      </c>
      <c r="AP6" s="5" t="str">
        <f>IF(AO6&gt;0,AO6*$AP$1,"")</f>
        <v/>
      </c>
      <c r="AR6" s="5" t="str">
        <f>IF(AQ6&gt;0,AQ6*$AR$1,"")</f>
        <v/>
      </c>
      <c r="AT6" s="5" t="str">
        <f>IF(AS6&gt;0,AS6*$AT$1,"")</f>
        <v/>
      </c>
      <c r="AW6" s="5">
        <f>SUM(O6,Q6,S6,U6,AA6,AC6,AE6,AG6,AJ6,AL6,AN6,W6,Y6,BA6,BC6,BE6)</f>
        <v>2.0762499999999999</v>
      </c>
      <c r="AX6" s="11">
        <f>(AW6/$AW$4249)*100</f>
        <v>1.7525752555499534E-5</v>
      </c>
      <c r="AY6" s="5">
        <f>(AX6/100)*$AY$1</f>
        <v>1.7525752555499534E-2</v>
      </c>
    </row>
    <row r="7" spans="1:57" x14ac:dyDescent="0.25">
      <c r="B7" s="1" t="s">
        <v>1491</v>
      </c>
      <c r="C7" s="1" t="s">
        <v>1588</v>
      </c>
      <c r="D7" s="1" t="s">
        <v>88</v>
      </c>
      <c r="J7" s="2">
        <f>SUM(K7,L7)</f>
        <v>21.34</v>
      </c>
      <c r="K7" s="2">
        <f>SUM(N7,P7,R7,T7,Z7,AB7,AD7,AF7,AI7,AK7,AM7,V7,X7,AZ7,BB7,BD7)</f>
        <v>21.34</v>
      </c>
      <c r="L7" s="2">
        <f>SUM(M7,AH7,AO7,AQ7,AS7,AU7,AV7)</f>
        <v>0</v>
      </c>
      <c r="AK7" s="9">
        <v>21.34</v>
      </c>
      <c r="AL7" s="5">
        <v>4706.9078250000002</v>
      </c>
      <c r="AP7" s="5" t="str">
        <f>IF(AO7&gt;0,AO7*$AP$1,"")</f>
        <v/>
      </c>
      <c r="AR7" s="5" t="str">
        <f>IF(AQ7&gt;0,AQ7*$AR$1,"")</f>
        <v/>
      </c>
      <c r="AT7" s="5" t="str">
        <f>IF(AS7&gt;0,AS7*$AT$1,"")</f>
        <v/>
      </c>
      <c r="AW7" s="5">
        <f>SUM(O7,Q7,S7,U7,AA7,AC7,AE7,AG7,AJ7,AL7,AN7,W7,Y7,BA7,BC7,BE7)</f>
        <v>4706.9078250000002</v>
      </c>
      <c r="AX7" s="11">
        <f>(AW7/$AW$4249)*100</f>
        <v>3.9731295288377856E-2</v>
      </c>
      <c r="AY7" s="5">
        <f>(AX7/100)*$AY$1</f>
        <v>39.731295288377851</v>
      </c>
    </row>
    <row r="8" spans="1:57" x14ac:dyDescent="0.25">
      <c r="B8" s="1" t="s">
        <v>1491</v>
      </c>
      <c r="C8" s="1" t="s">
        <v>1589</v>
      </c>
      <c r="D8" s="1" t="s">
        <v>88</v>
      </c>
      <c r="J8" s="2">
        <f>SUM(K8,L8)</f>
        <v>0.05</v>
      </c>
      <c r="K8" s="2">
        <f>SUM(N8,P8,R8,T8,Z8,AB8,AD8,AF8,AI8,AK8,AM8,V8,X8,AZ8,BB8,BD8)</f>
        <v>0.05</v>
      </c>
      <c r="L8" s="2">
        <f>SUM(M8,AH8,AO8,AQ8,AS8,AU8,AV8)</f>
        <v>0</v>
      </c>
      <c r="AK8" s="9">
        <v>0.05</v>
      </c>
      <c r="AL8" s="5">
        <v>12.56</v>
      </c>
      <c r="AP8" s="5" t="str">
        <f>IF(AO8&gt;0,AO8*$AP$1,"")</f>
        <v/>
      </c>
      <c r="AR8" s="5" t="str">
        <f>IF(AQ8&gt;0,AQ8*$AR$1,"")</f>
        <v/>
      </c>
      <c r="AT8" s="5" t="str">
        <f>IF(AS8&gt;0,AS8*$AT$1,"")</f>
        <v/>
      </c>
      <c r="AW8" s="5">
        <f>SUM(O8,Q8,S8,U8,AA8,AC8,AE8,AG8,AJ8,AL8,AN8,W8,Y8,BA8,BC8,BE8)</f>
        <v>12.56</v>
      </c>
      <c r="AX8" s="11">
        <f>(AW8/$AW$4249)*100</f>
        <v>1.0601972406842828E-4</v>
      </c>
      <c r="AY8" s="5">
        <f>(AX8/100)*$AY$1</f>
        <v>0.10601972406842827</v>
      </c>
    </row>
    <row r="9" spans="1:57" x14ac:dyDescent="0.25">
      <c r="B9" s="1" t="s">
        <v>1506</v>
      </c>
      <c r="C9" s="1" t="s">
        <v>1585</v>
      </c>
      <c r="D9" s="1" t="s">
        <v>88</v>
      </c>
      <c r="J9" s="2">
        <f>SUM(K9,L9)</f>
        <v>32.53</v>
      </c>
      <c r="K9" s="2">
        <f>SUM(N9,P9,R9,T9,Z9,AB9,AD9,AF9,AI9,AK9,AM9,V9,X9,AZ9,BB9,BD9)</f>
        <v>32.53</v>
      </c>
      <c r="L9" s="2">
        <f>SUM(M9,AH9,AO9,AQ9,AS9,AU9,AV9)</f>
        <v>0</v>
      </c>
      <c r="AK9" s="9">
        <v>32.53</v>
      </c>
      <c r="AL9" s="5">
        <v>5962.4237000000003</v>
      </c>
      <c r="AP9" s="5" t="str">
        <f>IF(AO9&gt;0,AO9*$AP$1,"")</f>
        <v/>
      </c>
      <c r="AR9" s="5" t="str">
        <f>IF(AQ9&gt;0,AQ9*$AR$1,"")</f>
        <v/>
      </c>
      <c r="AT9" s="5" t="str">
        <f>IF(AS9&gt;0,AS9*$AT$1,"")</f>
        <v/>
      </c>
      <c r="AW9" s="5">
        <f>SUM(O9,Q9,S9,U9,AA9,AC9,AE9,AG9,AJ9,AL9,AN9,W9,Y9,BA9,BC9,BE9)</f>
        <v>5962.4237000000003</v>
      </c>
      <c r="AX9" s="11">
        <f>(AW9/$AW$4249)*100</f>
        <v>5.0329181166644671E-2</v>
      </c>
      <c r="AY9" s="5">
        <f>(AX9/100)*$AY$1</f>
        <v>50.329181166644673</v>
      </c>
    </row>
    <row r="10" spans="1:57" x14ac:dyDescent="0.25">
      <c r="B10" s="1" t="s">
        <v>1506</v>
      </c>
      <c r="C10" s="1" t="s">
        <v>1583</v>
      </c>
      <c r="D10" s="1" t="s">
        <v>88</v>
      </c>
      <c r="J10" s="2">
        <f>SUM(K10,L10)</f>
        <v>67.539999999999978</v>
      </c>
      <c r="K10" s="2">
        <f>SUM(N10,P10,R10,T10,Z10,AB10,AD10,AF10,AI10,AK10,AM10,V10,X10,AZ10,BB10,BD10)</f>
        <v>67.539999999999978</v>
      </c>
      <c r="L10" s="2">
        <f>SUM(M10,AH10,AO10,AQ10,AS10,AU10,AV10)</f>
        <v>0</v>
      </c>
      <c r="AK10" s="9">
        <v>67.539999999999978</v>
      </c>
      <c r="AL10" s="5">
        <v>11837.928125</v>
      </c>
      <c r="AP10" s="5" t="str">
        <f>IF(AO10&gt;0,AO10*$AP$1,"")</f>
        <v/>
      </c>
      <c r="AR10" s="5" t="str">
        <f>IF(AQ10&gt;0,AQ10*$AR$1,"")</f>
        <v/>
      </c>
      <c r="AT10" s="5" t="str">
        <f>IF(AS10&gt;0,AS10*$AT$1,"")</f>
        <v/>
      </c>
      <c r="AW10" s="5">
        <f>SUM(O10,Q10,S10,U10,AA10,AC10,AE10,AG10,AJ10,AL10,AN10,W10,Y10,BA10,BC10,BE10)</f>
        <v>11837.928125</v>
      </c>
      <c r="AX10" s="11">
        <f>(AW10/$AW$4249)*100</f>
        <v>9.9924671445412921E-2</v>
      </c>
      <c r="AY10" s="5">
        <f>(AX10/100)*$AY$1</f>
        <v>99.924671445412912</v>
      </c>
    </row>
    <row r="11" spans="1:57" x14ac:dyDescent="0.25">
      <c r="B11" s="1" t="s">
        <v>1506</v>
      </c>
      <c r="C11" s="1" t="s">
        <v>1588</v>
      </c>
      <c r="D11" s="1" t="s">
        <v>88</v>
      </c>
      <c r="J11" s="2">
        <f>SUM(K11,L11)</f>
        <v>1.81</v>
      </c>
      <c r="K11" s="2">
        <f>SUM(N11,P11,R11,T11,Z11,AB11,AD11,AF11,AI11,AK11,AM11,V11,X11,AZ11,BB11,BD11)</f>
        <v>1.81</v>
      </c>
      <c r="L11" s="2">
        <f>SUM(M11,AH11,AO11,AQ11,AS11,AU11,AV11)</f>
        <v>0</v>
      </c>
      <c r="AK11" s="9">
        <v>1.81</v>
      </c>
      <c r="AL11" s="5">
        <v>330.70510000000002</v>
      </c>
      <c r="AP11" s="5" t="str">
        <f>IF(AO11&gt;0,AO11*$AP$1,"")</f>
        <v/>
      </c>
      <c r="AR11" s="5" t="str">
        <f>IF(AQ11&gt;0,AQ11*$AR$1,"")</f>
        <v/>
      </c>
      <c r="AT11" s="5" t="str">
        <f>IF(AS11&gt;0,AS11*$AT$1,"")</f>
        <v/>
      </c>
      <c r="AW11" s="5">
        <f>SUM(O11,Q11,S11,U11,AA11,AC11,AE11,AG11,AJ11,AL11,AN11,W11,Y11,BA11,BC11,BE11)</f>
        <v>330.70510000000002</v>
      </c>
      <c r="AX11" s="11">
        <f>(AW11/$AW$4249)*100</f>
        <v>2.7915018670399659E-3</v>
      </c>
      <c r="AY11" s="5">
        <f>(AX11/100)*$AY$1</f>
        <v>2.7915018670399658</v>
      </c>
    </row>
    <row r="12" spans="1:57" x14ac:dyDescent="0.25">
      <c r="B12" s="1" t="s">
        <v>1492</v>
      </c>
      <c r="C12" s="1" t="s">
        <v>1588</v>
      </c>
      <c r="D12" s="1" t="s">
        <v>88</v>
      </c>
      <c r="J12" s="2">
        <f>SUM(K12,L12)</f>
        <v>8.9899999999999984</v>
      </c>
      <c r="K12" s="2">
        <f>SUM(N12,P12,R12,T12,Z12,AB12,AD12,AF12,AI12,AK12,AM12,V12,X12,AZ12,BB12,BD12)</f>
        <v>8.9899999999999984</v>
      </c>
      <c r="L12" s="2">
        <f>SUM(M12,AH12,AO12,AQ12,AS12,AU12,AV12)</f>
        <v>0</v>
      </c>
      <c r="AK12" s="9">
        <v>8.9899999999999984</v>
      </c>
      <c r="AL12" s="5">
        <v>1404.281125</v>
      </c>
      <c r="AP12" s="5" t="str">
        <f>IF(AO12&gt;0,AO12*$AP$1,"")</f>
        <v/>
      </c>
      <c r="AR12" s="5" t="str">
        <f>IF(AQ12&gt;0,AQ12*$AR$1,"")</f>
        <v/>
      </c>
      <c r="AT12" s="5" t="str">
        <f>IF(AS12&gt;0,AS12*$AT$1,"")</f>
        <v/>
      </c>
      <c r="AW12" s="5">
        <f>SUM(O12,Q12,S12,U12,AA12,AC12,AE12,AG12,AJ12,AL12,AN12,W12,Y12,BA12,BC12,BE12)</f>
        <v>1404.281125</v>
      </c>
      <c r="AX12" s="11">
        <f>(AW12/$AW$4249)*100</f>
        <v>1.1853622403423726E-2</v>
      </c>
      <c r="AY12" s="5">
        <f>(AX12/100)*$AY$1</f>
        <v>11.853622403423726</v>
      </c>
    </row>
    <row r="13" spans="1:57" x14ac:dyDescent="0.25">
      <c r="B13" s="1" t="s">
        <v>1497</v>
      </c>
      <c r="C13" s="1" t="s">
        <v>1588</v>
      </c>
      <c r="D13" s="1" t="s">
        <v>88</v>
      </c>
      <c r="J13" s="2">
        <f>SUM(K13,L13)</f>
        <v>17.7</v>
      </c>
      <c r="K13" s="2">
        <f>SUM(N13,P13,R13,T13,Z13,AB13,AD13,AF13,AI13,AK13,AM13,V13,X13,AZ13,BB13,BD13)</f>
        <v>17.7</v>
      </c>
      <c r="L13" s="2">
        <f>SUM(M13,AH13,AO13,AQ13,AS13,AU13,AV13)</f>
        <v>0</v>
      </c>
      <c r="AK13" s="9">
        <v>17.7</v>
      </c>
      <c r="AL13" s="5">
        <v>2780.7253999999998</v>
      </c>
      <c r="AP13" s="5" t="str">
        <f>IF(AO13&gt;0,AO13*$AP$1,"")</f>
        <v/>
      </c>
      <c r="AR13" s="5" t="str">
        <f>IF(AQ13&gt;0,AQ13*$AR$1,"")</f>
        <v/>
      </c>
      <c r="AT13" s="5" t="str">
        <f>IF(AS13&gt;0,AS13*$AT$1,"")</f>
        <v/>
      </c>
      <c r="AW13" s="5">
        <f>SUM(O13,Q13,S13,U13,AA13,AC13,AE13,AG13,AJ13,AL13,AN13,W13,Y13,BA13,BC13,BE13)</f>
        <v>2780.7253999999998</v>
      </c>
      <c r="AX13" s="11">
        <f>(AW13/$AW$4249)*100</f>
        <v>2.3472272262585175E-2</v>
      </c>
      <c r="AY13" s="5">
        <f>(AX13/100)*$AY$1</f>
        <v>23.472272262585175</v>
      </c>
    </row>
    <row r="14" spans="1:57" x14ac:dyDescent="0.25">
      <c r="B14" s="1" t="s">
        <v>1497</v>
      </c>
      <c r="C14" s="1" t="s">
        <v>1589</v>
      </c>
      <c r="D14" s="1" t="s">
        <v>88</v>
      </c>
      <c r="J14" s="2">
        <f>SUM(K14,L14)</f>
        <v>16.32</v>
      </c>
      <c r="K14" s="2">
        <f>SUM(N14,P14,R14,T14,Z14,AB14,AD14,AF14,AI14,AK14,AM14,V14,X14,AZ14,BB14,BD14)</f>
        <v>16.32</v>
      </c>
      <c r="L14" s="2">
        <f>SUM(M14,AH14,AO14,AQ14,AS14,AU14,AV14)</f>
        <v>0</v>
      </c>
      <c r="AK14" s="9">
        <v>16.32</v>
      </c>
      <c r="AL14" s="5">
        <v>3219.28</v>
      </c>
      <c r="AP14" s="5" t="str">
        <f>IF(AO14&gt;0,AO14*$AP$1,"")</f>
        <v/>
      </c>
      <c r="AR14" s="5" t="str">
        <f>IF(AQ14&gt;0,AQ14*$AR$1,"")</f>
        <v/>
      </c>
      <c r="AT14" s="5" t="str">
        <f>IF(AS14&gt;0,AS14*$AT$1,"")</f>
        <v/>
      </c>
      <c r="AW14" s="5">
        <f>SUM(O14,Q14,S14,U14,AA14,AC14,AE14,AG14,AJ14,AL14,AN14,W14,Y14,BA14,BC14,BE14)</f>
        <v>3219.28</v>
      </c>
      <c r="AX14" s="11">
        <f>(AW14/$AW$4249)*100</f>
        <v>2.7174138319984852E-2</v>
      </c>
      <c r="AY14" s="5">
        <f>(AX14/100)*$AY$1</f>
        <v>27.174138319984852</v>
      </c>
    </row>
    <row r="15" spans="1:57" x14ac:dyDescent="0.25">
      <c r="B15" s="1" t="s">
        <v>1488</v>
      </c>
      <c r="C15" s="1" t="s">
        <v>2934</v>
      </c>
      <c r="D15" s="1" t="s">
        <v>389</v>
      </c>
      <c r="J15" s="2">
        <f>SUM(K15,L15)</f>
        <v>9.92</v>
      </c>
      <c r="K15" s="2">
        <f>SUM(N15,P15,R15,T15,Z15,AB15,AD15,AF15,AI15,AK15,AM15,V15,X15,AZ15,BB15,BD15)</f>
        <v>9.92</v>
      </c>
      <c r="L15" s="2">
        <f>SUM(M15,AH15,AO15,AQ15,AS15,AU15,AV15)</f>
        <v>0</v>
      </c>
      <c r="AK15" s="9">
        <v>9.92</v>
      </c>
      <c r="AL15" s="5">
        <v>1965.05</v>
      </c>
      <c r="AP15" s="5" t="str">
        <f>IF(AO15&gt;0,AO15*$AP$1,"")</f>
        <v/>
      </c>
      <c r="AR15" s="5" t="str">
        <f>IF(AQ15&gt;0,AQ15*$AR$1,"")</f>
        <v/>
      </c>
      <c r="AT15" s="5" t="str">
        <f>IF(AS15&gt;0,AS15*$AT$1,"")</f>
        <v/>
      </c>
      <c r="AW15" s="5">
        <f>SUM(O15,Q15,S15,U15,AA15,AC15,AE15,AG15,AJ15,AL15,AN15,W15,Y15,BA15,BC15,BE15)</f>
        <v>1965.05</v>
      </c>
      <c r="AX15" s="11">
        <f>(AW15/$AW$4249)*100</f>
        <v>1.6587106590817271E-2</v>
      </c>
      <c r="AY15" s="5">
        <f>(AX15/100)*$AY$1</f>
        <v>16.587106590817271</v>
      </c>
    </row>
    <row r="16" spans="1:57" x14ac:dyDescent="0.25">
      <c r="B16" s="1" t="s">
        <v>1488</v>
      </c>
      <c r="C16" s="1" t="s">
        <v>1585</v>
      </c>
      <c r="D16" s="1" t="s">
        <v>88</v>
      </c>
      <c r="J16" s="2">
        <f>SUM(K16,L16)</f>
        <v>44.239999999999988</v>
      </c>
      <c r="K16" s="2">
        <f>SUM(N16,P16,R16,T16,Z16,AB16,AD16,AF16,AI16,AK16,AM16,V16,X16,AZ16,BB16,BD16)</f>
        <v>44.239999999999988</v>
      </c>
      <c r="L16" s="2">
        <f>SUM(M16,AH16,AO16,AQ16,AS16,AU16,AV16)</f>
        <v>0</v>
      </c>
      <c r="AK16" s="9">
        <v>44.239999999999988</v>
      </c>
      <c r="AL16" s="5">
        <v>8958.0108250000012</v>
      </c>
      <c r="AP16" s="5" t="str">
        <f>IF(AO16&gt;0,AO16*$AP$1,"")</f>
        <v/>
      </c>
      <c r="AR16" s="5" t="str">
        <f>IF(AQ16&gt;0,AQ16*$AR$1,"")</f>
        <v/>
      </c>
      <c r="AT16" s="5" t="str">
        <f>IF(AS16&gt;0,AS16*$AT$1,"")</f>
        <v/>
      </c>
      <c r="AW16" s="5">
        <f>SUM(O16,Q16,S16,U16,AA16,AC16,AE16,AG16,AJ16,AL16,AN16,W16,Y16,BA16,BC16,BE16)</f>
        <v>8958.0108250000012</v>
      </c>
      <c r="AX16" s="11">
        <f>(AW16/$AW$4249)*100</f>
        <v>7.5615114320739932E-2</v>
      </c>
      <c r="AY16" s="5">
        <f>(AX16/100)*$AY$1</f>
        <v>75.615114320739934</v>
      </c>
    </row>
    <row r="17" spans="2:51" x14ac:dyDescent="0.25">
      <c r="B17" s="1" t="s">
        <v>1488</v>
      </c>
      <c r="C17" s="1" t="s">
        <v>1583</v>
      </c>
      <c r="D17" s="1" t="s">
        <v>88</v>
      </c>
      <c r="J17" s="2">
        <f>SUM(K17,L17)</f>
        <v>63.579999999999977</v>
      </c>
      <c r="K17" s="2">
        <f>SUM(N17,P17,R17,T17,Z17,AB17,AD17,AF17,AI17,AK17,AM17,V17,X17,AZ17,BB17,BD17)</f>
        <v>63.579999999999977</v>
      </c>
      <c r="L17" s="2">
        <f>SUM(M17,AH17,AO17,AQ17,AS17,AU17,AV17)</f>
        <v>0</v>
      </c>
      <c r="AK17" s="9">
        <v>63.579999999999977</v>
      </c>
      <c r="AL17" s="5">
        <v>11288.22395</v>
      </c>
      <c r="AP17" s="5" t="str">
        <f>IF(AO17&gt;0,AO17*$AP$1,"")</f>
        <v/>
      </c>
      <c r="AR17" s="5" t="str">
        <f>IF(AQ17&gt;0,AQ17*$AR$1,"")</f>
        <v/>
      </c>
      <c r="AT17" s="5" t="str">
        <f>IF(AS17&gt;0,AS17*$AT$1,"")</f>
        <v/>
      </c>
      <c r="AW17" s="5">
        <f>SUM(O17,Q17,S17,U17,AA17,AC17,AE17,AG17,AJ17,AL17,AN17,W17,Y17,BA17,BC17,BE17)</f>
        <v>11288.22395</v>
      </c>
      <c r="AX17" s="11">
        <f>(AW17/$AW$4249)*100</f>
        <v>9.5284585063823507E-2</v>
      </c>
      <c r="AY17" s="5">
        <f>(AX17/100)*$AY$1</f>
        <v>95.284585063823513</v>
      </c>
    </row>
    <row r="18" spans="2:51" x14ac:dyDescent="0.25">
      <c r="B18" s="1" t="s">
        <v>1488</v>
      </c>
      <c r="C18" s="1" t="s">
        <v>1588</v>
      </c>
      <c r="D18" s="1" t="s">
        <v>88</v>
      </c>
      <c r="J18" s="2">
        <f>SUM(K18,L18)</f>
        <v>26.009999999999991</v>
      </c>
      <c r="K18" s="2">
        <f>SUM(N18,P18,R18,T18,Z18,AB18,AD18,AF18,AI18,AK18,AM18,V18,X18,AZ18,BB18,BD18)</f>
        <v>26.009999999999991</v>
      </c>
      <c r="L18" s="2">
        <f>SUM(M18,AH18,AO18,AQ18,AS18,AU18,AV18)</f>
        <v>0</v>
      </c>
      <c r="AK18" s="9">
        <v>26.009999999999991</v>
      </c>
      <c r="AL18" s="5">
        <v>4053.3685</v>
      </c>
      <c r="AP18" s="5" t="str">
        <f>IF(AO18&gt;0,AO18*$AP$1,"")</f>
        <v/>
      </c>
      <c r="AR18" s="5" t="str">
        <f>IF(AQ18&gt;0,AQ18*$AR$1,"")</f>
        <v/>
      </c>
      <c r="AT18" s="5" t="str">
        <f>IF(AS18&gt;0,AS18*$AT$1,"")</f>
        <v/>
      </c>
      <c r="AW18" s="5">
        <f>SUM(O18,Q18,S18,U18,AA18,AC18,AE18,AG18,AJ18,AL18,AN18,W18,Y18,BA18,BC18,BE18)</f>
        <v>4053.3685</v>
      </c>
      <c r="AX18" s="11">
        <f>(AW18/$AW$4249)*100</f>
        <v>3.4214730088985582E-2</v>
      </c>
      <c r="AY18" s="5">
        <f>(AX18/100)*$AY$1</f>
        <v>34.214730088985583</v>
      </c>
    </row>
    <row r="19" spans="2:51" x14ac:dyDescent="0.25">
      <c r="B19" s="1" t="s">
        <v>1502</v>
      </c>
      <c r="C19" s="1" t="s">
        <v>1588</v>
      </c>
      <c r="D19" s="1" t="s">
        <v>88</v>
      </c>
      <c r="J19" s="2">
        <f>SUM(K19,L19)</f>
        <v>13.02</v>
      </c>
      <c r="K19" s="2">
        <f>SUM(N19,P19,R19,T19,Z19,AB19,AD19,AF19,AI19,AK19,AM19,V19,X19,AZ19,BB19,BD19)</f>
        <v>13.02</v>
      </c>
      <c r="L19" s="2">
        <f>SUM(M19,AH19,AO19,AQ19,AS19,AU19,AV19)</f>
        <v>0</v>
      </c>
      <c r="AK19" s="9">
        <v>13.02</v>
      </c>
      <c r="AL19" s="5">
        <v>1994.0908999999999</v>
      </c>
      <c r="AP19" s="5" t="str">
        <f>IF(AO19&gt;0,AO19*$AP$1,"")</f>
        <v/>
      </c>
      <c r="AR19" s="5" t="str">
        <f>IF(AQ19&gt;0,AQ19*$AR$1,"")</f>
        <v/>
      </c>
      <c r="AT19" s="5" t="str">
        <f>IF(AS19&gt;0,AS19*$AT$1,"")</f>
        <v/>
      </c>
      <c r="AW19" s="5">
        <f>SUM(O19,Q19,S19,U19,AA19,AC19,AE19,AG19,AJ19,AL19,AN19,W19,Y19,BA19,BC19,BE19)</f>
        <v>1994.0908999999999</v>
      </c>
      <c r="AX19" s="11">
        <f>(AW19/$AW$4249)*100</f>
        <v>1.6832242594376098E-2</v>
      </c>
      <c r="AY19" s="5">
        <f>(AX19/100)*$AY$1</f>
        <v>16.832242594376098</v>
      </c>
    </row>
    <row r="20" spans="2:51" x14ac:dyDescent="0.25">
      <c r="B20" s="1" t="s">
        <v>1502</v>
      </c>
      <c r="C20" s="1" t="s">
        <v>1589</v>
      </c>
      <c r="D20" s="1" t="s">
        <v>88</v>
      </c>
      <c r="J20" s="2">
        <f>SUM(K20,L20)</f>
        <v>24.29</v>
      </c>
      <c r="K20" s="2">
        <f>SUM(N20,P20,R20,T20,Z20,AB20,AD20,AF20,AI20,AK20,AM20,V20,X20,AZ20,BB20,BD20)</f>
        <v>24.29</v>
      </c>
      <c r="L20" s="2">
        <f>SUM(M20,AH20,AO20,AQ20,AS20,AU20,AV20)</f>
        <v>0</v>
      </c>
      <c r="AK20" s="9">
        <v>24.29</v>
      </c>
      <c r="AL20" s="5">
        <v>4308.317</v>
      </c>
      <c r="AP20" s="5" t="str">
        <f>IF(AO20&gt;0,AO20*$AP$1,"")</f>
        <v/>
      </c>
      <c r="AR20" s="5" t="str">
        <f>IF(AQ20&gt;0,AQ20*$AR$1,"")</f>
        <v/>
      </c>
      <c r="AT20" s="5" t="str">
        <f>IF(AS20&gt;0,AS20*$AT$1,"")</f>
        <v/>
      </c>
      <c r="AW20" s="5">
        <f>SUM(O20,Q20,S20,U20,AA20,AC20,AE20,AG20,AJ20,AL20,AN20,W20,Y20,BA20,BC20,BE20)</f>
        <v>4308.317</v>
      </c>
      <c r="AX20" s="11">
        <f>(AW20/$AW$4249)*100</f>
        <v>3.6366765886888426E-2</v>
      </c>
      <c r="AY20" s="5">
        <f>(AX20/100)*$AY$1</f>
        <v>36.36676588688843</v>
      </c>
    </row>
    <row r="21" spans="2:51" x14ac:dyDescent="0.25">
      <c r="B21" s="1" t="s">
        <v>1500</v>
      </c>
      <c r="C21" s="1" t="s">
        <v>2934</v>
      </c>
      <c r="D21" s="1" t="s">
        <v>389</v>
      </c>
      <c r="J21" s="2">
        <f>SUM(K21,L21)</f>
        <v>2.34</v>
      </c>
      <c r="K21" s="2">
        <f>SUM(N21,P21,R21,T21,Z21,AB21,AD21,AF21,AI21,AK21,AM21,V21,X21,AZ21,BB21,BD21)</f>
        <v>2.34</v>
      </c>
      <c r="L21" s="2">
        <f>SUM(M21,AH21,AO21,AQ21,AS21,AU21,AV21)</f>
        <v>0</v>
      </c>
      <c r="AK21" s="9">
        <v>2.34</v>
      </c>
      <c r="AL21" s="5">
        <v>456.96374999999989</v>
      </c>
      <c r="AP21" s="5" t="str">
        <f>IF(AO21&gt;0,AO21*$AP$1,"")</f>
        <v/>
      </c>
      <c r="AR21" s="5" t="str">
        <f>IF(AQ21&gt;0,AQ21*$AR$1,"")</f>
        <v/>
      </c>
      <c r="AT21" s="5" t="str">
        <f>IF(AS21&gt;0,AS21*$AT$1,"")</f>
        <v/>
      </c>
      <c r="AW21" s="5">
        <f>SUM(O21,Q21,S21,U21,AA21,AC21,AE21,AG21,AJ21,AL21,AN21,W21,Y21,BA21,BC21,BE21)</f>
        <v>456.96374999999989</v>
      </c>
      <c r="AX21" s="11">
        <f>(AW21/$AW$4249)*100</f>
        <v>3.8572588124422152E-3</v>
      </c>
      <c r="AY21" s="5">
        <f>(AX21/100)*$AY$1</f>
        <v>3.8572588124422151</v>
      </c>
    </row>
    <row r="22" spans="2:51" x14ac:dyDescent="0.25">
      <c r="B22" s="1" t="s">
        <v>1500</v>
      </c>
      <c r="C22" s="1" t="s">
        <v>1585</v>
      </c>
      <c r="D22" s="1" t="s">
        <v>88</v>
      </c>
      <c r="J22" s="2">
        <f>SUM(K22,L22)</f>
        <v>7.6800000000000006</v>
      </c>
      <c r="K22" s="2">
        <f>SUM(N22,P22,R22,T22,Z22,AB22,AD22,AF22,AI22,AK22,AM22,V22,X22,AZ22,BB22,BD22)</f>
        <v>7.6800000000000006</v>
      </c>
      <c r="L22" s="2">
        <f>SUM(M22,AH22,AO22,AQ22,AS22,AU22,AV22)</f>
        <v>0</v>
      </c>
      <c r="AK22" s="9">
        <v>7.6800000000000006</v>
      </c>
      <c r="AL22" s="5">
        <v>1294.7755474999999</v>
      </c>
      <c r="AP22" s="5" t="str">
        <f>IF(AO22&gt;0,AO22*$AP$1,"")</f>
        <v/>
      </c>
      <c r="AR22" s="5" t="str">
        <f>IF(AQ22&gt;0,AQ22*$AR$1,"")</f>
        <v/>
      </c>
      <c r="AT22" s="5" t="str">
        <f>IF(AS22&gt;0,AS22*$AT$1,"")</f>
        <v/>
      </c>
      <c r="AW22" s="5">
        <f>SUM(O22,Q22,S22,U22,AA22,AC22,AE22,AG22,AJ22,AL22,AN22,W22,Y22,BA22,BC22,BE22)</f>
        <v>1294.7755474999999</v>
      </c>
      <c r="AX22" s="11">
        <f>(AW22/$AW$4249)*100</f>
        <v>1.0929279162141569E-2</v>
      </c>
      <c r="AY22" s="5">
        <f>(AX22/100)*$AY$1</f>
        <v>10.929279162141571</v>
      </c>
    </row>
    <row r="23" spans="2:51" x14ac:dyDescent="0.25">
      <c r="B23" s="1" t="s">
        <v>1500</v>
      </c>
      <c r="C23" s="1" t="s">
        <v>1583</v>
      </c>
      <c r="D23" s="1" t="s">
        <v>88</v>
      </c>
      <c r="J23" s="2">
        <f>SUM(K23,L23)</f>
        <v>2.2000000000000002</v>
      </c>
      <c r="K23" s="2">
        <f>SUM(N23,P23,R23,T23,Z23,AB23,AD23,AF23,AI23,AK23,AM23,V23,X23,AZ23,BB23,BD23)</f>
        <v>2.2000000000000002</v>
      </c>
      <c r="L23" s="2">
        <f>SUM(M23,AH23,AO23,AQ23,AS23,AU23,AV23)</f>
        <v>0</v>
      </c>
      <c r="AK23" s="9">
        <v>2.2000000000000002</v>
      </c>
      <c r="AL23" s="5">
        <v>400.05939999999998</v>
      </c>
      <c r="AP23" s="5" t="str">
        <f>IF(AO23&gt;0,AO23*$AP$1,"")</f>
        <v/>
      </c>
      <c r="AR23" s="5" t="str">
        <f>IF(AQ23&gt;0,AQ23*$AR$1,"")</f>
        <v/>
      </c>
      <c r="AT23" s="5" t="str">
        <f>IF(AS23&gt;0,AS23*$AT$1,"")</f>
        <v/>
      </c>
      <c r="AW23" s="5">
        <f>SUM(O23,Q23,S23,U23,AA23,AC23,AE23,AG23,AJ23,AL23,AN23,W23,Y23,BA23,BC23,BE23)</f>
        <v>400.05939999999998</v>
      </c>
      <c r="AX23" s="11">
        <f>(AW23/$AW$4249)*100</f>
        <v>3.3769257324029428E-3</v>
      </c>
      <c r="AY23" s="5">
        <f>(AX23/100)*$AY$1</f>
        <v>3.3769257324029431</v>
      </c>
    </row>
    <row r="24" spans="2:51" x14ac:dyDescent="0.25">
      <c r="B24" s="1" t="s">
        <v>1500</v>
      </c>
      <c r="C24" s="1" t="s">
        <v>1588</v>
      </c>
      <c r="D24" s="1" t="s">
        <v>88</v>
      </c>
      <c r="J24" s="2">
        <f>SUM(K24,L24)</f>
        <v>2.36</v>
      </c>
      <c r="K24" s="2">
        <f>SUM(N24,P24,R24,T24,Z24,AB24,AD24,AF24,AI24,AK24,AM24,V24,X24,AZ24,BB24,BD24)</f>
        <v>2.36</v>
      </c>
      <c r="L24" s="2">
        <f>SUM(M24,AH24,AO24,AQ24,AS24,AU24,AV24)</f>
        <v>0</v>
      </c>
      <c r="AK24" s="9">
        <v>2.36</v>
      </c>
      <c r="AL24" s="5">
        <v>405.36327499999999</v>
      </c>
      <c r="AP24" s="5" t="str">
        <f>IF(AO24&gt;0,AO24*$AP$1,"")</f>
        <v/>
      </c>
      <c r="AR24" s="5" t="str">
        <f>IF(AQ24&gt;0,AQ24*$AR$1,"")</f>
        <v/>
      </c>
      <c r="AT24" s="5" t="str">
        <f>IF(AS24&gt;0,AS24*$AT$1,"")</f>
        <v/>
      </c>
      <c r="AW24" s="5">
        <f>SUM(O24,Q24,S24,U24,AA24,AC24,AE24,AG24,AJ24,AL24,AN24,W24,Y24,BA24,BC24,BE24)</f>
        <v>405.36327499999999</v>
      </c>
      <c r="AX24" s="11">
        <f>(AW24/$AW$4249)*100</f>
        <v>3.4216960639310828E-3</v>
      </c>
      <c r="AY24" s="5">
        <f>(AX24/100)*$AY$1</f>
        <v>3.4216960639310829</v>
      </c>
    </row>
    <row r="25" spans="2:51" x14ac:dyDescent="0.25">
      <c r="B25" s="1" t="s">
        <v>1500</v>
      </c>
      <c r="C25" s="1" t="s">
        <v>1584</v>
      </c>
      <c r="D25" s="1" t="s">
        <v>59</v>
      </c>
      <c r="J25" s="2">
        <f>SUM(K25,L25)</f>
        <v>19.559999999999999</v>
      </c>
      <c r="K25" s="2">
        <f>SUM(N25,P25,R25,T25,Z25,AB25,AD25,AF25,AI25,AK25,AM25,V25,X25,AZ25,BB25,BD25)</f>
        <v>19.559999999999999</v>
      </c>
      <c r="L25" s="2">
        <f>SUM(M25,AH25,AO25,AQ25,AS25,AU25,AV25)</f>
        <v>0</v>
      </c>
      <c r="AK25" s="9">
        <v>19.559999999999999</v>
      </c>
      <c r="AL25" s="5">
        <v>3360.9768749999998</v>
      </c>
      <c r="AP25" s="5" t="str">
        <f>IF(AO25&gt;0,AO25*$AP$1,"")</f>
        <v/>
      </c>
      <c r="AR25" s="5" t="str">
        <f>IF(AQ25&gt;0,AQ25*$AR$1,"")</f>
        <v/>
      </c>
      <c r="AT25" s="5" t="str">
        <f>IF(AS25&gt;0,AS25*$AT$1,"")</f>
        <v/>
      </c>
      <c r="AW25" s="5">
        <f>SUM(O25,Q25,S25,U25,AA25,AC25,AE25,AG25,AJ25,AL25,AN25,W25,Y25,BA25,BC25,BE25)</f>
        <v>3360.9768749999998</v>
      </c>
      <c r="AX25" s="11">
        <f>(AW25/$AW$4249)*100</f>
        <v>2.837021026177295E-2</v>
      </c>
      <c r="AY25" s="5">
        <f>(AX25/100)*$AY$1</f>
        <v>28.37021026177295</v>
      </c>
    </row>
    <row r="26" spans="2:51" x14ac:dyDescent="0.25">
      <c r="B26" s="1" t="s">
        <v>1500</v>
      </c>
      <c r="C26" s="1" t="s">
        <v>1586</v>
      </c>
      <c r="D26" s="1" t="s">
        <v>88</v>
      </c>
      <c r="J26" s="2">
        <f>SUM(K26,L26)</f>
        <v>56.239999999999988</v>
      </c>
      <c r="K26" s="2">
        <f>SUM(N26,P26,R26,T26,Z26,AB26,AD26,AF26,AI26,AK26,AM26,V26,X26,AZ26,BB26,BD26)</f>
        <v>56.239999999999988</v>
      </c>
      <c r="L26" s="2">
        <f>SUM(M26,AH26,AO26,AQ26,AS26,AU26,AV26)</f>
        <v>0</v>
      </c>
      <c r="AK26" s="9">
        <v>56.239999999999988</v>
      </c>
      <c r="AL26" s="5">
        <v>8399.4172800000015</v>
      </c>
      <c r="AP26" s="5" t="str">
        <f>IF(AO26&gt;0,AO26*$AP$1,"")</f>
        <v/>
      </c>
      <c r="AR26" s="5" t="str">
        <f>IF(AQ26&gt;0,AQ26*$AR$1,"")</f>
        <v/>
      </c>
      <c r="AT26" s="5" t="str">
        <f>IF(AS26&gt;0,AS26*$AT$1,"")</f>
        <v/>
      </c>
      <c r="AW26" s="5">
        <f>SUM(O26,Q26,S26,U26,AA26,AC26,AE26,AG26,AJ26,AL26,AN26,W26,Y26,BA26,BC26,BE26)</f>
        <v>8399.4172800000015</v>
      </c>
      <c r="AX26" s="11">
        <f>(AW26/$AW$4249)*100</f>
        <v>7.0899992226209269E-2</v>
      </c>
      <c r="AY26" s="5">
        <f>(AX26/100)*$AY$1</f>
        <v>70.899992226209278</v>
      </c>
    </row>
    <row r="27" spans="2:51" x14ac:dyDescent="0.25">
      <c r="B27" s="1" t="s">
        <v>1500</v>
      </c>
      <c r="C27" s="1" t="s">
        <v>1587</v>
      </c>
      <c r="D27" s="1" t="s">
        <v>88</v>
      </c>
      <c r="J27" s="2">
        <f>SUM(K27,L27)</f>
        <v>27.49</v>
      </c>
      <c r="K27" s="2">
        <f>SUM(N27,P27,R27,T27,Z27,AB27,AD27,AF27,AI27,AK27,AM27,V27,X27,AZ27,BB27,BD27)</f>
        <v>27.49</v>
      </c>
      <c r="L27" s="2">
        <f>SUM(M27,AH27,AO27,AQ27,AS27,AU27,AV27)</f>
        <v>0</v>
      </c>
      <c r="AK27" s="9">
        <v>27.49</v>
      </c>
      <c r="AL27" s="5">
        <v>4654.5750000000016</v>
      </c>
      <c r="AP27" s="5" t="str">
        <f>IF(AO27&gt;0,AO27*$AP$1,"")</f>
        <v/>
      </c>
      <c r="AR27" s="5" t="str">
        <f>IF(AQ27&gt;0,AQ27*$AR$1,"")</f>
        <v/>
      </c>
      <c r="AT27" s="5" t="str">
        <f>IF(AS27&gt;0,AS27*$AT$1,"")</f>
        <v/>
      </c>
      <c r="AW27" s="5">
        <f>SUM(O27,Q27,S27,U27,AA27,AC27,AE27,AG27,AJ27,AL27,AN27,W27,Y27,BA27,BC27,BE27)</f>
        <v>4654.5750000000016</v>
      </c>
      <c r="AX27" s="11">
        <f>(AW27/$AW$4249)*100</f>
        <v>3.9289550728965339E-2</v>
      </c>
      <c r="AY27" s="5">
        <f>(AX27/100)*$AY$1</f>
        <v>39.289550728965338</v>
      </c>
    </row>
    <row r="28" spans="2:51" x14ac:dyDescent="0.25">
      <c r="B28" s="1" t="s">
        <v>1500</v>
      </c>
      <c r="C28" s="1" t="s">
        <v>1589</v>
      </c>
      <c r="D28" s="1" t="s">
        <v>88</v>
      </c>
      <c r="J28" s="2">
        <f>SUM(K28,L28)</f>
        <v>3.69</v>
      </c>
      <c r="K28" s="2">
        <f>SUM(N28,P28,R28,T28,Z28,AB28,AD28,AF28,AI28,AK28,AM28,V28,X28,AZ28,BB28,BD28)</f>
        <v>3.69</v>
      </c>
      <c r="L28" s="2">
        <f>SUM(M28,AH28,AO28,AQ28,AS28,AU28,AV28)</f>
        <v>0</v>
      </c>
      <c r="AK28" s="9">
        <v>3.69</v>
      </c>
      <c r="AL28" s="5">
        <v>654.57367499999998</v>
      </c>
      <c r="AP28" s="5" t="str">
        <f>IF(AO28&gt;0,AO28*$AP$1,"")</f>
        <v/>
      </c>
      <c r="AR28" s="5" t="str">
        <f>IF(AQ28&gt;0,AQ28*$AR$1,"")</f>
        <v/>
      </c>
      <c r="AT28" s="5" t="str">
        <f>IF(AS28&gt;0,AS28*$AT$1,"")</f>
        <v/>
      </c>
      <c r="AW28" s="5">
        <f>SUM(O28,Q28,S28,U28,AA28,AC28,AE28,AG28,AJ28,AL28,AN28,W28,Y28,BA28,BC28,BE28)</f>
        <v>654.57367499999998</v>
      </c>
      <c r="AX28" s="11">
        <f>(AW28/$AW$4249)*100</f>
        <v>5.5252962106653687E-3</v>
      </c>
      <c r="AY28" s="5">
        <f>(AX28/100)*$AY$1</f>
        <v>5.5252962106653687</v>
      </c>
    </row>
    <row r="29" spans="2:51" x14ac:dyDescent="0.25">
      <c r="B29" s="1" t="s">
        <v>1516</v>
      </c>
      <c r="C29" s="1" t="s">
        <v>1583</v>
      </c>
      <c r="D29" s="1" t="s">
        <v>88</v>
      </c>
      <c r="J29" s="2">
        <f>SUM(K29,L29)</f>
        <v>12.22</v>
      </c>
      <c r="K29" s="2">
        <f>SUM(N29,P29,R29,T29,Z29,AB29,AD29,AF29,AI29,AK29,AM29,V29,X29,AZ29,BB29,BD29)</f>
        <v>12.22</v>
      </c>
      <c r="L29" s="2">
        <f>SUM(M29,AH29,AO29,AQ29,AS29,AU29,AV29)</f>
        <v>0</v>
      </c>
      <c r="AK29" s="9">
        <v>12.22</v>
      </c>
      <c r="AL29" s="5">
        <v>1882.5925</v>
      </c>
      <c r="AP29" s="5" t="str">
        <f>IF(AO29&gt;0,AO29*$AP$1,"")</f>
        <v/>
      </c>
      <c r="AR29" s="5" t="str">
        <f>IF(AQ29&gt;0,AQ29*$AR$1,"")</f>
        <v/>
      </c>
      <c r="AT29" s="5" t="str">
        <f>IF(AS29&gt;0,AS29*$AT$1,"")</f>
        <v/>
      </c>
      <c r="AW29" s="5">
        <f>SUM(O29,Q29,S29,U29,AA29,AC29,AE29,AG29,AJ29,AL29,AN29,W29,Y29,BA29,BC29,BE29)</f>
        <v>1882.5925</v>
      </c>
      <c r="AX29" s="11">
        <f>(AW29/$AW$4249)*100</f>
        <v>1.5891077817141126E-2</v>
      </c>
      <c r="AY29" s="5">
        <f>(AX29/100)*$AY$1</f>
        <v>15.891077817141127</v>
      </c>
    </row>
    <row r="30" spans="2:51" x14ac:dyDescent="0.25">
      <c r="B30" s="1" t="s">
        <v>1516</v>
      </c>
      <c r="C30" s="1" t="s">
        <v>1587</v>
      </c>
      <c r="D30" s="1" t="s">
        <v>88</v>
      </c>
      <c r="J30" s="2">
        <f>SUM(K30,L30)</f>
        <v>0</v>
      </c>
      <c r="K30" s="2">
        <f>SUM(N30,P30,R30,T30,Z30,AB30,AD30,AF30,AI30,AK30,AM30,V30,X30,AZ30,BB30,BD30)</f>
        <v>0</v>
      </c>
      <c r="L30" s="2">
        <f>SUM(M30,AH30,AO30,AQ30,AS30,AU30,AV30)</f>
        <v>0</v>
      </c>
      <c r="AP30" s="5" t="str">
        <f>IF(AO30&gt;0,AO30*$AP$1,"")</f>
        <v/>
      </c>
      <c r="AR30" s="5" t="str">
        <f>IF(AQ30&gt;0,AQ30*$AR$1,"")</f>
        <v/>
      </c>
      <c r="AT30" s="5" t="str">
        <f>IF(AS30&gt;0,AS30*$AT$1,"")</f>
        <v/>
      </c>
      <c r="AW30" s="5">
        <f>SUM(O30,Q30,S30,U30,AA30,AC30,AE30,AG30,AJ30,AL30,AN30,W30,Y30,BA30,BC30,BE30)</f>
        <v>0</v>
      </c>
      <c r="AX30" s="11">
        <f>(AW30/$AW$4249)*100</f>
        <v>0</v>
      </c>
      <c r="AY30" s="5">
        <f>(AX30/100)*$AY$1</f>
        <v>0</v>
      </c>
    </row>
    <row r="31" spans="2:51" x14ac:dyDescent="0.25">
      <c r="B31" s="1" t="s">
        <v>1522</v>
      </c>
      <c r="C31" s="1" t="s">
        <v>1590</v>
      </c>
      <c r="D31" s="1" t="s">
        <v>641</v>
      </c>
      <c r="J31" s="2">
        <f>SUM(K31,L31)</f>
        <v>0.46</v>
      </c>
      <c r="K31" s="2">
        <f>SUM(N31,P31,R31,T31,Z31,AB31,AD31,AF31,AI31,AK31,AM31,V31,X31,AZ31,BB31,BD31)</f>
        <v>0.46</v>
      </c>
      <c r="L31" s="2">
        <f>SUM(M31,AH31,AO31,AQ31,AS31,AU31,AV31)</f>
        <v>0</v>
      </c>
      <c r="AK31" s="9">
        <v>0.46</v>
      </c>
      <c r="AL31" s="5">
        <v>63.295424999999987</v>
      </c>
      <c r="AP31" s="5" t="str">
        <f>IF(AO31&gt;0,AO31*$AP$1,"")</f>
        <v/>
      </c>
      <c r="AR31" s="5" t="str">
        <f>IF(AQ31&gt;0,AQ31*$AR$1,"")</f>
        <v/>
      </c>
      <c r="AT31" s="5" t="str">
        <f>IF(AS31&gt;0,AS31*$AT$1,"")</f>
        <v/>
      </c>
      <c r="AW31" s="5">
        <f>SUM(O31,Q31,S31,U31,AA31,AC31,AE31,AG31,AJ31,AL31,AN31,W31,Y31,BA31,BC31,BE31)</f>
        <v>63.295424999999987</v>
      </c>
      <c r="AX31" s="11">
        <f>(AW31/$AW$4249)*100</f>
        <v>5.3428053290556488E-4</v>
      </c>
      <c r="AY31" s="5">
        <f>(AX31/100)*$AY$1</f>
        <v>0.53428053290556488</v>
      </c>
    </row>
    <row r="32" spans="2:51" x14ac:dyDescent="0.25">
      <c r="B32" s="1" t="s">
        <v>1522</v>
      </c>
      <c r="C32" s="1" t="s">
        <v>1584</v>
      </c>
      <c r="D32" s="1" t="s">
        <v>59</v>
      </c>
      <c r="J32" s="2">
        <f>SUM(K32,L32)</f>
        <v>10.64</v>
      </c>
      <c r="K32" s="2">
        <f>SUM(N32,P32,R32,T32,Z32,AB32,AD32,AF32,AI32,AK32,AM32,V32,X32,AZ32,BB32,BD32)</f>
        <v>10.64</v>
      </c>
      <c r="L32" s="2">
        <f>SUM(M32,AH32,AO32,AQ32,AS32,AU32,AV32)</f>
        <v>0</v>
      </c>
      <c r="AK32" s="9">
        <v>10.64</v>
      </c>
      <c r="AL32" s="5">
        <v>2120.0777499999999</v>
      </c>
      <c r="AP32" s="5" t="str">
        <f>IF(AO32&gt;0,AO32*$AP$1,"")</f>
        <v/>
      </c>
      <c r="AR32" s="5" t="str">
        <f>IF(AQ32&gt;0,AQ32*$AR$1,"")</f>
        <v/>
      </c>
      <c r="AT32" s="5" t="str">
        <f>IF(AS32&gt;0,AS32*$AT$1,"")</f>
        <v/>
      </c>
      <c r="AW32" s="5">
        <f>SUM(O32,Q32,S32,U32,AA32,AC32,AE32,AG32,AJ32,AL32,AN32,W32,Y32,BA32,BC32,BE32)</f>
        <v>2120.0777499999999</v>
      </c>
      <c r="AX32" s="11">
        <f>(AW32/$AW$4249)*100</f>
        <v>1.7895705259443808E-2</v>
      </c>
      <c r="AY32" s="5">
        <f>(AX32/100)*$AY$1</f>
        <v>17.895705259443808</v>
      </c>
    </row>
    <row r="33" spans="2:51" x14ac:dyDescent="0.25">
      <c r="B33" s="1" t="s">
        <v>1522</v>
      </c>
      <c r="C33" s="1" t="s">
        <v>1586</v>
      </c>
      <c r="D33" s="1" t="s">
        <v>88</v>
      </c>
      <c r="J33" s="2">
        <f>SUM(K33,L33)</f>
        <v>1.98</v>
      </c>
      <c r="K33" s="2">
        <f>SUM(N33,P33,R33,T33,Z33,AB33,AD33,AF33,AI33,AK33,AM33,V33,X33,AZ33,BB33,BD33)</f>
        <v>1.98</v>
      </c>
      <c r="L33" s="2">
        <f>SUM(M33,AH33,AO33,AQ33,AS33,AU33,AV33)</f>
        <v>0</v>
      </c>
      <c r="AK33" s="9">
        <v>1.98</v>
      </c>
      <c r="AL33" s="5">
        <v>381.41090000000003</v>
      </c>
      <c r="AP33" s="5" t="str">
        <f>IF(AO33&gt;0,AO33*$AP$1,"")</f>
        <v/>
      </c>
      <c r="AR33" s="5" t="str">
        <f>IF(AQ33&gt;0,AQ33*$AR$1,"")</f>
        <v/>
      </c>
      <c r="AT33" s="5" t="str">
        <f>IF(AS33&gt;0,AS33*$AT$1,"")</f>
        <v/>
      </c>
      <c r="AW33" s="5">
        <f>SUM(O33,Q33,S33,U33,AA33,AC33,AE33,AG33,AJ33,AL33,AN33,W33,Y33,BA33,BC33,BE33)</f>
        <v>381.41090000000003</v>
      </c>
      <c r="AX33" s="11">
        <f>(AW33/$AW$4249)*100</f>
        <v>3.2195126094499114E-3</v>
      </c>
      <c r="AY33" s="5">
        <f>(AX33/100)*$AY$1</f>
        <v>3.2195126094499114</v>
      </c>
    </row>
    <row r="34" spans="2:51" x14ac:dyDescent="0.25">
      <c r="B34" s="1" t="s">
        <v>1522</v>
      </c>
      <c r="C34" s="1" t="s">
        <v>1587</v>
      </c>
      <c r="D34" s="1" t="s">
        <v>88</v>
      </c>
      <c r="J34" s="2">
        <f>SUM(K34,L34)</f>
        <v>37.829999999999977</v>
      </c>
      <c r="K34" s="2">
        <f>SUM(N34,P34,R34,T34,Z34,AB34,AD34,AF34,AI34,AK34,AM34,V34,X34,AZ34,BB34,BD34)</f>
        <v>37.829999999999977</v>
      </c>
      <c r="L34" s="2">
        <f>SUM(M34,AH34,AO34,AQ34,AS34,AU34,AV34)</f>
        <v>0</v>
      </c>
      <c r="AK34" s="9">
        <v>37.829999999999977</v>
      </c>
      <c r="AL34" s="5">
        <v>6847.7556250000007</v>
      </c>
      <c r="AP34" s="5" t="str">
        <f>IF(AO34&gt;0,AO34*$AP$1,"")</f>
        <v/>
      </c>
      <c r="AR34" s="5" t="str">
        <f>IF(AQ34&gt;0,AQ34*$AR$1,"")</f>
        <v/>
      </c>
      <c r="AT34" s="5" t="str">
        <f>IF(AS34&gt;0,AS34*$AT$1,"")</f>
        <v/>
      </c>
      <c r="AW34" s="5">
        <f>SUM(O34,Q34,S34,U34,AA34,AC34,AE34,AG34,AJ34,AL34,AN34,W34,Y34,BA34,BC34,BE34)</f>
        <v>6847.7556250000007</v>
      </c>
      <c r="AX34" s="11">
        <f>(AW34/$AW$4249)*100</f>
        <v>5.7802321803385952E-2</v>
      </c>
      <c r="AY34" s="5">
        <f>(AX34/100)*$AY$1</f>
        <v>57.802321803385951</v>
      </c>
    </row>
    <row r="35" spans="2:51" x14ac:dyDescent="0.25">
      <c r="B35" s="1" t="s">
        <v>1522</v>
      </c>
      <c r="C35" s="1" t="s">
        <v>1589</v>
      </c>
      <c r="D35" s="1" t="s">
        <v>88</v>
      </c>
      <c r="J35" s="2">
        <f>SUM(K35,L35)</f>
        <v>20.73</v>
      </c>
      <c r="K35" s="2">
        <f>SUM(N35,P35,R35,T35,Z35,AB35,AD35,AF35,AI35,AK35,AM35,V35,X35,AZ35,BB35,BD35)</f>
        <v>20.73</v>
      </c>
      <c r="L35" s="2">
        <f>SUM(M35,AH35,AO35,AQ35,AS35,AU35,AV35)</f>
        <v>0</v>
      </c>
      <c r="AK35" s="9">
        <v>20.73</v>
      </c>
      <c r="AL35" s="5">
        <v>4078.51755</v>
      </c>
      <c r="AP35" s="5" t="str">
        <f>IF(AO35&gt;0,AO35*$AP$1,"")</f>
        <v/>
      </c>
      <c r="AR35" s="5" t="str">
        <f>IF(AQ35&gt;0,AQ35*$AR$1,"")</f>
        <v/>
      </c>
      <c r="AT35" s="5" t="str">
        <f>IF(AS35&gt;0,AS35*$AT$1,"")</f>
        <v/>
      </c>
      <c r="AW35" s="5">
        <f>SUM(O35,Q35,S35,U35,AA35,AC35,AE35,AG35,AJ35,AL35,AN35,W35,Y35,BA35,BC35,BE35)</f>
        <v>4078.51755</v>
      </c>
      <c r="AX35" s="11">
        <f>(AW35/$AW$4249)*100</f>
        <v>3.4427014749939651E-2</v>
      </c>
      <c r="AY35" s="5">
        <f>(AX35/100)*$AY$1</f>
        <v>34.427014749939651</v>
      </c>
    </row>
    <row r="36" spans="2:51" x14ac:dyDescent="0.25">
      <c r="B36" s="1" t="s">
        <v>1513</v>
      </c>
      <c r="C36" s="1" t="s">
        <v>1583</v>
      </c>
      <c r="D36" s="1" t="s">
        <v>88</v>
      </c>
      <c r="J36" s="2">
        <f>SUM(K36,L36)</f>
        <v>36.67</v>
      </c>
      <c r="K36" s="2">
        <f>SUM(N36,P36,R36,T36,Z36,AB36,AD36,AF36,AI36,AK36,AM36,V36,X36,AZ36,BB36,BD36)</f>
        <v>36.67</v>
      </c>
      <c r="L36" s="2">
        <f>SUM(M36,AH36,AO36,AQ36,AS36,AU36,AV36)</f>
        <v>0</v>
      </c>
      <c r="AK36" s="9">
        <v>36.67</v>
      </c>
      <c r="AL36" s="5">
        <v>6051.6572000000006</v>
      </c>
      <c r="AP36" s="5" t="str">
        <f>IF(AO36&gt;0,AO36*$AP$1,"")</f>
        <v/>
      </c>
      <c r="AR36" s="5" t="str">
        <f>IF(AQ36&gt;0,AQ36*$AR$1,"")</f>
        <v/>
      </c>
      <c r="AT36" s="5" t="str">
        <f>IF(AS36&gt;0,AS36*$AT$1,"")</f>
        <v/>
      </c>
      <c r="AW36" s="5">
        <f>SUM(O36,Q36,S36,U36,AA36,AC36,AE36,AG36,AJ36,AL36,AN36,W36,Y36,BA36,BC36,BE36)</f>
        <v>6051.6572000000006</v>
      </c>
      <c r="AX36" s="11">
        <f>(AW36/$AW$4249)*100</f>
        <v>5.1082406568528443E-2</v>
      </c>
      <c r="AY36" s="5">
        <f>(AX36/100)*$AY$1</f>
        <v>51.082406568528448</v>
      </c>
    </row>
    <row r="37" spans="2:51" x14ac:dyDescent="0.25">
      <c r="B37" s="1" t="s">
        <v>1513</v>
      </c>
      <c r="C37" s="1" t="s">
        <v>1587</v>
      </c>
      <c r="D37" s="1" t="s">
        <v>88</v>
      </c>
      <c r="J37" s="2">
        <f>SUM(K37,L37)</f>
        <v>14.25</v>
      </c>
      <c r="K37" s="2">
        <f>SUM(N37,P37,R37,T37,Z37,AB37,AD37,AF37,AI37,AK37,AM37,V37,X37,AZ37,BB37,BD37)</f>
        <v>14.25</v>
      </c>
      <c r="L37" s="2">
        <f>SUM(M37,AH37,AO37,AQ37,AS37,AU37,AV37)</f>
        <v>0</v>
      </c>
      <c r="AK37" s="9">
        <v>14.25</v>
      </c>
      <c r="AL37" s="5">
        <v>2342.9850000000001</v>
      </c>
      <c r="AP37" s="5" t="str">
        <f>IF(AO37&gt;0,AO37*$AP$1,"")</f>
        <v/>
      </c>
      <c r="AR37" s="5" t="str">
        <f>IF(AQ37&gt;0,AQ37*$AR$1,"")</f>
        <v/>
      </c>
      <c r="AT37" s="5" t="str">
        <f>IF(AS37&gt;0,AS37*$AT$1,"")</f>
        <v/>
      </c>
      <c r="AW37" s="5">
        <f>SUM(O37,Q37,S37,U37,AA37,AC37,AE37,AG37,AJ37,AL37,AN37,W37,Y37,BA37,BC37,BE37)</f>
        <v>2342.9850000000001</v>
      </c>
      <c r="AX37" s="11">
        <f>(AW37/$AW$4249)*100</f>
        <v>1.9777278916916115E-2</v>
      </c>
      <c r="AY37" s="5">
        <f>(AX37/100)*$AY$1</f>
        <v>19.777278916916114</v>
      </c>
    </row>
    <row r="38" spans="2:51" x14ac:dyDescent="0.25">
      <c r="B38" s="1" t="s">
        <v>1518</v>
      </c>
      <c r="C38" s="1" t="s">
        <v>1590</v>
      </c>
      <c r="D38" s="1" t="s">
        <v>641</v>
      </c>
      <c r="J38" s="2">
        <f>SUM(K38,L38)</f>
        <v>0.12</v>
      </c>
      <c r="K38" s="2">
        <f>SUM(N38,P38,R38,T38,Z38,AB38,AD38,AF38,AI38,AK38,AM38,V38,X38,AZ38,BB38,BD38)</f>
        <v>0.12</v>
      </c>
      <c r="L38" s="2">
        <f>SUM(M38,AH38,AO38,AQ38,AS38,AU38,AV38)</f>
        <v>0</v>
      </c>
      <c r="AK38" s="9">
        <v>0.12</v>
      </c>
      <c r="AL38" s="5">
        <v>27.406500000000001</v>
      </c>
      <c r="AP38" s="5" t="str">
        <f>IF(AO38&gt;0,AO38*$AP$1,"")</f>
        <v/>
      </c>
      <c r="AR38" s="5" t="str">
        <f>IF(AQ38&gt;0,AQ38*$AR$1,"")</f>
        <v/>
      </c>
      <c r="AT38" s="5" t="str">
        <f>IF(AS38&gt;0,AS38*$AT$1,"")</f>
        <v/>
      </c>
      <c r="AW38" s="5">
        <f>SUM(O38,Q38,S38,U38,AA38,AC38,AE38,AG38,AJ38,AL38,AN38,W38,Y38,BA38,BC38,BE38)</f>
        <v>27.406500000000001</v>
      </c>
      <c r="AX38" s="11">
        <f>(AW38/$AW$4249)*100</f>
        <v>2.3133993373259388E-4</v>
      </c>
      <c r="AY38" s="5">
        <f>(AX38/100)*$AY$1</f>
        <v>0.2313399337325939</v>
      </c>
    </row>
    <row r="39" spans="2:51" x14ac:dyDescent="0.25">
      <c r="B39" s="1" t="s">
        <v>1518</v>
      </c>
      <c r="C39" s="1" t="s">
        <v>1584</v>
      </c>
      <c r="D39" s="1" t="s">
        <v>59</v>
      </c>
      <c r="J39" s="2">
        <f>SUM(K39,L39)</f>
        <v>54.66</v>
      </c>
      <c r="K39" s="2">
        <f>SUM(N39,P39,R39,T39,Z39,AB39,AD39,AF39,AI39,AK39,AM39,V39,X39,AZ39,BB39,BD39)</f>
        <v>54.66</v>
      </c>
      <c r="L39" s="2">
        <f>SUM(M39,AH39,AO39,AQ39,AS39,AU39,AV39)</f>
        <v>0</v>
      </c>
      <c r="AK39" s="9">
        <v>54.66</v>
      </c>
      <c r="AL39" s="5">
        <v>8681.2089499999984</v>
      </c>
      <c r="AP39" s="5" t="str">
        <f>IF(AO39&gt;0,AO39*$AP$1,"")</f>
        <v/>
      </c>
      <c r="AR39" s="5" t="str">
        <f>IF(AQ39&gt;0,AQ39*$AR$1,"")</f>
        <v/>
      </c>
      <c r="AT39" s="5" t="str">
        <f>IF(AS39&gt;0,AS39*$AT$1,"")</f>
        <v/>
      </c>
      <c r="AW39" s="5">
        <f>SUM(O39,Q39,S39,U39,AA39,AC39,AE39,AG39,AJ39,AL39,AN39,W39,Y39,BA39,BC39,BE39)</f>
        <v>8681.2089499999984</v>
      </c>
      <c r="AX39" s="11">
        <f>(AW39/$AW$4249)*100</f>
        <v>7.3278612855045347E-2</v>
      </c>
      <c r="AY39" s="5">
        <f>(AX39/100)*$AY$1</f>
        <v>73.278612855045353</v>
      </c>
    </row>
    <row r="40" spans="2:51" x14ac:dyDescent="0.25">
      <c r="B40" s="1" t="s">
        <v>1518</v>
      </c>
      <c r="C40" s="1" t="s">
        <v>1586</v>
      </c>
      <c r="D40" s="1" t="s">
        <v>88</v>
      </c>
      <c r="J40" s="2">
        <f>SUM(K40,L40)</f>
        <v>65.98</v>
      </c>
      <c r="K40" s="2">
        <f>SUM(N40,P40,R40,T40,Z40,AB40,AD40,AF40,AI40,AK40,AM40,V40,X40,AZ40,BB40,BD40)</f>
        <v>65.98</v>
      </c>
      <c r="L40" s="2">
        <f>SUM(M40,AH40,AO40,AQ40,AS40,AU40,AV40)</f>
        <v>0</v>
      </c>
      <c r="AK40" s="9">
        <v>65.98</v>
      </c>
      <c r="AL40" s="5">
        <v>10897.079212500001</v>
      </c>
      <c r="AP40" s="5" t="str">
        <f>IF(AO40&gt;0,AO40*$AP$1,"")</f>
        <v/>
      </c>
      <c r="AR40" s="5" t="str">
        <f>IF(AQ40&gt;0,AQ40*$AR$1,"")</f>
        <v/>
      </c>
      <c r="AT40" s="5" t="str">
        <f>IF(AS40&gt;0,AS40*$AT$1,"")</f>
        <v/>
      </c>
      <c r="AW40" s="5">
        <f>SUM(O40,Q40,S40,U40,AA40,AC40,AE40,AG40,AJ40,AL40,AN40,W40,Y40,BA40,BC40,BE40)</f>
        <v>10897.079212500001</v>
      </c>
      <c r="AX40" s="11">
        <f>(AW40/$AW$4249)*100</f>
        <v>9.1982908539892966E-2</v>
      </c>
      <c r="AY40" s="5">
        <f>(AX40/100)*$AY$1</f>
        <v>91.982908539892961</v>
      </c>
    </row>
    <row r="41" spans="2:51" x14ac:dyDescent="0.25">
      <c r="B41" s="1" t="s">
        <v>1518</v>
      </c>
      <c r="C41" s="1" t="s">
        <v>1587</v>
      </c>
      <c r="D41" s="1" t="s">
        <v>88</v>
      </c>
      <c r="J41" s="2">
        <f>SUM(K41,L41)</f>
        <v>41.81</v>
      </c>
      <c r="K41" s="2">
        <f>SUM(N41,P41,R41,T41,Z41,AB41,AD41,AF41,AI41,AK41,AM41,V41,X41,AZ41,BB41,BD41)</f>
        <v>41.81</v>
      </c>
      <c r="L41" s="2">
        <f>SUM(M41,AH41,AO41,AQ41,AS41,AU41,AV41)</f>
        <v>0</v>
      </c>
      <c r="AK41" s="9">
        <v>41.81</v>
      </c>
      <c r="AL41" s="5">
        <v>7907.1565249999994</v>
      </c>
      <c r="AP41" s="5" t="str">
        <f>IF(AO41&gt;0,AO41*$AP$1,"")</f>
        <v/>
      </c>
      <c r="AR41" s="5" t="str">
        <f>IF(AQ41&gt;0,AQ41*$AR$1,"")</f>
        <v/>
      </c>
      <c r="AT41" s="5" t="str">
        <f>IF(AS41&gt;0,AS41*$AT$1,"")</f>
        <v/>
      </c>
      <c r="AW41" s="5">
        <f>SUM(O41,Q41,S41,U41,AA41,AC41,AE41,AG41,AJ41,AL41,AN41,W41,Y41,BA41,BC41,BE41)</f>
        <v>7907.1565249999994</v>
      </c>
      <c r="AX41" s="11">
        <f>(AW41/$AW$4249)*100</f>
        <v>6.6744789247322606E-2</v>
      </c>
      <c r="AY41" s="5">
        <f>(AX41/100)*$AY$1</f>
        <v>66.744789247322601</v>
      </c>
    </row>
    <row r="42" spans="2:51" x14ac:dyDescent="0.25">
      <c r="B42" s="1" t="s">
        <v>1490</v>
      </c>
      <c r="C42" s="1" t="s">
        <v>1583</v>
      </c>
      <c r="D42" s="1" t="s">
        <v>88</v>
      </c>
      <c r="J42" s="2">
        <f>SUM(K42,L42)</f>
        <v>30.659999999999989</v>
      </c>
      <c r="K42" s="2">
        <f>SUM(N42,P42,R42,T42,Z42,AB42,AD42,AF42,AI42,AK42,AM42,V42,X42,AZ42,BB42,BD42)</f>
        <v>30.659999999999989</v>
      </c>
      <c r="L42" s="2">
        <f>SUM(M42,AH42,AO42,AQ42,AS42,AU42,AV42)</f>
        <v>0</v>
      </c>
      <c r="AK42" s="9">
        <v>30.659999999999989</v>
      </c>
      <c r="AL42" s="5">
        <v>5602.2359000000006</v>
      </c>
      <c r="AP42" s="5" t="str">
        <f>IF(AO42&gt;0,AO42*$AP$1,"")</f>
        <v/>
      </c>
      <c r="AR42" s="5" t="str">
        <f>IF(AQ42&gt;0,AQ42*$AR$1,"")</f>
        <v/>
      </c>
      <c r="AT42" s="5" t="str">
        <f>IF(AS42&gt;0,AS42*$AT$1,"")</f>
        <v/>
      </c>
      <c r="AW42" s="5">
        <f>SUM(O42,Q42,S42,U42,AA42,AC42,AE42,AG42,AJ42,AL42,AN42,W42,Y42,BA42,BC42,BE42)</f>
        <v>5602.2359000000006</v>
      </c>
      <c r="AX42" s="11">
        <f>(AW42/$AW$4249)*100</f>
        <v>4.7288814035369657E-2</v>
      </c>
      <c r="AY42" s="5">
        <f>(AX42/100)*$AY$1</f>
        <v>47.288814035369654</v>
      </c>
    </row>
    <row r="43" spans="2:51" x14ac:dyDescent="0.25">
      <c r="B43" s="1" t="s">
        <v>1490</v>
      </c>
      <c r="C43" s="1" t="s">
        <v>1587</v>
      </c>
      <c r="D43" s="1" t="s">
        <v>88</v>
      </c>
      <c r="J43" s="2">
        <f>SUM(K43,L43)</f>
        <v>15.79</v>
      </c>
      <c r="K43" s="2">
        <f>SUM(N43,P43,R43,T43,Z43,AB43,AD43,AF43,AI43,AK43,AM43,V43,X43,AZ43,BB43,BD43)</f>
        <v>15.79</v>
      </c>
      <c r="L43" s="2">
        <f>SUM(M43,AH43,AO43,AQ43,AS43,AU43,AV43)</f>
        <v>0</v>
      </c>
      <c r="AK43" s="9">
        <v>15.79</v>
      </c>
      <c r="AL43" s="5">
        <v>2932.5521250000002</v>
      </c>
      <c r="AP43" s="5" t="str">
        <f>IF(AO43&gt;0,AO43*$AP$1,"")</f>
        <v/>
      </c>
      <c r="AR43" s="5" t="str">
        <f>IF(AQ43&gt;0,AQ43*$AR$1,"")</f>
        <v/>
      </c>
      <c r="AT43" s="5" t="str">
        <f>IF(AS43&gt;0,AS43*$AT$1,"")</f>
        <v/>
      </c>
      <c r="AW43" s="5">
        <f>SUM(O43,Q43,S43,U43,AA43,AC43,AE43,AG43,AJ43,AL43,AN43,W43,Y43,BA43,BC43,BE43)</f>
        <v>2932.5521250000002</v>
      </c>
      <c r="AX43" s="11">
        <f>(AW43/$AW$4249)*100</f>
        <v>2.4753850884457244E-2</v>
      </c>
      <c r="AY43" s="5">
        <f>(AX43/100)*$AY$1</f>
        <v>24.753850884457243</v>
      </c>
    </row>
    <row r="44" spans="2:51" x14ac:dyDescent="0.25">
      <c r="B44" s="1" t="s">
        <v>1507</v>
      </c>
      <c r="C44" s="1" t="s">
        <v>1590</v>
      </c>
      <c r="D44" s="1" t="s">
        <v>641</v>
      </c>
      <c r="J44" s="2">
        <f>SUM(K44,L44)</f>
        <v>10.16</v>
      </c>
      <c r="K44" s="2">
        <f>SUM(N44,P44,R44,T44,Z44,AB44,AD44,AF44,AI44,AK44,AM44,V44,X44,AZ44,BB44,BD44)</f>
        <v>10.16</v>
      </c>
      <c r="L44" s="2">
        <f>SUM(M44,AH44,AO44,AQ44,AS44,AU44,AV44)</f>
        <v>0</v>
      </c>
      <c r="AK44" s="9">
        <v>10.16</v>
      </c>
      <c r="AL44" s="5">
        <v>1553.337</v>
      </c>
      <c r="AP44" s="5" t="str">
        <f>IF(AO44&gt;0,AO44*$AP$1,"")</f>
        <v/>
      </c>
      <c r="AR44" s="5" t="str">
        <f>IF(AQ44&gt;0,AQ44*$AR$1,"")</f>
        <v/>
      </c>
      <c r="AT44" s="5" t="str">
        <f>IF(AS44&gt;0,AS44*$AT$1,"")</f>
        <v/>
      </c>
      <c r="AW44" s="5">
        <f>SUM(O44,Q44,S44,U44,AA44,AC44,AE44,AG44,AJ44,AL44,AN44,W44,Y44,BA44,BC44,BE44)</f>
        <v>1553.337</v>
      </c>
      <c r="AX44" s="11">
        <f>(AW44/$AW$4249)*100</f>
        <v>1.3111812111885361E-2</v>
      </c>
      <c r="AY44" s="5">
        <f>(AX44/100)*$AY$1</f>
        <v>13.11181211188536</v>
      </c>
    </row>
    <row r="45" spans="2:51" x14ac:dyDescent="0.25">
      <c r="B45" s="1" t="s">
        <v>1507</v>
      </c>
      <c r="C45" s="1" t="s">
        <v>1584</v>
      </c>
      <c r="D45" s="1" t="s">
        <v>59</v>
      </c>
      <c r="J45" s="2">
        <f>SUM(K45,L45)</f>
        <v>47.07</v>
      </c>
      <c r="K45" s="2">
        <f>SUM(N45,P45,R45,T45,Z45,AB45,AD45,AF45,AI45,AK45,AM45,V45,X45,AZ45,BB45,BD45)</f>
        <v>47.07</v>
      </c>
      <c r="L45" s="2">
        <f>SUM(M45,AH45,AO45,AQ45,AS45,AU45,AV45)</f>
        <v>0</v>
      </c>
      <c r="AK45" s="9">
        <v>47.07</v>
      </c>
      <c r="AL45" s="5">
        <v>7316.4822749999994</v>
      </c>
      <c r="AP45" s="5" t="str">
        <f>IF(AO45&gt;0,AO45*$AP$1,"")</f>
        <v/>
      </c>
      <c r="AR45" s="5" t="str">
        <f>IF(AQ45&gt;0,AQ45*$AR$1,"")</f>
        <v/>
      </c>
      <c r="AT45" s="5" t="str">
        <f>IF(AS45&gt;0,AS45*$AT$1,"")</f>
        <v/>
      </c>
      <c r="AW45" s="5">
        <f>SUM(O45,Q45,S45,U45,AA45,AC45,AE45,AG45,AJ45,AL45,AN45,W45,Y45,BA45,BC45,BE45)</f>
        <v>7316.4822749999994</v>
      </c>
      <c r="AX45" s="11">
        <f>(AW45/$AW$4249)*100</f>
        <v>6.1758871970306217E-2</v>
      </c>
      <c r="AY45" s="5">
        <f>(AX45/100)*$AY$1</f>
        <v>61.758871970306217</v>
      </c>
    </row>
    <row r="46" spans="2:51" x14ac:dyDescent="0.25">
      <c r="B46" s="1" t="s">
        <v>1507</v>
      </c>
      <c r="C46" s="1" t="s">
        <v>1586</v>
      </c>
      <c r="D46" s="1" t="s">
        <v>88</v>
      </c>
      <c r="J46" s="2">
        <f>SUM(K46,L46)</f>
        <v>66.44</v>
      </c>
      <c r="K46" s="2">
        <f>SUM(N46,P46,R46,T46,Z46,AB46,AD46,AF46,AI46,AK46,AM46,V46,X46,AZ46,BB46,BD46)</f>
        <v>66.44</v>
      </c>
      <c r="L46" s="2">
        <f>SUM(M46,AH46,AO46,AQ46,AS46,AU46,AV46)</f>
        <v>0</v>
      </c>
      <c r="AK46" s="9">
        <v>66.44</v>
      </c>
      <c r="AL46" s="5">
        <v>10413.3582625</v>
      </c>
      <c r="AP46" s="5" t="str">
        <f>IF(AO46&gt;0,AO46*$AP$1,"")</f>
        <v/>
      </c>
      <c r="AR46" s="5" t="str">
        <f>IF(AQ46&gt;0,AQ46*$AR$1,"")</f>
        <v/>
      </c>
      <c r="AT46" s="5" t="str">
        <f>IF(AS46&gt;0,AS46*$AT$1,"")</f>
        <v/>
      </c>
      <c r="AW46" s="5">
        <f>SUM(O46,Q46,S46,U46,AA46,AC46,AE46,AG46,AJ46,AL46,AN46,W46,Y46,BA46,BC46,BE46)</f>
        <v>10413.3582625</v>
      </c>
      <c r="AX46" s="11">
        <f>(AW46/$AW$4249)*100</f>
        <v>8.7899790574517314E-2</v>
      </c>
      <c r="AY46" s="5">
        <f>(AX46/100)*$AY$1</f>
        <v>87.899790574517311</v>
      </c>
    </row>
    <row r="47" spans="2:51" x14ac:dyDescent="0.25">
      <c r="B47" s="1" t="s">
        <v>1507</v>
      </c>
      <c r="C47" s="1" t="s">
        <v>1587</v>
      </c>
      <c r="D47" s="1" t="s">
        <v>88</v>
      </c>
      <c r="J47" s="2">
        <f>SUM(K47,L47)</f>
        <v>9.23</v>
      </c>
      <c r="K47" s="2">
        <f>SUM(N47,P47,R47,T47,Z47,AB47,AD47,AF47,AI47,AK47,AM47,V47,X47,AZ47,BB47,BD47)</f>
        <v>9.23</v>
      </c>
      <c r="L47" s="2">
        <f>SUM(M47,AH47,AO47,AQ47,AS47,AU47,AV47)</f>
        <v>0</v>
      </c>
      <c r="AK47" s="9">
        <v>9.23</v>
      </c>
      <c r="AL47" s="5">
        <v>1719.89</v>
      </c>
      <c r="AP47" s="5" t="str">
        <f>IF(AO47&gt;0,AO47*$AP$1,"")</f>
        <v/>
      </c>
      <c r="AR47" s="5" t="str">
        <f>IF(AQ47&gt;0,AQ47*$AR$1,"")</f>
        <v/>
      </c>
      <c r="AT47" s="5" t="str">
        <f>IF(AS47&gt;0,AS47*$AT$1,"")</f>
        <v/>
      </c>
      <c r="AW47" s="5">
        <f>SUM(O47,Q47,S47,U47,AA47,AC47,AE47,AG47,AJ47,AL47,AN47,W47,Y47,BA47,BC47,BE47)</f>
        <v>1719.89</v>
      </c>
      <c r="AX47" s="11">
        <f>(AW47/$AW$4249)*100</f>
        <v>1.4517696116882889E-2</v>
      </c>
      <c r="AY47" s="5">
        <f>(AX47/100)*$AY$1</f>
        <v>14.517696116882888</v>
      </c>
    </row>
    <row r="48" spans="2:51" x14ac:dyDescent="0.25">
      <c r="B48" s="1" t="s">
        <v>1510</v>
      </c>
      <c r="C48" s="1" t="s">
        <v>1587</v>
      </c>
      <c r="D48" s="1" t="s">
        <v>88</v>
      </c>
      <c r="J48" s="2">
        <f>SUM(K48,L48)</f>
        <v>3.7</v>
      </c>
      <c r="K48" s="2">
        <f>SUM(N48,P48,R48,T48,Z48,AB48,AD48,AF48,AI48,AK48,AM48,V48,X48,AZ48,BB48,BD48)</f>
        <v>3.7</v>
      </c>
      <c r="L48" s="2">
        <f>SUM(M48,AH48,AO48,AQ48,AS48,AU48,AV48)</f>
        <v>0</v>
      </c>
      <c r="AK48" s="9">
        <v>3.7</v>
      </c>
      <c r="AL48" s="5">
        <v>743.10799999999995</v>
      </c>
      <c r="AP48" s="5" t="str">
        <f>IF(AO48&gt;0,AO48*$AP$1,"")</f>
        <v/>
      </c>
      <c r="AR48" s="5" t="str">
        <f>IF(AQ48&gt;0,AQ48*$AR$1,"")</f>
        <v/>
      </c>
      <c r="AT48" s="5" t="str">
        <f>IF(AS48&gt;0,AS48*$AT$1,"")</f>
        <v/>
      </c>
      <c r="AW48" s="5">
        <f>SUM(O48,Q48,S48,U48,AA48,AC48,AE48,AG48,AJ48,AL48,AN48,W48,Y48,BA48,BC48,BE48)</f>
        <v>743.10799999999995</v>
      </c>
      <c r="AX48" s="11">
        <f>(AW48/$AW$4249)*100</f>
        <v>6.2726198338408897E-3</v>
      </c>
      <c r="AY48" s="5">
        <f>(AX48/100)*$AY$1</f>
        <v>6.2726198338408894</v>
      </c>
    </row>
    <row r="49" spans="2:51" x14ac:dyDescent="0.25">
      <c r="B49" s="1" t="s">
        <v>1489</v>
      </c>
      <c r="C49" s="1" t="s">
        <v>1583</v>
      </c>
      <c r="D49" s="1" t="s">
        <v>88</v>
      </c>
      <c r="J49" s="2">
        <f>SUM(K49,L49)</f>
        <v>24.269999999999989</v>
      </c>
      <c r="K49" s="2">
        <f>SUM(N49,P49,R49,T49,Z49,AB49,AD49,AF49,AI49,AK49,AM49,V49,X49,AZ49,BB49,BD49)</f>
        <v>24.269999999999989</v>
      </c>
      <c r="L49" s="2">
        <f>SUM(M49,AH49,AO49,AQ49,AS49,AU49,AV49)</f>
        <v>0</v>
      </c>
      <c r="AK49" s="9">
        <v>24.269999999999989</v>
      </c>
      <c r="AL49" s="5">
        <v>4738.0402500000009</v>
      </c>
      <c r="AP49" s="5" t="str">
        <f>IF(AO49&gt;0,AO49*$AP$1,"")</f>
        <v/>
      </c>
      <c r="AR49" s="5" t="str">
        <f>IF(AQ49&gt;0,AQ49*$AR$1,"")</f>
        <v/>
      </c>
      <c r="AT49" s="5" t="str">
        <f>IF(AS49&gt;0,AS49*$AT$1,"")</f>
        <v/>
      </c>
      <c r="AW49" s="5">
        <f>SUM(O49,Q49,S49,U49,AA49,AC49,AE49,AG49,AJ49,AL49,AN49,W49,Y49,BA49,BC49,BE49)</f>
        <v>4738.0402500000009</v>
      </c>
      <c r="AX49" s="11">
        <f>(AW49/$AW$4249)*100</f>
        <v>3.9994085981696417E-2</v>
      </c>
      <c r="AY49" s="5">
        <f>(AX49/100)*$AY$1</f>
        <v>39.994085981696415</v>
      </c>
    </row>
    <row r="50" spans="2:51" x14ac:dyDescent="0.25">
      <c r="B50" s="1" t="s">
        <v>1489</v>
      </c>
      <c r="C50" s="1" t="s">
        <v>1587</v>
      </c>
      <c r="D50" s="1" t="s">
        <v>88</v>
      </c>
      <c r="J50" s="2">
        <f>SUM(K50,L50)</f>
        <v>1.49</v>
      </c>
      <c r="K50" s="2">
        <f>SUM(N50,P50,R50,T50,Z50,AB50,AD50,AF50,AI50,AK50,AM50,V50,X50,AZ50,BB50,BD50)</f>
        <v>1.49</v>
      </c>
      <c r="L50" s="2">
        <f>SUM(M50,AH50,AO50,AQ50,AS50,AU50,AV50)</f>
        <v>0</v>
      </c>
      <c r="AK50" s="9">
        <v>1.49</v>
      </c>
      <c r="AL50" s="5">
        <v>323.55525000000011</v>
      </c>
      <c r="AP50" s="5" t="str">
        <f>IF(AO50&gt;0,AO50*$AP$1,"")</f>
        <v/>
      </c>
      <c r="AR50" s="5" t="str">
        <f>IF(AQ50&gt;0,AQ50*$AR$1,"")</f>
        <v/>
      </c>
      <c r="AT50" s="5" t="str">
        <f>IF(AS50&gt;0,AS50*$AT$1,"")</f>
        <v/>
      </c>
      <c r="AW50" s="5">
        <f>SUM(O50,Q50,S50,U50,AA50,AC50,AE50,AG50,AJ50,AL50,AN50,W50,Y50,BA50,BC50,BE50)</f>
        <v>323.55525000000011</v>
      </c>
      <c r="AX50" s="11">
        <f>(AW50/$AW$4249)*100</f>
        <v>2.7311495482397561E-3</v>
      </c>
      <c r="AY50" s="5">
        <f>(AX50/100)*$AY$1</f>
        <v>2.7311495482397561</v>
      </c>
    </row>
    <row r="51" spans="2:51" x14ac:dyDescent="0.25">
      <c r="B51" s="1" t="s">
        <v>1495</v>
      </c>
      <c r="C51" s="1" t="s">
        <v>1584</v>
      </c>
      <c r="D51" s="1" t="s">
        <v>59</v>
      </c>
      <c r="J51" s="2">
        <f>SUM(K51,L51)</f>
        <v>18.88</v>
      </c>
      <c r="K51" s="2">
        <f>SUM(N51,P51,R51,T51,Z51,AB51,AD51,AF51,AI51,AK51,AM51,V51,X51,AZ51,BB51,BD51)</f>
        <v>18.88</v>
      </c>
      <c r="L51" s="2">
        <f>SUM(M51,AH51,AO51,AQ51,AS51,AU51,AV51)</f>
        <v>0</v>
      </c>
      <c r="AK51" s="9">
        <v>18.88</v>
      </c>
      <c r="AL51" s="5">
        <v>3515.2422500000011</v>
      </c>
      <c r="AP51" s="5" t="str">
        <f>IF(AO51&gt;0,AO51*$AP$1,"")</f>
        <v/>
      </c>
      <c r="AR51" s="5" t="str">
        <f>IF(AQ51&gt;0,AQ51*$AR$1,"")</f>
        <v/>
      </c>
      <c r="AT51" s="5" t="str">
        <f>IF(AS51&gt;0,AS51*$AT$1,"")</f>
        <v/>
      </c>
      <c r="AW51" s="5">
        <f>SUM(O51,Q51,S51,U51,AA51,AC51,AE51,AG51,AJ51,AL51,AN51,W51,Y51,BA51,BC51,BE51)</f>
        <v>3515.2422500000011</v>
      </c>
      <c r="AX51" s="11">
        <f>(AW51/$AW$4249)*100</f>
        <v>2.9672373676646581E-2</v>
      </c>
      <c r="AY51" s="5">
        <f>(AX51/100)*$AY$1</f>
        <v>29.672373676646579</v>
      </c>
    </row>
    <row r="52" spans="2:51" x14ac:dyDescent="0.25">
      <c r="B52" s="1" t="s">
        <v>1495</v>
      </c>
      <c r="C52" s="1" t="s">
        <v>1586</v>
      </c>
      <c r="D52" s="1" t="s">
        <v>88</v>
      </c>
      <c r="J52" s="2">
        <f>SUM(K52,L52)</f>
        <v>69.509999999999977</v>
      </c>
      <c r="K52" s="2">
        <f>SUM(N52,P52,R52,T52,Z52,AB52,AD52,AF52,AI52,AK52,AM52,V52,X52,AZ52,BB52,BD52)</f>
        <v>69.509999999999977</v>
      </c>
      <c r="L52" s="2">
        <f>SUM(M52,AH52,AO52,AQ52,AS52,AU52,AV52)</f>
        <v>0</v>
      </c>
      <c r="AK52" s="9">
        <v>69.509999999999977</v>
      </c>
      <c r="AL52" s="5">
        <v>13389.358749999999</v>
      </c>
      <c r="AP52" s="5" t="str">
        <f>IF(AO52&gt;0,AO52*$AP$1,"")</f>
        <v/>
      </c>
      <c r="AR52" s="5" t="str">
        <f>IF(AQ52&gt;0,AQ52*$AR$1,"")</f>
        <v/>
      </c>
      <c r="AT52" s="5" t="str">
        <f>IF(AS52&gt;0,AS52*$AT$1,"")</f>
        <v/>
      </c>
      <c r="AW52" s="5">
        <f>SUM(O52,Q52,S52,U52,AA52,AC52,AE52,AG52,AJ52,AL52,AN52,W52,Y52,BA52,BC52,BE52)</f>
        <v>13389.358749999999</v>
      </c>
      <c r="AX52" s="11">
        <f>(AW52/$AW$4249)*100</f>
        <v>0.11302039172995186</v>
      </c>
      <c r="AY52" s="5">
        <f>(AX52/100)*$AY$1</f>
        <v>113.02039172995187</v>
      </c>
    </row>
    <row r="53" spans="2:51" x14ac:dyDescent="0.25">
      <c r="B53" s="1" t="s">
        <v>1495</v>
      </c>
      <c r="C53" s="1" t="s">
        <v>1587</v>
      </c>
      <c r="D53" s="1" t="s">
        <v>88</v>
      </c>
      <c r="J53" s="2">
        <f>SUM(K53,L53)</f>
        <v>19.05</v>
      </c>
      <c r="K53" s="2">
        <f>SUM(N53,P53,R53,T53,Z53,AB53,AD53,AF53,AI53,AK53,AM53,V53,X53,AZ53,BB53,BD53)</f>
        <v>19.05</v>
      </c>
      <c r="L53" s="2">
        <f>SUM(M53,AH53,AO53,AQ53,AS53,AU53,AV53)</f>
        <v>0</v>
      </c>
      <c r="AK53" s="9">
        <v>19.05</v>
      </c>
      <c r="AL53" s="5">
        <v>4280.5102499999994</v>
      </c>
      <c r="AP53" s="5" t="str">
        <f>IF(AO53&gt;0,AO53*$AP$1,"")</f>
        <v/>
      </c>
      <c r="AR53" s="5" t="str">
        <f>IF(AQ53&gt;0,AQ53*$AR$1,"")</f>
        <v/>
      </c>
      <c r="AT53" s="5" t="str">
        <f>IF(AS53&gt;0,AS53*$AT$1,"")</f>
        <v/>
      </c>
      <c r="AW53" s="5">
        <f>SUM(O53,Q53,S53,U53,AA53,AC53,AE53,AG53,AJ53,AL53,AN53,W53,Y53,BA53,BC53,BE53)</f>
        <v>4280.5102499999994</v>
      </c>
      <c r="AX53" s="11">
        <f>(AW53/$AW$4249)*100</f>
        <v>3.6132047418557231E-2</v>
      </c>
      <c r="AY53" s="5">
        <f>(AX53/100)*$AY$1</f>
        <v>36.132047418557228</v>
      </c>
    </row>
    <row r="54" spans="2:51" x14ac:dyDescent="0.25">
      <c r="B54" s="1" t="s">
        <v>1496</v>
      </c>
      <c r="C54" s="1" t="s">
        <v>1583</v>
      </c>
      <c r="D54" s="1" t="s">
        <v>88</v>
      </c>
      <c r="J54" s="2">
        <f>SUM(K54,L54)</f>
        <v>30</v>
      </c>
      <c r="K54" s="2">
        <f>SUM(N54,P54,R54,T54,Z54,AB54,AD54,AF54,AI54,AK54,AM54,V54,X54,AZ54,BB54,BD54)</f>
        <v>30</v>
      </c>
      <c r="L54" s="2">
        <f>SUM(M54,AH54,AO54,AQ54,AS54,AU54,AV54)</f>
        <v>0</v>
      </c>
      <c r="AK54" s="9">
        <v>30</v>
      </c>
      <c r="AL54" s="5">
        <v>4523.3999999999996</v>
      </c>
      <c r="AP54" s="5" t="str">
        <f>IF(AO54&gt;0,AO54*$AP$1,"")</f>
        <v/>
      </c>
      <c r="AR54" s="5" t="str">
        <f>IF(AQ54&gt;0,AQ54*$AR$1,"")</f>
        <v/>
      </c>
      <c r="AT54" s="5" t="str">
        <f>IF(AS54&gt;0,AS54*$AT$1,"")</f>
        <v/>
      </c>
      <c r="AW54" s="5">
        <f>SUM(O54,Q54,S54,U54,AA54,AC54,AE54,AG54,AJ54,AL54,AN54,W54,Y54,BA54,BC54,BE54)</f>
        <v>4523.3999999999996</v>
      </c>
      <c r="AX54" s="11">
        <f>(AW54/$AW$4249)*100</f>
        <v>3.8182294574134419E-2</v>
      </c>
      <c r="AY54" s="5">
        <f>(AX54/100)*$AY$1</f>
        <v>38.182294574134424</v>
      </c>
    </row>
    <row r="55" spans="2:51" x14ac:dyDescent="0.25">
      <c r="B55" s="1" t="s">
        <v>1496</v>
      </c>
      <c r="C55" s="1" t="s">
        <v>1587</v>
      </c>
      <c r="D55" s="1" t="s">
        <v>88</v>
      </c>
      <c r="J55" s="2">
        <f>SUM(K55,L55)</f>
        <v>22.46</v>
      </c>
      <c r="K55" s="2">
        <f>SUM(N55,P55,R55,T55,Z55,AB55,AD55,AF55,AI55,AK55,AM55,V55,X55,AZ55,BB55,BD55)</f>
        <v>22.46</v>
      </c>
      <c r="L55" s="2">
        <f>SUM(M55,AH55,AO55,AQ55,AS55,AU55,AV55)</f>
        <v>0</v>
      </c>
      <c r="AK55" s="9">
        <v>22.46</v>
      </c>
      <c r="AL55" s="5">
        <v>4193.5493500000002</v>
      </c>
      <c r="AP55" s="5" t="str">
        <f>IF(AO55&gt;0,AO55*$AP$1,"")</f>
        <v/>
      </c>
      <c r="AR55" s="5" t="str">
        <f>IF(AQ55&gt;0,AQ55*$AR$1,"")</f>
        <v/>
      </c>
      <c r="AT55" s="5" t="str">
        <f>IF(AS55&gt;0,AS55*$AT$1,"")</f>
        <v/>
      </c>
      <c r="AW55" s="5">
        <f>SUM(O55,Q55,S55,U55,AA55,AC55,AE55,AG55,AJ55,AL55,AN55,W55,Y55,BA55,BC55,BE55)</f>
        <v>4193.5493500000002</v>
      </c>
      <c r="AX55" s="11">
        <f>(AW55/$AW$4249)*100</f>
        <v>3.5398005171523625E-2</v>
      </c>
      <c r="AY55" s="5">
        <f>(AX55/100)*$AY$1</f>
        <v>35.398005171523629</v>
      </c>
    </row>
    <row r="56" spans="2:51" x14ac:dyDescent="0.25">
      <c r="B56" s="1" t="s">
        <v>1494</v>
      </c>
      <c r="C56" s="1" t="s">
        <v>1584</v>
      </c>
      <c r="D56" s="1" t="s">
        <v>59</v>
      </c>
      <c r="J56" s="2">
        <f>SUM(K56,L56)</f>
        <v>27.420000000000009</v>
      </c>
      <c r="K56" s="2">
        <f>SUM(N56,P56,R56,T56,Z56,AB56,AD56,AF56,AI56,AK56,AM56,V56,X56,AZ56,BB56,BD56)</f>
        <v>27.420000000000009</v>
      </c>
      <c r="L56" s="2">
        <f>SUM(M56,AH56,AO56,AQ56,AS56,AU56,AV56)</f>
        <v>0</v>
      </c>
      <c r="AK56" s="9">
        <v>27.420000000000009</v>
      </c>
      <c r="AL56" s="5">
        <v>3939.8429249999999</v>
      </c>
      <c r="AP56" s="5" t="str">
        <f>IF(AO56&gt;0,AO56*$AP$1,"")</f>
        <v/>
      </c>
      <c r="AR56" s="5" t="str">
        <f>IF(AQ56&gt;0,AQ56*$AR$1,"")</f>
        <v/>
      </c>
      <c r="AT56" s="5" t="str">
        <f>IF(AS56&gt;0,AS56*$AT$1,"")</f>
        <v/>
      </c>
      <c r="AW56" s="5">
        <f>SUM(O56,Q56,S56,U56,AA56,AC56,AE56,AG56,AJ56,AL56,AN56,W56,Y56,BA56,BC56,BE56)</f>
        <v>3939.8429249999999</v>
      </c>
      <c r="AX56" s="11">
        <f>(AW56/$AW$4249)*100</f>
        <v>3.3256453804255515E-2</v>
      </c>
      <c r="AY56" s="5">
        <f>(AX56/100)*$AY$1</f>
        <v>33.256453804255514</v>
      </c>
    </row>
    <row r="57" spans="2:51" x14ac:dyDescent="0.25">
      <c r="B57" s="1" t="s">
        <v>1520</v>
      </c>
      <c r="C57" s="1" t="s">
        <v>1587</v>
      </c>
      <c r="D57" s="1" t="s">
        <v>88</v>
      </c>
      <c r="J57" s="2">
        <f>SUM(K57,L57)</f>
        <v>0.37</v>
      </c>
      <c r="K57" s="2">
        <f>SUM(N57,P57,R57,T57,Z57,AB57,AD57,AF57,AI57,AK57,AM57,V57,X57,AZ57,BB57,BD57)</f>
        <v>0.37</v>
      </c>
      <c r="L57" s="2">
        <f>SUM(M57,AH57,AO57,AQ57,AS57,AU57,AV57)</f>
        <v>0</v>
      </c>
      <c r="AK57" s="9">
        <v>0.37</v>
      </c>
      <c r="AL57" s="5">
        <v>84.503374999999977</v>
      </c>
      <c r="AP57" s="5" t="str">
        <f>IF(AO57&gt;0,AO57*$AP$1,"")</f>
        <v/>
      </c>
      <c r="AR57" s="5" t="str">
        <f>IF(AQ57&gt;0,AQ57*$AR$1,"")</f>
        <v/>
      </c>
      <c r="AT57" s="5" t="str">
        <f>IF(AS57&gt;0,AS57*$AT$1,"")</f>
        <v/>
      </c>
      <c r="AW57" s="5">
        <f>SUM(O57,Q57,S57,U57,AA57,AC57,AE57,AG57,AJ57,AL57,AN57,W57,Y57,BA57,BC57,BE57)</f>
        <v>84.503374999999977</v>
      </c>
      <c r="AX57" s="11">
        <f>(AW57/$AW$4249)*100</f>
        <v>7.1329812900883087E-4</v>
      </c>
      <c r="AY57" s="5">
        <f>(AX57/100)*$AY$1</f>
        <v>0.71329812900883094</v>
      </c>
    </row>
    <row r="58" spans="2:51" x14ac:dyDescent="0.25">
      <c r="B58" s="1" t="s">
        <v>1501</v>
      </c>
      <c r="C58" s="1" t="s">
        <v>1585</v>
      </c>
      <c r="D58" s="1" t="s">
        <v>88</v>
      </c>
      <c r="J58" s="2">
        <f>SUM(K58,L58)</f>
        <v>11.46</v>
      </c>
      <c r="K58" s="2">
        <f>SUM(N58,P58,R58,T58,Z58,AB58,AD58,AF58,AI58,AK58,AM58,V58,X58,AZ58,BB58,BD58)</f>
        <v>11.46</v>
      </c>
      <c r="L58" s="2">
        <f>SUM(M58,AH58,AO58,AQ58,AS58,AU58,AV58)</f>
        <v>0</v>
      </c>
      <c r="AK58" s="9">
        <v>11.46</v>
      </c>
      <c r="AL58" s="5">
        <v>2425.9735500000002</v>
      </c>
      <c r="AP58" s="5" t="str">
        <f>IF(AO58&gt;0,AO58*$AP$1,"")</f>
        <v/>
      </c>
      <c r="AR58" s="5" t="str">
        <f>IF(AQ58&gt;0,AQ58*$AR$1,"")</f>
        <v/>
      </c>
      <c r="AT58" s="5" t="str">
        <f>IF(AS58&gt;0,AS58*$AT$1,"")</f>
        <v/>
      </c>
      <c r="AW58" s="5">
        <f>SUM(O58,Q58,S58,U58,AA58,AC58,AE58,AG58,AJ58,AL58,AN58,W58,Y58,BA58,BC58,BE58)</f>
        <v>2425.9735500000002</v>
      </c>
      <c r="AX58" s="11">
        <f>(AW58/$AW$4249)*100</f>
        <v>2.0477790315947882E-2</v>
      </c>
      <c r="AY58" s="5">
        <f>(AX58/100)*$AY$1</f>
        <v>20.477790315947882</v>
      </c>
    </row>
    <row r="59" spans="2:51" x14ac:dyDescent="0.25">
      <c r="B59" s="1" t="s">
        <v>1501</v>
      </c>
      <c r="C59" s="1" t="s">
        <v>1583</v>
      </c>
      <c r="D59" s="1" t="s">
        <v>88</v>
      </c>
      <c r="J59" s="2">
        <f>SUM(K59,L59)</f>
        <v>20.13</v>
      </c>
      <c r="K59" s="2">
        <f>SUM(N59,P59,R59,T59,Z59,AB59,AD59,AF59,AI59,AK59,AM59,V59,X59,AZ59,BB59,BD59)</f>
        <v>20.13</v>
      </c>
      <c r="L59" s="2">
        <f>SUM(M59,AH59,AO59,AQ59,AS59,AU59,AV59)</f>
        <v>0</v>
      </c>
      <c r="AK59" s="9">
        <v>20.13</v>
      </c>
      <c r="AL59" s="5">
        <v>3227.4589000000001</v>
      </c>
      <c r="AP59" s="5" t="str">
        <f>IF(AO59&gt;0,AO59*$AP$1,"")</f>
        <v/>
      </c>
      <c r="AR59" s="5" t="str">
        <f>IF(AQ59&gt;0,AQ59*$AR$1,"")</f>
        <v/>
      </c>
      <c r="AT59" s="5" t="str">
        <f>IF(AS59&gt;0,AS59*$AT$1,"")</f>
        <v/>
      </c>
      <c r="AW59" s="5">
        <f>SUM(O59,Q59,S59,U59,AA59,AC59,AE59,AG59,AJ59,AL59,AN59,W59,Y59,BA59,BC59,BE59)</f>
        <v>3227.4589000000001</v>
      </c>
      <c r="AX59" s="11">
        <f>(AW59/$AW$4249)*100</f>
        <v>2.7243176912435746E-2</v>
      </c>
      <c r="AY59" s="5">
        <f>(AX59/100)*$AY$1</f>
        <v>27.243176912435747</v>
      </c>
    </row>
    <row r="60" spans="2:51" x14ac:dyDescent="0.25">
      <c r="B60" s="1" t="s">
        <v>1501</v>
      </c>
      <c r="C60" s="1" t="s">
        <v>1586</v>
      </c>
      <c r="D60" s="1" t="s">
        <v>88</v>
      </c>
      <c r="J60" s="2">
        <f>SUM(K60,L60)</f>
        <v>10.99</v>
      </c>
      <c r="K60" s="2">
        <f>SUM(N60,P60,R60,T60,Z60,AB60,AD60,AF60,AI60,AK60,AM60,V60,X60,AZ60,BB60,BD60)</f>
        <v>10.99</v>
      </c>
      <c r="L60" s="2">
        <f>SUM(M60,AH60,AO60,AQ60,AS60,AU60,AV60)</f>
        <v>0</v>
      </c>
      <c r="AK60" s="9">
        <v>10.99</v>
      </c>
      <c r="AL60" s="5">
        <v>1996.3710000000001</v>
      </c>
      <c r="AP60" s="5" t="str">
        <f>IF(AO60&gt;0,AO60*$AP$1,"")</f>
        <v/>
      </c>
      <c r="AR60" s="5" t="str">
        <f>IF(AQ60&gt;0,AQ60*$AR$1,"")</f>
        <v/>
      </c>
      <c r="AT60" s="5" t="str">
        <f>IF(AS60&gt;0,AS60*$AT$1,"")</f>
        <v/>
      </c>
      <c r="AW60" s="5">
        <f>SUM(O60,Q60,S60,U60,AA60,AC60,AE60,AG60,AJ60,AL60,AN60,W60,Y60,BA60,BC60,BE60)</f>
        <v>1996.3710000000001</v>
      </c>
      <c r="AX60" s="11">
        <f>(AW60/$AW$4249)*100</f>
        <v>1.6851489057182499E-2</v>
      </c>
      <c r="AY60" s="5">
        <f>(AX60/100)*$AY$1</f>
        <v>16.851489057182498</v>
      </c>
    </row>
    <row r="61" spans="2:51" x14ac:dyDescent="0.25">
      <c r="B61" s="1" t="s">
        <v>1501</v>
      </c>
      <c r="C61" s="1" t="s">
        <v>1587</v>
      </c>
      <c r="D61" s="1" t="s">
        <v>88</v>
      </c>
      <c r="J61" s="2">
        <f>SUM(K61,L61)</f>
        <v>13.98</v>
      </c>
      <c r="K61" s="2">
        <f>SUM(N61,P61,R61,T61,Z61,AB61,AD61,AF61,AI61,AK61,AM61,V61,X61,AZ61,BB61,BD61)</f>
        <v>13.98</v>
      </c>
      <c r="L61" s="2">
        <f>SUM(M61,AH61,AO61,AQ61,AS61,AU61,AV61)</f>
        <v>0</v>
      </c>
      <c r="AK61" s="9">
        <v>13.98</v>
      </c>
      <c r="AL61" s="5">
        <v>2575.5315000000001</v>
      </c>
      <c r="AP61" s="5" t="str">
        <f>IF(AO61&gt;0,AO61*$AP$1,"")</f>
        <v/>
      </c>
      <c r="AR61" s="5" t="str">
        <f>IF(AQ61&gt;0,AQ61*$AR$1,"")</f>
        <v/>
      </c>
      <c r="AT61" s="5" t="str">
        <f>IF(AS61&gt;0,AS61*$AT$1,"")</f>
        <v/>
      </c>
      <c r="AW61" s="5">
        <f>SUM(O61,Q61,S61,U61,AA61,AC61,AE61,AG61,AJ61,AL61,AN61,W61,Y61,BA61,BC61,BE61)</f>
        <v>2575.5315000000001</v>
      </c>
      <c r="AX61" s="11">
        <f>(AW61/$AW$4249)*100</f>
        <v>2.1740218070027479E-2</v>
      </c>
      <c r="AY61" s="5">
        <f>(AX61/100)*$AY$1</f>
        <v>21.740218070027478</v>
      </c>
    </row>
    <row r="62" spans="2:51" x14ac:dyDescent="0.25">
      <c r="B62" s="1" t="s">
        <v>1504</v>
      </c>
      <c r="C62" s="1" t="s">
        <v>1584</v>
      </c>
      <c r="D62" s="1" t="s">
        <v>59</v>
      </c>
      <c r="J62" s="2">
        <f>SUM(K62,L62)</f>
        <v>0.89</v>
      </c>
      <c r="K62" s="2">
        <f>SUM(N62,P62,R62,T62,Z62,AB62,AD62,AF62,AI62,AK62,AM62,V62,X62,AZ62,BB62,BD62)</f>
        <v>0.89</v>
      </c>
      <c r="L62" s="2">
        <f>SUM(M62,AH62,AO62,AQ62,AS62,AU62,AV62)</f>
        <v>0</v>
      </c>
      <c r="AK62" s="9">
        <v>0.89</v>
      </c>
      <c r="AL62" s="5">
        <v>172.66849999999999</v>
      </c>
      <c r="AP62" s="5" t="str">
        <f>IF(AO62&gt;0,AO62*$AP$1,"")</f>
        <v/>
      </c>
      <c r="AR62" s="5" t="str">
        <f>IF(AQ62&gt;0,AQ62*$AR$1,"")</f>
        <v/>
      </c>
      <c r="AT62" s="5" t="str">
        <f>IF(AS62&gt;0,AS62*$AT$1,"")</f>
        <v/>
      </c>
      <c r="AW62" s="5">
        <f>SUM(O62,Q62,S62,U62,AA62,AC62,AE62,AG62,AJ62,AL62,AN62,W62,Y62,BA62,BC62,BE62)</f>
        <v>172.66849999999999</v>
      </c>
      <c r="AX62" s="11">
        <f>(AW62/$AW$4249)*100</f>
        <v>1.457505312524634E-3</v>
      </c>
      <c r="AY62" s="5">
        <f>(AX62/100)*$AY$1</f>
        <v>1.457505312524634</v>
      </c>
    </row>
    <row r="63" spans="2:51" x14ac:dyDescent="0.25">
      <c r="B63" s="1" t="s">
        <v>1504</v>
      </c>
      <c r="C63" s="1" t="s">
        <v>1586</v>
      </c>
      <c r="D63" s="1" t="s">
        <v>88</v>
      </c>
      <c r="J63" s="2">
        <f>SUM(K63,L63)</f>
        <v>22.22</v>
      </c>
      <c r="K63" s="2">
        <f>SUM(N63,P63,R63,T63,Z63,AB63,AD63,AF63,AI63,AK63,AM63,V63,X63,AZ63,BB63,BD63)</f>
        <v>22.22</v>
      </c>
      <c r="L63" s="2">
        <f>SUM(M63,AH63,AO63,AQ63,AS63,AU63,AV63)</f>
        <v>0</v>
      </c>
      <c r="AK63" s="9">
        <v>22.22</v>
      </c>
      <c r="AL63" s="5">
        <v>4566.844000000001</v>
      </c>
      <c r="AP63" s="5" t="str">
        <f>IF(AO63&gt;0,AO63*$AP$1,"")</f>
        <v/>
      </c>
      <c r="AR63" s="5" t="str">
        <f>IF(AQ63&gt;0,AQ63*$AR$1,"")</f>
        <v/>
      </c>
      <c r="AT63" s="5" t="str">
        <f>IF(AS63&gt;0,AS63*$AT$1,"")</f>
        <v/>
      </c>
      <c r="AW63" s="5">
        <f>SUM(O63,Q63,S63,U63,AA63,AC63,AE63,AG63,AJ63,AL63,AN63,W63,Y63,BA63,BC63,BE63)</f>
        <v>4566.844000000001</v>
      </c>
      <c r="AX63" s="11">
        <f>(AW63/$AW$4249)*100</f>
        <v>3.8549008020983863E-2</v>
      </c>
      <c r="AY63" s="5">
        <f>(AX63/100)*$AY$1</f>
        <v>38.549008020983862</v>
      </c>
    </row>
    <row r="64" spans="2:51" x14ac:dyDescent="0.25">
      <c r="B64" s="1" t="s">
        <v>1504</v>
      </c>
      <c r="C64" s="1" t="s">
        <v>1587</v>
      </c>
      <c r="D64" s="1" t="s">
        <v>88</v>
      </c>
      <c r="J64" s="2">
        <f>SUM(K64,L64)</f>
        <v>0.01</v>
      </c>
      <c r="K64" s="2">
        <f>SUM(N64,P64,R64,T64,Z64,AB64,AD64,AF64,AI64,AK64,AM64,V64,X64,AZ64,BB64,BD64)</f>
        <v>0.01</v>
      </c>
      <c r="L64" s="2">
        <f>SUM(M64,AH64,AO64,AQ64,AS64,AU64,AV64)</f>
        <v>0</v>
      </c>
      <c r="AK64" s="9">
        <v>0.01</v>
      </c>
      <c r="AL64" s="5">
        <v>2.0762499999999999</v>
      </c>
      <c r="AP64" s="5" t="str">
        <f>IF(AO64&gt;0,AO64*$AP$1,"")</f>
        <v/>
      </c>
      <c r="AR64" s="5" t="str">
        <f>IF(AQ64&gt;0,AQ64*$AR$1,"")</f>
        <v/>
      </c>
      <c r="AT64" s="5" t="str">
        <f>IF(AS64&gt;0,AS64*$AT$1,"")</f>
        <v/>
      </c>
      <c r="AW64" s="5">
        <f>SUM(O64,Q64,S64,U64,AA64,AC64,AE64,AG64,AJ64,AL64,AN64,W64,Y64,BA64,BC64,BE64)</f>
        <v>2.0762499999999999</v>
      </c>
      <c r="AX64" s="11">
        <f>(AW64/$AW$4249)*100</f>
        <v>1.7525752555499534E-5</v>
      </c>
      <c r="AY64" s="5">
        <f>(AX64/100)*$AY$1</f>
        <v>1.7525752555499534E-2</v>
      </c>
    </row>
    <row r="65" spans="2:51" x14ac:dyDescent="0.25">
      <c r="B65" s="1" t="s">
        <v>1504</v>
      </c>
      <c r="C65" s="1" t="s">
        <v>1591</v>
      </c>
      <c r="D65" s="1" t="s">
        <v>59</v>
      </c>
      <c r="J65" s="2">
        <f>SUM(K65,L65)</f>
        <v>18.3</v>
      </c>
      <c r="K65" s="2">
        <f>SUM(N65,P65,R65,T65,Z65,AB65,AD65,AF65,AI65,AK65,AM65,V65,X65,AZ65,BB65,BD65)</f>
        <v>18.3</v>
      </c>
      <c r="L65" s="2">
        <f>SUM(M65,AH65,AO65,AQ65,AS65,AU65,AV65)</f>
        <v>0</v>
      </c>
      <c r="AK65" s="9">
        <v>18.3</v>
      </c>
      <c r="AL65" s="5">
        <v>2878.0751</v>
      </c>
      <c r="AP65" s="5" t="str">
        <f>IF(AO65&gt;0,AO65*$AP$1,"")</f>
        <v/>
      </c>
      <c r="AR65" s="5" t="str">
        <f>IF(AQ65&gt;0,AQ65*$AR$1,"")</f>
        <v/>
      </c>
      <c r="AT65" s="5" t="str">
        <f>IF(AS65&gt;0,AS65*$AT$1,"")</f>
        <v/>
      </c>
      <c r="AW65" s="5">
        <f>SUM(O65,Q65,S65,U65,AA65,AC65,AE65,AG65,AJ65,AL65,AN65,W65,Y65,BA65,BC65,BE65)</f>
        <v>2878.0751</v>
      </c>
      <c r="AX65" s="11">
        <f>(AW65/$AW$4249)*100</f>
        <v>2.4294007002405579E-2</v>
      </c>
      <c r="AY65" s="5">
        <f>(AX65/100)*$AY$1</f>
        <v>24.294007002405579</v>
      </c>
    </row>
    <row r="66" spans="2:51" x14ac:dyDescent="0.25">
      <c r="B66" s="1" t="s">
        <v>1504</v>
      </c>
      <c r="C66" s="1" t="s">
        <v>1592</v>
      </c>
      <c r="D66" s="1" t="s">
        <v>59</v>
      </c>
      <c r="J66" s="2">
        <f>SUM(K66,L66)</f>
        <v>47.36</v>
      </c>
      <c r="K66" s="2">
        <f>SUM(N66,P66,R66,T66,Z66,AB66,AD66,AF66,AI66,AK66,AM66,V66,X66,AZ66,BB66,BD66)</f>
        <v>47.36</v>
      </c>
      <c r="L66" s="2">
        <f>SUM(M66,AH66,AO66,AQ66,AS66,AU66,AV66)</f>
        <v>0</v>
      </c>
      <c r="AK66" s="9">
        <v>47.36</v>
      </c>
      <c r="AL66" s="5">
        <v>7740.2449000000024</v>
      </c>
      <c r="AP66" s="5" t="str">
        <f>IF(AO66&gt;0,AO66*$AP$1,"")</f>
        <v/>
      </c>
      <c r="AR66" s="5" t="str">
        <f>IF(AQ66&gt;0,AQ66*$AR$1,"")</f>
        <v/>
      </c>
      <c r="AT66" s="5" t="str">
        <f>IF(AS66&gt;0,AS66*$AT$1,"")</f>
        <v/>
      </c>
      <c r="AW66" s="5">
        <f>SUM(O66,Q66,S66,U66,AA66,AC66,AE66,AG66,AJ66,AL66,AN66,W66,Y66,BA66,BC66,BE66)</f>
        <v>7740.2449000000024</v>
      </c>
      <c r="AX66" s="11">
        <f>(AW66/$AW$4249)*100</f>
        <v>6.5335878066883707E-2</v>
      </c>
      <c r="AY66" s="5">
        <f>(AX66/100)*$AY$1</f>
        <v>65.335878066883708</v>
      </c>
    </row>
    <row r="67" spans="2:51" x14ac:dyDescent="0.25">
      <c r="B67" s="1" t="s">
        <v>1515</v>
      </c>
      <c r="C67" s="1" t="s">
        <v>1585</v>
      </c>
      <c r="D67" s="1" t="s">
        <v>88</v>
      </c>
      <c r="J67" s="2">
        <f>SUM(K67,L67)</f>
        <v>34.02000000000001</v>
      </c>
      <c r="K67" s="2">
        <f>SUM(N67,P67,R67,T67,Z67,AB67,AD67,AF67,AI67,AK67,AM67,V67,X67,AZ67,BB67,BD67)</f>
        <v>34.02000000000001</v>
      </c>
      <c r="L67" s="2">
        <f>SUM(M67,AH67,AO67,AQ67,AS67,AU67,AV67)</f>
        <v>0</v>
      </c>
      <c r="AK67" s="9">
        <v>34.02000000000001</v>
      </c>
      <c r="AL67" s="5">
        <v>6416.4807499999997</v>
      </c>
      <c r="AP67" s="5" t="str">
        <f>IF(AO67&gt;0,AO67*$AP$1,"")</f>
        <v/>
      </c>
      <c r="AR67" s="5" t="str">
        <f>IF(AQ67&gt;0,AQ67*$AR$1,"")</f>
        <v/>
      </c>
      <c r="AT67" s="5" t="str">
        <f>IF(AS67&gt;0,AS67*$AT$1,"")</f>
        <v/>
      </c>
      <c r="AW67" s="5">
        <f>SUM(O67,Q67,S67,U67,AA67,AC67,AE67,AG67,AJ67,AL67,AN67,W67,Y67,BA67,BC67,BE67)</f>
        <v>6416.4807499999997</v>
      </c>
      <c r="AX67" s="11">
        <f>(AW67/$AW$4249)*100</f>
        <v>5.4161904347562233E-2</v>
      </c>
      <c r="AY67" s="5">
        <f>(AX67/100)*$AY$1</f>
        <v>54.161904347562235</v>
      </c>
    </row>
    <row r="68" spans="2:51" x14ac:dyDescent="0.25">
      <c r="B68" s="1" t="s">
        <v>1515</v>
      </c>
      <c r="C68" s="1" t="s">
        <v>1586</v>
      </c>
      <c r="D68" s="1" t="s">
        <v>88</v>
      </c>
      <c r="J68" s="2">
        <f>SUM(K68,L68)</f>
        <v>26.090000000000011</v>
      </c>
      <c r="K68" s="2">
        <f>SUM(N68,P68,R68,T68,Z68,AB68,AD68,AF68,AI68,AK68,AM68,V68,X68,AZ68,BB68,BD68)</f>
        <v>26.090000000000011</v>
      </c>
      <c r="L68" s="2">
        <f>SUM(M68,AH68,AO68,AQ68,AS68,AU68,AV68)</f>
        <v>0</v>
      </c>
      <c r="AK68" s="9">
        <v>26.090000000000011</v>
      </c>
      <c r="AL68" s="5">
        <v>4413.2015000000019</v>
      </c>
      <c r="AP68" s="5" t="str">
        <f>IF(AO68&gt;0,AO68*$AP$1,"")</f>
        <v/>
      </c>
      <c r="AR68" s="5" t="str">
        <f>IF(AQ68&gt;0,AQ68*$AR$1,"")</f>
        <v/>
      </c>
      <c r="AT68" s="5" t="str">
        <f>IF(AS68&gt;0,AS68*$AT$1,"")</f>
        <v/>
      </c>
      <c r="AW68" s="5">
        <f>SUM(O68,Q68,S68,U68,AA68,AC68,AE68,AG68,AJ68,AL68,AN68,W68,Y68,BA68,BC68,BE68)</f>
        <v>4413.2015000000019</v>
      </c>
      <c r="AX68" s="11">
        <f>(AW68/$AW$4249)*100</f>
        <v>3.7252102331876903E-2</v>
      </c>
      <c r="AY68" s="5">
        <f>(AX68/100)*$AY$1</f>
        <v>37.252102331876898</v>
      </c>
    </row>
    <row r="69" spans="2:51" x14ac:dyDescent="0.25">
      <c r="B69" s="1" t="s">
        <v>1515</v>
      </c>
      <c r="C69" s="1" t="s">
        <v>1592</v>
      </c>
      <c r="D69" s="1" t="s">
        <v>59</v>
      </c>
      <c r="J69" s="2">
        <f>SUM(K69,L69)</f>
        <v>5.8500000000000014</v>
      </c>
      <c r="K69" s="2">
        <f>SUM(N69,P69,R69,T69,Z69,AB69,AD69,AF69,AI69,AK69,AM69,V69,X69,AZ69,BB69,BD69)</f>
        <v>5.8500000000000014</v>
      </c>
      <c r="L69" s="2">
        <f>SUM(M69,AH69,AO69,AQ69,AS69,AU69,AV69)</f>
        <v>0</v>
      </c>
      <c r="AK69" s="9">
        <v>5.8500000000000014</v>
      </c>
      <c r="AL69" s="5">
        <v>1019.5671</v>
      </c>
      <c r="AP69" s="5" t="str">
        <f>IF(AO69&gt;0,AO69*$AP$1,"")</f>
        <v/>
      </c>
      <c r="AR69" s="5" t="str">
        <f>IF(AQ69&gt;0,AQ69*$AR$1,"")</f>
        <v/>
      </c>
      <c r="AT69" s="5" t="str">
        <f>IF(AS69&gt;0,AS69*$AT$1,"")</f>
        <v/>
      </c>
      <c r="AW69" s="5">
        <f>SUM(O69,Q69,S69,U69,AA69,AC69,AE69,AG69,AJ69,AL69,AN69,W69,Y69,BA69,BC69,BE69)</f>
        <v>1019.5671</v>
      </c>
      <c r="AX69" s="11">
        <f>(AW69/$AW$4249)*100</f>
        <v>8.6062279149082491E-3</v>
      </c>
      <c r="AY69" s="5">
        <f>(AX69/100)*$AY$1</f>
        <v>8.6062279149082492</v>
      </c>
    </row>
    <row r="70" spans="2:51" x14ac:dyDescent="0.25">
      <c r="B70" s="1" t="s">
        <v>1523</v>
      </c>
      <c r="C70" s="1" t="s">
        <v>1591</v>
      </c>
      <c r="D70" s="1" t="s">
        <v>59</v>
      </c>
      <c r="J70" s="2">
        <f>SUM(K70,L70)</f>
        <v>6.410000000000001</v>
      </c>
      <c r="K70" s="2">
        <f>SUM(N70,P70,R70,T70,Z70,AB70,AD70,AF70,AI70,AK70,AM70,V70,X70,AZ70,BB70,BD70)</f>
        <v>6.410000000000001</v>
      </c>
      <c r="L70" s="2">
        <f>SUM(M70,AH70,AO70,AQ70,AS70,AU70,AV70)</f>
        <v>0</v>
      </c>
      <c r="AK70" s="9">
        <v>6.410000000000001</v>
      </c>
      <c r="AL70" s="5">
        <v>987.35880000000009</v>
      </c>
      <c r="AP70" s="5" t="str">
        <f>IF(AO70&gt;0,AO70*$AP$1,"")</f>
        <v/>
      </c>
      <c r="AR70" s="5" t="str">
        <f>IF(AQ70&gt;0,AQ70*$AR$1,"")</f>
        <v/>
      </c>
      <c r="AT70" s="5" t="str">
        <f>IF(AS70&gt;0,AS70*$AT$1,"")</f>
        <v/>
      </c>
      <c r="AW70" s="5">
        <f>SUM(O70,Q70,S70,U70,AA70,AC70,AE70,AG70,AJ70,AL70,AN70,W70,Y70,BA70,BC70,BE70)</f>
        <v>987.35880000000009</v>
      </c>
      <c r="AX70" s="11">
        <f>(AW70/$AW$4249)*100</f>
        <v>8.3343556952654822E-3</v>
      </c>
      <c r="AY70" s="5">
        <f>(AX70/100)*$AY$1</f>
        <v>8.3343556952654811</v>
      </c>
    </row>
    <row r="71" spans="2:51" x14ac:dyDescent="0.25">
      <c r="B71" s="1" t="s">
        <v>1523</v>
      </c>
      <c r="C71" s="1" t="s">
        <v>1592</v>
      </c>
      <c r="D71" s="1" t="s">
        <v>59</v>
      </c>
      <c r="J71" s="2">
        <f>SUM(K71,L71)</f>
        <v>22.18</v>
      </c>
      <c r="K71" s="2">
        <f>SUM(N71,P71,R71,T71,Z71,AB71,AD71,AF71,AI71,AK71,AM71,V71,X71,AZ71,BB71,BD71)</f>
        <v>22.18</v>
      </c>
      <c r="L71" s="2">
        <f>SUM(M71,AH71,AO71,AQ71,AS71,AU71,AV71)</f>
        <v>0</v>
      </c>
      <c r="AK71" s="9">
        <v>22.18</v>
      </c>
      <c r="AL71" s="5">
        <v>3380.2256000000002</v>
      </c>
      <c r="AP71" s="5" t="str">
        <f>IF(AO71&gt;0,AO71*$AP$1,"")</f>
        <v/>
      </c>
      <c r="AR71" s="5" t="str">
        <f>IF(AQ71&gt;0,AQ71*$AR$1,"")</f>
        <v/>
      </c>
      <c r="AT71" s="5" t="str">
        <f>IF(AS71&gt;0,AS71*$AT$1,"")</f>
        <v/>
      </c>
      <c r="AW71" s="5">
        <f>SUM(O71,Q71,S71,U71,AA71,AC71,AE71,AG71,AJ71,AL71,AN71,W71,Y71,BA71,BC71,BE71)</f>
        <v>3380.2256000000002</v>
      </c>
      <c r="AX71" s="11">
        <f>(AW71/$AW$4249)*100</f>
        <v>2.853268992046476E-2</v>
      </c>
      <c r="AY71" s="5">
        <f>(AX71/100)*$AY$1</f>
        <v>28.532689920464762</v>
      </c>
    </row>
    <row r="72" spans="2:51" x14ac:dyDescent="0.25">
      <c r="B72" s="1" t="s">
        <v>1512</v>
      </c>
      <c r="C72" s="1" t="s">
        <v>1585</v>
      </c>
      <c r="D72" s="1" t="s">
        <v>88</v>
      </c>
      <c r="J72" s="2">
        <f>SUM(K72,L72)</f>
        <v>35.270000000000017</v>
      </c>
      <c r="K72" s="2">
        <f>SUM(N72,P72,R72,T72,Z72,AB72,AD72,AF72,AI72,AK72,AM72,V72,X72,AZ72,BB72,BD72)</f>
        <v>35.270000000000017</v>
      </c>
      <c r="L72" s="2">
        <f>SUM(M72,AH72,AO72,AQ72,AS72,AU72,AV72)</f>
        <v>0</v>
      </c>
      <c r="AK72" s="9">
        <v>35.270000000000017</v>
      </c>
      <c r="AL72" s="5">
        <v>6411.9318750000002</v>
      </c>
      <c r="AP72" s="5" t="str">
        <f>IF(AO72&gt;0,AO72*$AP$1,"")</f>
        <v/>
      </c>
      <c r="AR72" s="5" t="str">
        <f>IF(AQ72&gt;0,AQ72*$AR$1,"")</f>
        <v/>
      </c>
      <c r="AT72" s="5" t="str">
        <f>IF(AS72&gt;0,AS72*$AT$1,"")</f>
        <v/>
      </c>
      <c r="AW72" s="5">
        <f>SUM(O72,Q72,S72,U72,AA72,AC72,AE72,AG72,AJ72,AL72,AN72,W72,Y72,BA72,BC72,BE72)</f>
        <v>6411.9318750000002</v>
      </c>
      <c r="AX72" s="11">
        <f>(AW72/$AW$4249)*100</f>
        <v>5.4123507016963363E-2</v>
      </c>
      <c r="AY72" s="5">
        <f>(AX72/100)*$AY$1</f>
        <v>54.123507016963359</v>
      </c>
    </row>
    <row r="73" spans="2:51" x14ac:dyDescent="0.25">
      <c r="B73" s="1" t="s">
        <v>1512</v>
      </c>
      <c r="C73" s="1" t="s">
        <v>1586</v>
      </c>
      <c r="D73" s="1" t="s">
        <v>88</v>
      </c>
      <c r="J73" s="2">
        <f>SUM(K73,L73)</f>
        <v>31.93</v>
      </c>
      <c r="K73" s="2">
        <f>SUM(N73,P73,R73,T73,Z73,AB73,AD73,AF73,AI73,AK73,AM73,V73,X73,AZ73,BB73,BD73)</f>
        <v>31.93</v>
      </c>
      <c r="L73" s="2">
        <f>SUM(M73,AH73,AO73,AQ73,AS73,AU73,AV73)</f>
        <v>0</v>
      </c>
      <c r="AK73" s="9">
        <v>31.93</v>
      </c>
      <c r="AL73" s="5">
        <v>5292.961475000001</v>
      </c>
      <c r="AP73" s="5" t="str">
        <f>IF(AO73&gt;0,AO73*$AP$1,"")</f>
        <v/>
      </c>
      <c r="AR73" s="5" t="str">
        <f>IF(AQ73&gt;0,AQ73*$AR$1,"")</f>
        <v/>
      </c>
      <c r="AT73" s="5" t="str">
        <f>IF(AS73&gt;0,AS73*$AT$1,"")</f>
        <v/>
      </c>
      <c r="AW73" s="5">
        <f>SUM(O73,Q73,S73,U73,AA73,AC73,AE73,AG73,AJ73,AL73,AN73,W73,Y73,BA73,BC73,BE73)</f>
        <v>5292.961475000001</v>
      </c>
      <c r="AX73" s="11">
        <f>(AW73/$AW$4249)*100</f>
        <v>4.4678209799707096E-2</v>
      </c>
      <c r="AY73" s="5">
        <f>(AX73/100)*$AY$1</f>
        <v>44.678209799707098</v>
      </c>
    </row>
    <row r="74" spans="2:51" x14ac:dyDescent="0.25">
      <c r="B74" s="1" t="s">
        <v>1519</v>
      </c>
      <c r="C74" s="1" t="s">
        <v>1592</v>
      </c>
      <c r="D74" s="1" t="s">
        <v>59</v>
      </c>
      <c r="J74" s="2">
        <f>SUM(K74,L74)</f>
        <v>21.37</v>
      </c>
      <c r="K74" s="2">
        <f>SUM(N74,P74,R74,T74,Z74,AB74,AD74,AF74,AI74,AK74,AM74,V74,X74,AZ74,BB74,BD74)</f>
        <v>21.37</v>
      </c>
      <c r="L74" s="2">
        <f>SUM(M74,AH74,AO74,AQ74,AS74,AU74,AV74)</f>
        <v>0</v>
      </c>
      <c r="AK74" s="9">
        <v>21.37</v>
      </c>
      <c r="AL74" s="5">
        <v>3538.444</v>
      </c>
      <c r="AP74" s="5" t="str">
        <f>IF(AO74&gt;0,AO74*$AP$1,"")</f>
        <v/>
      </c>
      <c r="AR74" s="5" t="str">
        <f>IF(AQ74&gt;0,AQ74*$AR$1,"")</f>
        <v/>
      </c>
      <c r="AT74" s="5" t="str">
        <f>IF(AS74&gt;0,AS74*$AT$1,"")</f>
        <v/>
      </c>
      <c r="AW74" s="5">
        <f>SUM(O74,Q74,S74,U74,AA74,AC74,AE74,AG74,AJ74,AL74,AN74,W74,Y74,BA74,BC74,BE74)</f>
        <v>3538.444</v>
      </c>
      <c r="AX74" s="11">
        <f>(AW74/$AW$4249)*100</f>
        <v>2.9868221059839613E-2</v>
      </c>
      <c r="AY74" s="5">
        <f>(AX74/100)*$AY$1</f>
        <v>29.868221059839613</v>
      </c>
    </row>
    <row r="75" spans="2:51" x14ac:dyDescent="0.25">
      <c r="B75" s="1" t="s">
        <v>1524</v>
      </c>
      <c r="C75" s="1" t="s">
        <v>1592</v>
      </c>
      <c r="D75" s="1" t="s">
        <v>59</v>
      </c>
      <c r="J75" s="2">
        <f>SUM(K75,L75)</f>
        <v>6.04</v>
      </c>
      <c r="K75" s="2">
        <f>SUM(N75,P75,R75,T75,Z75,AB75,AD75,AF75,AI75,AK75,AM75,V75,X75,AZ75,BB75,BD75)</f>
        <v>6.04</v>
      </c>
      <c r="L75" s="2">
        <f>SUM(M75,AH75,AO75,AQ75,AS75,AU75,AV75)</f>
        <v>0</v>
      </c>
      <c r="AK75" s="9">
        <v>6.04</v>
      </c>
      <c r="AL75" s="5">
        <v>921.82479999999998</v>
      </c>
      <c r="AP75" s="5" t="str">
        <f>IF(AO75&gt;0,AO75*$AP$1,"")</f>
        <v/>
      </c>
      <c r="AR75" s="5" t="str">
        <f>IF(AQ75&gt;0,AQ75*$AR$1,"")</f>
        <v/>
      </c>
      <c r="AT75" s="5" t="str">
        <f>IF(AS75&gt;0,AS75*$AT$1,"")</f>
        <v/>
      </c>
      <c r="AW75" s="5">
        <f>SUM(O75,Q75,S75,U75,AA75,AC75,AE75,AG75,AJ75,AL75,AN75,W75,Y75,BA75,BC75,BE75)</f>
        <v>921.82479999999998</v>
      </c>
      <c r="AX75" s="11">
        <f>(AW75/$AW$4249)*100</f>
        <v>7.7811792146046232E-3</v>
      </c>
      <c r="AY75" s="5">
        <f>(AX75/100)*$AY$1</f>
        <v>7.7811792146046228</v>
      </c>
    </row>
    <row r="76" spans="2:51" x14ac:dyDescent="0.25">
      <c r="B76" s="1" t="s">
        <v>1508</v>
      </c>
      <c r="C76" s="1" t="s">
        <v>1592</v>
      </c>
      <c r="D76" s="1" t="s">
        <v>59</v>
      </c>
      <c r="J76" s="2">
        <f>SUM(K76,L76)</f>
        <v>4.25</v>
      </c>
      <c r="K76" s="2">
        <f>SUM(N76,P76,R76,T76,Z76,AB76,AD76,AF76,AI76,AK76,AM76,V76,X76,AZ76,BB76,BD76)</f>
        <v>4.25</v>
      </c>
      <c r="L76" s="2">
        <f>SUM(M76,AH76,AO76,AQ76,AS76,AU76,AV76)</f>
        <v>0</v>
      </c>
      <c r="AK76" s="9">
        <v>4.25</v>
      </c>
      <c r="AL76" s="5">
        <v>645.23500000000001</v>
      </c>
      <c r="AP76" s="5" t="str">
        <f>IF(AO76&gt;0,AO76*$AP$1,"")</f>
        <v/>
      </c>
      <c r="AR76" s="5" t="str">
        <f>IF(AQ76&gt;0,AQ76*$AR$1,"")</f>
        <v/>
      </c>
      <c r="AT76" s="5" t="str">
        <f>IF(AS76&gt;0,AS76*$AT$1,"")</f>
        <v/>
      </c>
      <c r="AW76" s="5">
        <f>SUM(O76,Q76,S76,U76,AA76,AC76,AE76,AG76,AJ76,AL76,AN76,W76,Y76,BA76,BC76,BE76)</f>
        <v>645.23500000000001</v>
      </c>
      <c r="AX76" s="11">
        <f>(AW76/$AW$4249)*100</f>
        <v>5.44646788688633E-3</v>
      </c>
      <c r="AY76" s="5">
        <f>(AX76/100)*$AY$1</f>
        <v>5.4464678868863299</v>
      </c>
    </row>
    <row r="77" spans="2:51" x14ac:dyDescent="0.25">
      <c r="B77" s="1" t="s">
        <v>1487</v>
      </c>
      <c r="C77" s="1" t="s">
        <v>1585</v>
      </c>
      <c r="D77" s="1" t="s">
        <v>88</v>
      </c>
      <c r="J77" s="2">
        <f>SUM(K77,L77)</f>
        <v>9.5500000000000007</v>
      </c>
      <c r="K77" s="2">
        <f>SUM(N77,P77,R77,T77,Z77,AB77,AD77,AF77,AI77,AK77,AM77,V77,X77,AZ77,BB77,BD77)</f>
        <v>9.5500000000000007</v>
      </c>
      <c r="L77" s="2">
        <f>SUM(M77,AH77,AO77,AQ77,AS77,AU77,AV77)</f>
        <v>0</v>
      </c>
      <c r="AK77" s="9">
        <v>9.5500000000000007</v>
      </c>
      <c r="AL77" s="5">
        <v>1472.037</v>
      </c>
      <c r="AP77" s="5" t="str">
        <f>IF(AO77&gt;0,AO77*$AP$1,"")</f>
        <v/>
      </c>
      <c r="AR77" s="5" t="str">
        <f>IF(AQ77&gt;0,AQ77*$AR$1,"")</f>
        <v/>
      </c>
      <c r="AT77" s="5" t="str">
        <f>IF(AS77&gt;0,AS77*$AT$1,"")</f>
        <v/>
      </c>
      <c r="AW77" s="5">
        <f>SUM(O77,Q77,S77,U77,AA77,AC77,AE77,AG77,AJ77,AL77,AN77,W77,Y77,BA77,BC77,BE77)</f>
        <v>1472.037</v>
      </c>
      <c r="AX77" s="11">
        <f>(AW77/$AW$4249)*100</f>
        <v>1.242555386612396E-2</v>
      </c>
      <c r="AY77" s="5">
        <f>(AX77/100)*$AY$1</f>
        <v>12.425553866123959</v>
      </c>
    </row>
    <row r="78" spans="2:51" x14ac:dyDescent="0.25">
      <c r="B78" s="1" t="s">
        <v>1487</v>
      </c>
      <c r="C78" s="1" t="s">
        <v>1586</v>
      </c>
      <c r="D78" s="1" t="s">
        <v>88</v>
      </c>
      <c r="J78" s="2">
        <f>SUM(K78,L78)</f>
        <v>31.96</v>
      </c>
      <c r="K78" s="2">
        <f>SUM(N78,P78,R78,T78,Z78,AB78,AD78,AF78,AI78,AK78,AM78,V78,X78,AZ78,BB78,BD78)</f>
        <v>31.96</v>
      </c>
      <c r="L78" s="2">
        <f>SUM(M78,AH78,AO78,AQ78,AS78,AU78,AV78)</f>
        <v>0</v>
      </c>
      <c r="AK78" s="9">
        <v>31.96</v>
      </c>
      <c r="AL78" s="5">
        <v>5393.1386500000008</v>
      </c>
      <c r="AP78" s="5" t="str">
        <f>IF(AO78&gt;0,AO78*$AP$1,"")</f>
        <v/>
      </c>
      <c r="AR78" s="5" t="str">
        <f>IF(AQ78&gt;0,AQ78*$AR$1,"")</f>
        <v/>
      </c>
      <c r="AT78" s="5" t="str">
        <f>IF(AS78&gt;0,AS78*$AT$1,"")</f>
        <v/>
      </c>
      <c r="AW78" s="5">
        <f>SUM(O78,Q78,S78,U78,AA78,AC78,AE78,AG78,AJ78,AL78,AN78,W78,Y78,BA78,BC78,BE78)</f>
        <v>5393.1386500000008</v>
      </c>
      <c r="AX78" s="11">
        <f>(AW78/$AW$4249)*100</f>
        <v>4.5523811428007627E-2</v>
      </c>
      <c r="AY78" s="5">
        <f>(AX78/100)*$AY$1</f>
        <v>45.523811428007626</v>
      </c>
    </row>
    <row r="79" spans="2:51" x14ac:dyDescent="0.25">
      <c r="B79" s="1" t="s">
        <v>1487</v>
      </c>
      <c r="C79" s="1" t="s">
        <v>1592</v>
      </c>
      <c r="D79" s="1" t="s">
        <v>59</v>
      </c>
      <c r="J79" s="2">
        <f>SUM(K79,L79)</f>
        <v>13.73</v>
      </c>
      <c r="K79" s="2">
        <f>SUM(N79,P79,R79,T79,Z79,AB79,AD79,AF79,AI79,AK79,AM79,V79,X79,AZ79,BB79,BD79)</f>
        <v>13.73</v>
      </c>
      <c r="L79" s="2">
        <f>SUM(M79,AH79,AO79,AQ79,AS79,AU79,AV79)</f>
        <v>0</v>
      </c>
      <c r="AK79" s="9">
        <v>13.73</v>
      </c>
      <c r="AL79" s="5">
        <v>2189.79</v>
      </c>
      <c r="AP79" s="5" t="str">
        <f>IF(AO79&gt;0,AO79*$AP$1,"")</f>
        <v/>
      </c>
      <c r="AR79" s="5" t="str">
        <f>IF(AQ79&gt;0,AQ79*$AR$1,"")</f>
        <v/>
      </c>
      <c r="AT79" s="5" t="str">
        <f>IF(AS79&gt;0,AS79*$AT$1,"")</f>
        <v/>
      </c>
      <c r="AW79" s="5">
        <f>SUM(O79,Q79,S79,U79,AA79,AC79,AE79,AG79,AJ79,AL79,AN79,W79,Y79,BA79,BC79,BE79)</f>
        <v>2189.79</v>
      </c>
      <c r="AX79" s="11">
        <f>(AW79/$AW$4249)*100</f>
        <v>1.8484150602532126E-2</v>
      </c>
      <c r="AY79" s="5">
        <f>(AX79/100)*$AY$1</f>
        <v>18.484150602532125</v>
      </c>
    </row>
    <row r="80" spans="2:51" x14ac:dyDescent="0.25">
      <c r="B80" s="1" t="s">
        <v>1509</v>
      </c>
      <c r="C80" s="1" t="s">
        <v>1592</v>
      </c>
      <c r="D80" s="1" t="s">
        <v>59</v>
      </c>
      <c r="J80" s="2">
        <f>SUM(K80,L80)</f>
        <v>2.0499999999999998</v>
      </c>
      <c r="K80" s="2">
        <f>SUM(N80,P80,R80,T80,Z80,AB80,AD80,AF80,AI80,AK80,AM80,V80,X80,AZ80,BB80,BD80)</f>
        <v>2.0499999999999998</v>
      </c>
      <c r="L80" s="2">
        <f>SUM(M80,AH80,AO80,AQ80,AS80,AU80,AV80)</f>
        <v>0</v>
      </c>
      <c r="AK80" s="9">
        <v>2.0499999999999998</v>
      </c>
      <c r="AL80" s="5">
        <v>339.64400000000001</v>
      </c>
      <c r="AP80" s="5" t="str">
        <f>IF(AO80&gt;0,AO80*$AP$1,"")</f>
        <v/>
      </c>
      <c r="AR80" s="5" t="str">
        <f>IF(AQ80&gt;0,AQ80*$AR$1,"")</f>
        <v/>
      </c>
      <c r="AT80" s="5" t="str">
        <f>IF(AS80&gt;0,AS80*$AT$1,"")</f>
        <v/>
      </c>
      <c r="AW80" s="5">
        <f>SUM(O80,Q80,S80,U80,AA80,AC80,AE80,AG80,AJ80,AL80,AN80,W80,Y80,BA80,BC80,BE80)</f>
        <v>339.64400000000001</v>
      </c>
      <c r="AX80" s="11">
        <f>(AW80/$AW$4249)*100</f>
        <v>2.8669556657243034E-3</v>
      </c>
      <c r="AY80" s="5">
        <f>(AX80/100)*$AY$1</f>
        <v>2.8669556657243036</v>
      </c>
    </row>
    <row r="81" spans="1:51" x14ac:dyDescent="0.25">
      <c r="B81" s="1" t="s">
        <v>1499</v>
      </c>
      <c r="C81" s="1" t="s">
        <v>1586</v>
      </c>
      <c r="D81" s="1" t="s">
        <v>88</v>
      </c>
      <c r="J81" s="2">
        <f>SUM(K81,L81)</f>
        <v>31.96</v>
      </c>
      <c r="K81" s="2">
        <f>SUM(N81,P81,R81,T81,Z81,AB81,AD81,AF81,AI81,AK81,AM81,V81,X81,AZ81,BB81,BD81)</f>
        <v>31.96</v>
      </c>
      <c r="L81" s="2">
        <f>SUM(M81,AH81,AO81,AQ81,AS81,AU81,AV81)</f>
        <v>0</v>
      </c>
      <c r="AK81" s="9">
        <v>31.96</v>
      </c>
      <c r="AL81" s="5">
        <v>5692.9151749999992</v>
      </c>
      <c r="AP81" s="5" t="str">
        <f>IF(AO81&gt;0,AO81*$AP$1,"")</f>
        <v/>
      </c>
      <c r="AR81" s="5" t="str">
        <f>IF(AQ81&gt;0,AQ81*$AR$1,"")</f>
        <v/>
      </c>
      <c r="AT81" s="5" t="str">
        <f>IF(AS81&gt;0,AS81*$AT$1,"")</f>
        <v/>
      </c>
      <c r="AW81" s="5">
        <f>SUM(O81,Q81,S81,U81,AA81,AC81,AE81,AG81,AJ81,AL81,AN81,W81,Y81,BA81,BC81,BE81)</f>
        <v>5692.9151749999992</v>
      </c>
      <c r="AX81" s="11">
        <f>(AW81/$AW$4249)*100</f>
        <v>4.8054243311979931E-2</v>
      </c>
      <c r="AY81" s="5">
        <f>(AX81/100)*$AY$1</f>
        <v>48.054243311979931</v>
      </c>
    </row>
    <row r="82" spans="1:51" x14ac:dyDescent="0.25">
      <c r="B82" s="1" t="s">
        <v>1499</v>
      </c>
      <c r="C82" s="1" t="s">
        <v>1592</v>
      </c>
      <c r="D82" s="1" t="s">
        <v>59</v>
      </c>
      <c r="J82" s="2">
        <f>SUM(K82,L82)</f>
        <v>12.86</v>
      </c>
      <c r="K82" s="2">
        <f>SUM(N82,P82,R82,T82,Z82,AB82,AD82,AF82,AI82,AK82,AM82,V82,X82,AZ82,BB82,BD82)</f>
        <v>12.86</v>
      </c>
      <c r="L82" s="2">
        <f>SUM(M82,AH82,AO82,AQ82,AS82,AU82,AV82)</f>
        <v>0</v>
      </c>
      <c r="AK82" s="9">
        <v>12.86</v>
      </c>
      <c r="AL82" s="5">
        <v>2020.1769999999999</v>
      </c>
      <c r="AP82" s="5" t="str">
        <f>IF(AO82&gt;0,AO82*$AP$1,"")</f>
        <v/>
      </c>
      <c r="AR82" s="5" t="str">
        <f>IF(AQ82&gt;0,AQ82*$AR$1,"")</f>
        <v/>
      </c>
      <c r="AT82" s="5" t="str">
        <f>IF(AS82&gt;0,AS82*$AT$1,"")</f>
        <v/>
      </c>
      <c r="AW82" s="5">
        <f>SUM(O82,Q82,S82,U82,AA82,AC82,AE82,AG82,AJ82,AL82,AN82,W82,Y82,BA82,BC82,BE82)</f>
        <v>2020.1769999999999</v>
      </c>
      <c r="AX82" s="11">
        <f>(AW82/$AW$4249)*100</f>
        <v>1.7052436951384174E-2</v>
      </c>
      <c r="AY82" s="5">
        <f>(AX82/100)*$AY$1</f>
        <v>17.052436951384173</v>
      </c>
    </row>
    <row r="83" spans="1:51" x14ac:dyDescent="0.25">
      <c r="B83" s="1" t="s">
        <v>1503</v>
      </c>
      <c r="C83" s="1" t="s">
        <v>1586</v>
      </c>
      <c r="D83" s="1" t="s">
        <v>88</v>
      </c>
      <c r="J83" s="2">
        <f>SUM(K83,L83)</f>
        <v>0.85000000000000009</v>
      </c>
      <c r="K83" s="2">
        <f>SUM(N83,P83,R83,T83,Z83,AB83,AD83,AF83,AI83,AK83,AM83,V83,X83,AZ83,BB83,BD83)</f>
        <v>0.85000000000000009</v>
      </c>
      <c r="L83" s="2">
        <f>SUM(M83,AH83,AO83,AQ83,AS83,AU83,AV83)</f>
        <v>0</v>
      </c>
      <c r="AK83" s="9">
        <v>0.85000000000000009</v>
      </c>
      <c r="AL83" s="5">
        <v>160.4375</v>
      </c>
      <c r="AP83" s="5" t="str">
        <f>IF(AO83&gt;0,AO83*$AP$1,"")</f>
        <v/>
      </c>
      <c r="AR83" s="5" t="str">
        <f>IF(AQ83&gt;0,AQ83*$AR$1,"")</f>
        <v/>
      </c>
      <c r="AT83" s="5" t="str">
        <f>IF(AS83&gt;0,AS83*$AT$1,"")</f>
        <v/>
      </c>
      <c r="AW83" s="5">
        <f>SUM(O83,Q83,S83,U83,AA83,AC83,AE83,AG83,AJ83,AL83,AN83,W83,Y83,BA83,BC83,BE83)</f>
        <v>160.4375</v>
      </c>
      <c r="AX83" s="11">
        <f>(AW83/$AW$4249)*100</f>
        <v>1.3542626974704186E-3</v>
      </c>
      <c r="AY83" s="5">
        <f>(AX83/100)*$AY$1</f>
        <v>1.3542626974704186</v>
      </c>
    </row>
    <row r="84" spans="1:51" x14ac:dyDescent="0.25">
      <c r="B84" s="1" t="s">
        <v>1514</v>
      </c>
      <c r="C84" s="1" t="s">
        <v>2934</v>
      </c>
      <c r="D84" s="1" t="s">
        <v>389</v>
      </c>
      <c r="J84" s="2">
        <f>SUM(K84,L84)</f>
        <v>8.74</v>
      </c>
      <c r="K84" s="2">
        <f>SUM(N84,P84,R84,T84,Z84,AB84,AD84,AF84,AI84,AK84,AM84,V84,X84,AZ84,BB84,BD84)</f>
        <v>8.74</v>
      </c>
      <c r="L84" s="2">
        <f>SUM(M84,AH84,AO84,AQ84,AS84,AU84,AV84)</f>
        <v>0</v>
      </c>
      <c r="AK84" s="9">
        <v>8.74</v>
      </c>
      <c r="AL84" s="5">
        <v>1243.8927000000001</v>
      </c>
      <c r="AP84" s="5" t="str">
        <f>IF(AO84&gt;0,AO84*$AP$1,"")</f>
        <v/>
      </c>
      <c r="AR84" s="5" t="str">
        <f>IF(AQ84&gt;0,AQ84*$AR$1,"")</f>
        <v/>
      </c>
      <c r="AT84" s="5" t="str">
        <f>IF(AS84&gt;0,AS84*$AT$1,"")</f>
        <v/>
      </c>
      <c r="AW84" s="5">
        <f>SUM(O84,Q84,S84,U84,AA84,AC84,AE84,AG84,AJ84,AL84,AN84,W84,Y84,BA84,BC84,BE84)</f>
        <v>1243.8927000000001</v>
      </c>
      <c r="AX84" s="11">
        <f>(AW84/$AW$4249)*100</f>
        <v>1.0499773951013713E-2</v>
      </c>
      <c r="AY84" s="5">
        <f>(AX84/100)*$AY$1</f>
        <v>10.499773951013713</v>
      </c>
    </row>
    <row r="85" spans="1:51" x14ac:dyDescent="0.25">
      <c r="B85" s="1" t="s">
        <v>1514</v>
      </c>
      <c r="C85" s="1" t="s">
        <v>1584</v>
      </c>
      <c r="D85" s="1" t="s">
        <v>59</v>
      </c>
      <c r="J85" s="2">
        <f>SUM(K85,L85)</f>
        <v>22.03</v>
      </c>
      <c r="K85" s="2">
        <f>SUM(N85,P85,R85,T85,Z85,AB85,AD85,AF85,AI85,AK85,AM85,V85,X85,AZ85,BB85,BD85)</f>
        <v>22.03</v>
      </c>
      <c r="L85" s="2">
        <f>SUM(M85,AH85,AO85,AQ85,AS85,AU85,AV85)</f>
        <v>0</v>
      </c>
      <c r="AK85" s="9">
        <v>22.03</v>
      </c>
      <c r="AL85" s="5">
        <v>3849.8242749999999</v>
      </c>
      <c r="AP85" s="5" t="str">
        <f>IF(AO85&gt;0,AO85*$AP$1,"")</f>
        <v/>
      </c>
      <c r="AR85" s="5" t="str">
        <f>IF(AQ85&gt;0,AQ85*$AR$1,"")</f>
        <v/>
      </c>
      <c r="AT85" s="5" t="str">
        <f>IF(AS85&gt;0,AS85*$AT$1,"")</f>
        <v/>
      </c>
      <c r="AW85" s="5">
        <f>SUM(O85,Q85,S85,U85,AA85,AC85,AE85,AG85,AJ85,AL85,AN85,W85,Y85,BA85,BC85,BE85)</f>
        <v>3849.8242749999999</v>
      </c>
      <c r="AX85" s="11">
        <f>(AW85/$AW$4249)*100</f>
        <v>3.249660090345835E-2</v>
      </c>
      <c r="AY85" s="5">
        <f>(AX85/100)*$AY$1</f>
        <v>32.496600903458351</v>
      </c>
    </row>
    <row r="86" spans="1:51" x14ac:dyDescent="0.25">
      <c r="B86" s="1" t="s">
        <v>1514</v>
      </c>
      <c r="C86" s="1" t="s">
        <v>1591</v>
      </c>
      <c r="D86" s="1" t="s">
        <v>59</v>
      </c>
      <c r="J86" s="2">
        <f>SUM(K86,L86)</f>
        <v>3.98</v>
      </c>
      <c r="K86" s="2">
        <f>SUM(N86,P86,R86,T86,Z86,AB86,AD86,AF86,AI86,AK86,AM86,V86,X86,AZ86,BB86,BD86)</f>
        <v>3.98</v>
      </c>
      <c r="L86" s="2">
        <f>SUM(M86,AH86,AO86,AQ86,AS86,AU86,AV86)</f>
        <v>0</v>
      </c>
      <c r="AK86" s="9">
        <v>3.98</v>
      </c>
      <c r="AL86" s="5">
        <v>600.98</v>
      </c>
      <c r="AP86" s="5" t="str">
        <f>IF(AO86&gt;0,AO86*$AP$1,"")</f>
        <v/>
      </c>
      <c r="AR86" s="5" t="str">
        <f>IF(AQ86&gt;0,AQ86*$AR$1,"")</f>
        <v/>
      </c>
      <c r="AT86" s="5" t="str">
        <f>IF(AS86&gt;0,AS86*$AT$1,"")</f>
        <v/>
      </c>
      <c r="AW86" s="5">
        <f>SUM(O86,Q86,S86,U86,AA86,AC86,AE86,AG86,AJ86,AL86,AN86,W86,Y86,BA86,BC86,BE86)</f>
        <v>600.98</v>
      </c>
      <c r="AX86" s="11">
        <f>(AW86/$AW$4249)*100</f>
        <v>5.0729087397009568E-3</v>
      </c>
      <c r="AY86" s="5">
        <f>(AX86/100)*$AY$1</f>
        <v>5.0729087397009565</v>
      </c>
    </row>
    <row r="87" spans="1:51" x14ac:dyDescent="0.25">
      <c r="B87" s="1" t="s">
        <v>1511</v>
      </c>
      <c r="C87" s="1" t="s">
        <v>2934</v>
      </c>
      <c r="D87" s="1" t="s">
        <v>389</v>
      </c>
      <c r="J87" s="2">
        <f>SUM(K87,L87)</f>
        <v>0.04</v>
      </c>
      <c r="K87" s="2">
        <f>SUM(N87,P87,R87,T87,Z87,AB87,AD87,AF87,AI87,AK87,AM87,V87,X87,AZ87,BB87,BD87)</f>
        <v>0.04</v>
      </c>
      <c r="L87" s="2">
        <f>SUM(M87,AH87,AO87,AQ87,AS87,AU87,AV87)</f>
        <v>0</v>
      </c>
      <c r="AK87" s="9">
        <v>0.04</v>
      </c>
      <c r="AL87" s="5">
        <v>6.1155000000000008</v>
      </c>
      <c r="AP87" s="5" t="str">
        <f>IF(AO87&gt;0,AO87*$AP$1,"")</f>
        <v/>
      </c>
      <c r="AR87" s="5" t="str">
        <f>IF(AQ87&gt;0,AQ87*$AR$1,"")</f>
        <v/>
      </c>
      <c r="AT87" s="5" t="str">
        <f>IF(AS87&gt;0,AS87*$AT$1,"")</f>
        <v/>
      </c>
      <c r="AW87" s="5">
        <f>SUM(O87,Q87,S87,U87,AA87,AC87,AE87,AG87,AJ87,AL87,AN87,W87,Y87,BA87,BC87,BE87)</f>
        <v>6.1155000000000008</v>
      </c>
      <c r="AX87" s="11">
        <f>(AW87/$AW$4249)*100</f>
        <v>5.1621307527107735E-5</v>
      </c>
      <c r="AY87" s="5">
        <f>(AX87/100)*$AY$1</f>
        <v>5.1621307527107738E-2</v>
      </c>
    </row>
    <row r="88" spans="1:51" x14ac:dyDescent="0.25">
      <c r="B88" s="1" t="s">
        <v>1486</v>
      </c>
      <c r="C88" s="1" t="s">
        <v>2934</v>
      </c>
      <c r="D88" s="1" t="s">
        <v>389</v>
      </c>
      <c r="J88" s="2">
        <f>SUM(K88,L88)</f>
        <v>2.52</v>
      </c>
      <c r="K88" s="2">
        <f>SUM(N88,P88,R88,T88,Z88,AB88,AD88,AF88,AI88,AK88,AM88,V88,X88,AZ88,BB88,BD88)</f>
        <v>2.52</v>
      </c>
      <c r="L88" s="2">
        <f>SUM(M88,AH88,AO88,AQ88,AS88,AU88,AV88)</f>
        <v>0</v>
      </c>
      <c r="AK88" s="9">
        <v>2.52</v>
      </c>
      <c r="AL88" s="5">
        <v>385.27650000000011</v>
      </c>
      <c r="AP88" s="5" t="str">
        <f>IF(AO88&gt;0,AO88*$AP$1,"")</f>
        <v/>
      </c>
      <c r="AR88" s="5" t="str">
        <f>IF(AQ88&gt;0,AQ88*$AR$1,"")</f>
        <v/>
      </c>
      <c r="AT88" s="5" t="str">
        <f>IF(AS88&gt;0,AS88*$AT$1,"")</f>
        <v/>
      </c>
      <c r="AW88" s="5">
        <f>SUM(O88,Q88,S88,U88,AA88,AC88,AE88,AG88,AJ88,AL88,AN88,W88,Y88,BA88,BC88,BE88)</f>
        <v>385.27650000000011</v>
      </c>
      <c r="AX88" s="11">
        <f>(AW88/$AW$4249)*100</f>
        <v>3.2521423742077876E-3</v>
      </c>
      <c r="AY88" s="5">
        <f>(AX88/100)*$AY$1</f>
        <v>3.2521423742077875</v>
      </c>
    </row>
    <row r="89" spans="1:51" x14ac:dyDescent="0.25">
      <c r="B89" s="1" t="s">
        <v>1486</v>
      </c>
      <c r="C89" s="1" t="s">
        <v>1584</v>
      </c>
      <c r="D89" s="1" t="s">
        <v>59</v>
      </c>
      <c r="J89" s="2">
        <f>SUM(K89,L89)</f>
        <v>19.5</v>
      </c>
      <c r="K89" s="2">
        <f>SUM(N89,P89,R89,T89,Z89,AB89,AD89,AF89,AI89,AK89,AM89,V89,X89,AZ89,BB89,BD89)</f>
        <v>19.5</v>
      </c>
      <c r="L89" s="2">
        <f>SUM(M89,AH89,AO89,AQ89,AS89,AU89,AV89)</f>
        <v>0</v>
      </c>
      <c r="AK89" s="9">
        <v>19.5</v>
      </c>
      <c r="AL89" s="5">
        <v>2941.0458749999998</v>
      </c>
      <c r="AP89" s="5" t="str">
        <f>IF(AO89&gt;0,AO89*$AP$1,"")</f>
        <v/>
      </c>
      <c r="AR89" s="5" t="str">
        <f>IF(AQ89&gt;0,AQ89*$AR$1,"")</f>
        <v/>
      </c>
      <c r="AT89" s="5" t="str">
        <f>IF(AS89&gt;0,AS89*$AT$1,"")</f>
        <v/>
      </c>
      <c r="AW89" s="5">
        <f>SUM(O89,Q89,S89,U89,AA89,AC89,AE89,AG89,AJ89,AL89,AN89,W89,Y89,BA89,BC89,BE89)</f>
        <v>2941.0458749999998</v>
      </c>
      <c r="AX89" s="11">
        <f>(AW89/$AW$4249)*100</f>
        <v>2.4825547144911555E-2</v>
      </c>
      <c r="AY89" s="5">
        <f>(AX89/100)*$AY$1</f>
        <v>24.825547144911553</v>
      </c>
    </row>
    <row r="90" spans="1:51" x14ac:dyDescent="0.25">
      <c r="B90" s="1" t="s">
        <v>1493</v>
      </c>
      <c r="C90" s="1" t="s">
        <v>1584</v>
      </c>
      <c r="D90" s="1" t="s">
        <v>59</v>
      </c>
      <c r="J90" s="2">
        <f>SUM(K90,L90)</f>
        <v>12.01</v>
      </c>
      <c r="K90" s="2">
        <f>SUM(N90,P90,R90,T90,Z90,AB90,AD90,AF90,AI90,AK90,AM90,V90,X90,AZ90,BB90,BD90)</f>
        <v>12.01</v>
      </c>
      <c r="L90" s="2">
        <f>SUM(M90,AH90,AO90,AQ90,AS90,AU90,AV90)</f>
        <v>0</v>
      </c>
      <c r="AK90" s="9">
        <v>12.01</v>
      </c>
      <c r="AL90" s="5">
        <v>1942.5206250000001</v>
      </c>
      <c r="AP90" s="5" t="str">
        <f>IF(AO90&gt;0,AO90*$AP$1,"")</f>
        <v/>
      </c>
      <c r="AR90" s="5" t="str">
        <f>IF(AQ90&gt;0,AQ90*$AR$1,"")</f>
        <v/>
      </c>
      <c r="AT90" s="5" t="str">
        <f>IF(AS90&gt;0,AS90*$AT$1,"")</f>
        <v/>
      </c>
      <c r="AW90" s="5">
        <f>SUM(O90,Q90,S90,U90,AA90,AC90,AE90,AG90,AJ90,AL90,AN90,W90,Y90,BA90,BC90,BE90)</f>
        <v>1942.5206250000001</v>
      </c>
      <c r="AX90" s="11">
        <f>(AW90/$AW$4249)*100</f>
        <v>1.6396934765902135E-2</v>
      </c>
      <c r="AY90" s="5">
        <f>(AX90/100)*$AY$1</f>
        <v>16.396934765902138</v>
      </c>
    </row>
    <row r="91" spans="1:51" x14ac:dyDescent="0.25">
      <c r="B91" s="1" t="s">
        <v>1498</v>
      </c>
      <c r="C91" s="1" t="s">
        <v>1584</v>
      </c>
      <c r="D91" s="1" t="s">
        <v>59</v>
      </c>
      <c r="J91" s="2">
        <f>SUM(K91,L91)</f>
        <v>17.32</v>
      </c>
      <c r="K91" s="2">
        <f>SUM(N91,P91,R91,T91,Z91,AB91,AD91,AF91,AI91,AK91,AM91,V91,X91,AZ91,BB91,BD91)</f>
        <v>17.32</v>
      </c>
      <c r="L91" s="2">
        <f>SUM(M91,AH91,AO91,AQ91,AS91,AU91,AV91)</f>
        <v>0</v>
      </c>
      <c r="AK91" s="9">
        <v>17.32</v>
      </c>
      <c r="AL91" s="5">
        <v>2433.11283</v>
      </c>
      <c r="AP91" s="5" t="str">
        <f>IF(AO91&gt;0,AO91*$AP$1,"")</f>
        <v/>
      </c>
      <c r="AR91" s="5" t="str">
        <f>IF(AQ91&gt;0,AQ91*$AR$1,"")</f>
        <v/>
      </c>
      <c r="AT91" s="5" t="str">
        <f>IF(AS91&gt;0,AS91*$AT$1,"")</f>
        <v/>
      </c>
      <c r="AW91" s="5">
        <f>SUM(O91,Q91,S91,U91,AA91,AC91,AE91,AG91,AJ91,AL91,AN91,W91,Y91,BA91,BC91,BE91)</f>
        <v>2433.11283</v>
      </c>
      <c r="AX91" s="11">
        <f>(AW91/$AW$4249)*100</f>
        <v>2.0538053412735079E-2</v>
      </c>
      <c r="AY91" s="5">
        <f>(AX91/100)*$AY$1</f>
        <v>20.538053412735078</v>
      </c>
    </row>
    <row r="92" spans="1:51" x14ac:dyDescent="0.25">
      <c r="B92" s="1" t="s">
        <v>1505</v>
      </c>
      <c r="C92" s="1" t="s">
        <v>1584</v>
      </c>
      <c r="D92" s="1" t="s">
        <v>59</v>
      </c>
      <c r="J92" s="2">
        <f>SUM(K92,L92)</f>
        <v>10.51</v>
      </c>
      <c r="K92" s="2">
        <f>SUM(N92,P92,R92,T92,Z92,AB92,AD92,AF92,AI92,AK92,AM92,V92,X92,AZ92,BB92,BD92)</f>
        <v>10.51</v>
      </c>
      <c r="L92" s="2">
        <f>SUM(M92,AH92,AO92,AQ92,AS92,AU92,AV92)</f>
        <v>0</v>
      </c>
      <c r="AK92" s="9">
        <v>10.51</v>
      </c>
      <c r="AL92" s="5">
        <v>1515.3903224999999</v>
      </c>
      <c r="AP92" s="5" t="str">
        <f>IF(AO92&gt;0,AO92*$AP$1,"")</f>
        <v/>
      </c>
      <c r="AR92" s="5" t="str">
        <f>IF(AQ92&gt;0,AQ92*$AR$1,"")</f>
        <v/>
      </c>
      <c r="AT92" s="5" t="str">
        <f>IF(AS92&gt;0,AS92*$AT$1,"")</f>
        <v/>
      </c>
      <c r="AW92" s="5">
        <f>SUM(O92,Q92,S92,U92,AA92,AC92,AE92,AG92,AJ92,AL92,AN92,W92,Y92,BA92,BC92,BE92)</f>
        <v>1515.3903224999999</v>
      </c>
      <c r="AX92" s="11">
        <f>(AW92/$AW$4249)*100</f>
        <v>1.2791501898679657E-2</v>
      </c>
      <c r="AY92" s="5">
        <f>(AX92/100)*$AY$1</f>
        <v>12.791501898679657</v>
      </c>
    </row>
    <row r="93" spans="1:51" x14ac:dyDescent="0.25">
      <c r="B93" s="1" t="s">
        <v>1517</v>
      </c>
      <c r="C93" s="1" t="s">
        <v>1590</v>
      </c>
      <c r="D93" s="1" t="s">
        <v>641</v>
      </c>
      <c r="J93" s="2">
        <f>SUM(K93,L93)</f>
        <v>6.1400000000000006</v>
      </c>
      <c r="K93" s="2">
        <f>SUM(N93,P93,R93,T93,Z93,AB93,AD93,AF93,AI93,AK93,AM93,V93,X93,AZ93,BB93,BD93)</f>
        <v>6.1400000000000006</v>
      </c>
      <c r="L93" s="2">
        <f>SUM(M93,AH93,AO93,AQ93,AS93,AU93,AV93)</f>
        <v>0</v>
      </c>
      <c r="AK93" s="9">
        <v>6.1400000000000006</v>
      </c>
      <c r="AL93" s="5">
        <v>1067.8720000000001</v>
      </c>
      <c r="AP93" s="5" t="str">
        <f>IF(AO93&gt;0,AO93*$AP$1,"")</f>
        <v/>
      </c>
      <c r="AR93" s="5" t="str">
        <f>IF(AQ93&gt;0,AQ93*$AR$1,"")</f>
        <v/>
      </c>
      <c r="AT93" s="5" t="str">
        <f>IF(AS93&gt;0,AS93*$AT$1,"")</f>
        <v/>
      </c>
      <c r="AW93" s="5">
        <f>SUM(O93,Q93,S93,U93,AA93,AC93,AE93,AG93,AJ93,AL93,AN93,W93,Y93,BA93,BC93,BE93)</f>
        <v>1067.8720000000001</v>
      </c>
      <c r="AX93" s="11">
        <f>(AW93/$AW$4249)*100</f>
        <v>9.013972514363108E-3</v>
      </c>
      <c r="AY93" s="5">
        <f>(AX93/100)*$AY$1</f>
        <v>9.0139725143631075</v>
      </c>
    </row>
    <row r="94" spans="1:51" x14ac:dyDescent="0.25">
      <c r="B94" s="1" t="s">
        <v>2930</v>
      </c>
      <c r="C94" s="1" t="s">
        <v>2928</v>
      </c>
      <c r="D94" s="1" t="s">
        <v>389</v>
      </c>
      <c r="J94" s="2">
        <f>SUM(K94,L94)</f>
        <v>2.7</v>
      </c>
      <c r="K94" s="2">
        <f>SUM(N94,P94,R94,T94,Z94,AB94,AD94,AF94,AI94,AK94,AM94,V94,X94,AZ94,BB94,BD94)</f>
        <v>2.7</v>
      </c>
      <c r="L94" s="2">
        <f>SUM(M94,AH94,AO94,AQ94,AS94,AU94,AV94)</f>
        <v>0</v>
      </c>
      <c r="AK94" s="9">
        <v>2.7</v>
      </c>
      <c r="AL94" s="5">
        <v>616.64625000000012</v>
      </c>
      <c r="AP94" s="5" t="str">
        <f>IF(AO94&gt;0,AO94*$AP$1,"")</f>
        <v/>
      </c>
      <c r="AR94" s="5" t="str">
        <f>IF(AQ94&gt;0,AQ94*$AR$1,"")</f>
        <v/>
      </c>
      <c r="AT94" s="5" t="str">
        <f>IF(AS94&gt;0,AS94*$AT$1,"")</f>
        <v/>
      </c>
      <c r="AW94" s="5">
        <f>SUM(O94,Q94,S94,U94,AA94,AC94,AE94,AG94,AJ94,AL94,AN94,W94,Y94,BA94,BC94,BE94)</f>
        <v>616.64625000000012</v>
      </c>
      <c r="AX94" s="11">
        <f>(AW94/$AW$4249)*100</f>
        <v>5.205148508983363E-3</v>
      </c>
      <c r="AY94" s="5">
        <f>(AX94/100)*$AY$1</f>
        <v>5.2051485089833633</v>
      </c>
    </row>
    <row r="95" spans="1:51" x14ac:dyDescent="0.25">
      <c r="B95" s="1" t="s">
        <v>2930</v>
      </c>
      <c r="C95" s="1" t="s">
        <v>1583</v>
      </c>
      <c r="D95" s="1" t="s">
        <v>88</v>
      </c>
      <c r="J95" s="2">
        <f>SUM(K95,L95)</f>
        <v>4.2</v>
      </c>
      <c r="K95" s="2">
        <f>SUM(N95,P95,R95,T95,Z95,AB95,AD95,AF95,AI95,AK95,AM95,V95,X95,AZ95,BB95,BD95)</f>
        <v>4.2</v>
      </c>
      <c r="L95" s="2">
        <f>SUM(M95,AH95,AO95,AQ95,AS95,AU95,AV95)</f>
        <v>0</v>
      </c>
      <c r="AK95" s="9">
        <v>4.2</v>
      </c>
      <c r="AL95" s="5">
        <v>959.22749999999996</v>
      </c>
      <c r="AP95" s="5" t="str">
        <f>IF(AO95&gt;0,AO95*$AP$1,"")</f>
        <v/>
      </c>
      <c r="AR95" s="5" t="str">
        <f>IF(AQ95&gt;0,AQ95*$AR$1,"")</f>
        <v/>
      </c>
      <c r="AT95" s="5" t="str">
        <f>IF(AS95&gt;0,AS95*$AT$1,"")</f>
        <v/>
      </c>
      <c r="AW95" s="5">
        <f>SUM(O95,Q95,S95,U95,AA95,AC95,AE95,AG95,AJ95,AL95,AN95,W95,Y95,BA95,BC95,BE95)</f>
        <v>959.22749999999996</v>
      </c>
      <c r="AX95" s="11">
        <f>(AW95/$AW$4249)*100</f>
        <v>8.0968976806407855E-3</v>
      </c>
      <c r="AY95" s="5">
        <f>(AX95/100)*$AY$1</f>
        <v>8.0968976806407849</v>
      </c>
    </row>
    <row r="96" spans="1:51" x14ac:dyDescent="0.25">
      <c r="A96" s="1" t="s">
        <v>1827</v>
      </c>
      <c r="B96" s="1" t="s">
        <v>361</v>
      </c>
      <c r="C96" s="1" t="s">
        <v>362</v>
      </c>
      <c r="D96" s="1" t="s">
        <v>363</v>
      </c>
      <c r="E96" s="1" t="s">
        <v>60</v>
      </c>
      <c r="F96" s="1" t="s">
        <v>143</v>
      </c>
      <c r="G96" s="1" t="s">
        <v>320</v>
      </c>
      <c r="H96" s="1" t="s">
        <v>304</v>
      </c>
      <c r="I96" s="2">
        <v>113.77</v>
      </c>
      <c r="J96" s="2">
        <f>SUM(K96,L96)</f>
        <v>39.85</v>
      </c>
      <c r="K96" s="2">
        <f>SUM(N96,P96,R96,T96,Z96,AB96,AD96,AF96,AI96,AK96,AM96,V96,X96,AZ96,BB96,BD96)</f>
        <v>38.82</v>
      </c>
      <c r="L96" s="2">
        <f>SUM(M96,AH96,AO96,AQ96,AS96,AU96,AV96)</f>
        <v>1.03</v>
      </c>
      <c r="N96" s="4">
        <v>8.51</v>
      </c>
      <c r="O96" s="5">
        <v>2191.3290000000002</v>
      </c>
      <c r="P96" s="6">
        <v>11.41</v>
      </c>
      <c r="Q96" s="5">
        <v>2150.7849999999999</v>
      </c>
      <c r="R96" s="7">
        <v>17.16</v>
      </c>
      <c r="S96" s="5">
        <v>1570.14</v>
      </c>
      <c r="AD96" s="9">
        <v>1.74</v>
      </c>
      <c r="AE96" s="5">
        <v>21.4709</v>
      </c>
      <c r="AP96" s="5" t="str">
        <f>IF(AO96&gt;0,AO96*$AP$1,"")</f>
        <v/>
      </c>
      <c r="AR96" s="5" t="str">
        <f>IF(AQ96&gt;0,AQ96*$AR$1,"")</f>
        <v/>
      </c>
      <c r="AT96" s="5" t="str">
        <f>IF(AS96&gt;0,AS96*$AT$1,"")</f>
        <v/>
      </c>
      <c r="AV96" s="2">
        <v>1.03</v>
      </c>
      <c r="AW96" s="5">
        <f>SUM(O96,Q96,S96,U96,AA96,AC96,AE96,AG96,AJ96,AL96,AN96,W96,Y96,BA96,BC96,BE96)</f>
        <v>5933.7249000000002</v>
      </c>
      <c r="AX96" s="11">
        <f>(AW96/$AW$4249)*100</f>
        <v>5.0086932849996976E-2</v>
      </c>
      <c r="AY96" s="5">
        <f>(AX96/100)*$AY$1</f>
        <v>50.086932849996977</v>
      </c>
    </row>
    <row r="97" spans="1:51" x14ac:dyDescent="0.25">
      <c r="A97" s="1" t="s">
        <v>1827</v>
      </c>
      <c r="B97" s="1" t="s">
        <v>361</v>
      </c>
      <c r="C97" s="1" t="s">
        <v>362</v>
      </c>
      <c r="D97" s="1" t="s">
        <v>363</v>
      </c>
      <c r="E97" s="1" t="s">
        <v>65</v>
      </c>
      <c r="F97" s="1" t="s">
        <v>143</v>
      </c>
      <c r="G97" s="1" t="s">
        <v>320</v>
      </c>
      <c r="H97" s="1" t="s">
        <v>304</v>
      </c>
      <c r="I97" s="2">
        <v>113.77</v>
      </c>
      <c r="J97" s="2">
        <f>SUM(K97,L97)</f>
        <v>39.85</v>
      </c>
      <c r="K97" s="2">
        <f>SUM(N97,P97,R97,T97,Z97,AB97,AD97,AF97,AI97,AK97,AM97,V97,X97,AZ97,BB97,BD97)</f>
        <v>36.74</v>
      </c>
      <c r="L97" s="2">
        <f>SUM(M97,AH97,AO97,AQ97,AS97,AU97,AV97)</f>
        <v>3.11</v>
      </c>
      <c r="P97" s="6">
        <v>8.4600000000000009</v>
      </c>
      <c r="Q97" s="5">
        <v>1594.71</v>
      </c>
      <c r="R97" s="7">
        <v>25.33</v>
      </c>
      <c r="S97" s="5">
        <v>2317.6950000000002</v>
      </c>
      <c r="AD97" s="9">
        <v>2.95</v>
      </c>
      <c r="AE97" s="5">
        <v>32.450000000000003</v>
      </c>
      <c r="AP97" s="5" t="str">
        <f>IF(AO97&gt;0,AO97*$AP$1,"")</f>
        <v/>
      </c>
      <c r="AR97" s="5" t="str">
        <f>IF(AQ97&gt;0,AQ97*$AR$1,"")</f>
        <v/>
      </c>
      <c r="AT97" s="5" t="str">
        <f>IF(AS97&gt;0,AS97*$AT$1,"")</f>
        <v/>
      </c>
      <c r="AV97" s="2">
        <v>3.11</v>
      </c>
      <c r="AW97" s="5">
        <f>SUM(O97,Q97,S97,U97,AA97,AC97,AE97,AG97,AJ97,AL97,AN97,W97,Y97,BA97,BC97,BE97)</f>
        <v>3944.855</v>
      </c>
      <c r="AX97" s="11">
        <f>(AW97/$AW$4249)*100</f>
        <v>3.3298761034232453E-2</v>
      </c>
      <c r="AY97" s="5">
        <f>(AX97/100)*$AY$1</f>
        <v>33.298761034232449</v>
      </c>
    </row>
    <row r="98" spans="1:51" x14ac:dyDescent="0.25">
      <c r="A98" s="1" t="s">
        <v>1827</v>
      </c>
      <c r="B98" s="1" t="s">
        <v>361</v>
      </c>
      <c r="C98" s="1" t="s">
        <v>362</v>
      </c>
      <c r="D98" s="1" t="s">
        <v>363</v>
      </c>
      <c r="E98" s="1" t="s">
        <v>79</v>
      </c>
      <c r="F98" s="1" t="s">
        <v>143</v>
      </c>
      <c r="G98" s="1" t="s">
        <v>320</v>
      </c>
      <c r="H98" s="1">
        <v>43</v>
      </c>
      <c r="I98" s="2">
        <v>113.77</v>
      </c>
      <c r="J98" s="2">
        <f>SUM(K98,L98)</f>
        <v>34.069999999999993</v>
      </c>
      <c r="K98" s="2">
        <f>SUM(N98,P98,R98,T98,Z98,AB98,AD98,AF98,AI98,AK98,AM98,V98,X98,AZ98,BB98,BD98)</f>
        <v>32.659999999999997</v>
      </c>
      <c r="L98" s="2">
        <f>SUM(M98,AH98,AO98,AQ98,AS98,AU98,AV98)</f>
        <v>1.4100000000000001</v>
      </c>
      <c r="N98" s="4">
        <v>4.76</v>
      </c>
      <c r="O98" s="5">
        <v>1225.7</v>
      </c>
      <c r="P98" s="6">
        <v>1.64</v>
      </c>
      <c r="Q98" s="5">
        <v>309.14</v>
      </c>
      <c r="R98" s="7">
        <v>25.68</v>
      </c>
      <c r="S98" s="5">
        <v>2349.7199999999998</v>
      </c>
      <c r="AD98" s="9">
        <v>0.58000000000000007</v>
      </c>
      <c r="AE98" s="5">
        <v>6.4954999999999998</v>
      </c>
      <c r="AO98" s="3">
        <v>0.02</v>
      </c>
      <c r="AP98" s="5">
        <f>IF(AO98&gt;0,AO98*$AP$1,"")</f>
        <v>19.32</v>
      </c>
      <c r="AQ98" s="3">
        <v>0.49</v>
      </c>
      <c r="AR98" s="5">
        <f>IF(AQ98&gt;0,AQ98*$AR$1,"")</f>
        <v>788.41</v>
      </c>
      <c r="AT98" s="5" t="str">
        <f>IF(AS98&gt;0,AS98*$AT$1,"")</f>
        <v/>
      </c>
      <c r="AU98" s="2">
        <v>0.9</v>
      </c>
      <c r="AW98" s="5">
        <f>SUM(O98,Q98,S98,U98,AA98,AC98,AE98,AG98,AJ98,AL98,AN98,W98,Y98,BA98,BC98,BE98)</f>
        <v>3891.0554999999999</v>
      </c>
      <c r="AX98" s="11">
        <f>(AW98/$AW$4249)*100</f>
        <v>3.2844636181921988E-2</v>
      </c>
      <c r="AY98" s="5">
        <f>(AX98/100)*$AY$1</f>
        <v>32.844636181921985</v>
      </c>
    </row>
    <row r="99" spans="1:51" x14ac:dyDescent="0.25">
      <c r="A99" s="1" t="s">
        <v>1844</v>
      </c>
      <c r="B99" s="1" t="s">
        <v>361</v>
      </c>
      <c r="C99" s="1" t="s">
        <v>362</v>
      </c>
      <c r="D99" s="1" t="s">
        <v>363</v>
      </c>
      <c r="E99" s="1" t="s">
        <v>84</v>
      </c>
      <c r="F99" s="1" t="s">
        <v>171</v>
      </c>
      <c r="G99" s="1" t="s">
        <v>320</v>
      </c>
      <c r="H99" s="1" t="s">
        <v>304</v>
      </c>
      <c r="I99" s="2">
        <v>160</v>
      </c>
      <c r="J99" s="2">
        <f>SUM(K99,L99)</f>
        <v>37.14</v>
      </c>
      <c r="K99" s="2">
        <f>SUM(N99,P99,R99,T99,Z99,AB99,AD99,AF99,AI99,AK99,AM99,V99,X99,AZ99,BB99,BD99)</f>
        <v>37.14</v>
      </c>
      <c r="L99" s="2">
        <f>SUM(M99,AH99,AO99,AQ99,AS99,AU99,AV99)</f>
        <v>0</v>
      </c>
      <c r="V99" s="12">
        <v>37.14</v>
      </c>
      <c r="W99" s="5">
        <v>1149.01875</v>
      </c>
      <c r="AP99" s="5" t="str">
        <f>IF(AO99&gt;0,AO99*$AP$1,"")</f>
        <v/>
      </c>
      <c r="AR99" s="5" t="str">
        <f>IF(AQ99&gt;0,AQ99*$AR$1,"")</f>
        <v/>
      </c>
      <c r="AT99" s="5" t="str">
        <f>IF(AS99&gt;0,AS99*$AT$1,"")</f>
        <v/>
      </c>
      <c r="AW99" s="5">
        <f>SUM(O99,Q99,S99,U99,AA99,AC99,AE99,AG99,AJ99,AL99,AN99,W99,Y99,BA99,BC99,BE99)</f>
        <v>1149.01875</v>
      </c>
      <c r="AX99" s="11">
        <f>(AW99/$AW$4249)*100</f>
        <v>9.6989371675517792E-3</v>
      </c>
      <c r="AY99" s="5">
        <f>(AX99/100)*$AY$1</f>
        <v>9.6989371675517795</v>
      </c>
    </row>
    <row r="100" spans="1:51" x14ac:dyDescent="0.25">
      <c r="A100" s="1" t="s">
        <v>1844</v>
      </c>
      <c r="B100" s="1" t="s">
        <v>361</v>
      </c>
      <c r="C100" s="1" t="s">
        <v>362</v>
      </c>
      <c r="D100" s="1" t="s">
        <v>363</v>
      </c>
      <c r="E100" s="1" t="s">
        <v>76</v>
      </c>
      <c r="F100" s="1" t="s">
        <v>171</v>
      </c>
      <c r="G100" s="1" t="s">
        <v>320</v>
      </c>
      <c r="H100" s="1" t="s">
        <v>304</v>
      </c>
      <c r="I100" s="2">
        <v>160</v>
      </c>
      <c r="J100" s="2">
        <f>SUM(K100,L100)</f>
        <v>38.78</v>
      </c>
      <c r="K100" s="2">
        <f>SUM(N100,P100,R100,T100,Z100,AB100,AD100,AF100,AI100,AK100,AM100,V100,X100,AZ100,BB100,BD100)</f>
        <v>38.78</v>
      </c>
      <c r="L100" s="2">
        <f>SUM(M100,AH100,AO100,AQ100,AS100,AU100,AV100)</f>
        <v>0</v>
      </c>
      <c r="V100" s="12">
        <v>38.78</v>
      </c>
      <c r="W100" s="5">
        <v>1199.7562499999999</v>
      </c>
      <c r="AP100" s="5" t="str">
        <f>IF(AO100&gt;0,AO100*$AP$1,"")</f>
        <v/>
      </c>
      <c r="AR100" s="5" t="str">
        <f>IF(AQ100&gt;0,AQ100*$AR$1,"")</f>
        <v/>
      </c>
      <c r="AT100" s="5" t="str">
        <f>IF(AS100&gt;0,AS100*$AT$1,"")</f>
        <v/>
      </c>
      <c r="AW100" s="5">
        <f>SUM(O100,Q100,S100,U100,AA100,AC100,AE100,AG100,AJ100,AL100,AN100,W100,Y100,BA100,BC100,BE100)</f>
        <v>1199.7562499999999</v>
      </c>
      <c r="AX100" s="11">
        <f>(AW100/$AW$4249)*100</f>
        <v>1.0127215491590146E-2</v>
      </c>
      <c r="AY100" s="5">
        <f>(AX100/100)*$AY$1</f>
        <v>10.127215491590146</v>
      </c>
    </row>
    <row r="101" spans="1:51" x14ac:dyDescent="0.25">
      <c r="A101" s="1" t="s">
        <v>1844</v>
      </c>
      <c r="B101" s="1" t="s">
        <v>361</v>
      </c>
      <c r="C101" s="1" t="s">
        <v>362</v>
      </c>
      <c r="D101" s="1" t="s">
        <v>363</v>
      </c>
      <c r="E101" s="1" t="s">
        <v>144</v>
      </c>
      <c r="F101" s="1" t="s">
        <v>171</v>
      </c>
      <c r="G101" s="1" t="s">
        <v>320</v>
      </c>
      <c r="H101" s="1" t="s">
        <v>304</v>
      </c>
      <c r="I101" s="2">
        <v>160</v>
      </c>
      <c r="J101" s="2">
        <f>SUM(K101,L101)</f>
        <v>36.03</v>
      </c>
      <c r="K101" s="2">
        <f>SUM(N101,P101,R101,T101,Z101,AB101,AD101,AF101,AI101,AK101,AM101,V101,X101,AZ101,BB101,BD101)</f>
        <v>31.099999999999998</v>
      </c>
      <c r="L101" s="2">
        <f>SUM(M101,AH101,AO101,AQ101,AS101,AU101,AV101)</f>
        <v>4.93</v>
      </c>
      <c r="T101" s="8">
        <v>0.86</v>
      </c>
      <c r="U101" s="5">
        <v>29.5625</v>
      </c>
      <c r="V101" s="12">
        <v>30.24</v>
      </c>
      <c r="W101" s="5">
        <v>935.55</v>
      </c>
      <c r="AP101" s="5" t="str">
        <f>IF(AO101&gt;0,AO101*$AP$1,"")</f>
        <v/>
      </c>
      <c r="AR101" s="5" t="str">
        <f>IF(AQ101&gt;0,AQ101*$AR$1,"")</f>
        <v/>
      </c>
      <c r="AT101" s="5" t="str">
        <f>IF(AS101&gt;0,AS101*$AT$1,"")</f>
        <v/>
      </c>
      <c r="AV101" s="2">
        <v>4.93</v>
      </c>
      <c r="AW101" s="5">
        <f>SUM(O101,Q101,S101,U101,AA101,AC101,AE101,AG101,AJ101,AL101,AN101,W101,Y101,BA101,BC101,BE101)</f>
        <v>965.11249999999995</v>
      </c>
      <c r="AX101" s="11">
        <f>(AW101/$AW$4249)*100</f>
        <v>8.1465733236457775E-3</v>
      </c>
      <c r="AY101" s="5">
        <f>(AX101/100)*$AY$1</f>
        <v>8.1465733236457769</v>
      </c>
    </row>
    <row r="102" spans="1:51" x14ac:dyDescent="0.25">
      <c r="A102" s="1" t="s">
        <v>1844</v>
      </c>
      <c r="B102" s="1" t="s">
        <v>361</v>
      </c>
      <c r="C102" s="1" t="s">
        <v>362</v>
      </c>
      <c r="D102" s="1" t="s">
        <v>363</v>
      </c>
      <c r="E102" s="1" t="s">
        <v>74</v>
      </c>
      <c r="F102" s="1" t="s">
        <v>171</v>
      </c>
      <c r="G102" s="1" t="s">
        <v>320</v>
      </c>
      <c r="H102" s="1" t="s">
        <v>304</v>
      </c>
      <c r="I102" s="2">
        <v>160</v>
      </c>
      <c r="J102" s="2">
        <f>SUM(K102,L102)</f>
        <v>37.32</v>
      </c>
      <c r="K102" s="2">
        <f>SUM(N102,P102,R102,T102,Z102,AB102,AD102,AF102,AI102,AK102,AM102,V102,X102,AZ102,BB102,BD102)</f>
        <v>35.15</v>
      </c>
      <c r="L102" s="2">
        <f>SUM(M102,AH102,AO102,AQ102,AS102,AU102,AV102)</f>
        <v>2.17</v>
      </c>
      <c r="T102" s="8">
        <v>17.52</v>
      </c>
      <c r="U102" s="5">
        <v>602.25</v>
      </c>
      <c r="V102" s="12">
        <v>17.63</v>
      </c>
      <c r="W102" s="5">
        <v>545.42812500000002</v>
      </c>
      <c r="AP102" s="5" t="str">
        <f>IF(AO102&gt;0,AO102*$AP$1,"")</f>
        <v/>
      </c>
      <c r="AR102" s="5" t="str">
        <f>IF(AQ102&gt;0,AQ102*$AR$1,"")</f>
        <v/>
      </c>
      <c r="AT102" s="5" t="str">
        <f>IF(AS102&gt;0,AS102*$AT$1,"")</f>
        <v/>
      </c>
      <c r="AV102" s="2">
        <v>2.17</v>
      </c>
      <c r="AW102" s="5">
        <f>SUM(O102,Q102,S102,U102,AA102,AC102,AE102,AG102,AJ102,AL102,AN102,W102,Y102,BA102,BC102,BE102)</f>
        <v>1147.6781249999999</v>
      </c>
      <c r="AX102" s="11">
        <f>(AW102/$AW$4249)*100</f>
        <v>9.687620870371904E-3</v>
      </c>
      <c r="AY102" s="5">
        <f>(AX102/100)*$AY$1</f>
        <v>9.6876208703719051</v>
      </c>
    </row>
    <row r="103" spans="1:51" x14ac:dyDescent="0.25">
      <c r="A103" s="1" t="s">
        <v>1850</v>
      </c>
      <c r="B103" s="1" t="s">
        <v>361</v>
      </c>
      <c r="C103" s="1" t="s">
        <v>362</v>
      </c>
      <c r="D103" s="1" t="s">
        <v>363</v>
      </c>
      <c r="E103" s="1" t="s">
        <v>152</v>
      </c>
      <c r="F103" s="1" t="s">
        <v>180</v>
      </c>
      <c r="G103" s="1" t="s">
        <v>320</v>
      </c>
      <c r="H103" s="1" t="s">
        <v>304</v>
      </c>
      <c r="I103" s="2">
        <v>160</v>
      </c>
      <c r="J103" s="2">
        <f>SUM(K103,L103)</f>
        <v>39.03</v>
      </c>
      <c r="K103" s="2">
        <f>SUM(N103,P103,R103,T103,Z103,AB103,AD103,AF103,AI103,AK103,AM103,V103,X103,AZ103,BB103,BD103)</f>
        <v>36.42</v>
      </c>
      <c r="L103" s="2">
        <f>SUM(M103,AH103,AO103,AQ103,AS103,AU103,AV103)</f>
        <v>2.61</v>
      </c>
      <c r="N103" s="4">
        <v>20.82</v>
      </c>
      <c r="O103" s="5">
        <v>5361.15</v>
      </c>
      <c r="P103" s="6">
        <v>15.57</v>
      </c>
      <c r="Q103" s="5">
        <v>2934.9450000000002</v>
      </c>
      <c r="R103" s="7">
        <v>0.03</v>
      </c>
      <c r="S103" s="5">
        <v>2.7450000000000001</v>
      </c>
      <c r="AP103" s="5" t="str">
        <f>IF(AO103&gt;0,AO103*$AP$1,"")</f>
        <v/>
      </c>
      <c r="AQ103" s="3">
        <v>0.34</v>
      </c>
      <c r="AR103" s="5">
        <f>IF(AQ103&gt;0,AQ103*$AR$1,"")</f>
        <v>547.06000000000006</v>
      </c>
      <c r="AS103" s="2">
        <v>0.16</v>
      </c>
      <c r="AT103" s="5">
        <f>IF(AS103&gt;0,AS103*$AT$1,"")</f>
        <v>0.16</v>
      </c>
      <c r="AU103" s="2">
        <v>0.86</v>
      </c>
      <c r="AV103" s="2">
        <v>1.25</v>
      </c>
      <c r="AW103" s="5">
        <f>SUM(O103,Q103,S103,U103,AA103,AC103,AE103,AG103,AJ103,AL103,AN103,W103,Y103,BA103,BC103,BE103)</f>
        <v>8298.84</v>
      </c>
      <c r="AX103" s="11">
        <f>(AW103/$AW$4249)*100</f>
        <v>7.0051013287263944E-2</v>
      </c>
      <c r="AY103" s="5">
        <f>(AX103/100)*$AY$1</f>
        <v>70.051013287263942</v>
      </c>
    </row>
    <row r="104" spans="1:51" x14ac:dyDescent="0.25">
      <c r="A104" s="1" t="s">
        <v>1850</v>
      </c>
      <c r="B104" s="1" t="s">
        <v>361</v>
      </c>
      <c r="C104" s="1" t="s">
        <v>362</v>
      </c>
      <c r="D104" s="1" t="s">
        <v>363</v>
      </c>
      <c r="E104" s="1" t="s">
        <v>145</v>
      </c>
      <c r="F104" s="1" t="s">
        <v>180</v>
      </c>
      <c r="G104" s="1" t="s">
        <v>320</v>
      </c>
      <c r="H104" s="1" t="s">
        <v>304</v>
      </c>
      <c r="I104" s="2">
        <v>160</v>
      </c>
      <c r="J104" s="2">
        <f>SUM(K104,L104)</f>
        <v>39.57</v>
      </c>
      <c r="K104" s="2">
        <f>SUM(N104,P104,R104,T104,Z104,AB104,AD104,AF104,AI104,AK104,AM104,V104,X104,AZ104,BB104,BD104)</f>
        <v>15.839999999999998</v>
      </c>
      <c r="L104" s="2">
        <f>SUM(M104,AH104,AO104,AQ104,AS104,AU104,AV104)</f>
        <v>23.73</v>
      </c>
      <c r="N104" s="4">
        <v>9.5399999999999991</v>
      </c>
      <c r="O104" s="5">
        <v>2456.5500000000002</v>
      </c>
      <c r="P104" s="6">
        <v>5.52</v>
      </c>
      <c r="Q104" s="5">
        <v>1040.52</v>
      </c>
      <c r="R104" s="7">
        <v>0.78</v>
      </c>
      <c r="S104" s="5">
        <v>71.37</v>
      </c>
      <c r="AP104" s="5" t="str">
        <f>IF(AO104&gt;0,AO104*$AP$1,"")</f>
        <v/>
      </c>
      <c r="AR104" s="5" t="str">
        <f>IF(AQ104&gt;0,AQ104*$AR$1,"")</f>
        <v/>
      </c>
      <c r="AT104" s="5" t="str">
        <f>IF(AS104&gt;0,AS104*$AT$1,"")</f>
        <v/>
      </c>
      <c r="AV104" s="2">
        <v>23.73</v>
      </c>
      <c r="AW104" s="5">
        <f>SUM(O104,Q104,S104,U104,AA104,AC104,AE104,AG104,AJ104,AL104,AN104,W104,Y104,BA104,BC104,BE104)</f>
        <v>3568.44</v>
      </c>
      <c r="AX104" s="11">
        <f>(AW104/$AW$4249)*100</f>
        <v>3.0121419120600488E-2</v>
      </c>
      <c r="AY104" s="5">
        <f>(AX104/100)*$AY$1</f>
        <v>30.121419120600486</v>
      </c>
    </row>
    <row r="105" spans="1:51" x14ac:dyDescent="0.25">
      <c r="A105" s="1" t="s">
        <v>1850</v>
      </c>
      <c r="B105" s="1" t="s">
        <v>361</v>
      </c>
      <c r="C105" s="1" t="s">
        <v>362</v>
      </c>
      <c r="D105" s="1" t="s">
        <v>363</v>
      </c>
      <c r="E105" s="1" t="s">
        <v>74</v>
      </c>
      <c r="F105" s="1" t="s">
        <v>180</v>
      </c>
      <c r="G105" s="1" t="s">
        <v>320</v>
      </c>
      <c r="H105" s="1" t="s">
        <v>304</v>
      </c>
      <c r="I105" s="2">
        <v>160</v>
      </c>
      <c r="J105" s="2">
        <f>SUM(K105,L105)</f>
        <v>39.660000000000004</v>
      </c>
      <c r="K105" s="2">
        <f>SUM(N105,P105,R105,T105,Z105,AB105,AD105,AF105,AI105,AK105,AM105,V105,X105,AZ105,BB105,BD105)</f>
        <v>39.660000000000004</v>
      </c>
      <c r="L105" s="2">
        <f>SUM(M105,AH105,AO105,AQ105,AS105,AU105,AV105)</f>
        <v>0</v>
      </c>
      <c r="N105" s="4">
        <v>11.25</v>
      </c>
      <c r="O105" s="5">
        <v>2896.875</v>
      </c>
      <c r="P105" s="6">
        <v>27.62</v>
      </c>
      <c r="Q105" s="5">
        <v>5206.37</v>
      </c>
      <c r="R105" s="7">
        <v>0.79</v>
      </c>
      <c r="S105" s="5">
        <v>72.284999999999997</v>
      </c>
      <c r="AP105" s="5" t="str">
        <f>IF(AO105&gt;0,AO105*$AP$1,"")</f>
        <v/>
      </c>
      <c r="AR105" s="5" t="str">
        <f>IF(AQ105&gt;0,AQ105*$AR$1,"")</f>
        <v/>
      </c>
      <c r="AT105" s="5" t="str">
        <f>IF(AS105&gt;0,AS105*$AT$1,"")</f>
        <v/>
      </c>
      <c r="AW105" s="5">
        <f>SUM(O105,Q105,S105,U105,AA105,AC105,AE105,AG105,AJ105,AL105,AN105,W105,Y105,BA105,BC105,BE105)</f>
        <v>8175.53</v>
      </c>
      <c r="AX105" s="11">
        <f>(AW105/$AW$4249)*100</f>
        <v>6.9010146075888318E-2</v>
      </c>
      <c r="AY105" s="5">
        <f>(AX105/100)*$AY$1</f>
        <v>69.010146075888315</v>
      </c>
    </row>
    <row r="106" spans="1:51" x14ac:dyDescent="0.25">
      <c r="A106" s="1" t="s">
        <v>1850</v>
      </c>
      <c r="B106" s="1" t="s">
        <v>361</v>
      </c>
      <c r="C106" s="1" t="s">
        <v>362</v>
      </c>
      <c r="D106" s="1" t="s">
        <v>363</v>
      </c>
      <c r="E106" s="1" t="s">
        <v>144</v>
      </c>
      <c r="F106" s="1" t="s">
        <v>180</v>
      </c>
      <c r="G106" s="1" t="s">
        <v>320</v>
      </c>
      <c r="H106" s="1" t="s">
        <v>304</v>
      </c>
      <c r="I106" s="2">
        <v>160</v>
      </c>
      <c r="J106" s="2">
        <f>SUM(K106,L106)</f>
        <v>38.26</v>
      </c>
      <c r="K106" s="2">
        <f>SUM(N106,P106,R106,T106,Z106,AB106,AD106,AF106,AI106,AK106,AM106,V106,X106,AZ106,BB106,BD106)</f>
        <v>38.26</v>
      </c>
      <c r="L106" s="2">
        <f>SUM(M106,AH106,AO106,AQ106,AS106,AU106,AV106)</f>
        <v>0</v>
      </c>
      <c r="N106" s="4">
        <v>6.21</v>
      </c>
      <c r="O106" s="5">
        <v>1599.075</v>
      </c>
      <c r="P106" s="6">
        <v>28.91</v>
      </c>
      <c r="Q106" s="5">
        <v>5449.5349999999999</v>
      </c>
      <c r="R106" s="7">
        <v>3.14</v>
      </c>
      <c r="S106" s="5">
        <v>287.31</v>
      </c>
      <c r="AP106" s="5" t="str">
        <f>IF(AO106&gt;0,AO106*$AP$1,"")</f>
        <v/>
      </c>
      <c r="AR106" s="5" t="str">
        <f>IF(AQ106&gt;0,AQ106*$AR$1,"")</f>
        <v/>
      </c>
      <c r="AT106" s="5" t="str">
        <f>IF(AS106&gt;0,AS106*$AT$1,"")</f>
        <v/>
      </c>
      <c r="AW106" s="5">
        <f>SUM(O106,Q106,S106,U106,AA106,AC106,AE106,AG106,AJ106,AL106,AN106,W106,Y106,BA106,BC106,BE106)</f>
        <v>7335.92</v>
      </c>
      <c r="AX106" s="11">
        <f>(AW106/$AW$4249)*100</f>
        <v>6.1922946989495561E-2</v>
      </c>
      <c r="AY106" s="5">
        <f>(AX106/100)*$AY$1</f>
        <v>61.922946989495564</v>
      </c>
    </row>
    <row r="107" spans="1:51" x14ac:dyDescent="0.25">
      <c r="A107" s="1" t="s">
        <v>1866</v>
      </c>
      <c r="B107" s="1" t="s">
        <v>361</v>
      </c>
      <c r="C107" s="1" t="s">
        <v>362</v>
      </c>
      <c r="D107" s="1" t="s">
        <v>363</v>
      </c>
      <c r="E107" s="1" t="s">
        <v>94</v>
      </c>
      <c r="F107" s="1" t="s">
        <v>210</v>
      </c>
      <c r="G107" s="1" t="s">
        <v>320</v>
      </c>
      <c r="H107" s="1" t="s">
        <v>304</v>
      </c>
      <c r="I107" s="2">
        <v>160</v>
      </c>
      <c r="J107" s="2">
        <f>SUM(K107,L107)</f>
        <v>39.21</v>
      </c>
      <c r="K107" s="2">
        <f>SUM(N107,P107,R107,T107,Z107,AB107,AD107,AF107,AI107,AK107,AM107,V107,X107,AZ107,BB107,BD107)</f>
        <v>38.090000000000003</v>
      </c>
      <c r="L107" s="2">
        <f>SUM(M107,AH107,AO107,AQ107,AS107,AU107,AV107)</f>
        <v>1.1200000000000001</v>
      </c>
      <c r="N107" s="4">
        <v>0.1</v>
      </c>
      <c r="O107" s="5">
        <v>32.1875</v>
      </c>
      <c r="P107" s="6">
        <v>2.2400000000000002</v>
      </c>
      <c r="Q107" s="5">
        <v>422.24000000000012</v>
      </c>
      <c r="R107" s="7">
        <v>35.75</v>
      </c>
      <c r="S107" s="5">
        <v>3271.125</v>
      </c>
      <c r="AP107" s="5" t="str">
        <f>IF(AO107&gt;0,AO107*$AP$1,"")</f>
        <v/>
      </c>
      <c r="AQ107" s="3">
        <v>0.33</v>
      </c>
      <c r="AR107" s="5">
        <f>IF(AQ107&gt;0,AQ107*$AR$1,"")</f>
        <v>530.97</v>
      </c>
      <c r="AT107" s="5" t="str">
        <f>IF(AS107&gt;0,AS107*$AT$1,"")</f>
        <v/>
      </c>
      <c r="AU107" s="2">
        <v>0.79</v>
      </c>
      <c r="AW107" s="5">
        <f>SUM(O107,Q107,S107,U107,AA107,AC107,AE107,AG107,AJ107,AL107,AN107,W107,Y107,BA107,BC107,BE107)</f>
        <v>3725.5525000000002</v>
      </c>
      <c r="AX107" s="11">
        <f>(AW107/$AW$4249)*100</f>
        <v>3.1447615290799612E-2</v>
      </c>
      <c r="AY107" s="5">
        <f>(AX107/100)*$AY$1</f>
        <v>31.447615290799611</v>
      </c>
    </row>
    <row r="108" spans="1:51" x14ac:dyDescent="0.25">
      <c r="A108" s="1" t="s">
        <v>1866</v>
      </c>
      <c r="B108" s="1" t="s">
        <v>361</v>
      </c>
      <c r="C108" s="1" t="s">
        <v>362</v>
      </c>
      <c r="D108" s="1" t="s">
        <v>363</v>
      </c>
      <c r="E108" s="1" t="s">
        <v>95</v>
      </c>
      <c r="F108" s="1" t="s">
        <v>210</v>
      </c>
      <c r="G108" s="1" t="s">
        <v>320</v>
      </c>
      <c r="H108" s="1" t="s">
        <v>304</v>
      </c>
      <c r="I108" s="2">
        <v>160</v>
      </c>
      <c r="J108" s="2">
        <f>SUM(K108,L108)</f>
        <v>40</v>
      </c>
      <c r="K108" s="2">
        <f>SUM(N108,P108,R108,T108,Z108,AB108,AD108,AF108,AI108,AK108,AM108,V108,X108,AZ108,BB108,BD108)</f>
        <v>40</v>
      </c>
      <c r="L108" s="2">
        <f>SUM(M108,AH108,AO108,AQ108,AS108,AU108,AV108)</f>
        <v>0</v>
      </c>
      <c r="P108" s="6">
        <v>28.46</v>
      </c>
      <c r="Q108" s="5">
        <v>5364.71</v>
      </c>
      <c r="R108" s="7">
        <v>11.54</v>
      </c>
      <c r="S108" s="5">
        <v>1055.9100000000001</v>
      </c>
      <c r="AP108" s="5" t="str">
        <f>IF(AO108&gt;0,AO108*$AP$1,"")</f>
        <v/>
      </c>
      <c r="AR108" s="5" t="str">
        <f>IF(AQ108&gt;0,AQ108*$AR$1,"")</f>
        <v/>
      </c>
      <c r="AT108" s="5" t="str">
        <f>IF(AS108&gt;0,AS108*$AT$1,"")</f>
        <v/>
      </c>
      <c r="AW108" s="5">
        <f>SUM(O108,Q108,S108,U108,AA108,AC108,AE108,AG108,AJ108,AL108,AN108,W108,Y108,BA108,BC108,BE108)</f>
        <v>6420.62</v>
      </c>
      <c r="AX108" s="11">
        <f>(AW108/$AW$4249)*100</f>
        <v>5.4196844008617184E-2</v>
      </c>
      <c r="AY108" s="5">
        <f>(AX108/100)*$AY$1</f>
        <v>54.196844008617184</v>
      </c>
    </row>
    <row r="109" spans="1:51" x14ac:dyDescent="0.25">
      <c r="A109" s="1" t="s">
        <v>1866</v>
      </c>
      <c r="B109" s="1" t="s">
        <v>361</v>
      </c>
      <c r="C109" s="1" t="s">
        <v>362</v>
      </c>
      <c r="D109" s="1" t="s">
        <v>363</v>
      </c>
      <c r="E109" s="1" t="s">
        <v>84</v>
      </c>
      <c r="F109" s="1" t="s">
        <v>210</v>
      </c>
      <c r="G109" s="1" t="s">
        <v>320</v>
      </c>
      <c r="H109" s="1" t="s">
        <v>304</v>
      </c>
      <c r="I109" s="2">
        <v>160</v>
      </c>
      <c r="J109" s="2">
        <f>SUM(K109,L109)</f>
        <v>39.200000000000003</v>
      </c>
      <c r="K109" s="2">
        <f>SUM(N109,P109,R109,T109,Z109,AB109,AD109,AF109,AI109,AK109,AM109,V109,X109,AZ109,BB109,BD109)</f>
        <v>38.11</v>
      </c>
      <c r="L109" s="2">
        <f>SUM(M109,AH109,AO109,AQ109,AS109,AU109,AV109)</f>
        <v>1.0900000000000001</v>
      </c>
      <c r="N109" s="4">
        <v>0.13</v>
      </c>
      <c r="O109" s="5">
        <v>41.84375</v>
      </c>
      <c r="P109" s="6">
        <v>26.46</v>
      </c>
      <c r="Q109" s="5">
        <v>4989.1237500000007</v>
      </c>
      <c r="R109" s="7">
        <v>11.52</v>
      </c>
      <c r="S109" s="5">
        <v>1054.08</v>
      </c>
      <c r="AP109" s="5" t="str">
        <f>IF(AO109&gt;0,AO109*$AP$1,"")</f>
        <v/>
      </c>
      <c r="AQ109" s="3">
        <v>0.33</v>
      </c>
      <c r="AR109" s="5">
        <f>IF(AQ109&gt;0,AQ109*$AR$1,"")</f>
        <v>530.97</v>
      </c>
      <c r="AT109" s="5" t="str">
        <f>IF(AS109&gt;0,AS109*$AT$1,"")</f>
        <v/>
      </c>
      <c r="AU109" s="2">
        <v>0.76</v>
      </c>
      <c r="AW109" s="5">
        <f>SUM(O109,Q109,S109,U109,AA109,AC109,AE109,AG109,AJ109,AL109,AN109,W109,Y109,BA109,BC109,BE109)</f>
        <v>6085.0475000000006</v>
      </c>
      <c r="AX109" s="11">
        <f>(AW109/$AW$4249)*100</f>
        <v>5.1364256122076381E-2</v>
      </c>
      <c r="AY109" s="5">
        <f>(AX109/100)*$AY$1</f>
        <v>51.364256122076377</v>
      </c>
    </row>
    <row r="110" spans="1:51" x14ac:dyDescent="0.25">
      <c r="A110" s="1" t="s">
        <v>1866</v>
      </c>
      <c r="B110" s="1" t="s">
        <v>361</v>
      </c>
      <c r="C110" s="1" t="s">
        <v>362</v>
      </c>
      <c r="D110" s="1" t="s">
        <v>363</v>
      </c>
      <c r="E110" s="1" t="s">
        <v>76</v>
      </c>
      <c r="F110" s="1" t="s">
        <v>210</v>
      </c>
      <c r="G110" s="1" t="s">
        <v>320</v>
      </c>
      <c r="H110" s="1" t="s">
        <v>304</v>
      </c>
      <c r="I110" s="2">
        <v>160</v>
      </c>
      <c r="J110" s="2">
        <f>SUM(K110,L110)</f>
        <v>40</v>
      </c>
      <c r="K110" s="2">
        <f>SUM(N110,P110,R110,T110,Z110,AB110,AD110,AF110,AI110,AK110,AM110,V110,X110,AZ110,BB110,BD110)</f>
        <v>40</v>
      </c>
      <c r="L110" s="2">
        <f>SUM(M110,AH110,AO110,AQ110,AS110,AU110,AV110)</f>
        <v>0</v>
      </c>
      <c r="N110" s="4">
        <v>2.94</v>
      </c>
      <c r="O110" s="5">
        <v>757.05</v>
      </c>
      <c r="P110" s="6">
        <v>36.090000000000003</v>
      </c>
      <c r="Q110" s="5">
        <v>6802.9650000000011</v>
      </c>
      <c r="R110" s="7">
        <v>0.97</v>
      </c>
      <c r="S110" s="5">
        <v>88.754999999999995</v>
      </c>
      <c r="AP110" s="5" t="str">
        <f>IF(AO110&gt;0,AO110*$AP$1,"")</f>
        <v/>
      </c>
      <c r="AR110" s="5" t="str">
        <f>IF(AQ110&gt;0,AQ110*$AR$1,"")</f>
        <v/>
      </c>
      <c r="AT110" s="5" t="str">
        <f>IF(AS110&gt;0,AS110*$AT$1,"")</f>
        <v/>
      </c>
      <c r="AW110" s="5">
        <f>SUM(O110,Q110,S110,U110,AA110,AC110,AE110,AG110,AJ110,AL110,AN110,W110,Y110,BA110,BC110,BE110)</f>
        <v>7648.7700000000013</v>
      </c>
      <c r="AX110" s="11">
        <f>(AW110/$AW$4249)*100</f>
        <v>6.4563732871247781E-2</v>
      </c>
      <c r="AY110" s="5">
        <f>(AX110/100)*$AY$1</f>
        <v>64.56373287124778</v>
      </c>
    </row>
    <row r="111" spans="1:51" x14ac:dyDescent="0.25">
      <c r="A111" s="1" t="s">
        <v>1877</v>
      </c>
      <c r="B111" s="1" t="s">
        <v>361</v>
      </c>
      <c r="C111" s="1" t="s">
        <v>362</v>
      </c>
      <c r="D111" s="1" t="s">
        <v>363</v>
      </c>
      <c r="E111" s="1" t="s">
        <v>78</v>
      </c>
      <c r="F111" s="1" t="s">
        <v>227</v>
      </c>
      <c r="G111" s="1" t="s">
        <v>320</v>
      </c>
      <c r="H111" s="1">
        <v>43</v>
      </c>
      <c r="I111" s="2">
        <v>33.520000000000003</v>
      </c>
      <c r="J111" s="2">
        <f>SUM(K111,L111)</f>
        <v>33.520000000000003</v>
      </c>
      <c r="K111" s="2">
        <f>SUM(N111,P111,R111,T111,Z111,AB111,AD111,AF111,AI111,AK111,AM111,V111,X111,AZ111,BB111,BD111)</f>
        <v>32.550000000000004</v>
      </c>
      <c r="L111" s="2">
        <f>SUM(M111,AH111,AO111,AQ111,AS111,AU111,AV111)</f>
        <v>0.97</v>
      </c>
      <c r="N111" s="4">
        <v>4.42</v>
      </c>
      <c r="O111" s="5">
        <v>1138.1500000000001</v>
      </c>
      <c r="P111" s="6">
        <v>26.5</v>
      </c>
      <c r="Q111" s="5">
        <v>4995.25</v>
      </c>
      <c r="R111" s="7">
        <v>1.63</v>
      </c>
      <c r="S111" s="5">
        <v>149.14500000000001</v>
      </c>
      <c r="AP111" s="5" t="str">
        <f>IF(AO111&gt;0,AO111*$AP$1,"")</f>
        <v/>
      </c>
      <c r="AQ111" s="3">
        <v>0.5</v>
      </c>
      <c r="AR111" s="5">
        <f>IF(AQ111&gt;0,AQ111*$AR$1,"")</f>
        <v>804.5</v>
      </c>
      <c r="AT111" s="5" t="str">
        <f>IF(AS111&gt;0,AS111*$AT$1,"")</f>
        <v/>
      </c>
      <c r="AU111" s="2">
        <v>0.47</v>
      </c>
      <c r="AW111" s="5">
        <f>SUM(O111,Q111,S111,U111,AA111,AC111,AE111,AG111,AJ111,AL111,AN111,W111,Y111,BA111,BC111,BE111)</f>
        <v>6282.5450000000001</v>
      </c>
      <c r="AX111" s="11">
        <f>(AW111/$AW$4249)*100</f>
        <v>5.3031344534035317E-2</v>
      </c>
      <c r="AY111" s="5">
        <f>(AX111/100)*$AY$1</f>
        <v>53.03134453403532</v>
      </c>
    </row>
    <row r="112" spans="1:51" x14ac:dyDescent="0.25">
      <c r="A112" s="1" t="s">
        <v>1916</v>
      </c>
      <c r="B112" s="1" t="s">
        <v>361</v>
      </c>
      <c r="C112" s="1" t="s">
        <v>362</v>
      </c>
      <c r="D112" s="1" t="s">
        <v>363</v>
      </c>
      <c r="E112" s="1" t="s">
        <v>98</v>
      </c>
      <c r="F112" s="1" t="s">
        <v>252</v>
      </c>
      <c r="G112" s="1" t="s">
        <v>320</v>
      </c>
      <c r="H112" s="1" t="s">
        <v>304</v>
      </c>
      <c r="I112" s="2">
        <v>160</v>
      </c>
      <c r="J112" s="2">
        <f>SUM(K112,L112)</f>
        <v>37.93</v>
      </c>
      <c r="K112" s="2">
        <f>SUM(N112,P112,R112,T112,Z112,AB112,AD112,AF112,AI112,AK112,AM112,V112,X112,AZ112,BB112,BD112)</f>
        <v>37.880000000000003</v>
      </c>
      <c r="L112" s="2">
        <f>SUM(M112,AH112,AO112,AQ112,AS112,AU112,AV112)</f>
        <v>0.05</v>
      </c>
      <c r="N112" s="4">
        <v>3.21</v>
      </c>
      <c r="O112" s="5">
        <v>826.57500000000005</v>
      </c>
      <c r="P112" s="6">
        <v>4.4400000000000004</v>
      </c>
      <c r="Q112" s="5">
        <v>836.94</v>
      </c>
      <c r="R112" s="7">
        <v>27.37</v>
      </c>
      <c r="S112" s="5">
        <v>2504.355</v>
      </c>
      <c r="T112" s="8">
        <v>0.51</v>
      </c>
      <c r="U112" s="5">
        <v>14.025</v>
      </c>
      <c r="AD112" s="9">
        <v>2.35</v>
      </c>
      <c r="AE112" s="5">
        <v>28.105</v>
      </c>
      <c r="AP112" s="5" t="str">
        <f>IF(AO112&gt;0,AO112*$AP$1,"")</f>
        <v/>
      </c>
      <c r="AQ112" s="3">
        <v>0.04</v>
      </c>
      <c r="AR112" s="5">
        <f>IF(AQ112&gt;0,AQ112*$AR$1,"")</f>
        <v>64.36</v>
      </c>
      <c r="AT112" s="5" t="str">
        <f>IF(AS112&gt;0,AS112*$AT$1,"")</f>
        <v/>
      </c>
      <c r="AU112" s="2">
        <v>0.01</v>
      </c>
      <c r="AW112" s="5">
        <f>SUM(O112,Q112,S112,U112,AA112,AC112,AE112,AG112,AJ112,AL112,AN112,W112,Y112,BA112,BC112,BE112)</f>
        <v>4209.9999999999991</v>
      </c>
      <c r="AX112" s="11">
        <f>(AW112/$AW$4249)*100</f>
        <v>3.5536866108923794E-2</v>
      </c>
      <c r="AY112" s="5">
        <f>(AX112/100)*$AY$1</f>
        <v>35.536866108923796</v>
      </c>
    </row>
    <row r="113" spans="1:51" x14ac:dyDescent="0.25">
      <c r="A113" s="1" t="s">
        <v>1916</v>
      </c>
      <c r="B113" s="1" t="s">
        <v>361</v>
      </c>
      <c r="C113" s="1" t="s">
        <v>362</v>
      </c>
      <c r="D113" s="1" t="s">
        <v>363</v>
      </c>
      <c r="E113" s="1" t="s">
        <v>72</v>
      </c>
      <c r="F113" s="1" t="s">
        <v>252</v>
      </c>
      <c r="G113" s="1" t="s">
        <v>320</v>
      </c>
      <c r="H113" s="1" t="s">
        <v>304</v>
      </c>
      <c r="I113" s="2">
        <v>160</v>
      </c>
      <c r="J113" s="2">
        <f>SUM(K113,L113)</f>
        <v>39.919999999999995</v>
      </c>
      <c r="K113" s="2">
        <f>SUM(N113,P113,R113,T113,Z113,AB113,AD113,AF113,AI113,AK113,AM113,V113,X113,AZ113,BB113,BD113)</f>
        <v>39.919999999999995</v>
      </c>
      <c r="L113" s="2">
        <f>SUM(M113,AH113,AO113,AQ113,AS113,AU113,AV113)</f>
        <v>0</v>
      </c>
      <c r="N113" s="4">
        <v>2.21</v>
      </c>
      <c r="O113" s="5">
        <v>569.07500000000005</v>
      </c>
      <c r="P113" s="6">
        <v>31.3</v>
      </c>
      <c r="Q113" s="5">
        <v>5900.05</v>
      </c>
      <c r="R113" s="7">
        <v>2.9</v>
      </c>
      <c r="S113" s="5">
        <v>265.35000000000002</v>
      </c>
      <c r="AD113" s="9">
        <v>3.51</v>
      </c>
      <c r="AE113" s="5">
        <v>42.916500000000013</v>
      </c>
      <c r="AP113" s="5" t="str">
        <f>IF(AO113&gt;0,AO113*$AP$1,"")</f>
        <v/>
      </c>
      <c r="AR113" s="5" t="str">
        <f>IF(AQ113&gt;0,AQ113*$AR$1,"")</f>
        <v/>
      </c>
      <c r="AT113" s="5" t="str">
        <f>IF(AS113&gt;0,AS113*$AT$1,"")</f>
        <v/>
      </c>
      <c r="AW113" s="5">
        <f>SUM(O113,Q113,S113,U113,AA113,AC113,AE113,AG113,AJ113,AL113,AN113,W113,Y113,BA113,BC113,BE113)</f>
        <v>6777.3915000000006</v>
      </c>
      <c r="AX113" s="11">
        <f>(AW113/$AW$4249)*100</f>
        <v>5.7208373943766815E-2</v>
      </c>
      <c r="AY113" s="5">
        <f>(AX113/100)*$AY$1</f>
        <v>57.208373943766816</v>
      </c>
    </row>
    <row r="114" spans="1:51" x14ac:dyDescent="0.25">
      <c r="A114" s="1" t="s">
        <v>1916</v>
      </c>
      <c r="B114" s="1" t="s">
        <v>361</v>
      </c>
      <c r="C114" s="1" t="s">
        <v>362</v>
      </c>
      <c r="D114" s="1" t="s">
        <v>363</v>
      </c>
      <c r="E114" s="1" t="s">
        <v>94</v>
      </c>
      <c r="F114" s="1" t="s">
        <v>252</v>
      </c>
      <c r="G114" s="1" t="s">
        <v>320</v>
      </c>
      <c r="H114" s="1" t="s">
        <v>304</v>
      </c>
      <c r="I114" s="2">
        <v>160</v>
      </c>
      <c r="J114" s="2">
        <f>SUM(K114,L114)</f>
        <v>39.61</v>
      </c>
      <c r="K114" s="2">
        <f>SUM(N114,P114,R114,T114,Z114,AB114,AD114,AF114,AI114,AK114,AM114,V114,X114,AZ114,BB114,BD114)</f>
        <v>39.61</v>
      </c>
      <c r="L114" s="2">
        <f>SUM(M114,AH114,AO114,AQ114,AS114,AU114,AV114)</f>
        <v>0</v>
      </c>
      <c r="P114" s="6">
        <v>13.54</v>
      </c>
      <c r="Q114" s="5">
        <v>2552.29</v>
      </c>
      <c r="R114" s="7">
        <v>26.07</v>
      </c>
      <c r="S114" s="5">
        <v>2385.4050000000002</v>
      </c>
      <c r="AP114" s="5" t="str">
        <f>IF(AO114&gt;0,AO114*$AP$1,"")</f>
        <v/>
      </c>
      <c r="AR114" s="5" t="str">
        <f>IF(AQ114&gt;0,AQ114*$AR$1,"")</f>
        <v/>
      </c>
      <c r="AT114" s="5" t="str">
        <f>IF(AS114&gt;0,AS114*$AT$1,"")</f>
        <v/>
      </c>
      <c r="AW114" s="5">
        <f>SUM(O114,Q114,S114,U114,AA114,AC114,AE114,AG114,AJ114,AL114,AN114,W114,Y114,BA114,BC114,BE114)</f>
        <v>4937.6949999999997</v>
      </c>
      <c r="AX114" s="11">
        <f>(AW114/$AW$4249)*100</f>
        <v>4.1679383872138362E-2</v>
      </c>
      <c r="AY114" s="5">
        <f>(AX114/100)*$AY$1</f>
        <v>41.679383872138359</v>
      </c>
    </row>
    <row r="115" spans="1:51" x14ac:dyDescent="0.25">
      <c r="A115" s="1" t="s">
        <v>1916</v>
      </c>
      <c r="B115" s="1" t="s">
        <v>361</v>
      </c>
      <c r="C115" s="1" t="s">
        <v>362</v>
      </c>
      <c r="D115" s="1" t="s">
        <v>363</v>
      </c>
      <c r="E115" s="1" t="s">
        <v>95</v>
      </c>
      <c r="F115" s="1" t="s">
        <v>252</v>
      </c>
      <c r="G115" s="1" t="s">
        <v>320</v>
      </c>
      <c r="H115" s="1" t="s">
        <v>304</v>
      </c>
      <c r="I115" s="2">
        <v>160</v>
      </c>
      <c r="J115" s="2">
        <f>SUM(K115,L115)</f>
        <v>39.989999999999995</v>
      </c>
      <c r="K115" s="2">
        <f>SUM(N115,P115,R115,T115,Z115,AB115,AD115,AF115,AI115,AK115,AM115,V115,X115,AZ115,BB115,BD115)</f>
        <v>39.94</v>
      </c>
      <c r="L115" s="2">
        <f>SUM(M115,AH115,AO115,AQ115,AS115,AU115,AV115)</f>
        <v>0.05</v>
      </c>
      <c r="N115" s="4">
        <v>4.8499999999999996</v>
      </c>
      <c r="O115" s="5">
        <v>1248.875</v>
      </c>
      <c r="P115" s="6">
        <v>27.99</v>
      </c>
      <c r="Q115" s="5">
        <v>5276.1149999999998</v>
      </c>
      <c r="R115" s="7">
        <v>7.1</v>
      </c>
      <c r="S115" s="5">
        <v>649.65</v>
      </c>
      <c r="AP115" s="5" t="str">
        <f>IF(AO115&gt;0,AO115*$AP$1,"")</f>
        <v/>
      </c>
      <c r="AR115" s="5" t="str">
        <f>IF(AQ115&gt;0,AQ115*$AR$1,"")</f>
        <v/>
      </c>
      <c r="AT115" s="5" t="str">
        <f>IF(AS115&gt;0,AS115*$AT$1,"")</f>
        <v/>
      </c>
      <c r="AV115" s="2">
        <v>0.05</v>
      </c>
      <c r="AW115" s="5">
        <f>SUM(O115,Q115,S115,U115,AA115,AC115,AE115,AG115,AJ115,AL115,AN115,W115,Y115,BA115,BC115,BE115)</f>
        <v>7174.6399999999994</v>
      </c>
      <c r="AX115" s="11">
        <f>(AW115/$AW$4249)*100</f>
        <v>6.0561572698272934E-2</v>
      </c>
      <c r="AY115" s="5">
        <f>(AX115/100)*$AY$1</f>
        <v>60.561572698272933</v>
      </c>
    </row>
    <row r="116" spans="1:51" x14ac:dyDescent="0.25">
      <c r="A116" s="1" t="s">
        <v>1919</v>
      </c>
      <c r="B116" s="1" t="s">
        <v>361</v>
      </c>
      <c r="C116" s="1" t="s">
        <v>362</v>
      </c>
      <c r="D116" s="1" t="s">
        <v>363</v>
      </c>
      <c r="E116" s="1" t="s">
        <v>77</v>
      </c>
      <c r="F116" s="1" t="s">
        <v>254</v>
      </c>
      <c r="G116" s="1" t="s">
        <v>320</v>
      </c>
      <c r="H116" s="1" t="s">
        <v>304</v>
      </c>
      <c r="I116" s="2">
        <v>160</v>
      </c>
      <c r="J116" s="2">
        <f>SUM(K116,L116)</f>
        <v>40</v>
      </c>
      <c r="K116" s="2">
        <f>SUM(N116,P116,R116,T116,Z116,AB116,AD116,AF116,AI116,AK116,AM116,V116,X116,AZ116,BB116,BD116)</f>
        <v>40</v>
      </c>
      <c r="L116" s="2">
        <f>SUM(M116,AH116,AO116,AQ116,AS116,AU116,AV116)</f>
        <v>0</v>
      </c>
      <c r="N116" s="4">
        <v>2.62</v>
      </c>
      <c r="O116" s="5">
        <v>674.65</v>
      </c>
      <c r="P116" s="6">
        <v>35.85</v>
      </c>
      <c r="Q116" s="5">
        <v>6757.7250000000004</v>
      </c>
      <c r="R116" s="7">
        <v>1.53</v>
      </c>
      <c r="S116" s="5">
        <v>139.995</v>
      </c>
      <c r="AP116" s="5" t="str">
        <f>IF(AO116&gt;0,AO116*$AP$1,"")</f>
        <v/>
      </c>
      <c r="AR116" s="5" t="str">
        <f>IF(AQ116&gt;0,AQ116*$AR$1,"")</f>
        <v/>
      </c>
      <c r="AT116" s="5" t="str">
        <f>IF(AS116&gt;0,AS116*$AT$1,"")</f>
        <v/>
      </c>
      <c r="AW116" s="5">
        <f>SUM(O116,Q116,S116,U116,AA116,AC116,AE116,AG116,AJ116,AL116,AN116,W116,Y116,BA116,BC116,BE116)</f>
        <v>7572.37</v>
      </c>
      <c r="AX116" s="11">
        <f>(AW116/$AW$4249)*100</f>
        <v>6.3918835823570386E-2</v>
      </c>
      <c r="AY116" s="5">
        <f>(AX116/100)*$AY$1</f>
        <v>63.918835823570383</v>
      </c>
    </row>
    <row r="117" spans="1:51" x14ac:dyDescent="0.25">
      <c r="A117" s="1" t="s">
        <v>1919</v>
      </c>
      <c r="B117" s="1" t="s">
        <v>361</v>
      </c>
      <c r="C117" s="1" t="s">
        <v>362</v>
      </c>
      <c r="D117" s="1" t="s">
        <v>363</v>
      </c>
      <c r="E117" s="1" t="s">
        <v>67</v>
      </c>
      <c r="F117" s="1" t="s">
        <v>254</v>
      </c>
      <c r="G117" s="1" t="s">
        <v>320</v>
      </c>
      <c r="H117" s="1" t="s">
        <v>304</v>
      </c>
      <c r="I117" s="2">
        <v>160</v>
      </c>
      <c r="J117" s="2">
        <f>SUM(K117,L117)</f>
        <v>40</v>
      </c>
      <c r="K117" s="2">
        <f>SUM(N117,P117,R117,T117,Z117,AB117,AD117,AF117,AI117,AK117,AM117,V117,X117,AZ117,BB117,BD117)</f>
        <v>38.33</v>
      </c>
      <c r="L117" s="2">
        <f>SUM(M117,AH117,AO117,AQ117,AS117,AU117,AV117)</f>
        <v>1.67</v>
      </c>
      <c r="N117" s="4">
        <v>12.96</v>
      </c>
      <c r="O117" s="5">
        <v>3337.2</v>
      </c>
      <c r="P117" s="6">
        <v>25.37</v>
      </c>
      <c r="Q117" s="5">
        <v>4782.2449999999999</v>
      </c>
      <c r="AP117" s="5" t="str">
        <f>IF(AO117&gt;0,AO117*$AP$1,"")</f>
        <v/>
      </c>
      <c r="AQ117" s="3">
        <v>0.5</v>
      </c>
      <c r="AR117" s="5">
        <f>IF(AQ117&gt;0,AQ117*$AR$1,"")</f>
        <v>804.5</v>
      </c>
      <c r="AT117" s="5" t="str">
        <f>IF(AS117&gt;0,AS117*$AT$1,"")</f>
        <v/>
      </c>
      <c r="AU117" s="2">
        <v>1.17</v>
      </c>
      <c r="AW117" s="5">
        <f>SUM(O117,Q117,S117,U117,AA117,AC117,AE117,AG117,AJ117,AL117,AN117,W117,Y117,BA117,BC117,BE117)</f>
        <v>8119.4449999999997</v>
      </c>
      <c r="AX117" s="11">
        <f>(AW117/$AW$4249)*100</f>
        <v>6.8536729179042952E-2</v>
      </c>
      <c r="AY117" s="5">
        <f>(AX117/100)*$AY$1</f>
        <v>68.53672917904295</v>
      </c>
    </row>
    <row r="118" spans="1:51" x14ac:dyDescent="0.25">
      <c r="A118" s="1" t="s">
        <v>1919</v>
      </c>
      <c r="B118" s="1" t="s">
        <v>361</v>
      </c>
      <c r="C118" s="1" t="s">
        <v>362</v>
      </c>
      <c r="D118" s="1" t="s">
        <v>363</v>
      </c>
      <c r="E118" s="1" t="s">
        <v>145</v>
      </c>
      <c r="F118" s="1" t="s">
        <v>254</v>
      </c>
      <c r="G118" s="1" t="s">
        <v>320</v>
      </c>
      <c r="H118" s="1" t="s">
        <v>304</v>
      </c>
      <c r="I118" s="2">
        <v>160</v>
      </c>
      <c r="J118" s="2">
        <f>SUM(K118,L118)</f>
        <v>37.47</v>
      </c>
      <c r="K118" s="2">
        <f>SUM(N118,P118,R118,T118,Z118,AB118,AD118,AF118,AI118,AK118,AM118,V118,X118,AZ118,BB118,BD118)</f>
        <v>37.47</v>
      </c>
      <c r="L118" s="2">
        <f>SUM(M118,AH118,AO118,AQ118,AS118,AU118,AV118)</f>
        <v>0</v>
      </c>
      <c r="N118" s="4">
        <v>13.86</v>
      </c>
      <c r="O118" s="5">
        <v>3568.95</v>
      </c>
      <c r="P118" s="6">
        <v>23.61</v>
      </c>
      <c r="Q118" s="5">
        <v>4450.4849999999997</v>
      </c>
      <c r="AP118" s="5" t="str">
        <f>IF(AO118&gt;0,AO118*$AP$1,"")</f>
        <v/>
      </c>
      <c r="AR118" s="5" t="str">
        <f>IF(AQ118&gt;0,AQ118*$AR$1,"")</f>
        <v/>
      </c>
      <c r="AT118" s="5" t="str">
        <f>IF(AS118&gt;0,AS118*$AT$1,"")</f>
        <v/>
      </c>
      <c r="AW118" s="5">
        <f>SUM(O118,Q118,S118,U118,AA118,AC118,AE118,AG118,AJ118,AL118,AN118,W118,Y118,BA118,BC118,BE118)</f>
        <v>8019.4349999999995</v>
      </c>
      <c r="AX118" s="11">
        <f>(AW118/$AW$4249)*100</f>
        <v>6.7692538685087247E-2</v>
      </c>
      <c r="AY118" s="5">
        <f>(AX118/100)*$AY$1</f>
        <v>67.692538685087257</v>
      </c>
    </row>
    <row r="119" spans="1:51" x14ac:dyDescent="0.25">
      <c r="A119" s="1" t="s">
        <v>1919</v>
      </c>
      <c r="B119" s="1" t="s">
        <v>361</v>
      </c>
      <c r="C119" s="1" t="s">
        <v>362</v>
      </c>
      <c r="D119" s="1" t="s">
        <v>363</v>
      </c>
      <c r="E119" s="1" t="s">
        <v>152</v>
      </c>
      <c r="F119" s="1" t="s">
        <v>254</v>
      </c>
      <c r="G119" s="1" t="s">
        <v>320</v>
      </c>
      <c r="H119" s="1" t="s">
        <v>304</v>
      </c>
      <c r="I119" s="2">
        <v>160</v>
      </c>
      <c r="J119" s="2">
        <f>SUM(K119,L119)</f>
        <v>37.010000000000005</v>
      </c>
      <c r="K119" s="2">
        <f>SUM(N119,P119,R119,T119,Z119,AB119,AD119,AF119,AI119,AK119,AM119,V119,X119,AZ119,BB119,BD119)</f>
        <v>35.24</v>
      </c>
      <c r="L119" s="2">
        <f>SUM(M119,AH119,AO119,AQ119,AS119,AU119,AV119)</f>
        <v>1.77</v>
      </c>
      <c r="N119" s="4">
        <v>22.62</v>
      </c>
      <c r="O119" s="5">
        <v>5824.6500000000005</v>
      </c>
      <c r="P119" s="6">
        <v>12.62</v>
      </c>
      <c r="Q119" s="5">
        <v>2378.87</v>
      </c>
      <c r="AP119" s="5" t="str">
        <f>IF(AO119&gt;0,AO119*$AP$1,"")</f>
        <v/>
      </c>
      <c r="AQ119" s="3">
        <v>0.46</v>
      </c>
      <c r="AR119" s="5">
        <f>IF(AQ119&gt;0,AQ119*$AR$1,"")</f>
        <v>740.14</v>
      </c>
      <c r="AT119" s="5" t="str">
        <f>IF(AS119&gt;0,AS119*$AT$1,"")</f>
        <v/>
      </c>
      <c r="AU119" s="2">
        <v>1.31</v>
      </c>
      <c r="AW119" s="5">
        <f>SUM(O119,Q119,S119,U119,AA119,AC119,AE119,AG119,AJ119,AL119,AN119,W119,Y119,BA119,BC119,BE119)</f>
        <v>8203.52</v>
      </c>
      <c r="AX119" s="11">
        <f>(AW119/$AW$4249)*100</f>
        <v>6.9246411368617256E-2</v>
      </c>
      <c r="AY119" s="5">
        <f>(AX119/100)*$AY$1</f>
        <v>69.246411368617245</v>
      </c>
    </row>
    <row r="120" spans="1:51" x14ac:dyDescent="0.25">
      <c r="A120" s="1" t="s">
        <v>2305</v>
      </c>
      <c r="B120" s="1" t="s">
        <v>361</v>
      </c>
      <c r="C120" s="1" t="s">
        <v>362</v>
      </c>
      <c r="D120" s="1" t="s">
        <v>363</v>
      </c>
      <c r="E120" s="1" t="s">
        <v>94</v>
      </c>
      <c r="F120" s="1" t="s">
        <v>143</v>
      </c>
      <c r="G120" s="1" t="s">
        <v>320</v>
      </c>
      <c r="H120" s="1" t="s">
        <v>63</v>
      </c>
      <c r="I120" s="2">
        <v>136.82</v>
      </c>
      <c r="J120" s="2">
        <f>SUM(K120,L120)</f>
        <v>38.51</v>
      </c>
      <c r="K120" s="2">
        <f>SUM(N120,P120,R120,T120,Z120,AB120,AD120,AF120,AI120,AK120,AM120,V120,X120,AZ120,BB120,BD120)</f>
        <v>38.47</v>
      </c>
      <c r="L120" s="2">
        <f>SUM(M120,AH120,AO120,AQ120,AS120,AU120,AV120)</f>
        <v>0.04</v>
      </c>
      <c r="R120" s="7">
        <v>11.85</v>
      </c>
      <c r="S120" s="5">
        <v>1355.34375</v>
      </c>
      <c r="T120" s="8">
        <v>26.62</v>
      </c>
      <c r="U120" s="5">
        <v>915.0625</v>
      </c>
      <c r="AP120" s="5" t="str">
        <f>IF(AO120&gt;0,AO120*$AP$1,"")</f>
        <v/>
      </c>
      <c r="AR120" s="5" t="str">
        <f>IF(AQ120&gt;0,AQ120*$AR$1,"")</f>
        <v/>
      </c>
      <c r="AT120" s="5" t="str">
        <f>IF(AS120&gt;0,AS120*$AT$1,"")</f>
        <v/>
      </c>
      <c r="AV120" s="2">
        <v>0.04</v>
      </c>
      <c r="AW120" s="5">
        <f>SUM(O120,Q120,S120,U120,AA120,AC120,AE120,AG120,AJ120,AL120,AN120,W120,Y120,BA120,BC120,BE120)</f>
        <v>2270.40625</v>
      </c>
      <c r="AX120" s="11">
        <f>(AW120/$AW$4249)*100</f>
        <v>1.9164637272948641E-2</v>
      </c>
      <c r="AY120" s="5">
        <f>(AX120/100)*$AY$1</f>
        <v>19.164637272948642</v>
      </c>
    </row>
    <row r="121" spans="1:51" x14ac:dyDescent="0.25">
      <c r="A121" s="1" t="s">
        <v>2305</v>
      </c>
      <c r="B121" s="1" t="s">
        <v>361</v>
      </c>
      <c r="C121" s="1" t="s">
        <v>362</v>
      </c>
      <c r="D121" s="1" t="s">
        <v>363</v>
      </c>
      <c r="E121" s="1" t="s">
        <v>95</v>
      </c>
      <c r="F121" s="1" t="s">
        <v>143</v>
      </c>
      <c r="G121" s="1" t="s">
        <v>320</v>
      </c>
      <c r="H121" s="1" t="s">
        <v>63</v>
      </c>
      <c r="I121" s="2">
        <v>136.82</v>
      </c>
      <c r="J121" s="2">
        <f>SUM(K121,L121)</f>
        <v>39.68</v>
      </c>
      <c r="K121" s="2">
        <f>SUM(N121,P121,R121,T121,Z121,AB121,AD121,AF121,AI121,AK121,AM121,V121,X121,AZ121,BB121,BD121)</f>
        <v>20.02</v>
      </c>
      <c r="L121" s="2">
        <f>SUM(M121,AH121,AO121,AQ121,AS121,AU121,AV121)</f>
        <v>19.66</v>
      </c>
      <c r="P121" s="6">
        <v>1.06</v>
      </c>
      <c r="Q121" s="5">
        <v>249.76249999999999</v>
      </c>
      <c r="R121" s="7">
        <v>18.87</v>
      </c>
      <c r="S121" s="5">
        <v>2158.2562499999999</v>
      </c>
      <c r="T121" s="8">
        <v>0.09</v>
      </c>
      <c r="U121" s="5">
        <v>3.09375</v>
      </c>
      <c r="AP121" s="5" t="str">
        <f>IF(AO121&gt;0,AO121*$AP$1,"")</f>
        <v/>
      </c>
      <c r="AR121" s="5" t="str">
        <f>IF(AQ121&gt;0,AQ121*$AR$1,"")</f>
        <v/>
      </c>
      <c r="AT121" s="5" t="str">
        <f>IF(AS121&gt;0,AS121*$AT$1,"")</f>
        <v/>
      </c>
      <c r="AV121" s="2">
        <v>19.66</v>
      </c>
      <c r="AW121" s="5">
        <f>SUM(O121,Q121,S121,U121,AA121,AC121,AE121,AG121,AJ121,AL121,AN121,W121,Y121,BA121,BC121,BE121)</f>
        <v>2411.1124999999997</v>
      </c>
      <c r="AX121" s="11">
        <f>(AW121/$AW$4249)*100</f>
        <v>2.0352347288848584E-2</v>
      </c>
      <c r="AY121" s="5">
        <f>(AX121/100)*$AY$1</f>
        <v>20.352347288848584</v>
      </c>
    </row>
    <row r="122" spans="1:51" x14ac:dyDescent="0.25">
      <c r="A122" s="1" t="s">
        <v>2305</v>
      </c>
      <c r="B122" s="1" t="s">
        <v>361</v>
      </c>
      <c r="C122" s="1" t="s">
        <v>362</v>
      </c>
      <c r="D122" s="1" t="s">
        <v>363</v>
      </c>
      <c r="E122" s="1" t="s">
        <v>84</v>
      </c>
      <c r="F122" s="1" t="s">
        <v>143</v>
      </c>
      <c r="G122" s="1" t="s">
        <v>320</v>
      </c>
      <c r="H122" s="1" t="s">
        <v>63</v>
      </c>
      <c r="I122" s="2">
        <v>136.82</v>
      </c>
      <c r="J122" s="2">
        <f>SUM(K122,L122)</f>
        <v>16.54</v>
      </c>
      <c r="K122" s="2">
        <f>SUM(N122,P122,R122,T122,Z122,AB122,AD122,AF122,AI122,AK122,AM122,V122,X122,AZ122,BB122,BD122)</f>
        <v>15.09</v>
      </c>
      <c r="L122" s="2">
        <f>SUM(M122,AH122,AO122,AQ122,AS122,AU122,AV122)</f>
        <v>1.45</v>
      </c>
      <c r="R122" s="7">
        <v>15.09</v>
      </c>
      <c r="S122" s="5">
        <v>1725.91875</v>
      </c>
      <c r="AP122" s="5" t="str">
        <f>IF(AO122&gt;0,AO122*$AP$1,"")</f>
        <v/>
      </c>
      <c r="AR122" s="5" t="str">
        <f>IF(AQ122&gt;0,AQ122*$AR$1,"")</f>
        <v/>
      </c>
      <c r="AT122" s="5" t="str">
        <f>IF(AS122&gt;0,AS122*$AT$1,"")</f>
        <v/>
      </c>
      <c r="AV122" s="2">
        <v>1.45</v>
      </c>
      <c r="AW122" s="5">
        <f>SUM(O122,Q122,S122,U122,AA122,AC122,AE122,AG122,AJ122,AL122,AN122,W122,Y122,BA122,BC122,BE122)</f>
        <v>1725.91875</v>
      </c>
      <c r="AX122" s="11">
        <f>(AW122/$AW$4249)*100</f>
        <v>1.4568585162382693E-2</v>
      </c>
      <c r="AY122" s="5">
        <f>(AX122/100)*$AY$1</f>
        <v>14.568585162382693</v>
      </c>
    </row>
    <row r="123" spans="1:51" x14ac:dyDescent="0.25">
      <c r="A123" s="1" t="s">
        <v>2305</v>
      </c>
      <c r="B123" s="1" t="s">
        <v>361</v>
      </c>
      <c r="C123" s="1" t="s">
        <v>362</v>
      </c>
      <c r="D123" s="1" t="s">
        <v>363</v>
      </c>
      <c r="E123" s="1" t="s">
        <v>76</v>
      </c>
      <c r="F123" s="1" t="s">
        <v>143</v>
      </c>
      <c r="G123" s="1" t="s">
        <v>320</v>
      </c>
      <c r="H123" s="1" t="s">
        <v>63</v>
      </c>
      <c r="I123" s="2">
        <v>136.82</v>
      </c>
      <c r="J123" s="2">
        <f>SUM(K123,L123)</f>
        <v>39.659999999999997</v>
      </c>
      <c r="K123" s="2">
        <f>SUM(N123,P123,R123,T123,Z123,AB123,AD123,AF123,AI123,AK123,AM123,V123,X123,AZ123,BB123,BD123)</f>
        <v>39.659999999999997</v>
      </c>
      <c r="L123" s="2">
        <f>SUM(M123,AH123,AO123,AQ123,AS123,AU123,AV123)</f>
        <v>0</v>
      </c>
      <c r="R123" s="7">
        <v>39.659999999999997</v>
      </c>
      <c r="S123" s="5">
        <v>4536.1124999999993</v>
      </c>
      <c r="AP123" s="5" t="str">
        <f>IF(AO123&gt;0,AO123*$AP$1,"")</f>
        <v/>
      </c>
      <c r="AR123" s="5" t="str">
        <f>IF(AQ123&gt;0,AQ123*$AR$1,"")</f>
        <v/>
      </c>
      <c r="AT123" s="5" t="str">
        <f>IF(AS123&gt;0,AS123*$AT$1,"")</f>
        <v/>
      </c>
      <c r="AW123" s="5">
        <f>SUM(O123,Q123,S123,U123,AA123,AC123,AE123,AG123,AJ123,AL123,AN123,W123,Y123,BA123,BC123,BE123)</f>
        <v>4536.1124999999993</v>
      </c>
      <c r="AX123" s="11">
        <f>(AW123/$AW$4249)*100</f>
        <v>3.8289601559979951E-2</v>
      </c>
      <c r="AY123" s="5">
        <f>(AX123/100)*$AY$1</f>
        <v>38.28960155997995</v>
      </c>
    </row>
    <row r="124" spans="1:51" x14ac:dyDescent="0.25">
      <c r="A124" s="1" t="s">
        <v>1925</v>
      </c>
      <c r="B124" s="1" t="s">
        <v>486</v>
      </c>
      <c r="C124" s="1" t="s">
        <v>362</v>
      </c>
      <c r="D124" s="1" t="s">
        <v>363</v>
      </c>
      <c r="E124" s="1" t="s">
        <v>66</v>
      </c>
      <c r="F124" s="1" t="s">
        <v>255</v>
      </c>
      <c r="G124" s="1" t="s">
        <v>320</v>
      </c>
      <c r="H124" s="1" t="s">
        <v>304</v>
      </c>
      <c r="I124" s="2">
        <v>35.630000000000003</v>
      </c>
      <c r="J124" s="2">
        <f>SUM(K124,L124)</f>
        <v>33.340000000000003</v>
      </c>
      <c r="K124" s="2">
        <f>SUM(N124,P124,R124,T124,Z124,AB124,AD124,AF124,AI124,AK124,AM124,V124,X124,AZ124,BB124,BD124)</f>
        <v>28.03</v>
      </c>
      <c r="L124" s="2">
        <f>SUM(M124,AH124,AO124,AQ124,AS124,AU124,AV124)</f>
        <v>5.31</v>
      </c>
      <c r="P124" s="6">
        <v>0.75</v>
      </c>
      <c r="Q124" s="5">
        <v>176.71875</v>
      </c>
      <c r="R124" s="7">
        <v>0.28000000000000003</v>
      </c>
      <c r="S124" s="5">
        <v>32.025000000000013</v>
      </c>
      <c r="V124" s="12">
        <v>27</v>
      </c>
      <c r="W124" s="5">
        <v>835.3125</v>
      </c>
      <c r="AP124" s="5" t="str">
        <f>IF(AO124&gt;0,AO124*$AP$1,"")</f>
        <v/>
      </c>
      <c r="AR124" s="5" t="str">
        <f>IF(AQ124&gt;0,AQ124*$AR$1,"")</f>
        <v/>
      </c>
      <c r="AT124" s="5" t="str">
        <f>IF(AS124&gt;0,AS124*$AT$1,"")</f>
        <v/>
      </c>
      <c r="AV124" s="2">
        <v>5.31</v>
      </c>
      <c r="AW124" s="5">
        <f>SUM(O124,Q124,S124,U124,AA124,AC124,AE124,AG124,AJ124,AL124,AN124,W124,Y124,BA124,BC124,BE124)</f>
        <v>1044.0562500000001</v>
      </c>
      <c r="AX124" s="11">
        <f>(AW124/$AW$4249)*100</f>
        <v>8.8129423198183097E-3</v>
      </c>
      <c r="AY124" s="5">
        <f>(AX124/100)*$AY$1</f>
        <v>8.8129423198183083</v>
      </c>
    </row>
    <row r="125" spans="1:51" x14ac:dyDescent="0.25">
      <c r="A125" s="1" t="s">
        <v>2191</v>
      </c>
      <c r="B125" s="1" t="s">
        <v>486</v>
      </c>
      <c r="C125" s="1" t="s">
        <v>362</v>
      </c>
      <c r="D125" s="1" t="s">
        <v>363</v>
      </c>
      <c r="E125" s="1" t="s">
        <v>60</v>
      </c>
      <c r="F125" s="1" t="s">
        <v>255</v>
      </c>
      <c r="G125" s="1" t="s">
        <v>62</v>
      </c>
      <c r="H125" s="1" t="s">
        <v>304</v>
      </c>
      <c r="I125" s="2">
        <v>153.69999999999999</v>
      </c>
      <c r="J125" s="2">
        <f>SUM(K125,L125)</f>
        <v>39.82</v>
      </c>
      <c r="K125" s="2">
        <f>SUM(N125,P125,R125,T125,Z125,AB125,AD125,AF125,AI125,AK125,AM125,V125,X125,AZ125,BB125,BD125)</f>
        <v>39.82</v>
      </c>
      <c r="L125" s="2">
        <f>SUM(M125,AH125,AO125,AQ125,AS125,AU125,AV125)</f>
        <v>0</v>
      </c>
      <c r="R125" s="7">
        <v>37.31</v>
      </c>
      <c r="S125" s="5">
        <v>4267.3312500000002</v>
      </c>
      <c r="T125" s="8">
        <v>2.5099999999999998</v>
      </c>
      <c r="U125" s="5">
        <v>86.281249999999986</v>
      </c>
      <c r="AP125" s="5" t="str">
        <f>IF(AO125&gt;0,AO125*$AP$1,"")</f>
        <v/>
      </c>
      <c r="AR125" s="5" t="str">
        <f>IF(AQ125&gt;0,AQ125*$AR$1,"")</f>
        <v/>
      </c>
      <c r="AT125" s="5" t="str">
        <f>IF(AS125&gt;0,AS125*$AT$1,"")</f>
        <v/>
      </c>
      <c r="AW125" s="5">
        <f>SUM(O125,Q125,S125,U125,AA125,AC125,AE125,AG125,AJ125,AL125,AN125,W125,Y125,BA125,BC125,BE125)</f>
        <v>4353.6125000000002</v>
      </c>
      <c r="AX125" s="11">
        <f>(AW125/$AW$4249)*100</f>
        <v>3.6749107957871036E-2</v>
      </c>
      <c r="AY125" s="5">
        <f>(AX125/100)*$AY$1</f>
        <v>36.749107957871033</v>
      </c>
    </row>
    <row r="126" spans="1:51" x14ac:dyDescent="0.25">
      <c r="A126" s="1" t="s">
        <v>2191</v>
      </c>
      <c r="B126" s="1" t="s">
        <v>486</v>
      </c>
      <c r="C126" s="1" t="s">
        <v>362</v>
      </c>
      <c r="D126" s="1" t="s">
        <v>363</v>
      </c>
      <c r="E126" s="1" t="s">
        <v>64</v>
      </c>
      <c r="F126" s="1" t="s">
        <v>255</v>
      </c>
      <c r="G126" s="1" t="s">
        <v>62</v>
      </c>
      <c r="H126" s="1" t="s">
        <v>304</v>
      </c>
      <c r="I126" s="2">
        <v>153.69999999999999</v>
      </c>
      <c r="J126" s="2">
        <f>SUM(K126,L126)</f>
        <v>32.71</v>
      </c>
      <c r="K126" s="2">
        <f>SUM(N126,P126,R126,T126,Z126,AB126,AD126,AF126,AI126,AK126,AM126,V126,X126,AZ126,BB126,BD126)</f>
        <v>32.71</v>
      </c>
      <c r="L126" s="2">
        <f>SUM(M126,AH126,AO126,AQ126,AS126,AU126,AV126)</f>
        <v>0</v>
      </c>
      <c r="R126" s="7">
        <v>31.24</v>
      </c>
      <c r="S126" s="5">
        <v>3573.0749999999998</v>
      </c>
      <c r="T126" s="8">
        <v>1.47</v>
      </c>
      <c r="U126" s="5">
        <v>50.53125</v>
      </c>
      <c r="AP126" s="5" t="str">
        <f>IF(AO126&gt;0,AO126*$AP$1,"")</f>
        <v/>
      </c>
      <c r="AR126" s="5" t="str">
        <f>IF(AQ126&gt;0,AQ126*$AR$1,"")</f>
        <v/>
      </c>
      <c r="AT126" s="5" t="str">
        <f>IF(AS126&gt;0,AS126*$AT$1,"")</f>
        <v/>
      </c>
      <c r="AW126" s="5">
        <f>SUM(O126,Q126,S126,U126,AA126,AC126,AE126,AG126,AJ126,AL126,AN126,W126,Y126,BA126,BC126,BE126)</f>
        <v>3623.6062499999998</v>
      </c>
      <c r="AX126" s="11">
        <f>(AW126/$AW$4249)*100</f>
        <v>3.0587080792805098E-2</v>
      </c>
      <c r="AY126" s="5">
        <f>(AX126/100)*$AY$1</f>
        <v>30.587080792805097</v>
      </c>
    </row>
    <row r="127" spans="1:51" x14ac:dyDescent="0.25">
      <c r="A127" s="1" t="s">
        <v>2191</v>
      </c>
      <c r="B127" s="1" t="s">
        <v>486</v>
      </c>
      <c r="C127" s="1" t="s">
        <v>362</v>
      </c>
      <c r="D127" s="1" t="s">
        <v>363</v>
      </c>
      <c r="E127" s="1" t="s">
        <v>65</v>
      </c>
      <c r="F127" s="1" t="s">
        <v>255</v>
      </c>
      <c r="G127" s="1" t="s">
        <v>62</v>
      </c>
      <c r="H127" s="1" t="s">
        <v>304</v>
      </c>
      <c r="I127" s="2">
        <v>153.69999999999999</v>
      </c>
      <c r="J127" s="2">
        <f>SUM(K127,L127)</f>
        <v>40</v>
      </c>
      <c r="K127" s="2">
        <f>SUM(N127,P127,R127,T127,Z127,AB127,AD127,AF127,AI127,AK127,AM127,V127,X127,AZ127,BB127,BD127)</f>
        <v>40</v>
      </c>
      <c r="L127" s="2">
        <f>SUM(M127,AH127,AO127,AQ127,AS127,AU127,AV127)</f>
        <v>0</v>
      </c>
      <c r="P127" s="6">
        <v>9.98</v>
      </c>
      <c r="Q127" s="5">
        <v>2351.5374999999999</v>
      </c>
      <c r="R127" s="7">
        <v>19.63</v>
      </c>
      <c r="S127" s="5">
        <v>2245.1812500000001</v>
      </c>
      <c r="AD127" s="9">
        <v>10.39</v>
      </c>
      <c r="AE127" s="5">
        <v>147.345</v>
      </c>
      <c r="AP127" s="5" t="str">
        <f>IF(AO127&gt;0,AO127*$AP$1,"")</f>
        <v/>
      </c>
      <c r="AR127" s="5" t="str">
        <f>IF(AQ127&gt;0,AQ127*$AR$1,"")</f>
        <v/>
      </c>
      <c r="AT127" s="5" t="str">
        <f>IF(AS127&gt;0,AS127*$AT$1,"")</f>
        <v/>
      </c>
      <c r="AW127" s="5">
        <f>SUM(O127,Q127,S127,U127,AA127,AC127,AE127,AG127,AJ127,AL127,AN127,W127,Y127,BA127,BC127,BE127)</f>
        <v>4744.0637500000003</v>
      </c>
      <c r="AX127" s="11">
        <f>(AW127/$AW$4249)*100</f>
        <v>4.0044930711626833E-2</v>
      </c>
      <c r="AY127" s="5">
        <f>(AX127/100)*$AY$1</f>
        <v>40.044930711626833</v>
      </c>
    </row>
    <row r="128" spans="1:51" x14ac:dyDescent="0.25">
      <c r="A128" s="1" t="s">
        <v>2191</v>
      </c>
      <c r="B128" s="1" t="s">
        <v>486</v>
      </c>
      <c r="C128" s="1" t="s">
        <v>362</v>
      </c>
      <c r="D128" s="1" t="s">
        <v>363</v>
      </c>
      <c r="E128" s="1" t="s">
        <v>66</v>
      </c>
      <c r="F128" s="1" t="s">
        <v>255</v>
      </c>
      <c r="G128" s="1" t="s">
        <v>62</v>
      </c>
      <c r="H128" s="1" t="s">
        <v>304</v>
      </c>
      <c r="I128" s="2">
        <v>153.69999999999999</v>
      </c>
      <c r="J128" s="2">
        <f>SUM(K128,L128)</f>
        <v>34.26</v>
      </c>
      <c r="K128" s="2">
        <f>SUM(N128,P128,R128,T128,Z128,AB128,AD128,AF128,AI128,AK128,AM128,V128,X128,AZ128,BB128,BD128)</f>
        <v>34.26</v>
      </c>
      <c r="L128" s="2">
        <f>SUM(M128,AH128,AO128,AQ128,AS128,AU128,AV128)</f>
        <v>0</v>
      </c>
      <c r="P128" s="6">
        <v>4.42</v>
      </c>
      <c r="Q128" s="5">
        <v>1041.4625000000001</v>
      </c>
      <c r="R128" s="7">
        <v>28.37</v>
      </c>
      <c r="S128" s="5">
        <v>3244.8187499999999</v>
      </c>
      <c r="AD128" s="9">
        <v>1.47</v>
      </c>
      <c r="AE128" s="5">
        <v>20.68</v>
      </c>
      <c r="AP128" s="5" t="str">
        <f>IF(AO128&gt;0,AO128*$AP$1,"")</f>
        <v/>
      </c>
      <c r="AR128" s="5" t="str">
        <f>IF(AQ128&gt;0,AQ128*$AR$1,"")</f>
        <v/>
      </c>
      <c r="AT128" s="5" t="str">
        <f>IF(AS128&gt;0,AS128*$AT$1,"")</f>
        <v/>
      </c>
      <c r="AW128" s="5">
        <f>SUM(O128,Q128,S128,U128,AA128,AC128,AE128,AG128,AJ128,AL128,AN128,W128,Y128,BA128,BC128,BE128)</f>
        <v>4306.9612500000003</v>
      </c>
      <c r="AX128" s="11">
        <f>(AW128/$AW$4249)*100</f>
        <v>3.6355321918663447E-2</v>
      </c>
      <c r="AY128" s="5">
        <f>(AX128/100)*$AY$1</f>
        <v>36.355321918663449</v>
      </c>
    </row>
    <row r="129" spans="1:51" x14ac:dyDescent="0.25">
      <c r="A129" s="1" t="s">
        <v>2192</v>
      </c>
      <c r="B129" s="1" t="s">
        <v>486</v>
      </c>
      <c r="C129" s="1" t="s">
        <v>362</v>
      </c>
      <c r="D129" s="1" t="s">
        <v>363</v>
      </c>
      <c r="E129" s="1" t="s">
        <v>77</v>
      </c>
      <c r="F129" s="1" t="s">
        <v>255</v>
      </c>
      <c r="G129" s="1" t="s">
        <v>62</v>
      </c>
      <c r="H129" s="1" t="s">
        <v>304</v>
      </c>
      <c r="I129" s="2">
        <v>153.69999999999999</v>
      </c>
      <c r="J129" s="2">
        <f>SUM(K129,L129)</f>
        <v>40</v>
      </c>
      <c r="K129" s="2">
        <f>SUM(N129,P129,R129,T129,Z129,AB129,AD129,AF129,AI129,AK129,AM129,V129,X129,AZ129,BB129,BD129)</f>
        <v>40</v>
      </c>
      <c r="L129" s="2">
        <f>SUM(M129,AH129,AO129,AQ129,AS129,AU129,AV129)</f>
        <v>0</v>
      </c>
      <c r="P129" s="6">
        <v>26.23</v>
      </c>
      <c r="Q129" s="5">
        <v>6180.4437500000004</v>
      </c>
      <c r="R129" s="7">
        <v>13.77</v>
      </c>
      <c r="S129" s="5">
        <v>1574.9437499999999</v>
      </c>
      <c r="AP129" s="5" t="str">
        <f>IF(AO129&gt;0,AO129*$AP$1,"")</f>
        <v/>
      </c>
      <c r="AR129" s="5" t="str">
        <f>IF(AQ129&gt;0,AQ129*$AR$1,"")</f>
        <v/>
      </c>
      <c r="AT129" s="5" t="str">
        <f>IF(AS129&gt;0,AS129*$AT$1,"")</f>
        <v/>
      </c>
      <c r="AW129" s="5">
        <f>SUM(O129,Q129,S129,U129,AA129,AC129,AE129,AG129,AJ129,AL129,AN129,W129,Y129,BA129,BC129,BE129)</f>
        <v>7755.3875000000007</v>
      </c>
      <c r="AX129" s="11">
        <f>(AW129/$AW$4249)*100</f>
        <v>6.5463697674660648E-2</v>
      </c>
      <c r="AY129" s="5">
        <f>(AX129/100)*$AY$1</f>
        <v>65.463697674660651</v>
      </c>
    </row>
    <row r="130" spans="1:51" x14ac:dyDescent="0.25">
      <c r="A130" s="1" t="s">
        <v>2192</v>
      </c>
      <c r="B130" s="1" t="s">
        <v>486</v>
      </c>
      <c r="C130" s="1" t="s">
        <v>362</v>
      </c>
      <c r="D130" s="1" t="s">
        <v>363</v>
      </c>
      <c r="E130" s="1" t="s">
        <v>67</v>
      </c>
      <c r="F130" s="1" t="s">
        <v>255</v>
      </c>
      <c r="G130" s="1" t="s">
        <v>62</v>
      </c>
      <c r="H130" s="1" t="s">
        <v>304</v>
      </c>
      <c r="I130" s="2">
        <v>153.69999999999999</v>
      </c>
      <c r="J130" s="2">
        <f>SUM(K130,L130)</f>
        <v>34.15</v>
      </c>
      <c r="K130" s="2">
        <f>SUM(N130,P130,R130,T130,Z130,AB130,AD130,AF130,AI130,AK130,AM130,V130,X130,AZ130,BB130,BD130)</f>
        <v>34.15</v>
      </c>
      <c r="L130" s="2">
        <f>SUM(M130,AH130,AO130,AQ130,AS130,AU130,AV130)</f>
        <v>0</v>
      </c>
      <c r="N130" s="4">
        <v>0.08</v>
      </c>
      <c r="O130" s="5">
        <v>25.75</v>
      </c>
      <c r="P130" s="6">
        <v>20.350000000000001</v>
      </c>
      <c r="Q130" s="5">
        <v>4794.96875</v>
      </c>
      <c r="R130" s="7">
        <v>13.72</v>
      </c>
      <c r="S130" s="5">
        <v>1569.2249999999999</v>
      </c>
      <c r="AP130" s="5" t="str">
        <f>IF(AO130&gt;0,AO130*$AP$1,"")</f>
        <v/>
      </c>
      <c r="AR130" s="5" t="str">
        <f>IF(AQ130&gt;0,AQ130*$AR$1,"")</f>
        <v/>
      </c>
      <c r="AT130" s="5" t="str">
        <f>IF(AS130&gt;0,AS130*$AT$1,"")</f>
        <v/>
      </c>
      <c r="AW130" s="5">
        <f>SUM(O130,Q130,S130,U130,AA130,AC130,AE130,AG130,AJ130,AL130,AN130,W130,Y130,BA130,BC130,BE130)</f>
        <v>6389.9437500000004</v>
      </c>
      <c r="AX130" s="11">
        <f>(AW130/$AW$4249)*100</f>
        <v>5.3937903916224342E-2</v>
      </c>
      <c r="AY130" s="5">
        <f>(AX130/100)*$AY$1</f>
        <v>53.937903916224343</v>
      </c>
    </row>
    <row r="131" spans="1:51" x14ac:dyDescent="0.25">
      <c r="A131" s="1" t="s">
        <v>2192</v>
      </c>
      <c r="B131" s="1" t="s">
        <v>486</v>
      </c>
      <c r="C131" s="1" t="s">
        <v>362</v>
      </c>
      <c r="D131" s="1" t="s">
        <v>363</v>
      </c>
      <c r="E131" s="1" t="s">
        <v>145</v>
      </c>
      <c r="F131" s="1" t="s">
        <v>255</v>
      </c>
      <c r="G131" s="1" t="s">
        <v>62</v>
      </c>
      <c r="H131" s="1" t="s">
        <v>304</v>
      </c>
      <c r="I131" s="2">
        <v>153.69999999999999</v>
      </c>
      <c r="J131" s="2">
        <f>SUM(K131,L131)</f>
        <v>40</v>
      </c>
      <c r="K131" s="2">
        <f>SUM(N131,P131,R131,T131,Z131,AB131,AD131,AF131,AI131,AK131,AM131,V131,X131,AZ131,BB131,BD131)</f>
        <v>38.35</v>
      </c>
      <c r="L131" s="2">
        <f>SUM(M131,AH131,AO131,AQ131,AS131,AU131,AV131)</f>
        <v>1.65</v>
      </c>
      <c r="N131" s="4">
        <v>0.01</v>
      </c>
      <c r="O131" s="5">
        <v>3.21875</v>
      </c>
      <c r="P131" s="6">
        <v>24.06</v>
      </c>
      <c r="Q131" s="5">
        <v>5669.1374999999998</v>
      </c>
      <c r="R131" s="7">
        <v>14.28</v>
      </c>
      <c r="S131" s="5">
        <v>1633.2750000000001</v>
      </c>
      <c r="AP131" s="5" t="str">
        <f>IF(AO131&gt;0,AO131*$AP$1,"")</f>
        <v/>
      </c>
      <c r="AQ131" s="3">
        <v>0.5</v>
      </c>
      <c r="AR131" s="5">
        <f>IF(AQ131&gt;0,AQ131*$AR$1,"")</f>
        <v>804.5</v>
      </c>
      <c r="AT131" s="5" t="str">
        <f>IF(AS131&gt;0,AS131*$AT$1,"")</f>
        <v/>
      </c>
      <c r="AU131" s="2">
        <v>1.1499999999999999</v>
      </c>
      <c r="AW131" s="5">
        <f>SUM(O131,Q131,S131,U131,AA131,AC131,AE131,AG131,AJ131,AL131,AN131,W131,Y131,BA131,BC131,BE131)</f>
        <v>7305.6312500000004</v>
      </c>
      <c r="AX131" s="11">
        <f>(AW131/$AW$4249)*100</f>
        <v>6.1667277808175686E-2</v>
      </c>
      <c r="AY131" s="5">
        <f>(AX131/100)*$AY$1</f>
        <v>61.66727780817569</v>
      </c>
    </row>
    <row r="132" spans="1:51" x14ac:dyDescent="0.25">
      <c r="A132" s="1" t="s">
        <v>2192</v>
      </c>
      <c r="B132" s="1" t="s">
        <v>486</v>
      </c>
      <c r="C132" s="1" t="s">
        <v>362</v>
      </c>
      <c r="D132" s="1" t="s">
        <v>363</v>
      </c>
      <c r="E132" s="1" t="s">
        <v>152</v>
      </c>
      <c r="F132" s="1" t="s">
        <v>255</v>
      </c>
      <c r="G132" s="1" t="s">
        <v>62</v>
      </c>
      <c r="H132" s="1" t="s">
        <v>304</v>
      </c>
      <c r="I132" s="2">
        <v>153.69999999999999</v>
      </c>
      <c r="J132" s="2">
        <f>SUM(K132,L132)</f>
        <v>33.93</v>
      </c>
      <c r="K132" s="2">
        <f>SUM(N132,P132,R132,T132,Z132,AB132,AD132,AF132,AI132,AK132,AM132,V132,X132,AZ132,BB132,BD132)</f>
        <v>32.31</v>
      </c>
      <c r="L132" s="2">
        <f>SUM(M132,AH132,AO132,AQ132,AS132,AU132,AV132)</f>
        <v>1.6199999999999999</v>
      </c>
      <c r="N132" s="4">
        <v>10.050000000000001</v>
      </c>
      <c r="O132" s="5">
        <v>3234.84375</v>
      </c>
      <c r="P132" s="6">
        <v>17.97</v>
      </c>
      <c r="Q132" s="5">
        <v>4234.1812499999996</v>
      </c>
      <c r="R132" s="7">
        <v>4.29</v>
      </c>
      <c r="S132" s="5">
        <v>490.66874999999999</v>
      </c>
      <c r="AP132" s="5" t="str">
        <f>IF(AO132&gt;0,AO132*$AP$1,"")</f>
        <v/>
      </c>
      <c r="AQ132" s="3">
        <v>0.46</v>
      </c>
      <c r="AR132" s="5">
        <f>IF(AQ132&gt;0,AQ132*$AR$1,"")</f>
        <v>740.14</v>
      </c>
      <c r="AT132" s="5" t="str">
        <f>IF(AS132&gt;0,AS132*$AT$1,"")</f>
        <v/>
      </c>
      <c r="AU132" s="2">
        <v>1.1599999999999999</v>
      </c>
      <c r="AW132" s="5">
        <f>SUM(O132,Q132,S132,U132,AA132,AC132,AE132,AG132,AJ132,AL132,AN132,W132,Y132,BA132,BC132,BE132)</f>
        <v>7959.6937499999995</v>
      </c>
      <c r="AX132" s="11">
        <f>(AW132/$AW$4249)*100</f>
        <v>6.7188259159569497E-2</v>
      </c>
      <c r="AY132" s="5">
        <f>(AX132/100)*$AY$1</f>
        <v>67.188259159569498</v>
      </c>
    </row>
    <row r="133" spans="1:51" x14ac:dyDescent="0.25">
      <c r="A133" s="1" t="s">
        <v>2393</v>
      </c>
      <c r="B133" s="1" t="s">
        <v>486</v>
      </c>
      <c r="C133" s="1" t="s">
        <v>362</v>
      </c>
      <c r="D133" s="1" t="s">
        <v>363</v>
      </c>
      <c r="E133" s="1" t="s">
        <v>79</v>
      </c>
      <c r="F133" s="1" t="s">
        <v>227</v>
      </c>
      <c r="G133" s="1" t="s">
        <v>320</v>
      </c>
      <c r="H133" s="1">
        <v>41</v>
      </c>
      <c r="I133" s="2">
        <v>0.51</v>
      </c>
      <c r="J133" s="2">
        <f>SUM(K133,L133)</f>
        <v>0.51</v>
      </c>
      <c r="K133" s="2">
        <f>SUM(N133,P133,R133,T133,Z133,AB133,AD133,AF133,AI133,AK133,AM133,V133,X133,AZ133,BB133,BD133)</f>
        <v>0.32</v>
      </c>
      <c r="L133" s="2">
        <f>SUM(M133,AH133,AO133,AQ133,AS133,AU133,AV133)</f>
        <v>0.19</v>
      </c>
      <c r="AD133" s="9">
        <v>0.32</v>
      </c>
      <c r="AE133" s="5">
        <v>5.2635000000000014</v>
      </c>
      <c r="AP133" s="5" t="str">
        <f>IF(AO133&gt;0,AO133*$AP$1,"")</f>
        <v/>
      </c>
      <c r="AR133" s="5" t="str">
        <f>IF(AQ133&gt;0,AQ133*$AR$1,"")</f>
        <v/>
      </c>
      <c r="AT133" s="5" t="str">
        <f>IF(AS133&gt;0,AS133*$AT$1,"")</f>
        <v/>
      </c>
      <c r="AV133" s="2">
        <v>0.19</v>
      </c>
      <c r="AW133" s="5">
        <f>SUM(O133,Q133,S133,U133,AA133,AC133,AE133,AG133,AJ133,AL133,AN133,W133,Y133,BA133,BC133,BE133)</f>
        <v>5.2635000000000014</v>
      </c>
      <c r="AX133" s="11">
        <f>(AW133/$AW$4249)*100</f>
        <v>4.4429523696988238E-5</v>
      </c>
      <c r="AY133" s="5">
        <f>(AX133/100)*$AY$1</f>
        <v>4.4429523696988237E-2</v>
      </c>
    </row>
    <row r="134" spans="1:51" x14ac:dyDescent="0.25">
      <c r="A134" s="1" t="s">
        <v>2452</v>
      </c>
      <c r="B134" s="1" t="s">
        <v>486</v>
      </c>
      <c r="C134" s="1" t="s">
        <v>362</v>
      </c>
      <c r="D134" s="1" t="s">
        <v>363</v>
      </c>
      <c r="E134" s="1" t="s">
        <v>84</v>
      </c>
      <c r="F134" s="1" t="s">
        <v>267</v>
      </c>
      <c r="G134" s="1" t="s">
        <v>320</v>
      </c>
      <c r="H134" s="1" t="s">
        <v>63</v>
      </c>
      <c r="I134" s="2">
        <v>80</v>
      </c>
      <c r="J134" s="2">
        <f>SUM(K134,L134)</f>
        <v>38</v>
      </c>
      <c r="K134" s="2">
        <f>SUM(N134,P134,R134,T134,Z134,AB134,AD134,AF134,AI134,AK134,AM134,V134,X134,AZ134,BB134,BD134)</f>
        <v>38</v>
      </c>
      <c r="L134" s="2">
        <f>SUM(M134,AH134,AO134,AQ134,AS134,AU134,AV134)</f>
        <v>0</v>
      </c>
      <c r="R134" s="7">
        <v>8.1</v>
      </c>
      <c r="S134" s="5">
        <v>926.4375</v>
      </c>
      <c r="T134" s="8">
        <v>29.9</v>
      </c>
      <c r="U134" s="5">
        <v>1027.8125</v>
      </c>
      <c r="AP134" s="5" t="str">
        <f>IF(AO134&gt;0,AO134*$AP$1,"")</f>
        <v/>
      </c>
      <c r="AR134" s="5" t="str">
        <f>IF(AQ134&gt;0,AQ134*$AR$1,"")</f>
        <v/>
      </c>
      <c r="AT134" s="5" t="str">
        <f>IF(AS134&gt;0,AS134*$AT$1,"")</f>
        <v/>
      </c>
      <c r="AW134" s="5">
        <f>SUM(O134,Q134,S134,U134,AA134,AC134,AE134,AG134,AJ134,AL134,AN134,W134,Y134,BA134,BC134,BE134)</f>
        <v>1954.25</v>
      </c>
      <c r="AX134" s="11">
        <f>(AW134/$AW$4249)*100</f>
        <v>1.6495943133815756E-2</v>
      </c>
      <c r="AY134" s="5">
        <f>(AX134/100)*$AY$1</f>
        <v>16.495943133815754</v>
      </c>
    </row>
    <row r="135" spans="1:51" x14ac:dyDescent="0.25">
      <c r="A135" s="1" t="s">
        <v>2452</v>
      </c>
      <c r="B135" s="1" t="s">
        <v>486</v>
      </c>
      <c r="C135" s="1" t="s">
        <v>362</v>
      </c>
      <c r="D135" s="1" t="s">
        <v>363</v>
      </c>
      <c r="E135" s="1" t="s">
        <v>144</v>
      </c>
      <c r="F135" s="1" t="s">
        <v>267</v>
      </c>
      <c r="G135" s="1" t="s">
        <v>320</v>
      </c>
      <c r="H135" s="1" t="s">
        <v>63</v>
      </c>
      <c r="I135" s="2">
        <v>80</v>
      </c>
      <c r="J135" s="2">
        <f>SUM(K135,L135)</f>
        <v>35.86</v>
      </c>
      <c r="K135" s="2">
        <f>SUM(N135,P135,R135,T135,Z135,AB135,AD135,AF135,AI135,AK135,AM135,V135,X135,AZ135,BB135,BD135)</f>
        <v>35.86</v>
      </c>
      <c r="L135" s="2">
        <f>SUM(M135,AH135,AO135,AQ135,AS135,AU135,AV135)</f>
        <v>0</v>
      </c>
      <c r="R135" s="7">
        <v>22.48</v>
      </c>
      <c r="S135" s="5">
        <v>2571.15</v>
      </c>
      <c r="T135" s="8">
        <v>13.38</v>
      </c>
      <c r="U135" s="5">
        <v>459.9375</v>
      </c>
      <c r="AP135" s="5" t="str">
        <f>IF(AO135&gt;0,AO135*$AP$1,"")</f>
        <v/>
      </c>
      <c r="AR135" s="5" t="str">
        <f>IF(AQ135&gt;0,AQ135*$AR$1,"")</f>
        <v/>
      </c>
      <c r="AT135" s="5" t="str">
        <f>IF(AS135&gt;0,AS135*$AT$1,"")</f>
        <v/>
      </c>
      <c r="AW135" s="5">
        <f>SUM(O135,Q135,S135,U135,AA135,AC135,AE135,AG135,AJ135,AL135,AN135,W135,Y135,BA135,BC135,BE135)</f>
        <v>3031.0875000000001</v>
      </c>
      <c r="AX135" s="11">
        <f>(AW135/$AW$4249)*100</f>
        <v>2.5585593979081372E-2</v>
      </c>
      <c r="AY135" s="5">
        <f>(AX135/100)*$AY$1</f>
        <v>25.585593979081374</v>
      </c>
    </row>
    <row r="136" spans="1:51" x14ac:dyDescent="0.25">
      <c r="A136" s="1" t="s">
        <v>2461</v>
      </c>
      <c r="B136" s="1" t="s">
        <v>486</v>
      </c>
      <c r="C136" s="1" t="s">
        <v>362</v>
      </c>
      <c r="D136" s="1" t="s">
        <v>363</v>
      </c>
      <c r="E136" s="1" t="s">
        <v>98</v>
      </c>
      <c r="F136" s="1" t="s">
        <v>273</v>
      </c>
      <c r="G136" s="1" t="s">
        <v>320</v>
      </c>
      <c r="H136" s="1" t="s">
        <v>63</v>
      </c>
      <c r="I136" s="2">
        <v>160</v>
      </c>
      <c r="J136" s="2">
        <f>SUM(K136,L136)</f>
        <v>37.58</v>
      </c>
      <c r="K136" s="2">
        <f>SUM(N136,P136,R136,T136,Z136,AB136,AD136,AF136,AI136,AK136,AM136,V136,X136,AZ136,BB136,BD136)</f>
        <v>37.58</v>
      </c>
      <c r="L136" s="2">
        <f>SUM(M136,AH136,AO136,AQ136,AS136,AU136,AV136)</f>
        <v>0</v>
      </c>
      <c r="R136" s="7">
        <v>27.43</v>
      </c>
      <c r="S136" s="5">
        <v>3137.3062500000001</v>
      </c>
      <c r="T136" s="8">
        <v>10.15</v>
      </c>
      <c r="U136" s="5">
        <v>348.90625</v>
      </c>
      <c r="AP136" s="5" t="str">
        <f>IF(AO136&gt;0,AO136*$AP$1,"")</f>
        <v/>
      </c>
      <c r="AR136" s="5" t="str">
        <f>IF(AQ136&gt;0,AQ136*$AR$1,"")</f>
        <v/>
      </c>
      <c r="AT136" s="5" t="str">
        <f>IF(AS136&gt;0,AS136*$AT$1,"")</f>
        <v/>
      </c>
      <c r="AW136" s="5">
        <f>SUM(O136,Q136,S136,U136,AA136,AC136,AE136,AG136,AJ136,AL136,AN136,W136,Y136,BA136,BC136,BE136)</f>
        <v>3486.2125000000001</v>
      </c>
      <c r="AX136" s="11">
        <f>(AW136/$AW$4249)*100</f>
        <v>2.9427331790916039E-2</v>
      </c>
      <c r="AY136" s="5">
        <f>(AX136/100)*$AY$1</f>
        <v>29.427331790916039</v>
      </c>
    </row>
    <row r="137" spans="1:51" x14ac:dyDescent="0.25">
      <c r="A137" s="1" t="s">
        <v>2461</v>
      </c>
      <c r="B137" s="1" t="s">
        <v>486</v>
      </c>
      <c r="C137" s="1" t="s">
        <v>362</v>
      </c>
      <c r="D137" s="1" t="s">
        <v>363</v>
      </c>
      <c r="E137" s="1" t="s">
        <v>72</v>
      </c>
      <c r="F137" s="1" t="s">
        <v>273</v>
      </c>
      <c r="G137" s="1" t="s">
        <v>320</v>
      </c>
      <c r="H137" s="1" t="s">
        <v>63</v>
      </c>
      <c r="I137" s="2">
        <v>160</v>
      </c>
      <c r="J137" s="2">
        <f>SUM(K137,L137)</f>
        <v>38.830000000000005</v>
      </c>
      <c r="K137" s="2">
        <f>SUM(N137,P137,R137,T137,Z137,AB137,AD137,AF137,AI137,AK137,AM137,V137,X137,AZ137,BB137,BD137)</f>
        <v>38.830000000000005</v>
      </c>
      <c r="L137" s="2">
        <f>SUM(M137,AH137,AO137,AQ137,AS137,AU137,AV137)</f>
        <v>0</v>
      </c>
      <c r="P137" s="6">
        <v>0.36</v>
      </c>
      <c r="Q137" s="5">
        <v>84.825000000000003</v>
      </c>
      <c r="R137" s="7">
        <v>38.450000000000003</v>
      </c>
      <c r="S137" s="5">
        <v>4397.71875</v>
      </c>
      <c r="T137" s="8">
        <v>0.02</v>
      </c>
      <c r="U137" s="5">
        <v>0.6875</v>
      </c>
      <c r="AP137" s="5" t="str">
        <f>IF(AO137&gt;0,AO137*$AP$1,"")</f>
        <v/>
      </c>
      <c r="AR137" s="5" t="str">
        <f>IF(AQ137&gt;0,AQ137*$AR$1,"")</f>
        <v/>
      </c>
      <c r="AT137" s="5" t="str">
        <f>IF(AS137&gt;0,AS137*$AT$1,"")</f>
        <v/>
      </c>
      <c r="AW137" s="5">
        <f>SUM(O137,Q137,S137,U137,AA137,AC137,AE137,AG137,AJ137,AL137,AN137,W137,Y137,BA137,BC137,BE137)</f>
        <v>4483.2312499999998</v>
      </c>
      <c r="AX137" s="11">
        <f>(AW137/$AW$4249)*100</f>
        <v>3.784322771177983E-2</v>
      </c>
      <c r="AY137" s="5">
        <f>(AX137/100)*$AY$1</f>
        <v>37.843227711779825</v>
      </c>
    </row>
    <row r="138" spans="1:51" x14ac:dyDescent="0.25">
      <c r="A138" s="1" t="s">
        <v>2461</v>
      </c>
      <c r="B138" s="1" t="s">
        <v>486</v>
      </c>
      <c r="C138" s="1" t="s">
        <v>362</v>
      </c>
      <c r="D138" s="1" t="s">
        <v>363</v>
      </c>
      <c r="E138" s="1" t="s">
        <v>94</v>
      </c>
      <c r="F138" s="1" t="s">
        <v>273</v>
      </c>
      <c r="G138" s="1" t="s">
        <v>320</v>
      </c>
      <c r="H138" s="1" t="s">
        <v>63</v>
      </c>
      <c r="I138" s="2">
        <v>160</v>
      </c>
      <c r="J138" s="2">
        <f>SUM(K138,L138)</f>
        <v>38.74</v>
      </c>
      <c r="K138" s="2">
        <f>SUM(N138,P138,R138,T138,Z138,AB138,AD138,AF138,AI138,AK138,AM138,V138,X138,AZ138,BB138,BD138)</f>
        <v>38.74</v>
      </c>
      <c r="L138" s="2">
        <f>SUM(M138,AH138,AO138,AQ138,AS138,AU138,AV138)</f>
        <v>0</v>
      </c>
      <c r="R138" s="7">
        <v>38.74</v>
      </c>
      <c r="S138" s="5">
        <v>4430.8874999999998</v>
      </c>
      <c r="AP138" s="5" t="str">
        <f>IF(AO138&gt;0,AO138*$AP$1,"")</f>
        <v/>
      </c>
      <c r="AR138" s="5" t="str">
        <f>IF(AQ138&gt;0,AQ138*$AR$1,"")</f>
        <v/>
      </c>
      <c r="AT138" s="5" t="str">
        <f>IF(AS138&gt;0,AS138*$AT$1,"")</f>
        <v/>
      </c>
      <c r="AW138" s="5">
        <f>SUM(O138,Q138,S138,U138,AA138,AC138,AE138,AG138,AJ138,AL138,AN138,W138,Y138,BA138,BC138,BE138)</f>
        <v>4430.8874999999998</v>
      </c>
      <c r="AX138" s="11">
        <f>(AW138/$AW$4249)*100</f>
        <v>3.7401390933777701E-2</v>
      </c>
      <c r="AY138" s="5">
        <f>(AX138/100)*$AY$1</f>
        <v>37.401390933777705</v>
      </c>
    </row>
    <row r="139" spans="1:51" x14ac:dyDescent="0.25">
      <c r="A139" s="1" t="s">
        <v>2461</v>
      </c>
      <c r="B139" s="1" t="s">
        <v>486</v>
      </c>
      <c r="C139" s="1" t="s">
        <v>362</v>
      </c>
      <c r="D139" s="1" t="s">
        <v>363</v>
      </c>
      <c r="E139" s="1" t="s">
        <v>95</v>
      </c>
      <c r="F139" s="1" t="s">
        <v>273</v>
      </c>
      <c r="G139" s="1" t="s">
        <v>320</v>
      </c>
      <c r="H139" s="1" t="s">
        <v>63</v>
      </c>
      <c r="I139" s="2">
        <v>160</v>
      </c>
      <c r="J139" s="2">
        <f>SUM(K139,L139)</f>
        <v>39.11</v>
      </c>
      <c r="K139" s="2">
        <f>SUM(N139,P139,R139,T139,Z139,AB139,AD139,AF139,AI139,AK139,AM139,V139,X139,AZ139,BB139,BD139)</f>
        <v>39.11</v>
      </c>
      <c r="L139" s="2">
        <f>SUM(M139,AH139,AO139,AQ139,AS139,AU139,AV139)</f>
        <v>0</v>
      </c>
      <c r="P139" s="6">
        <v>5.62</v>
      </c>
      <c r="Q139" s="5">
        <v>1324.2125000000001</v>
      </c>
      <c r="R139" s="7">
        <v>33.49</v>
      </c>
      <c r="S139" s="5">
        <v>3830.4187499999998</v>
      </c>
      <c r="AP139" s="5" t="str">
        <f>IF(AO139&gt;0,AO139*$AP$1,"")</f>
        <v/>
      </c>
      <c r="AR139" s="5" t="str">
        <f>IF(AQ139&gt;0,AQ139*$AR$1,"")</f>
        <v/>
      </c>
      <c r="AT139" s="5" t="str">
        <f>IF(AS139&gt;0,AS139*$AT$1,"")</f>
        <v/>
      </c>
      <c r="AW139" s="5">
        <f>SUM(O139,Q139,S139,U139,AA139,AC139,AE139,AG139,AJ139,AL139,AN139,W139,Y139,BA139,BC139,BE139)</f>
        <v>5154.6312500000004</v>
      </c>
      <c r="AX139" s="11">
        <f>(AW139/$AW$4249)*100</f>
        <v>4.3510555955374002E-2</v>
      </c>
      <c r="AY139" s="5">
        <f>(AX139/100)*$AY$1</f>
        <v>43.510555955374002</v>
      </c>
    </row>
    <row r="140" spans="1:51" x14ac:dyDescent="0.25">
      <c r="A140" s="1" t="s">
        <v>2496</v>
      </c>
      <c r="B140" s="1" t="s">
        <v>486</v>
      </c>
      <c r="C140" s="1" t="s">
        <v>362</v>
      </c>
      <c r="D140" s="1" t="s">
        <v>363</v>
      </c>
      <c r="E140" s="1" t="s">
        <v>79</v>
      </c>
      <c r="F140" s="1" t="s">
        <v>227</v>
      </c>
      <c r="G140" s="1" t="s">
        <v>320</v>
      </c>
      <c r="H140" s="1">
        <v>41</v>
      </c>
      <c r="I140" s="2">
        <v>0.36</v>
      </c>
      <c r="J140" s="2">
        <f>SUM(K140,L140)</f>
        <v>0.36000000000000004</v>
      </c>
      <c r="K140" s="2">
        <f>SUM(N140,P140,R140,T140,Z140,AB140,AD140,AF140,AI140,AK140,AM140,V140,X140,AZ140,BB140,BD140)</f>
        <v>0.24000000000000002</v>
      </c>
      <c r="L140" s="2">
        <f>SUM(M140,AH140,AO140,AQ140,AS140,AU140,AV140)</f>
        <v>0.12000000000000001</v>
      </c>
      <c r="N140" s="4">
        <v>0.04</v>
      </c>
      <c r="O140" s="5">
        <v>12.875</v>
      </c>
      <c r="AD140" s="9">
        <v>0.2</v>
      </c>
      <c r="AE140" s="5">
        <v>3.3275000000000001</v>
      </c>
      <c r="AO140" s="3">
        <v>0.02</v>
      </c>
      <c r="AP140" s="5">
        <f>IF(AO140&gt;0,AO140*$AP$1,"")</f>
        <v>19.32</v>
      </c>
      <c r="AQ140" s="3">
        <v>0.02</v>
      </c>
      <c r="AR140" s="5">
        <f>IF(AQ140&gt;0,AQ140*$AR$1,"")</f>
        <v>32.18</v>
      </c>
      <c r="AT140" s="5" t="str">
        <f>IF(AS140&gt;0,AS140*$AT$1,"")</f>
        <v/>
      </c>
      <c r="AU140" s="2">
        <v>0.06</v>
      </c>
      <c r="AV140" s="2">
        <v>0.02</v>
      </c>
      <c r="AW140" s="5">
        <f>SUM(O140,Q140,S140,U140,AA140,AC140,AE140,AG140,AJ140,AL140,AN140,W140,Y140,BA140,BC140,BE140)</f>
        <v>16.202500000000001</v>
      </c>
      <c r="AX140" s="11">
        <f>(AW140/$AW$4249)*100</f>
        <v>1.3676628815435582E-4</v>
      </c>
      <c r="AY140" s="5">
        <f>(AX140/100)*$AY$1</f>
        <v>0.13676628815435582</v>
      </c>
    </row>
    <row r="141" spans="1:51" x14ac:dyDescent="0.25">
      <c r="A141" s="1" t="s">
        <v>2381</v>
      </c>
      <c r="B141" s="1" t="s">
        <v>965</v>
      </c>
      <c r="C141" s="1" t="s">
        <v>362</v>
      </c>
      <c r="D141" s="1" t="s">
        <v>363</v>
      </c>
      <c r="E141" s="1" t="s">
        <v>64</v>
      </c>
      <c r="F141" s="1" t="s">
        <v>210</v>
      </c>
      <c r="G141" s="1" t="s">
        <v>320</v>
      </c>
      <c r="H141" s="1" t="s">
        <v>63</v>
      </c>
      <c r="I141" s="2">
        <v>80</v>
      </c>
      <c r="J141" s="2">
        <f>SUM(K141,L141)</f>
        <v>39.64</v>
      </c>
      <c r="K141" s="2">
        <f>SUM(N141,P141,R141,T141,Z141,AB141,AD141,AF141,AI141,AK141,AM141,V141,X141,AZ141,BB141,BD141)</f>
        <v>15.89</v>
      </c>
      <c r="L141" s="2">
        <f>SUM(M141,AH141,AO141,AQ141,AS141,AU141,AV141)</f>
        <v>23.75</v>
      </c>
      <c r="N141" s="4">
        <v>12.24</v>
      </c>
      <c r="O141" s="5">
        <v>3939.75</v>
      </c>
      <c r="P141" s="6">
        <v>3.65</v>
      </c>
      <c r="Q141" s="5">
        <v>860.03125</v>
      </c>
      <c r="AP141" s="5" t="str">
        <f>IF(AO141&gt;0,AO141*$AP$1,"")</f>
        <v/>
      </c>
      <c r="AR141" s="5" t="str">
        <f>IF(AQ141&gt;0,AQ141*$AR$1,"")</f>
        <v/>
      </c>
      <c r="AS141" s="2">
        <v>0.5</v>
      </c>
      <c r="AT141" s="5">
        <f>IF(AS141&gt;0,AS141*$AT$1,"")</f>
        <v>0.5</v>
      </c>
      <c r="AU141" s="2">
        <v>0.86</v>
      </c>
      <c r="AV141" s="2">
        <v>22.39</v>
      </c>
      <c r="AW141" s="5">
        <f>SUM(O141,Q141,S141,U141,AA141,AC141,AE141,AG141,AJ141,AL141,AN141,W141,Y141,BA141,BC141,BE141)</f>
        <v>4799.78125</v>
      </c>
      <c r="AX141" s="11">
        <f>(AW141/$AW$4249)*100</f>
        <v>4.0515245518615899E-2</v>
      </c>
      <c r="AY141" s="5">
        <f>(AX141/100)*$AY$1</f>
        <v>40.515245518615899</v>
      </c>
    </row>
    <row r="142" spans="1:51" x14ac:dyDescent="0.25">
      <c r="A142" s="1" t="s">
        <v>2381</v>
      </c>
      <c r="B142" s="1" t="s">
        <v>965</v>
      </c>
      <c r="C142" s="1" t="s">
        <v>362</v>
      </c>
      <c r="D142" s="1" t="s">
        <v>363</v>
      </c>
      <c r="E142" s="1" t="s">
        <v>66</v>
      </c>
      <c r="F142" s="1" t="s">
        <v>210</v>
      </c>
      <c r="G142" s="1" t="s">
        <v>320</v>
      </c>
      <c r="H142" s="1" t="s">
        <v>63</v>
      </c>
      <c r="I142" s="2">
        <v>80</v>
      </c>
      <c r="J142" s="2">
        <f>SUM(K142,L142)</f>
        <v>39.65</v>
      </c>
      <c r="K142" s="2">
        <f>SUM(N142,P142,R142,T142,Z142,AB142,AD142,AF142,AI142,AK142,AM142,V142,X142,AZ142,BB142,BD142)</f>
        <v>29.47</v>
      </c>
      <c r="L142" s="2">
        <f>SUM(M142,AH142,AO142,AQ142,AS142,AU142,AV142)</f>
        <v>10.18</v>
      </c>
      <c r="N142" s="4">
        <v>13.72</v>
      </c>
      <c r="O142" s="5">
        <v>4416.125</v>
      </c>
      <c r="P142" s="6">
        <v>15.75</v>
      </c>
      <c r="Q142" s="5">
        <v>3711.09375</v>
      </c>
      <c r="AP142" s="5" t="str">
        <f>IF(AO142&gt;0,AO142*$AP$1,"")</f>
        <v/>
      </c>
      <c r="AR142" s="5" t="str">
        <f>IF(AQ142&gt;0,AQ142*$AR$1,"")</f>
        <v/>
      </c>
      <c r="AS142" s="2">
        <v>0.5</v>
      </c>
      <c r="AT142" s="5">
        <f>IF(AS142&gt;0,AS142*$AT$1,"")</f>
        <v>0.5</v>
      </c>
      <c r="AU142" s="2">
        <v>0.93</v>
      </c>
      <c r="AV142" s="2">
        <v>8.75</v>
      </c>
      <c r="AW142" s="5">
        <f>SUM(O142,Q142,S142,U142,AA142,AC142,AE142,AG142,AJ142,AL142,AN142,W142,Y142,BA142,BC142,BE142)</f>
        <v>8127.21875</v>
      </c>
      <c r="AX142" s="11">
        <f>(AW142/$AW$4249)*100</f>
        <v>6.8602347875697176E-2</v>
      </c>
      <c r="AY142" s="5">
        <f>(AX142/100)*$AY$1</f>
        <v>68.602347875697177</v>
      </c>
    </row>
    <row r="143" spans="1:51" x14ac:dyDescent="0.25">
      <c r="A143" s="1" t="s">
        <v>2453</v>
      </c>
      <c r="B143" s="1" t="s">
        <v>965</v>
      </c>
      <c r="C143" s="1" t="s">
        <v>362</v>
      </c>
      <c r="D143" s="1" t="s">
        <v>363</v>
      </c>
      <c r="E143" s="1" t="s">
        <v>76</v>
      </c>
      <c r="F143" s="1" t="s">
        <v>267</v>
      </c>
      <c r="G143" s="1" t="s">
        <v>320</v>
      </c>
      <c r="H143" s="1" t="s">
        <v>63</v>
      </c>
      <c r="I143" s="2">
        <v>80</v>
      </c>
      <c r="J143" s="2">
        <f>SUM(K143,L143)</f>
        <v>39.82</v>
      </c>
      <c r="K143" s="2">
        <f>SUM(N143,P143,R143,T143,Z143,AB143,AD143,AF143,AI143,AK143,AM143,V143,X143,AZ143,BB143,BD143)</f>
        <v>39.82</v>
      </c>
      <c r="L143" s="2">
        <f>SUM(M143,AH143,AO143,AQ143,AS143,AU143,AV143)</f>
        <v>0</v>
      </c>
      <c r="R143" s="7">
        <v>15.28</v>
      </c>
      <c r="S143" s="5">
        <v>1747.65</v>
      </c>
      <c r="T143" s="8">
        <v>24.54</v>
      </c>
      <c r="U143" s="5">
        <v>843.5625</v>
      </c>
      <c r="AP143" s="5" t="str">
        <f>IF(AO143&gt;0,AO143*$AP$1,"")</f>
        <v/>
      </c>
      <c r="AR143" s="5" t="str">
        <f>IF(AQ143&gt;0,AQ143*$AR$1,"")</f>
        <v/>
      </c>
      <c r="AT143" s="5" t="str">
        <f>IF(AS143&gt;0,AS143*$AT$1,"")</f>
        <v/>
      </c>
      <c r="AW143" s="5">
        <f>SUM(O143,Q143,S143,U143,AA143,AC143,AE143,AG143,AJ143,AL143,AN143,W143,Y143,BA143,BC143,BE143)</f>
        <v>2591.2125000000001</v>
      </c>
      <c r="AX143" s="11">
        <f>(AW143/$AW$4249)*100</f>
        <v>2.1872582344957179E-2</v>
      </c>
      <c r="AY143" s="5">
        <f>(AX143/100)*$AY$1</f>
        <v>21.872582344957177</v>
      </c>
    </row>
    <row r="144" spans="1:51" x14ac:dyDescent="0.25">
      <c r="A144" s="1" t="s">
        <v>2453</v>
      </c>
      <c r="B144" s="1" t="s">
        <v>965</v>
      </c>
      <c r="C144" s="1" t="s">
        <v>362</v>
      </c>
      <c r="D144" s="1" t="s">
        <v>363</v>
      </c>
      <c r="E144" s="1" t="s">
        <v>74</v>
      </c>
      <c r="F144" s="1" t="s">
        <v>267</v>
      </c>
      <c r="G144" s="1" t="s">
        <v>320</v>
      </c>
      <c r="H144" s="1" t="s">
        <v>63</v>
      </c>
      <c r="I144" s="2">
        <v>80</v>
      </c>
      <c r="J144" s="2">
        <f>SUM(K144,L144)</f>
        <v>37.729999999999997</v>
      </c>
      <c r="K144" s="2">
        <f>SUM(N144,P144,R144,T144,Z144,AB144,AD144,AF144,AI144,AK144,AM144,V144,X144,AZ144,BB144,BD144)</f>
        <v>36.76</v>
      </c>
      <c r="L144" s="2">
        <f>SUM(M144,AH144,AO144,AQ144,AS144,AU144,AV144)</f>
        <v>0.97</v>
      </c>
      <c r="R144" s="7">
        <v>36.07</v>
      </c>
      <c r="S144" s="5">
        <v>4125.5062500000004</v>
      </c>
      <c r="T144" s="8">
        <v>0.69</v>
      </c>
      <c r="U144" s="5">
        <v>23.71875</v>
      </c>
      <c r="AP144" s="5" t="str">
        <f>IF(AO144&gt;0,AO144*$AP$1,"")</f>
        <v/>
      </c>
      <c r="AR144" s="5" t="str">
        <f>IF(AQ144&gt;0,AQ144*$AR$1,"")</f>
        <v/>
      </c>
      <c r="AT144" s="5" t="str">
        <f>IF(AS144&gt;0,AS144*$AT$1,"")</f>
        <v/>
      </c>
      <c r="AV144" s="2">
        <v>0.97</v>
      </c>
      <c r="AW144" s="5">
        <f>SUM(O144,Q144,S144,U144,AA144,AC144,AE144,AG144,AJ144,AL144,AN144,W144,Y144,BA144,BC144,BE144)</f>
        <v>4149.2250000000004</v>
      </c>
      <c r="AX144" s="11">
        <f>(AW144/$AW$4249)*100</f>
        <v>3.5023860636769454E-2</v>
      </c>
      <c r="AY144" s="5">
        <f>(AX144/100)*$AY$1</f>
        <v>35.023860636769456</v>
      </c>
    </row>
    <row r="145" spans="1:51" x14ac:dyDescent="0.25">
      <c r="A145" s="1" t="s">
        <v>1922</v>
      </c>
      <c r="B145" s="1" t="s">
        <v>482</v>
      </c>
      <c r="C145" s="1" t="s">
        <v>483</v>
      </c>
      <c r="D145" s="1" t="s">
        <v>484</v>
      </c>
      <c r="E145" s="1" t="s">
        <v>60</v>
      </c>
      <c r="F145" s="1" t="s">
        <v>254</v>
      </c>
      <c r="G145" s="1" t="s">
        <v>320</v>
      </c>
      <c r="H145" s="1" t="s">
        <v>304</v>
      </c>
      <c r="I145" s="2">
        <v>80</v>
      </c>
      <c r="J145" s="2">
        <f>SUM(K145,L145)</f>
        <v>0.98</v>
      </c>
      <c r="K145" s="2">
        <f>SUM(N145,P145,R145,T145,Z145,AB145,AD145,AF145,AI145,AK145,AM145,V145,X145,AZ145,BB145,BD145)</f>
        <v>0.98</v>
      </c>
      <c r="L145" s="2">
        <f>SUM(M145,AH145,AO145,AQ145,AS145,AU145,AV145)</f>
        <v>0</v>
      </c>
      <c r="R145" s="7">
        <v>0.98</v>
      </c>
      <c r="S145" s="5">
        <v>89.67</v>
      </c>
      <c r="AP145" s="5" t="str">
        <f>IF(AO145&gt;0,AO145*$AP$1,"")</f>
        <v/>
      </c>
      <c r="AR145" s="5" t="str">
        <f>IF(AQ145&gt;0,AQ145*$AR$1,"")</f>
        <v/>
      </c>
      <c r="AT145" s="5" t="str">
        <f>IF(AS145&gt;0,AS145*$AT$1,"")</f>
        <v/>
      </c>
      <c r="AW145" s="5">
        <f>SUM(O145,Q145,S145,U145,AA145,AC145,AE145,AG145,AJ145,AL145,AN145,W145,Y145,BA145,BC145,BE145)</f>
        <v>89.67</v>
      </c>
      <c r="AX145" s="11">
        <f>(AW145/$AW$4249)*100</f>
        <v>7.5690992493757656E-4</v>
      </c>
      <c r="AY145" s="5">
        <f>(AX145/100)*$AY$1</f>
        <v>0.75690992493757647</v>
      </c>
    </row>
    <row r="146" spans="1:51" x14ac:dyDescent="0.25">
      <c r="A146" s="1" t="s">
        <v>1926</v>
      </c>
      <c r="B146" s="1" t="s">
        <v>482</v>
      </c>
      <c r="C146" s="1" t="s">
        <v>483</v>
      </c>
      <c r="D146" s="1" t="s">
        <v>484</v>
      </c>
      <c r="E146" s="1" t="s">
        <v>72</v>
      </c>
      <c r="F146" s="1" t="s">
        <v>255</v>
      </c>
      <c r="G146" s="1" t="s">
        <v>320</v>
      </c>
      <c r="H146" s="1" t="s">
        <v>304</v>
      </c>
      <c r="I146" s="2">
        <v>80</v>
      </c>
      <c r="J146" s="2">
        <f>SUM(K146,L146)</f>
        <v>39.25</v>
      </c>
      <c r="K146" s="2">
        <f>SUM(N146,P146,R146,T146,Z146,AB146,AD146,AF146,AI146,AK146,AM146,V146,X146,AZ146,BB146,BD146)</f>
        <v>2.2200000000000002</v>
      </c>
      <c r="L146" s="2">
        <f>SUM(M146,AH146,AO146,AQ146,AS146,AU146,AV146)</f>
        <v>37.03</v>
      </c>
      <c r="V146" s="12">
        <v>2.16</v>
      </c>
      <c r="W146" s="5">
        <v>66.825000000000003</v>
      </c>
      <c r="X146" s="13">
        <v>0.06</v>
      </c>
      <c r="Y146" s="5">
        <v>1.670625</v>
      </c>
      <c r="AP146" s="5" t="str">
        <f>IF(AO146&gt;0,AO146*$AP$1,"")</f>
        <v/>
      </c>
      <c r="AR146" s="5" t="str">
        <f>IF(AQ146&gt;0,AQ146*$AR$1,"")</f>
        <v/>
      </c>
      <c r="AT146" s="5" t="str">
        <f>IF(AS146&gt;0,AS146*$AT$1,"")</f>
        <v/>
      </c>
      <c r="AV146" s="2">
        <v>37.03</v>
      </c>
      <c r="AW146" s="5">
        <f>SUM(O146,Q146,S146,U146,AA146,AC146,AE146,AG146,AJ146,AL146,AN146,W146,Y146,BA146,BC146,BE146)</f>
        <v>68.495625000000004</v>
      </c>
      <c r="AX146" s="11">
        <f>(AW146/$AW$4249)*100</f>
        <v>5.781757374517944E-4</v>
      </c>
      <c r="AY146" s="5">
        <f>(AX146/100)*$AY$1</f>
        <v>0.5781757374517944</v>
      </c>
    </row>
    <row r="147" spans="1:51" x14ac:dyDescent="0.25">
      <c r="A147" s="1" t="s">
        <v>1926</v>
      </c>
      <c r="B147" s="1" t="s">
        <v>482</v>
      </c>
      <c r="C147" s="1" t="s">
        <v>483</v>
      </c>
      <c r="D147" s="1" t="s">
        <v>484</v>
      </c>
      <c r="E147" s="1" t="s">
        <v>95</v>
      </c>
      <c r="F147" s="1" t="s">
        <v>255</v>
      </c>
      <c r="G147" s="1" t="s">
        <v>320</v>
      </c>
      <c r="H147" s="1" t="s">
        <v>304</v>
      </c>
      <c r="I147" s="2">
        <v>80</v>
      </c>
      <c r="J147" s="2">
        <f>SUM(K147,L147)</f>
        <v>39.989999999999995</v>
      </c>
      <c r="K147" s="2">
        <f>SUM(N147,P147,R147,T147,Z147,AB147,AD147,AF147,AI147,AK147,AM147,V147,X147,AZ147,BB147,BD147)</f>
        <v>1.69</v>
      </c>
      <c r="L147" s="2">
        <f>SUM(M147,AH147,AO147,AQ147,AS147,AU147,AV147)</f>
        <v>38.299999999999997</v>
      </c>
      <c r="R147" s="7">
        <v>0.08</v>
      </c>
      <c r="S147" s="5">
        <v>8.0062499999999996</v>
      </c>
      <c r="V147" s="12">
        <v>0.42</v>
      </c>
      <c r="W147" s="5">
        <v>12.99375</v>
      </c>
      <c r="X147" s="13">
        <v>1.19</v>
      </c>
      <c r="Y147" s="5">
        <v>32.911312499999987</v>
      </c>
      <c r="AP147" s="5" t="str">
        <f>IF(AO147&gt;0,AO147*$AP$1,"")</f>
        <v/>
      </c>
      <c r="AR147" s="5" t="str">
        <f>IF(AQ147&gt;0,AQ147*$AR$1,"")</f>
        <v/>
      </c>
      <c r="AT147" s="5" t="str">
        <f>IF(AS147&gt;0,AS147*$AT$1,"")</f>
        <v/>
      </c>
      <c r="AV147" s="2">
        <v>38.299999999999997</v>
      </c>
      <c r="AW147" s="5">
        <f>SUM(O147,Q147,S147,U147,AA147,AC147,AE147,AG147,AJ147,AL147,AN147,W147,Y147,BA147,BC147,BE147)</f>
        <v>53.911312499999987</v>
      </c>
      <c r="AX147" s="11">
        <f>(AW147/$AW$4249)*100</f>
        <v>4.5506866842490493E-4</v>
      </c>
      <c r="AY147" s="5">
        <f>(AX147/100)*$AY$1</f>
        <v>0.45506866842490495</v>
      </c>
    </row>
    <row r="148" spans="1:51" x14ac:dyDescent="0.25">
      <c r="A148" s="1" t="s">
        <v>1927</v>
      </c>
      <c r="B148" s="1" t="s">
        <v>482</v>
      </c>
      <c r="C148" s="1" t="s">
        <v>483</v>
      </c>
      <c r="D148" s="1" t="s">
        <v>484</v>
      </c>
      <c r="E148" s="1" t="s">
        <v>98</v>
      </c>
      <c r="F148" s="1" t="s">
        <v>255</v>
      </c>
      <c r="G148" s="1" t="s">
        <v>320</v>
      </c>
      <c r="H148" s="1" t="s">
        <v>304</v>
      </c>
      <c r="I148" s="2">
        <v>80</v>
      </c>
      <c r="J148" s="2">
        <f>SUM(K148,L148)</f>
        <v>37.61</v>
      </c>
      <c r="K148" s="2">
        <f>SUM(N148,P148,R148,T148,Z148,AB148,AD148,AF148,AI148,AK148,AM148,V148,X148,AZ148,BB148,BD148)</f>
        <v>25.619999999999997</v>
      </c>
      <c r="L148" s="2">
        <f>SUM(M148,AH148,AO148,AQ148,AS148,AU148,AV148)</f>
        <v>11.99</v>
      </c>
      <c r="P148" s="6">
        <v>4.3099999999999996</v>
      </c>
      <c r="Q148" s="5">
        <v>812.43499999999995</v>
      </c>
      <c r="R148" s="7">
        <v>21.31</v>
      </c>
      <c r="S148" s="5">
        <v>1949.865</v>
      </c>
      <c r="AP148" s="5" t="str">
        <f>IF(AO148&gt;0,AO148*$AP$1,"")</f>
        <v/>
      </c>
      <c r="AR148" s="5" t="str">
        <f>IF(AQ148&gt;0,AQ148*$AR$1,"")</f>
        <v/>
      </c>
      <c r="AT148" s="5" t="str">
        <f>IF(AS148&gt;0,AS148*$AT$1,"")</f>
        <v/>
      </c>
      <c r="AV148" s="2">
        <v>11.99</v>
      </c>
      <c r="AW148" s="5">
        <f>SUM(O148,Q148,S148,U148,AA148,AC148,AE148,AG148,AJ148,AL148,AN148,W148,Y148,BA148,BC148,BE148)</f>
        <v>2762.3</v>
      </c>
      <c r="AX148" s="11">
        <f>(AW148/$AW$4249)*100</f>
        <v>2.3316742340304092E-2</v>
      </c>
      <c r="AY148" s="5">
        <f>(AX148/100)*$AY$1</f>
        <v>23.316742340304092</v>
      </c>
    </row>
    <row r="149" spans="1:51" x14ac:dyDescent="0.25">
      <c r="A149" s="1" t="s">
        <v>1927</v>
      </c>
      <c r="B149" s="1" t="s">
        <v>482</v>
      </c>
      <c r="C149" s="1" t="s">
        <v>483</v>
      </c>
      <c r="D149" s="1" t="s">
        <v>484</v>
      </c>
      <c r="E149" s="1" t="s">
        <v>94</v>
      </c>
      <c r="F149" s="1" t="s">
        <v>255</v>
      </c>
      <c r="G149" s="1" t="s">
        <v>320</v>
      </c>
      <c r="H149" s="1" t="s">
        <v>304</v>
      </c>
      <c r="I149" s="2">
        <v>80</v>
      </c>
      <c r="J149" s="2">
        <f>SUM(K149,L149)</f>
        <v>38.869999999999997</v>
      </c>
      <c r="K149" s="2">
        <f>SUM(N149,P149,R149,T149,Z149,AB149,AD149,AF149,AI149,AK149,AM149,V149,X149,AZ149,BB149,BD149)</f>
        <v>10.58</v>
      </c>
      <c r="L149" s="2">
        <f>SUM(M149,AH149,AO149,AQ149,AS149,AU149,AV149)</f>
        <v>28.29</v>
      </c>
      <c r="P149" s="6">
        <v>7.17</v>
      </c>
      <c r="Q149" s="5">
        <v>1351.5450000000001</v>
      </c>
      <c r="R149" s="7">
        <v>3.35</v>
      </c>
      <c r="S149" s="5">
        <v>306.75375000000003</v>
      </c>
      <c r="X149" s="13">
        <v>0.06</v>
      </c>
      <c r="Y149" s="5">
        <v>1.447875</v>
      </c>
      <c r="AP149" s="5" t="str">
        <f>IF(AO149&gt;0,AO149*$AP$1,"")</f>
        <v/>
      </c>
      <c r="AR149" s="5" t="str">
        <f>IF(AQ149&gt;0,AQ149*$AR$1,"")</f>
        <v/>
      </c>
      <c r="AT149" s="5" t="str">
        <f>IF(AS149&gt;0,AS149*$AT$1,"")</f>
        <v/>
      </c>
      <c r="AV149" s="2">
        <v>28.29</v>
      </c>
      <c r="AW149" s="5">
        <f>SUM(O149,Q149,S149,U149,AA149,AC149,AE149,AG149,AJ149,AL149,AN149,W149,Y149,BA149,BC149,BE149)</f>
        <v>1659.7466250000002</v>
      </c>
      <c r="AX149" s="11">
        <f>(AW149/$AW$4249)*100</f>
        <v>1.4010022229777477E-2</v>
      </c>
      <c r="AY149" s="5">
        <f>(AX149/100)*$AY$1</f>
        <v>14.010022229777476</v>
      </c>
    </row>
    <row r="150" spans="1:51" x14ac:dyDescent="0.25">
      <c r="A150" s="1" t="s">
        <v>2310</v>
      </c>
      <c r="B150" s="1" t="s">
        <v>482</v>
      </c>
      <c r="C150" s="1" t="s">
        <v>483</v>
      </c>
      <c r="D150" s="1" t="s">
        <v>484</v>
      </c>
      <c r="E150" s="1" t="s">
        <v>60</v>
      </c>
      <c r="F150" s="1" t="s">
        <v>149</v>
      </c>
      <c r="G150" s="1" t="s">
        <v>320</v>
      </c>
      <c r="H150" s="1" t="s">
        <v>63</v>
      </c>
      <c r="I150" s="2">
        <v>160</v>
      </c>
      <c r="J150" s="2">
        <f>SUM(K150,L150)</f>
        <v>38.21</v>
      </c>
      <c r="K150" s="2">
        <f>SUM(N150,P150,R150,T150,Z150,AB150,AD150,AF150,AI150,AK150,AM150,V150,X150,AZ150,BB150,BD150)</f>
        <v>19.150000000000002</v>
      </c>
      <c r="L150" s="2">
        <f>SUM(M150,AH150,AO150,AQ150,AS150,AU150,AV150)</f>
        <v>19.059999999999999</v>
      </c>
      <c r="R150" s="7">
        <v>2.85</v>
      </c>
      <c r="S150" s="5">
        <v>325.96875</v>
      </c>
      <c r="T150" s="8">
        <v>16.3</v>
      </c>
      <c r="U150" s="5">
        <v>560.3125</v>
      </c>
      <c r="AP150" s="5" t="str">
        <f>IF(AO150&gt;0,AO150*$AP$1,"")</f>
        <v/>
      </c>
      <c r="AR150" s="5" t="str">
        <f>IF(AQ150&gt;0,AQ150*$AR$1,"")</f>
        <v/>
      </c>
      <c r="AT150" s="5" t="str">
        <f>IF(AS150&gt;0,AS150*$AT$1,"")</f>
        <v/>
      </c>
      <c r="AV150" s="2">
        <v>19.059999999999999</v>
      </c>
      <c r="AW150" s="5">
        <f>SUM(O150,Q150,S150,U150,AA150,AC150,AE150,AG150,AJ150,AL150,AN150,W150,Y150,BA150,BC150,BE150)</f>
        <v>886.28125</v>
      </c>
      <c r="AX150" s="11">
        <f>(AW150/$AW$4249)*100</f>
        <v>7.4811539468170127E-3</v>
      </c>
      <c r="AY150" s="5">
        <f>(AX150/100)*$AY$1</f>
        <v>7.4811539468170123</v>
      </c>
    </row>
    <row r="151" spans="1:51" x14ac:dyDescent="0.25">
      <c r="A151" s="1" t="s">
        <v>2310</v>
      </c>
      <c r="B151" s="1" t="s">
        <v>482</v>
      </c>
      <c r="C151" s="1" t="s">
        <v>483</v>
      </c>
      <c r="D151" s="1" t="s">
        <v>484</v>
      </c>
      <c r="E151" s="1" t="s">
        <v>64</v>
      </c>
      <c r="F151" s="1" t="s">
        <v>149</v>
      </c>
      <c r="G151" s="1" t="s">
        <v>320</v>
      </c>
      <c r="H151" s="1" t="s">
        <v>63</v>
      </c>
      <c r="I151" s="2">
        <v>160</v>
      </c>
      <c r="J151" s="2">
        <f>SUM(K151,L151)</f>
        <v>37.42</v>
      </c>
      <c r="K151" s="2">
        <f>SUM(N151,P151,R151,T151,Z151,AB151,AD151,AF151,AI151,AK151,AM151,V151,X151,AZ151,BB151,BD151)</f>
        <v>37.42</v>
      </c>
      <c r="L151" s="2">
        <f>SUM(M151,AH151,AO151,AQ151,AS151,AU151,AV151)</f>
        <v>0</v>
      </c>
      <c r="R151" s="7">
        <v>30.02</v>
      </c>
      <c r="S151" s="5">
        <v>3433.5374999999999</v>
      </c>
      <c r="T151" s="8">
        <v>7.4</v>
      </c>
      <c r="U151" s="5">
        <v>254.375</v>
      </c>
      <c r="AP151" s="5" t="str">
        <f>IF(AO151&gt;0,AO151*$AP$1,"")</f>
        <v/>
      </c>
      <c r="AR151" s="5" t="str">
        <f>IF(AQ151&gt;0,AQ151*$AR$1,"")</f>
        <v/>
      </c>
      <c r="AT151" s="5" t="str">
        <f>IF(AS151&gt;0,AS151*$AT$1,"")</f>
        <v/>
      </c>
      <c r="AW151" s="5">
        <f>SUM(O151,Q151,S151,U151,AA151,AC151,AE151,AG151,AJ151,AL151,AN151,W151,Y151,BA151,BC151,BE151)</f>
        <v>3687.9124999999999</v>
      </c>
      <c r="AX151" s="11">
        <f>(AW151/$AW$4249)*100</f>
        <v>3.1129893761027663E-2</v>
      </c>
      <c r="AY151" s="5">
        <f>(AX151/100)*$AY$1</f>
        <v>31.129893761027663</v>
      </c>
    </row>
    <row r="152" spans="1:51" x14ac:dyDescent="0.25">
      <c r="A152" s="1" t="s">
        <v>2310</v>
      </c>
      <c r="B152" s="1" t="s">
        <v>482</v>
      </c>
      <c r="C152" s="1" t="s">
        <v>483</v>
      </c>
      <c r="D152" s="1" t="s">
        <v>484</v>
      </c>
      <c r="E152" s="1" t="s">
        <v>65</v>
      </c>
      <c r="F152" s="1" t="s">
        <v>149</v>
      </c>
      <c r="G152" s="1" t="s">
        <v>320</v>
      </c>
      <c r="H152" s="1" t="s">
        <v>63</v>
      </c>
      <c r="I152" s="2">
        <v>160</v>
      </c>
      <c r="J152" s="2">
        <f>SUM(K152,L152)</f>
        <v>40</v>
      </c>
      <c r="K152" s="2">
        <f>SUM(N152,P152,R152,T152,Z152,AB152,AD152,AF152,AI152,AK152,AM152,V152,X152,AZ152,BB152,BD152)</f>
        <v>30.6</v>
      </c>
      <c r="L152" s="2">
        <f>SUM(M152,AH152,AO152,AQ152,AS152,AU152,AV152)</f>
        <v>9.4</v>
      </c>
      <c r="R152" s="7">
        <v>20</v>
      </c>
      <c r="S152" s="5">
        <v>2287.5</v>
      </c>
      <c r="T152" s="8">
        <v>10.6</v>
      </c>
      <c r="U152" s="5">
        <v>364.375</v>
      </c>
      <c r="AP152" s="5" t="str">
        <f>IF(AO152&gt;0,AO152*$AP$1,"")</f>
        <v/>
      </c>
      <c r="AR152" s="5" t="str">
        <f>IF(AQ152&gt;0,AQ152*$AR$1,"")</f>
        <v/>
      </c>
      <c r="AT152" s="5" t="str">
        <f>IF(AS152&gt;0,AS152*$AT$1,"")</f>
        <v/>
      </c>
      <c r="AV152" s="2">
        <v>9.4</v>
      </c>
      <c r="AW152" s="5">
        <f>SUM(O152,Q152,S152,U152,AA152,AC152,AE152,AG152,AJ152,AL152,AN152,W152,Y152,BA152,BC152,BE152)</f>
        <v>2651.875</v>
      </c>
      <c r="AX152" s="11">
        <f>(AW152/$AW$4249)*100</f>
        <v>2.2384638197767769E-2</v>
      </c>
      <c r="AY152" s="5">
        <f>(AX152/100)*$AY$1</f>
        <v>22.384638197767767</v>
      </c>
    </row>
    <row r="153" spans="1:51" x14ac:dyDescent="0.25">
      <c r="A153" s="1" t="s">
        <v>2310</v>
      </c>
      <c r="B153" s="1" t="s">
        <v>482</v>
      </c>
      <c r="C153" s="1" t="s">
        <v>483</v>
      </c>
      <c r="D153" s="1" t="s">
        <v>484</v>
      </c>
      <c r="E153" s="1" t="s">
        <v>66</v>
      </c>
      <c r="F153" s="1" t="s">
        <v>149</v>
      </c>
      <c r="G153" s="1" t="s">
        <v>320</v>
      </c>
      <c r="H153" s="1" t="s">
        <v>63</v>
      </c>
      <c r="I153" s="2">
        <v>160</v>
      </c>
      <c r="J153" s="2">
        <f>SUM(K153,L153)</f>
        <v>39.379999999999995</v>
      </c>
      <c r="K153" s="2">
        <f>SUM(N153,P153,R153,T153,Z153,AB153,AD153,AF153,AI153,AK153,AM153,V153,X153,AZ153,BB153,BD153)</f>
        <v>14.57</v>
      </c>
      <c r="L153" s="2">
        <f>SUM(M153,AH153,AO153,AQ153,AS153,AU153,AV153)</f>
        <v>24.81</v>
      </c>
      <c r="R153" s="7">
        <v>14.1</v>
      </c>
      <c r="S153" s="5">
        <v>1612.6875</v>
      </c>
      <c r="T153" s="8">
        <v>0.47</v>
      </c>
      <c r="U153" s="5">
        <v>16.15625</v>
      </c>
      <c r="AP153" s="5" t="str">
        <f>IF(AO153&gt;0,AO153*$AP$1,"")</f>
        <v/>
      </c>
      <c r="AR153" s="5" t="str">
        <f>IF(AQ153&gt;0,AQ153*$AR$1,"")</f>
        <v/>
      </c>
      <c r="AT153" s="5" t="str">
        <f>IF(AS153&gt;0,AS153*$AT$1,"")</f>
        <v/>
      </c>
      <c r="AV153" s="2">
        <v>24.81</v>
      </c>
      <c r="AW153" s="5">
        <f>SUM(O153,Q153,S153,U153,AA153,AC153,AE153,AG153,AJ153,AL153,AN153,W153,Y153,BA153,BC153,BE153)</f>
        <v>1628.84375</v>
      </c>
      <c r="AX153" s="11">
        <f>(AW153/$AW$4249)*100</f>
        <v>1.3749169181973244E-2</v>
      </c>
      <c r="AY153" s="5">
        <f>(AX153/100)*$AY$1</f>
        <v>13.749169181973244</v>
      </c>
    </row>
    <row r="154" spans="1:51" x14ac:dyDescent="0.25">
      <c r="A154" s="1" t="s">
        <v>2385</v>
      </c>
      <c r="B154" s="1" t="s">
        <v>482</v>
      </c>
      <c r="C154" s="1" t="s">
        <v>483</v>
      </c>
      <c r="D154" s="1" t="s">
        <v>484</v>
      </c>
      <c r="E154" s="1" t="s">
        <v>145</v>
      </c>
      <c r="F154" s="1" t="s">
        <v>217</v>
      </c>
      <c r="G154" s="1" t="s">
        <v>320</v>
      </c>
      <c r="H154" s="1" t="s">
        <v>63</v>
      </c>
      <c r="I154" s="2">
        <v>40</v>
      </c>
      <c r="J154" s="2">
        <f>SUM(K154,L154)</f>
        <v>37.870000000000005</v>
      </c>
      <c r="K154" s="2">
        <f>SUM(N154,P154,R154,T154,Z154,AB154,AD154,AF154,AI154,AK154,AM154,V154,X154,AZ154,BB154,BD154)</f>
        <v>19.25</v>
      </c>
      <c r="L154" s="2">
        <f>SUM(M154,AH154,AO154,AQ154,AS154,AU154,AV154)</f>
        <v>18.62</v>
      </c>
      <c r="R154" s="7">
        <v>19.25</v>
      </c>
      <c r="S154" s="5">
        <v>2201.71875</v>
      </c>
      <c r="AP154" s="5" t="str">
        <f>IF(AO154&gt;0,AO154*$AP$1,"")</f>
        <v/>
      </c>
      <c r="AR154" s="5" t="str">
        <f>IF(AQ154&gt;0,AQ154*$AR$1,"")</f>
        <v/>
      </c>
      <c r="AT154" s="5" t="str">
        <f>IF(AS154&gt;0,AS154*$AT$1,"")</f>
        <v/>
      </c>
      <c r="AV154" s="2">
        <v>18.62</v>
      </c>
      <c r="AW154" s="5">
        <f>SUM(O154,Q154,S154,U154,AA154,AC154,AE154,AG154,AJ154,AL154,AN154,W154,Y154,BA154,BC154,BE154)</f>
        <v>2201.71875</v>
      </c>
      <c r="AX154" s="11">
        <f>(AW154/$AW$4249)*100</f>
        <v>1.8584841906949427E-2</v>
      </c>
      <c r="AY154" s="5">
        <f>(AX154/100)*$AY$1</f>
        <v>18.584841906949425</v>
      </c>
    </row>
    <row r="155" spans="1:51" x14ac:dyDescent="0.25">
      <c r="A155" s="1" t="s">
        <v>2788</v>
      </c>
      <c r="B155" s="1" t="s">
        <v>1321</v>
      </c>
      <c r="C155" s="1" t="s">
        <v>1322</v>
      </c>
      <c r="D155" s="1" t="s">
        <v>59</v>
      </c>
      <c r="E155" s="1" t="s">
        <v>98</v>
      </c>
      <c r="F155" s="1" t="s">
        <v>198</v>
      </c>
      <c r="G155" s="1" t="s">
        <v>81</v>
      </c>
      <c r="H155" s="1" t="s">
        <v>63</v>
      </c>
      <c r="I155" s="2">
        <v>9.49</v>
      </c>
      <c r="J155" s="2">
        <f>SUM(K155,L155)</f>
        <v>7.53</v>
      </c>
      <c r="K155" s="2">
        <f>SUM(N155,P155,R155,T155,Z155,AB155,AD155,AF155,AI155,AK155,AM155,V155,X155,AZ155,BB155,BD155)</f>
        <v>1.82</v>
      </c>
      <c r="L155" s="2">
        <f>SUM(M155,AH155,AO155,AQ155,AS155,AU155,AV155)</f>
        <v>5.71</v>
      </c>
      <c r="P155" s="6">
        <v>0.02</v>
      </c>
      <c r="Q155" s="5">
        <v>3.77</v>
      </c>
      <c r="R155" s="7">
        <v>0.02</v>
      </c>
      <c r="S155" s="5">
        <v>1.83</v>
      </c>
      <c r="AD155" s="9">
        <v>1.78</v>
      </c>
      <c r="AE155" s="5">
        <v>19.579999999999998</v>
      </c>
      <c r="AP155" s="5" t="str">
        <f>IF(AO155&gt;0,AO155*$AP$1,"")</f>
        <v/>
      </c>
      <c r="AR155" s="5" t="str">
        <f>IF(AQ155&gt;0,AQ155*$AR$1,"")</f>
        <v/>
      </c>
      <c r="AT155" s="5" t="str">
        <f>IF(AS155&gt;0,AS155*$AT$1,"")</f>
        <v/>
      </c>
      <c r="AV155" s="2">
        <v>5.71</v>
      </c>
      <c r="AW155" s="5">
        <f>SUM(O155,Q155,S155,U155,AA155,AC155,AE155,AG155,AJ155,AL155,AN155,W155,Y155,BA155,BC155,BE155)</f>
        <v>25.18</v>
      </c>
      <c r="AX155" s="11">
        <f>(AW155/$AW$4249)*100</f>
        <v>2.1254591178686494E-4</v>
      </c>
      <c r="AY155" s="5">
        <f>(AX155/100)*$AY$1</f>
        <v>0.21254591178686494</v>
      </c>
    </row>
    <row r="156" spans="1:51" x14ac:dyDescent="0.25">
      <c r="A156" s="1" t="s">
        <v>2548</v>
      </c>
      <c r="B156" s="1" t="s">
        <v>1095</v>
      </c>
      <c r="C156" s="1" t="s">
        <v>1096</v>
      </c>
      <c r="D156" s="1" t="s">
        <v>88</v>
      </c>
      <c r="E156" s="1" t="s">
        <v>67</v>
      </c>
      <c r="F156" s="1" t="s">
        <v>198</v>
      </c>
      <c r="G156" s="1" t="s">
        <v>320</v>
      </c>
      <c r="H156" s="1" t="s">
        <v>355</v>
      </c>
      <c r="I156" s="2">
        <v>160</v>
      </c>
      <c r="J156" s="2">
        <f>SUM(K156,L156)</f>
        <v>39.49</v>
      </c>
      <c r="K156" s="2">
        <f>SUM(N156,P156,R156,T156,Z156,AB156,AD156,AF156,AI156,AK156,AM156,V156,X156,AZ156,BB156,BD156)</f>
        <v>39.22</v>
      </c>
      <c r="L156" s="2">
        <f>SUM(M156,AH156,AO156,AQ156,AS156,AU156,AV156)</f>
        <v>0.27</v>
      </c>
      <c r="T156" s="8">
        <v>39.22</v>
      </c>
      <c r="U156" s="5">
        <v>1078.55</v>
      </c>
      <c r="AP156" s="5" t="str">
        <f>IF(AO156&gt;0,AO156*$AP$1,"")</f>
        <v/>
      </c>
      <c r="AR156" s="5" t="str">
        <f>IF(AQ156&gt;0,AQ156*$AR$1,"")</f>
        <v/>
      </c>
      <c r="AT156" s="5" t="str">
        <f>IF(AS156&gt;0,AS156*$AT$1,"")</f>
        <v/>
      </c>
      <c r="AV156" s="2">
        <v>0.27</v>
      </c>
      <c r="AW156" s="5">
        <f>SUM(O156,Q156,S156,U156,AA156,AC156,AE156,AG156,AJ156,AL156,AN156,W156,Y156,BA156,BC156,BE156)</f>
        <v>1078.55</v>
      </c>
      <c r="AX156" s="11">
        <f>(AW156/$AW$4249)*100</f>
        <v>9.1041061619429372E-3</v>
      </c>
      <c r="AY156" s="5">
        <f>(AX156/100)*$AY$1</f>
        <v>9.1041061619429371</v>
      </c>
    </row>
    <row r="157" spans="1:51" x14ac:dyDescent="0.25">
      <c r="A157" s="1" t="s">
        <v>2548</v>
      </c>
      <c r="B157" s="1" t="s">
        <v>1095</v>
      </c>
      <c r="C157" s="1" t="s">
        <v>1096</v>
      </c>
      <c r="D157" s="1" t="s">
        <v>88</v>
      </c>
      <c r="E157" s="1" t="s">
        <v>77</v>
      </c>
      <c r="F157" s="1" t="s">
        <v>198</v>
      </c>
      <c r="G157" s="1" t="s">
        <v>320</v>
      </c>
      <c r="H157" s="1" t="s">
        <v>355</v>
      </c>
      <c r="I157" s="2">
        <v>160</v>
      </c>
      <c r="J157" s="2">
        <f>SUM(K157,L157)</f>
        <v>40</v>
      </c>
      <c r="K157" s="2">
        <f>SUM(N157,P157,R157,T157,Z157,AB157,AD157,AF157,AI157,AK157,AM157,V157,X157,AZ157,BB157,BD157)</f>
        <v>37.03</v>
      </c>
      <c r="L157" s="2">
        <f>SUM(M157,AH157,AO157,AQ157,AS157,AU157,AV157)</f>
        <v>2.97</v>
      </c>
      <c r="T157" s="8">
        <v>24.65</v>
      </c>
      <c r="U157" s="5">
        <v>677.875</v>
      </c>
      <c r="AD157" s="9">
        <v>12.38</v>
      </c>
      <c r="AE157" s="5">
        <v>122.562</v>
      </c>
      <c r="AP157" s="5" t="str">
        <f>IF(AO157&gt;0,AO157*$AP$1,"")</f>
        <v/>
      </c>
      <c r="AR157" s="5" t="str">
        <f>IF(AQ157&gt;0,AQ157*$AR$1,"")</f>
        <v/>
      </c>
      <c r="AT157" s="5" t="str">
        <f>IF(AS157&gt;0,AS157*$AT$1,"")</f>
        <v/>
      </c>
      <c r="AV157" s="2">
        <v>2.97</v>
      </c>
      <c r="AW157" s="5">
        <f>SUM(O157,Q157,S157,U157,AA157,AC157,AE157,AG157,AJ157,AL157,AN157,W157,Y157,BA157,BC157,BE157)</f>
        <v>800.43700000000001</v>
      </c>
      <c r="AX157" s="11">
        <f>(AW157/$AW$4249)*100</f>
        <v>6.7565374103630976E-3</v>
      </c>
      <c r="AY157" s="5">
        <f>(AX157/100)*$AY$1</f>
        <v>6.756537410363098</v>
      </c>
    </row>
    <row r="158" spans="1:51" x14ac:dyDescent="0.25">
      <c r="A158" s="1" t="s">
        <v>2548</v>
      </c>
      <c r="B158" s="1" t="s">
        <v>1095</v>
      </c>
      <c r="C158" s="1" t="s">
        <v>1096</v>
      </c>
      <c r="D158" s="1" t="s">
        <v>88</v>
      </c>
      <c r="E158" s="1" t="s">
        <v>152</v>
      </c>
      <c r="F158" s="1" t="s">
        <v>198</v>
      </c>
      <c r="G158" s="1" t="s">
        <v>320</v>
      </c>
      <c r="H158" s="1" t="s">
        <v>355</v>
      </c>
      <c r="I158" s="2">
        <v>160</v>
      </c>
      <c r="J158" s="2">
        <f>SUM(K158,L158)</f>
        <v>37.47</v>
      </c>
      <c r="K158" s="2">
        <f>SUM(N158,P158,R158,T158,Z158,AB158,AD158,AF158,AI158,AK158,AM158,V158,X158,AZ158,BB158,BD158)</f>
        <v>23.44</v>
      </c>
      <c r="L158" s="2">
        <f>SUM(M158,AH158,AO158,AQ158,AS158,AU158,AV158)</f>
        <v>14.03</v>
      </c>
      <c r="T158" s="8">
        <v>23.44</v>
      </c>
      <c r="U158" s="5">
        <v>644.6</v>
      </c>
      <c r="AP158" s="5" t="str">
        <f>IF(AO158&gt;0,AO158*$AP$1,"")</f>
        <v/>
      </c>
      <c r="AR158" s="5" t="str">
        <f>IF(AQ158&gt;0,AQ158*$AR$1,"")</f>
        <v/>
      </c>
      <c r="AT158" s="5" t="str">
        <f>IF(AS158&gt;0,AS158*$AT$1,"")</f>
        <v/>
      </c>
      <c r="AV158" s="2">
        <v>14.03</v>
      </c>
      <c r="AW158" s="5">
        <f>SUM(O158,Q158,S158,U158,AA158,AC158,AE158,AG158,AJ158,AL158,AN158,W158,Y158,BA158,BC158,BE158)</f>
        <v>644.6</v>
      </c>
      <c r="AX158" s="11">
        <f>(AW158/$AW$4249)*100</f>
        <v>5.4411078132570742E-3</v>
      </c>
      <c r="AY158" s="5">
        <f>(AX158/100)*$AY$1</f>
        <v>5.4411078132570747</v>
      </c>
    </row>
    <row r="159" spans="1:51" x14ac:dyDescent="0.25">
      <c r="A159" s="1" t="s">
        <v>2548</v>
      </c>
      <c r="B159" s="1" t="s">
        <v>1095</v>
      </c>
      <c r="C159" s="1" t="s">
        <v>1096</v>
      </c>
      <c r="D159" s="1" t="s">
        <v>88</v>
      </c>
      <c r="E159" s="1" t="s">
        <v>145</v>
      </c>
      <c r="F159" s="1" t="s">
        <v>198</v>
      </c>
      <c r="G159" s="1" t="s">
        <v>320</v>
      </c>
      <c r="H159" s="1" t="s">
        <v>355</v>
      </c>
      <c r="I159" s="2">
        <v>160</v>
      </c>
      <c r="J159" s="2">
        <f>SUM(K159,L159)</f>
        <v>39.099999999999994</v>
      </c>
      <c r="K159" s="2">
        <f>SUM(N159,P159,R159,T159,Z159,AB159,AD159,AF159,AI159,AK159,AM159,V159,X159,AZ159,BB159,BD159)</f>
        <v>34.339999999999996</v>
      </c>
      <c r="L159" s="2">
        <f>SUM(M159,AH159,AO159,AQ159,AS159,AU159,AV159)</f>
        <v>4.76</v>
      </c>
      <c r="T159" s="8">
        <v>31.81</v>
      </c>
      <c r="U159" s="5">
        <v>874.77499999999998</v>
      </c>
      <c r="AD159" s="9">
        <v>2.5299999999999998</v>
      </c>
      <c r="AE159" s="5">
        <v>25.047000000000001</v>
      </c>
      <c r="AP159" s="5" t="str">
        <f>IF(AO159&gt;0,AO159*$AP$1,"")</f>
        <v/>
      </c>
      <c r="AR159" s="5" t="str">
        <f>IF(AQ159&gt;0,AQ159*$AR$1,"")</f>
        <v/>
      </c>
      <c r="AT159" s="5" t="str">
        <f>IF(AS159&gt;0,AS159*$AT$1,"")</f>
        <v/>
      </c>
      <c r="AV159" s="2">
        <v>4.76</v>
      </c>
      <c r="AW159" s="5">
        <f>SUM(O159,Q159,S159,U159,AA159,AC159,AE159,AG159,AJ159,AL159,AN159,W159,Y159,BA159,BC159,BE159)</f>
        <v>899.822</v>
      </c>
      <c r="AX159" s="11">
        <f>(AW159/$AW$4249)*100</f>
        <v>7.5954522412978705E-3</v>
      </c>
      <c r="AY159" s="5">
        <f>(AX159/100)*$AY$1</f>
        <v>7.5954522412978704</v>
      </c>
    </row>
    <row r="160" spans="1:51" x14ac:dyDescent="0.25">
      <c r="A160" s="1" t="s">
        <v>2549</v>
      </c>
      <c r="B160" s="1" t="s">
        <v>1095</v>
      </c>
      <c r="C160" s="1" t="s">
        <v>1096</v>
      </c>
      <c r="D160" s="1" t="s">
        <v>88</v>
      </c>
      <c r="E160" s="1" t="s">
        <v>64</v>
      </c>
      <c r="F160" s="1" t="s">
        <v>198</v>
      </c>
      <c r="G160" s="1" t="s">
        <v>320</v>
      </c>
      <c r="H160" s="1" t="s">
        <v>355</v>
      </c>
      <c r="I160" s="2">
        <v>160</v>
      </c>
      <c r="J160" s="2">
        <f>SUM(K160,L160)</f>
        <v>39.419999999999995</v>
      </c>
      <c r="K160" s="2">
        <f>SUM(N160,P160,R160,T160,Z160,AB160,AD160,AF160,AI160,AK160,AM160,V160,X160,AZ160,BB160,BD160)</f>
        <v>37.549999999999997</v>
      </c>
      <c r="L160" s="2">
        <f>SUM(M160,AH160,AO160,AQ160,AS160,AU160,AV160)</f>
        <v>1.87</v>
      </c>
      <c r="T160" s="8">
        <v>37.549999999999997</v>
      </c>
      <c r="U160" s="5">
        <v>1032.625</v>
      </c>
      <c r="AP160" s="5" t="str">
        <f>IF(AO160&gt;0,AO160*$AP$1,"")</f>
        <v/>
      </c>
      <c r="AR160" s="5" t="str">
        <f>IF(AQ160&gt;0,AQ160*$AR$1,"")</f>
        <v/>
      </c>
      <c r="AT160" s="5" t="str">
        <f>IF(AS160&gt;0,AS160*$AT$1,"")</f>
        <v/>
      </c>
      <c r="AV160" s="2">
        <v>1.87</v>
      </c>
      <c r="AW160" s="5">
        <f>SUM(O160,Q160,S160,U160,AA160,AC160,AE160,AG160,AJ160,AL160,AN160,W160,Y160,BA160,BC160,BE160)</f>
        <v>1032.625</v>
      </c>
      <c r="AX160" s="11">
        <f>(AW160/$AW$4249)*100</f>
        <v>8.7164504431656645E-3</v>
      </c>
      <c r="AY160" s="5">
        <f>(AX160/100)*$AY$1</f>
        <v>8.7164504431656642</v>
      </c>
    </row>
    <row r="161" spans="1:51" x14ac:dyDescent="0.25">
      <c r="A161" s="1" t="s">
        <v>2549</v>
      </c>
      <c r="B161" s="1" t="s">
        <v>1095</v>
      </c>
      <c r="C161" s="1" t="s">
        <v>1096</v>
      </c>
      <c r="D161" s="1" t="s">
        <v>88</v>
      </c>
      <c r="E161" s="1" t="s">
        <v>60</v>
      </c>
      <c r="F161" s="1" t="s">
        <v>198</v>
      </c>
      <c r="G161" s="1" t="s">
        <v>320</v>
      </c>
      <c r="H161" s="1" t="s">
        <v>355</v>
      </c>
      <c r="I161" s="2">
        <v>160</v>
      </c>
      <c r="J161" s="2">
        <f>SUM(K161,L161)</f>
        <v>40</v>
      </c>
      <c r="K161" s="2">
        <f>SUM(N161,P161,R161,T161,Z161,AB161,AD161,AF161,AI161,AK161,AM161,V161,X161,AZ161,BB161,BD161)</f>
        <v>39.33</v>
      </c>
      <c r="L161" s="2">
        <f>SUM(M161,AH161,AO161,AQ161,AS161,AU161,AV161)</f>
        <v>0.67</v>
      </c>
      <c r="T161" s="8">
        <v>32.06</v>
      </c>
      <c r="U161" s="5">
        <v>881.65000000000009</v>
      </c>
      <c r="V161" s="12">
        <v>7.27</v>
      </c>
      <c r="W161" s="5">
        <v>179.9325</v>
      </c>
      <c r="AP161" s="5" t="str">
        <f>IF(AO161&gt;0,AO161*$AP$1,"")</f>
        <v/>
      </c>
      <c r="AR161" s="5" t="str">
        <f>IF(AQ161&gt;0,AQ161*$AR$1,"")</f>
        <v/>
      </c>
      <c r="AT161" s="5" t="str">
        <f>IF(AS161&gt;0,AS161*$AT$1,"")</f>
        <v/>
      </c>
      <c r="AV161" s="2">
        <v>0.67</v>
      </c>
      <c r="AW161" s="5">
        <f>SUM(O161,Q161,S161,U161,AA161,AC161,AE161,AG161,AJ161,AL161,AN161,W161,Y161,BA161,BC161,BE161)</f>
        <v>1061.5825</v>
      </c>
      <c r="AX161" s="11">
        <f>(AW161/$AW$4249)*100</f>
        <v>8.9608824622509752E-3</v>
      </c>
      <c r="AY161" s="5">
        <f>(AX161/100)*$AY$1</f>
        <v>8.9608824622509751</v>
      </c>
    </row>
    <row r="162" spans="1:51" x14ac:dyDescent="0.25">
      <c r="A162" s="1" t="s">
        <v>2549</v>
      </c>
      <c r="B162" s="1" t="s">
        <v>1095</v>
      </c>
      <c r="C162" s="1" t="s">
        <v>1096</v>
      </c>
      <c r="D162" s="1" t="s">
        <v>88</v>
      </c>
      <c r="E162" s="1" t="s">
        <v>66</v>
      </c>
      <c r="F162" s="1" t="s">
        <v>198</v>
      </c>
      <c r="G162" s="1" t="s">
        <v>320</v>
      </c>
      <c r="H162" s="1" t="s">
        <v>355</v>
      </c>
      <c r="I162" s="2">
        <v>160</v>
      </c>
      <c r="J162" s="2">
        <f>SUM(K162,L162)</f>
        <v>39.53</v>
      </c>
      <c r="K162" s="2">
        <f>SUM(N162,P162,R162,T162,Z162,AB162,AD162,AF162,AI162,AK162,AM162,V162,X162,AZ162,BB162,BD162)</f>
        <v>39.200000000000003</v>
      </c>
      <c r="L162" s="2">
        <f>SUM(M162,AH162,AO162,AQ162,AS162,AU162,AV162)</f>
        <v>0.33</v>
      </c>
      <c r="T162" s="8">
        <v>39.200000000000003</v>
      </c>
      <c r="U162" s="5">
        <v>1078</v>
      </c>
      <c r="AP162" s="5" t="str">
        <f>IF(AO162&gt;0,AO162*$AP$1,"")</f>
        <v/>
      </c>
      <c r="AR162" s="5" t="str">
        <f>IF(AQ162&gt;0,AQ162*$AR$1,"")</f>
        <v/>
      </c>
      <c r="AT162" s="5" t="str">
        <f>IF(AS162&gt;0,AS162*$AT$1,"")</f>
        <v/>
      </c>
      <c r="AV162" s="2">
        <v>0.33</v>
      </c>
      <c r="AW162" s="5">
        <f>SUM(O162,Q162,S162,U162,AA162,AC162,AE162,AG162,AJ162,AL162,AN162,W162,Y162,BA162,BC162,BE162)</f>
        <v>1078</v>
      </c>
      <c r="AX162" s="11">
        <f>(AW162/$AW$4249)*100</f>
        <v>9.099463578484528E-3</v>
      </c>
      <c r="AY162" s="5">
        <f>(AX162/100)*$AY$1</f>
        <v>9.0994635784845279</v>
      </c>
    </row>
    <row r="163" spans="1:51" x14ac:dyDescent="0.25">
      <c r="A163" s="1" t="s">
        <v>2549</v>
      </c>
      <c r="B163" s="1" t="s">
        <v>1095</v>
      </c>
      <c r="C163" s="1" t="s">
        <v>1096</v>
      </c>
      <c r="D163" s="1" t="s">
        <v>88</v>
      </c>
      <c r="E163" s="1" t="s">
        <v>65</v>
      </c>
      <c r="F163" s="1" t="s">
        <v>198</v>
      </c>
      <c r="G163" s="1" t="s">
        <v>320</v>
      </c>
      <c r="H163" s="1" t="s">
        <v>355</v>
      </c>
      <c r="I163" s="2">
        <v>160</v>
      </c>
      <c r="J163" s="2">
        <f>SUM(K163,L163)</f>
        <v>40</v>
      </c>
      <c r="K163" s="2">
        <f>SUM(N163,P163,R163,T163,Z163,AB163,AD163,AF163,AI163,AK163,AM163,V163,X163,AZ163,BB163,BD163)</f>
        <v>40</v>
      </c>
      <c r="L163" s="2">
        <f>SUM(M163,AH163,AO163,AQ163,AS163,AU163,AV163)</f>
        <v>0</v>
      </c>
      <c r="T163" s="8">
        <v>40</v>
      </c>
      <c r="U163" s="5">
        <v>1100</v>
      </c>
      <c r="AP163" s="5" t="str">
        <f>IF(AO163&gt;0,AO163*$AP$1,"")</f>
        <v/>
      </c>
      <c r="AR163" s="5" t="str">
        <f>IF(AQ163&gt;0,AQ163*$AR$1,"")</f>
        <v/>
      </c>
      <c r="AT163" s="5" t="str">
        <f>IF(AS163&gt;0,AS163*$AT$1,"")</f>
        <v/>
      </c>
      <c r="AW163" s="5">
        <f>SUM(O163,Q163,S163,U163,AA163,AC163,AE163,AG163,AJ163,AL163,AN163,W163,Y163,BA163,BC163,BE163)</f>
        <v>1100</v>
      </c>
      <c r="AX163" s="11">
        <f>(AW163/$AW$4249)*100</f>
        <v>9.2851669168209465E-3</v>
      </c>
      <c r="AY163" s="5">
        <f>(AX163/100)*$AY$1</f>
        <v>9.2851669168209465</v>
      </c>
    </row>
    <row r="164" spans="1:51" x14ac:dyDescent="0.25">
      <c r="A164" s="1" t="s">
        <v>2560</v>
      </c>
      <c r="B164" s="1" t="s">
        <v>1095</v>
      </c>
      <c r="C164" s="1" t="s">
        <v>1096</v>
      </c>
      <c r="D164" s="1" t="s">
        <v>88</v>
      </c>
      <c r="E164" s="1" t="s">
        <v>152</v>
      </c>
      <c r="F164" s="1" t="s">
        <v>249</v>
      </c>
      <c r="G164" s="1" t="s">
        <v>320</v>
      </c>
      <c r="H164" s="1" t="s">
        <v>355</v>
      </c>
      <c r="I164" s="2">
        <v>40</v>
      </c>
      <c r="J164" s="2">
        <f>SUM(K164,L164)</f>
        <v>38.68</v>
      </c>
      <c r="K164" s="2">
        <f>SUM(N164,P164,R164,T164,Z164,AB164,AD164,AF164,AI164,AK164,AM164,V164,X164,AZ164,BB164,BD164)</f>
        <v>38.68</v>
      </c>
      <c r="L164" s="2">
        <f>SUM(M164,AH164,AO164,AQ164,AS164,AU164,AV164)</f>
        <v>0</v>
      </c>
      <c r="T164" s="8">
        <v>38.68</v>
      </c>
      <c r="U164" s="5">
        <v>1063.7</v>
      </c>
      <c r="AP164" s="5" t="str">
        <f>IF(AO164&gt;0,AO164*$AP$1,"")</f>
        <v/>
      </c>
      <c r="AR164" s="5" t="str">
        <f>IF(AQ164&gt;0,AQ164*$AR$1,"")</f>
        <v/>
      </c>
      <c r="AT164" s="5" t="str">
        <f>IF(AS164&gt;0,AS164*$AT$1,"")</f>
        <v/>
      </c>
      <c r="AW164" s="5">
        <f>SUM(O164,Q164,S164,U164,AA164,AC164,AE164,AG164,AJ164,AL164,AN164,W164,Y164,BA164,BC164,BE164)</f>
        <v>1063.7</v>
      </c>
      <c r="AX164" s="11">
        <f>(AW164/$AW$4249)*100</f>
        <v>8.9787564085658557E-3</v>
      </c>
      <c r="AY164" s="5">
        <f>(AX164/100)*$AY$1</f>
        <v>8.9787564085658556</v>
      </c>
    </row>
    <row r="165" spans="1:51" x14ac:dyDescent="0.25">
      <c r="A165" s="1" t="s">
        <v>2513</v>
      </c>
      <c r="B165" s="1" t="s">
        <v>1077</v>
      </c>
      <c r="C165" s="1" t="s">
        <v>1078</v>
      </c>
      <c r="D165" s="1" t="s">
        <v>392</v>
      </c>
      <c r="E165" s="1" t="s">
        <v>67</v>
      </c>
      <c r="F165" s="1" t="s">
        <v>85</v>
      </c>
      <c r="G165" s="1" t="s">
        <v>320</v>
      </c>
      <c r="H165" s="1" t="s">
        <v>355</v>
      </c>
      <c r="I165" s="2">
        <v>160.4</v>
      </c>
      <c r="J165" s="2">
        <f>SUM(K165,L165)</f>
        <v>38.24</v>
      </c>
      <c r="K165" s="2">
        <f>SUM(N165,P165,R165,T165,Z165,AB165,AD165,AF165,AI165,AK165,AM165,V165,X165,AZ165,BB165,BD165)</f>
        <v>38.15</v>
      </c>
      <c r="L165" s="2">
        <f>SUM(M165,AH165,AO165,AQ165,AS165,AU165,AV165)</f>
        <v>0.09</v>
      </c>
      <c r="N165" s="4">
        <v>0.02</v>
      </c>
      <c r="O165" s="5">
        <v>5.15</v>
      </c>
      <c r="P165" s="6">
        <v>30.42</v>
      </c>
      <c r="Q165" s="5">
        <v>5734.17</v>
      </c>
      <c r="R165" s="7">
        <v>7.71</v>
      </c>
      <c r="S165" s="5">
        <v>705.46500000000003</v>
      </c>
      <c r="AP165" s="5" t="str">
        <f>IF(AO165&gt;0,AO165*$AP$1,"")</f>
        <v/>
      </c>
      <c r="AR165" s="5" t="str">
        <f>IF(AQ165&gt;0,AQ165*$AR$1,"")</f>
        <v/>
      </c>
      <c r="AT165" s="5" t="str">
        <f>IF(AS165&gt;0,AS165*$AT$1,"")</f>
        <v/>
      </c>
      <c r="AV165" s="2">
        <v>0.09</v>
      </c>
      <c r="AW165" s="5">
        <f>SUM(O165,Q165,S165,U165,AA165,AC165,AE165,AG165,AJ165,AL165,AN165,W165,Y165,BA165,BC165,BE165)</f>
        <v>6444.7849999999999</v>
      </c>
      <c r="AX165" s="11">
        <f>(AW165/$AW$4249)*100</f>
        <v>5.4400822243658081E-2</v>
      </c>
      <c r="AY165" s="5">
        <f>(AX165/100)*$AY$1</f>
        <v>54.400822243658077</v>
      </c>
    </row>
    <row r="166" spans="1:51" x14ac:dyDescent="0.25">
      <c r="A166" s="1" t="s">
        <v>2513</v>
      </c>
      <c r="B166" s="1" t="s">
        <v>1077</v>
      </c>
      <c r="C166" s="1" t="s">
        <v>1078</v>
      </c>
      <c r="D166" s="1" t="s">
        <v>392</v>
      </c>
      <c r="E166" s="1" t="s">
        <v>77</v>
      </c>
      <c r="F166" s="1" t="s">
        <v>85</v>
      </c>
      <c r="G166" s="1" t="s">
        <v>320</v>
      </c>
      <c r="H166" s="1" t="s">
        <v>355</v>
      </c>
      <c r="I166" s="2">
        <v>160.4</v>
      </c>
      <c r="J166" s="2">
        <f>SUM(K166,L166)</f>
        <v>40</v>
      </c>
      <c r="K166" s="2">
        <f>SUM(N166,P166,R166,T166,Z166,AB166,AD166,AF166,AI166,AK166,AM166,V166,X166,AZ166,BB166,BD166)</f>
        <v>40</v>
      </c>
      <c r="L166" s="2">
        <f>SUM(M166,AH166,AO166,AQ166,AS166,AU166,AV166)</f>
        <v>0</v>
      </c>
      <c r="N166" s="4">
        <v>0.6</v>
      </c>
      <c r="O166" s="5">
        <v>154.5</v>
      </c>
      <c r="P166" s="6">
        <v>33.78</v>
      </c>
      <c r="Q166" s="5">
        <v>6367.5300000000007</v>
      </c>
      <c r="R166" s="7">
        <v>5.62</v>
      </c>
      <c r="S166" s="5">
        <v>514.23</v>
      </c>
      <c r="AP166" s="5" t="str">
        <f>IF(AO166&gt;0,AO166*$AP$1,"")</f>
        <v/>
      </c>
      <c r="AR166" s="5" t="str">
        <f>IF(AQ166&gt;0,AQ166*$AR$1,"")</f>
        <v/>
      </c>
      <c r="AT166" s="5" t="str">
        <f>IF(AS166&gt;0,AS166*$AT$1,"")</f>
        <v/>
      </c>
      <c r="AW166" s="5">
        <f>SUM(O166,Q166,S166,U166,AA166,AC166,AE166,AG166,AJ166,AL166,AN166,W166,Y166,BA166,BC166,BE166)</f>
        <v>7036.26</v>
      </c>
      <c r="AX166" s="11">
        <f>(AW166/$AW$4249)*100</f>
        <v>5.9393498700136875E-2</v>
      </c>
      <c r="AY166" s="5">
        <f>(AX166/100)*$AY$1</f>
        <v>59.393498700136874</v>
      </c>
    </row>
    <row r="167" spans="1:51" x14ac:dyDescent="0.25">
      <c r="A167" s="1" t="s">
        <v>2513</v>
      </c>
      <c r="B167" s="1" t="s">
        <v>1077</v>
      </c>
      <c r="C167" s="1" t="s">
        <v>1078</v>
      </c>
      <c r="D167" s="1" t="s">
        <v>392</v>
      </c>
      <c r="E167" s="1" t="s">
        <v>79</v>
      </c>
      <c r="F167" s="1" t="s">
        <v>85</v>
      </c>
      <c r="G167" s="1" t="s">
        <v>320</v>
      </c>
      <c r="H167" s="1" t="s">
        <v>355</v>
      </c>
      <c r="I167" s="2">
        <v>160.4</v>
      </c>
      <c r="J167" s="2">
        <f>SUM(K167,L167)</f>
        <v>39.119999999999997</v>
      </c>
      <c r="K167" s="2">
        <f>SUM(N167,P167,R167,T167,Z167,AB167,AD167,AF167,AI167,AK167,AM167,V167,X167,AZ167,BB167,BD167)</f>
        <v>38.22</v>
      </c>
      <c r="L167" s="2">
        <f>SUM(M167,AH167,AO167,AQ167,AS167,AU167,AV167)</f>
        <v>0.9</v>
      </c>
      <c r="N167" s="4">
        <v>16.98</v>
      </c>
      <c r="O167" s="5">
        <v>4372.3500000000004</v>
      </c>
      <c r="P167" s="6">
        <v>21.24</v>
      </c>
      <c r="Q167" s="5">
        <v>4003.74</v>
      </c>
      <c r="AP167" s="5" t="str">
        <f>IF(AO167&gt;0,AO167*$AP$1,"")</f>
        <v/>
      </c>
      <c r="AQ167" s="3">
        <v>0.5</v>
      </c>
      <c r="AR167" s="5">
        <f>IF(AQ167&gt;0,AQ167*$AR$1,"")</f>
        <v>804.5</v>
      </c>
      <c r="AT167" s="5" t="str">
        <f>IF(AS167&gt;0,AS167*$AT$1,"")</f>
        <v/>
      </c>
      <c r="AU167" s="2">
        <v>0.4</v>
      </c>
      <c r="AW167" s="5">
        <f>SUM(O167,Q167,S167,U167,AA167,AC167,AE167,AG167,AJ167,AL167,AN167,W167,Y167,BA167,BC167,BE167)</f>
        <v>8376.09</v>
      </c>
      <c r="AX167" s="11">
        <f>(AW167/$AW$4249)*100</f>
        <v>7.0703085236649782E-2</v>
      </c>
      <c r="AY167" s="5">
        <f>(AX167/100)*$AY$1</f>
        <v>70.703085236649784</v>
      </c>
    </row>
    <row r="168" spans="1:51" x14ac:dyDescent="0.25">
      <c r="A168" s="1" t="s">
        <v>2513</v>
      </c>
      <c r="B168" s="1" t="s">
        <v>1077</v>
      </c>
      <c r="C168" s="1" t="s">
        <v>1078</v>
      </c>
      <c r="D168" s="1" t="s">
        <v>392</v>
      </c>
      <c r="E168" s="1" t="s">
        <v>68</v>
      </c>
      <c r="F168" s="1" t="s">
        <v>85</v>
      </c>
      <c r="G168" s="1">
        <v>159</v>
      </c>
      <c r="H168" s="1" t="s">
        <v>355</v>
      </c>
      <c r="I168" s="2">
        <v>160.4</v>
      </c>
      <c r="J168" s="2">
        <f>SUM(K168,L168)</f>
        <v>37.61</v>
      </c>
      <c r="K168" s="2">
        <f>SUM(N168,P168,R168,T168,Z168,AB168,AD168,AF168,AI168,AK168,AM168,V168,X168,AZ168,BB168,BD168)</f>
        <v>36.64</v>
      </c>
      <c r="L168" s="2">
        <f>SUM(M168,AH168,AO168,AQ168,AS168,AU168,AV168)</f>
        <v>0.97</v>
      </c>
      <c r="N168" s="4">
        <v>21.47</v>
      </c>
      <c r="O168" s="5">
        <v>5528.5249999999996</v>
      </c>
      <c r="P168" s="6">
        <v>15.17</v>
      </c>
      <c r="Q168" s="5">
        <v>2859.5450000000001</v>
      </c>
      <c r="AP168" s="5" t="str">
        <f>IF(AO168&gt;0,AO168*$AP$1,"")</f>
        <v/>
      </c>
      <c r="AQ168" s="3">
        <v>0.48</v>
      </c>
      <c r="AR168" s="5">
        <f>IF(AQ168&gt;0,AQ168*$AR$1,"")</f>
        <v>772.31999999999994</v>
      </c>
      <c r="AT168" s="5" t="str">
        <f>IF(AS168&gt;0,AS168*$AT$1,"")</f>
        <v/>
      </c>
      <c r="AU168" s="2">
        <v>0.49</v>
      </c>
      <c r="AW168" s="5">
        <f>SUM(O168,Q168,S168,U168,AA168,AC168,AE168,AG168,AJ168,AL168,AN168,W168,Y168,BA168,BC168,BE168)</f>
        <v>8388.07</v>
      </c>
      <c r="AX168" s="11">
        <f>(AW168/$AW$4249)*100</f>
        <v>7.0804209145434796E-2</v>
      </c>
      <c r="AY168" s="5">
        <f>(AX168/100)*$AY$1</f>
        <v>70.804209145434797</v>
      </c>
    </row>
    <row r="169" spans="1:51" x14ac:dyDescent="0.25">
      <c r="A169" s="1" t="s">
        <v>1999</v>
      </c>
      <c r="B169" s="1" t="s">
        <v>580</v>
      </c>
      <c r="C169" s="1" t="s">
        <v>581</v>
      </c>
      <c r="D169" s="1" t="s">
        <v>582</v>
      </c>
      <c r="E169" s="1" t="s">
        <v>64</v>
      </c>
      <c r="F169" s="1" t="s">
        <v>252</v>
      </c>
      <c r="G169" s="1" t="s">
        <v>62</v>
      </c>
      <c r="H169" s="1" t="s">
        <v>355</v>
      </c>
      <c r="I169" s="2">
        <v>40</v>
      </c>
      <c r="J169" s="2">
        <f>SUM(K169,L169)</f>
        <v>40</v>
      </c>
      <c r="K169" s="2">
        <f>SUM(N169,P169,R169,T169,Z169,AB169,AD169,AF169,AI169,AK169,AM169,V169,X169,AZ169,BB169,BD169)</f>
        <v>1.45</v>
      </c>
      <c r="L169" s="2">
        <f>SUM(M169,AH169,AO169,AQ169,AS169,AU169,AV169)</f>
        <v>38.549999999999997</v>
      </c>
      <c r="N169" s="4">
        <v>1.45</v>
      </c>
      <c r="O169" s="5">
        <v>466.71875</v>
      </c>
      <c r="AP169" s="5" t="str">
        <f>IF(AO169&gt;0,AO169*$AP$1,"")</f>
        <v/>
      </c>
      <c r="AR169" s="5" t="str">
        <f>IF(AQ169&gt;0,AQ169*$AR$1,"")</f>
        <v/>
      </c>
      <c r="AT169" s="5" t="str">
        <f>IF(AS169&gt;0,AS169*$AT$1,"")</f>
        <v/>
      </c>
      <c r="AV169" s="2">
        <v>38.549999999999997</v>
      </c>
      <c r="AW169" s="5">
        <f>SUM(O169,Q169,S169,U169,AA169,AC169,AE169,AG169,AJ169,AL169,AN169,W169,Y169,BA169,BC169,BE169)</f>
        <v>466.71875</v>
      </c>
      <c r="AX169" s="11">
        <f>(AW169/$AW$4249)*100</f>
        <v>3.939601360872751E-3</v>
      </c>
      <c r="AY169" s="5">
        <f>(AX169/100)*$AY$1</f>
        <v>3.9396013608727509</v>
      </c>
    </row>
    <row r="170" spans="1:51" x14ac:dyDescent="0.25">
      <c r="A170" s="1" t="s">
        <v>2677</v>
      </c>
      <c r="B170" s="1" t="s">
        <v>1231</v>
      </c>
      <c r="C170" s="1" t="s">
        <v>1232</v>
      </c>
      <c r="D170" s="1" t="s">
        <v>70</v>
      </c>
      <c r="E170" s="1" t="s">
        <v>98</v>
      </c>
      <c r="F170" s="1" t="s">
        <v>252</v>
      </c>
      <c r="G170" s="1" t="s">
        <v>62</v>
      </c>
      <c r="H170" s="1" t="s">
        <v>621</v>
      </c>
      <c r="I170" s="2">
        <v>10</v>
      </c>
      <c r="J170" s="2">
        <f>SUM(K170,L170)</f>
        <v>9.5500000000000007</v>
      </c>
      <c r="K170" s="2">
        <f>SUM(N170,P170,R170,T170,Z170,AB170,AD170,AF170,AI170,AK170,AM170,V170,X170,AZ170,BB170,BD170)</f>
        <v>1.1200000000000001</v>
      </c>
      <c r="L170" s="2">
        <f>SUM(M170,AH170,AO170,AQ170,AS170,AU170,AV170)</f>
        <v>8.43</v>
      </c>
      <c r="AD170" s="9">
        <v>1.1200000000000001</v>
      </c>
      <c r="AE170" s="5">
        <v>15.884</v>
      </c>
      <c r="AP170" s="5" t="str">
        <f>IF(AO170&gt;0,AO170*$AP$1,"")</f>
        <v/>
      </c>
      <c r="AR170" s="5" t="str">
        <f>IF(AQ170&gt;0,AQ170*$AR$1,"")</f>
        <v/>
      </c>
      <c r="AT170" s="5" t="str">
        <f>IF(AS170&gt;0,AS170*$AT$1,"")</f>
        <v/>
      </c>
      <c r="AV170" s="2">
        <v>8.43</v>
      </c>
      <c r="AW170" s="5">
        <f>SUM(O170,Q170,S170,U170,AA170,AC170,AE170,AG170,AJ170,AL170,AN170,W170,Y170,BA170,BC170,BE170)</f>
        <v>15.884</v>
      </c>
      <c r="AX170" s="11">
        <f>(AW170/$AW$4249)*100</f>
        <v>1.3407781027889446E-4</v>
      </c>
      <c r="AY170" s="5">
        <f>(AX170/100)*$AY$1</f>
        <v>0.13407781027889445</v>
      </c>
    </row>
    <row r="171" spans="1:51" x14ac:dyDescent="0.25">
      <c r="A171" s="1" t="s">
        <v>2399</v>
      </c>
      <c r="B171" s="1" t="s">
        <v>984</v>
      </c>
      <c r="C171" s="1" t="s">
        <v>985</v>
      </c>
      <c r="D171" s="1" t="s">
        <v>986</v>
      </c>
      <c r="E171" s="1" t="s">
        <v>72</v>
      </c>
      <c r="F171" s="1" t="s">
        <v>230</v>
      </c>
      <c r="G171" s="1" t="s">
        <v>320</v>
      </c>
      <c r="H171" s="1" t="s">
        <v>63</v>
      </c>
      <c r="I171" s="2">
        <v>80</v>
      </c>
      <c r="J171" s="2">
        <f>SUM(K171,L171)</f>
        <v>37.49</v>
      </c>
      <c r="K171" s="2">
        <f>SUM(N171,P171,R171,T171,Z171,AB171,AD171,AF171,AI171,AK171,AM171,V171,X171,AZ171,BB171,BD171)</f>
        <v>0.78</v>
      </c>
      <c r="L171" s="2">
        <f>SUM(M171,AH171,AO171,AQ171,AS171,AU171,AV171)</f>
        <v>36.71</v>
      </c>
      <c r="P171" s="6">
        <v>0.78</v>
      </c>
      <c r="Q171" s="5">
        <v>183.78749999999999</v>
      </c>
      <c r="AP171" s="5" t="str">
        <f>IF(AO171&gt;0,AO171*$AP$1,"")</f>
        <v/>
      </c>
      <c r="AR171" s="5" t="str">
        <f>IF(AQ171&gt;0,AQ171*$AR$1,"")</f>
        <v/>
      </c>
      <c r="AT171" s="5" t="str">
        <f>IF(AS171&gt;0,AS171*$AT$1,"")</f>
        <v/>
      </c>
      <c r="AV171" s="2">
        <v>36.71</v>
      </c>
      <c r="AW171" s="5">
        <f>SUM(O171,Q171,S171,U171,AA171,AC171,AE171,AG171,AJ171,AL171,AN171,W171,Y171,BA171,BC171,BE171)</f>
        <v>183.78749999999999</v>
      </c>
      <c r="AX171" s="11">
        <f>(AW171/$AW$4249)*100</f>
        <v>1.5513614679320269E-3</v>
      </c>
      <c r="AY171" s="5">
        <f>(AX171/100)*$AY$1</f>
        <v>1.5513614679320269</v>
      </c>
    </row>
    <row r="172" spans="1:51" x14ac:dyDescent="0.25">
      <c r="A172" s="1" t="s">
        <v>2399</v>
      </c>
      <c r="B172" s="1" t="s">
        <v>984</v>
      </c>
      <c r="C172" s="1" t="s">
        <v>985</v>
      </c>
      <c r="D172" s="1" t="s">
        <v>986</v>
      </c>
      <c r="E172" s="1" t="s">
        <v>95</v>
      </c>
      <c r="F172" s="1" t="s">
        <v>230</v>
      </c>
      <c r="G172" s="1" t="s">
        <v>320</v>
      </c>
      <c r="H172" s="1" t="s">
        <v>63</v>
      </c>
      <c r="I172" s="2">
        <v>80</v>
      </c>
      <c r="J172" s="2">
        <f>SUM(K172,L172)</f>
        <v>39.33</v>
      </c>
      <c r="K172" s="2">
        <f>SUM(N172,P172,R172,T172,Z172,AB172,AD172,AF172,AI172,AK172,AM172,V172,X172,AZ172,BB172,BD172)</f>
        <v>2.33</v>
      </c>
      <c r="L172" s="2">
        <f>SUM(M172,AH172,AO172,AQ172,AS172,AU172,AV172)</f>
        <v>37</v>
      </c>
      <c r="P172" s="6">
        <v>2.33</v>
      </c>
      <c r="Q172" s="5">
        <v>549.00625000000002</v>
      </c>
      <c r="AP172" s="5" t="str">
        <f>IF(AO172&gt;0,AO172*$AP$1,"")</f>
        <v/>
      </c>
      <c r="AR172" s="5" t="str">
        <f>IF(AQ172&gt;0,AQ172*$AR$1,"")</f>
        <v/>
      </c>
      <c r="AT172" s="5" t="str">
        <f>IF(AS172&gt;0,AS172*$AT$1,"")</f>
        <v/>
      </c>
      <c r="AV172" s="2">
        <v>37</v>
      </c>
      <c r="AW172" s="5">
        <f>SUM(O172,Q172,S172,U172,AA172,AC172,AE172,AG172,AJ172,AL172,AN172,W172,Y172,BA172,BC172,BE172)</f>
        <v>549.00625000000002</v>
      </c>
      <c r="AX172" s="11">
        <f>(AW172/$AW$4249)*100</f>
        <v>4.6341951542072084E-3</v>
      </c>
      <c r="AY172" s="5">
        <f>(AX172/100)*$AY$1</f>
        <v>4.6341951542072088</v>
      </c>
    </row>
    <row r="173" spans="1:51" x14ac:dyDescent="0.25">
      <c r="A173" s="1" t="s">
        <v>2400</v>
      </c>
      <c r="B173" s="1" t="s">
        <v>987</v>
      </c>
      <c r="C173" s="1" t="s">
        <v>988</v>
      </c>
      <c r="D173" s="1" t="s">
        <v>826</v>
      </c>
      <c r="E173" s="1" t="s">
        <v>98</v>
      </c>
      <c r="F173" s="1" t="s">
        <v>230</v>
      </c>
      <c r="G173" s="1" t="s">
        <v>320</v>
      </c>
      <c r="H173" s="1" t="s">
        <v>63</v>
      </c>
      <c r="I173" s="2">
        <v>80</v>
      </c>
      <c r="J173" s="2">
        <f>SUM(K173,L173)</f>
        <v>36.28</v>
      </c>
      <c r="K173" s="2">
        <f>SUM(N173,P173,R173,T173,Z173,AB173,AD173,AF173,AI173,AK173,AM173,V173,X173,AZ173,BB173,BD173)</f>
        <v>1.9</v>
      </c>
      <c r="L173" s="2">
        <f>SUM(M173,AH173,AO173,AQ173,AS173,AU173,AV173)</f>
        <v>34.380000000000003</v>
      </c>
      <c r="AD173" s="9">
        <v>1.9</v>
      </c>
      <c r="AE173" s="5">
        <v>26.269375</v>
      </c>
      <c r="AP173" s="5" t="str">
        <f>IF(AO173&gt;0,AO173*$AP$1,"")</f>
        <v/>
      </c>
      <c r="AR173" s="5" t="str">
        <f>IF(AQ173&gt;0,AQ173*$AR$1,"")</f>
        <v/>
      </c>
      <c r="AT173" s="5" t="str">
        <f>IF(AS173&gt;0,AS173*$AT$1,"")</f>
        <v/>
      </c>
      <c r="AV173" s="2">
        <v>34.380000000000003</v>
      </c>
      <c r="AW173" s="5">
        <f>SUM(O173,Q173,S173,U173,AA173,AC173,AE173,AG173,AJ173,AL173,AN173,W173,Y173,BA173,BC173,BE173)</f>
        <v>26.269375</v>
      </c>
      <c r="AX173" s="11">
        <f>(AW173/$AW$4249)*100</f>
        <v>2.2174139243233022E-4</v>
      </c>
      <c r="AY173" s="5">
        <f>(AX173/100)*$AY$1</f>
        <v>0.22174139243233021</v>
      </c>
    </row>
    <row r="174" spans="1:51" x14ac:dyDescent="0.25">
      <c r="A174" s="1" t="s">
        <v>2400</v>
      </c>
      <c r="B174" s="1" t="s">
        <v>987</v>
      </c>
      <c r="C174" s="1" t="s">
        <v>988</v>
      </c>
      <c r="D174" s="1" t="s">
        <v>826</v>
      </c>
      <c r="E174" s="1" t="s">
        <v>94</v>
      </c>
      <c r="F174" s="1" t="s">
        <v>230</v>
      </c>
      <c r="G174" s="1" t="s">
        <v>320</v>
      </c>
      <c r="H174" s="1" t="s">
        <v>63</v>
      </c>
      <c r="I174" s="2">
        <v>80</v>
      </c>
      <c r="J174" s="2">
        <f>SUM(K174,L174)</f>
        <v>38.08</v>
      </c>
      <c r="K174" s="2">
        <f>SUM(N174,P174,R174,T174,Z174,AB174,AD174,AF174,AI174,AK174,AM174,V174,X174,AZ174,BB174,BD174)</f>
        <v>0.04</v>
      </c>
      <c r="L174" s="2">
        <f>SUM(M174,AH174,AO174,AQ174,AS174,AU174,AV174)</f>
        <v>38.04</v>
      </c>
      <c r="P174" s="6">
        <v>0.02</v>
      </c>
      <c r="Q174" s="5">
        <v>4.7125000000000004</v>
      </c>
      <c r="R174" s="7">
        <v>0.02</v>
      </c>
      <c r="S174" s="5">
        <v>2.2875000000000001</v>
      </c>
      <c r="AP174" s="5" t="str">
        <f>IF(AO174&gt;0,AO174*$AP$1,"")</f>
        <v/>
      </c>
      <c r="AR174" s="5" t="str">
        <f>IF(AQ174&gt;0,AQ174*$AR$1,"")</f>
        <v/>
      </c>
      <c r="AT174" s="5" t="str">
        <f>IF(AS174&gt;0,AS174*$AT$1,"")</f>
        <v/>
      </c>
      <c r="AV174" s="2">
        <v>38.04</v>
      </c>
      <c r="AW174" s="5">
        <f>SUM(O174,Q174,S174,U174,AA174,AC174,AE174,AG174,AJ174,AL174,AN174,W174,Y174,BA174,BC174,BE174)</f>
        <v>7</v>
      </c>
      <c r="AX174" s="11">
        <f>(AW174/$AW$4249)*100</f>
        <v>5.9087425834315108E-5</v>
      </c>
      <c r="AY174" s="5">
        <f>(AX174/100)*$AY$1</f>
        <v>5.9087425834315109E-2</v>
      </c>
    </row>
    <row r="175" spans="1:51" x14ac:dyDescent="0.25">
      <c r="A175" s="1" t="s">
        <v>1803</v>
      </c>
      <c r="B175" s="1" t="s">
        <v>329</v>
      </c>
      <c r="C175" s="1" t="s">
        <v>330</v>
      </c>
      <c r="D175" s="1" t="s">
        <v>88</v>
      </c>
      <c r="E175" s="1" t="s">
        <v>84</v>
      </c>
      <c r="F175" s="1" t="s">
        <v>103</v>
      </c>
      <c r="G175" s="1" t="s">
        <v>320</v>
      </c>
      <c r="H175" s="1" t="s">
        <v>304</v>
      </c>
      <c r="I175" s="2">
        <v>161.16</v>
      </c>
      <c r="J175" s="2">
        <f>SUM(K175,L175)</f>
        <v>41.72</v>
      </c>
      <c r="K175" s="2">
        <f>SUM(N175,P175,R175,T175,Z175,AB175,AD175,AF175,AI175,AK175,AM175,V175,X175,AZ175,BB175,BD175)</f>
        <v>36.659999999999997</v>
      </c>
      <c r="L175" s="2">
        <f>SUM(M175,AH175,AO175,AQ175,AS175,AU175,AV175)</f>
        <v>5.0599999999999996</v>
      </c>
      <c r="P175" s="6">
        <v>7.85</v>
      </c>
      <c r="Q175" s="5">
        <v>1849.65625</v>
      </c>
      <c r="R175" s="7">
        <v>26.87</v>
      </c>
      <c r="S175" s="5">
        <v>3073.2562499999999</v>
      </c>
      <c r="AD175" s="9">
        <v>1.94</v>
      </c>
      <c r="AE175" s="5">
        <v>26.675000000000001</v>
      </c>
      <c r="AP175" s="5" t="str">
        <f>IF(AO175&gt;0,AO175*$AP$1,"")</f>
        <v/>
      </c>
      <c r="AR175" s="5" t="str">
        <f>IF(AQ175&gt;0,AQ175*$AR$1,"")</f>
        <v/>
      </c>
      <c r="AT175" s="5" t="str">
        <f>IF(AS175&gt;0,AS175*$AT$1,"")</f>
        <v/>
      </c>
      <c r="AV175" s="2">
        <v>5.0599999999999996</v>
      </c>
      <c r="AW175" s="5">
        <f>SUM(O175,Q175,S175,U175,AA175,AC175,AE175,AG175,AJ175,AL175,AN175,W175,Y175,BA175,BC175,BE175)</f>
        <v>4949.5875000000005</v>
      </c>
      <c r="AX175" s="11">
        <f>(AW175/$AW$4249)*100</f>
        <v>4.1779769188100453E-2</v>
      </c>
      <c r="AY175" s="5">
        <f>(AX175/100)*$AY$1</f>
        <v>41.779769188100452</v>
      </c>
    </row>
    <row r="176" spans="1:51" x14ac:dyDescent="0.25">
      <c r="A176" s="1" t="s">
        <v>1803</v>
      </c>
      <c r="B176" s="1" t="s">
        <v>329</v>
      </c>
      <c r="C176" s="1" t="s">
        <v>330</v>
      </c>
      <c r="D176" s="1" t="s">
        <v>88</v>
      </c>
      <c r="E176" s="1" t="s">
        <v>76</v>
      </c>
      <c r="F176" s="1" t="s">
        <v>103</v>
      </c>
      <c r="G176" s="1" t="s">
        <v>320</v>
      </c>
      <c r="H176" s="1" t="s">
        <v>304</v>
      </c>
      <c r="I176" s="2">
        <v>161.16</v>
      </c>
      <c r="J176" s="2">
        <f>SUM(K176,L176)</f>
        <v>41.59</v>
      </c>
      <c r="K176" s="2">
        <f>SUM(N176,P176,R176,T176,Z176,AB176,AD176,AF176,AI176,AK176,AM176,V176,X176,AZ176,BB176,BD176)</f>
        <v>41.59</v>
      </c>
      <c r="L176" s="2">
        <f>SUM(M176,AH176,AO176,AQ176,AS176,AU176,AV176)</f>
        <v>0</v>
      </c>
      <c r="N176" s="4">
        <v>1.08</v>
      </c>
      <c r="O176" s="5">
        <v>347.62</v>
      </c>
      <c r="P176" s="6">
        <v>30.77</v>
      </c>
      <c r="Q176" s="5">
        <v>7250.1812499999996</v>
      </c>
      <c r="R176" s="7">
        <v>9.74</v>
      </c>
      <c r="S176" s="5">
        <v>1114.0125</v>
      </c>
      <c r="AP176" s="5" t="str">
        <f>IF(AO176&gt;0,AO176*$AP$1,"")</f>
        <v/>
      </c>
      <c r="AR176" s="5" t="str">
        <f>IF(AQ176&gt;0,AQ176*$AR$1,"")</f>
        <v/>
      </c>
      <c r="AT176" s="5" t="str">
        <f>IF(AS176&gt;0,AS176*$AT$1,"")</f>
        <v/>
      </c>
      <c r="AW176" s="5">
        <f>SUM(O176,Q176,S176,U176,AA176,AC176,AE176,AG176,AJ176,AL176,AN176,W176,Y176,BA176,BC176,BE176)</f>
        <v>8711.8137499999993</v>
      </c>
      <c r="AX176" s="11">
        <f>(AW176/$AW$4249)*100</f>
        <v>7.353694983364166E-2</v>
      </c>
      <c r="AY176" s="5">
        <f>(AX176/100)*$AY$1</f>
        <v>73.536949833641657</v>
      </c>
    </row>
    <row r="177" spans="1:51" x14ac:dyDescent="0.25">
      <c r="A177" s="1" t="s">
        <v>1803</v>
      </c>
      <c r="B177" s="1" t="s">
        <v>329</v>
      </c>
      <c r="C177" s="1" t="s">
        <v>330</v>
      </c>
      <c r="D177" s="1" t="s">
        <v>88</v>
      </c>
      <c r="E177" s="1" t="s">
        <v>80</v>
      </c>
      <c r="F177" s="1" t="s">
        <v>103</v>
      </c>
      <c r="G177" s="1">
        <v>159</v>
      </c>
      <c r="H177" s="1" t="s">
        <v>304</v>
      </c>
      <c r="I177" s="2">
        <v>161.16</v>
      </c>
      <c r="J177" s="2">
        <f>SUM(K177,L177)</f>
        <v>38.929999999999993</v>
      </c>
      <c r="K177" s="2">
        <f>SUM(N177,P177,R177,T177,Z177,AB177,AD177,AF177,AI177,AK177,AM177,V177,X177,AZ177,BB177,BD177)</f>
        <v>37.699999999999996</v>
      </c>
      <c r="L177" s="2">
        <f>SUM(M177,AH177,AO177,AQ177,AS177,AU177,AV177)</f>
        <v>1.23</v>
      </c>
      <c r="N177" s="4">
        <v>1.26</v>
      </c>
      <c r="O177" s="5">
        <v>405.5625</v>
      </c>
      <c r="P177" s="6">
        <v>33.46</v>
      </c>
      <c r="Q177" s="5">
        <v>7884.0124999999998</v>
      </c>
      <c r="R177" s="7">
        <v>2.98</v>
      </c>
      <c r="S177" s="5">
        <v>340.83749999999998</v>
      </c>
      <c r="AP177" s="5" t="str">
        <f>IF(AO177&gt;0,AO177*$AP$1,"")</f>
        <v/>
      </c>
      <c r="AR177" s="5" t="str">
        <f>IF(AQ177&gt;0,AQ177*$AR$1,"")</f>
        <v/>
      </c>
      <c r="AT177" s="5" t="str">
        <f>IF(AS177&gt;0,AS177*$AT$1,"")</f>
        <v/>
      </c>
      <c r="AV177" s="2">
        <v>1.23</v>
      </c>
      <c r="AW177" s="5">
        <f>SUM(O177,Q177,S177,U177,AA177,AC177,AE177,AG177,AJ177,AL177,AN177,W177,Y177,BA177,BC177,BE177)</f>
        <v>8630.4125000000004</v>
      </c>
      <c r="AX177" s="11">
        <f>(AW177/$AW$4249)*100</f>
        <v>7.2849836930470868E-2</v>
      </c>
      <c r="AY177" s="5">
        <f>(AX177/100)*$AY$1</f>
        <v>72.849836930470872</v>
      </c>
    </row>
    <row r="178" spans="1:51" x14ac:dyDescent="0.25">
      <c r="A178" s="1" t="s">
        <v>1803</v>
      </c>
      <c r="B178" s="1" t="s">
        <v>329</v>
      </c>
      <c r="C178" s="1" t="s">
        <v>330</v>
      </c>
      <c r="D178" s="1" t="s">
        <v>88</v>
      </c>
      <c r="E178" s="1" t="s">
        <v>78</v>
      </c>
      <c r="F178" s="1" t="s">
        <v>103</v>
      </c>
      <c r="G178" s="1">
        <v>159</v>
      </c>
      <c r="H178" s="1" t="s">
        <v>304</v>
      </c>
      <c r="I178" s="2">
        <v>161.16</v>
      </c>
      <c r="J178" s="2">
        <f>SUM(K178,L178)</f>
        <v>38.92</v>
      </c>
      <c r="K178" s="2">
        <f>SUM(N178,P178,R178,T178,Z178,AB178,AD178,AF178,AI178,AK178,AM178,V178,X178,AZ178,BB178,BD178)</f>
        <v>38.92</v>
      </c>
      <c r="L178" s="2">
        <f>SUM(M178,AH178,AO178,AQ178,AS178,AU178,AV178)</f>
        <v>0</v>
      </c>
      <c r="N178" s="4">
        <v>12.28</v>
      </c>
      <c r="O178" s="5">
        <v>3952.625</v>
      </c>
      <c r="P178" s="6">
        <v>26.64</v>
      </c>
      <c r="Q178" s="5">
        <v>6277.05</v>
      </c>
      <c r="AP178" s="5" t="str">
        <f>IF(AO178&gt;0,AO178*$AP$1,"")</f>
        <v/>
      </c>
      <c r="AR178" s="5" t="str">
        <f>IF(AQ178&gt;0,AQ178*$AR$1,"")</f>
        <v/>
      </c>
      <c r="AT178" s="5" t="str">
        <f>IF(AS178&gt;0,AS178*$AT$1,"")</f>
        <v/>
      </c>
      <c r="AW178" s="5">
        <f>SUM(O178,Q178,S178,U178,AA178,AC178,AE178,AG178,AJ178,AL178,AN178,W178,Y178,BA178,BC178,BE178)</f>
        <v>10229.674999999999</v>
      </c>
      <c r="AX178" s="11">
        <f>(AW178/$AW$4249)*100</f>
        <v>8.6349308981663916E-2</v>
      </c>
      <c r="AY178" s="5">
        <f>(AX178/100)*$AY$1</f>
        <v>86.34930898166391</v>
      </c>
    </row>
    <row r="179" spans="1:51" x14ac:dyDescent="0.25">
      <c r="A179" s="1" t="s">
        <v>2508</v>
      </c>
      <c r="B179" s="1" t="s">
        <v>329</v>
      </c>
      <c r="C179" s="1" t="s">
        <v>330</v>
      </c>
      <c r="D179" s="1" t="s">
        <v>88</v>
      </c>
      <c r="E179" s="1" t="s">
        <v>67</v>
      </c>
      <c r="F179" s="1" t="s">
        <v>61</v>
      </c>
      <c r="G179" s="1" t="s">
        <v>320</v>
      </c>
      <c r="H179" s="1" t="s">
        <v>355</v>
      </c>
      <c r="I179" s="2">
        <v>239.2</v>
      </c>
      <c r="J179" s="2">
        <f>SUM(K179,L179)</f>
        <v>39.42</v>
      </c>
      <c r="K179" s="2">
        <f>SUM(N179,P179,R179,T179,Z179,AB179,AD179,AF179,AI179,AK179,AM179,V179,X179,AZ179,BB179,BD179)</f>
        <v>21.28</v>
      </c>
      <c r="L179" s="2">
        <f>SUM(M179,AH179,AO179,AQ179,AS179,AU179,AV179)</f>
        <v>18.14</v>
      </c>
      <c r="N179" s="4">
        <v>0.25</v>
      </c>
      <c r="O179" s="5">
        <v>64.375</v>
      </c>
      <c r="P179" s="6">
        <v>19.100000000000001</v>
      </c>
      <c r="Q179" s="5">
        <v>3600.35</v>
      </c>
      <c r="R179" s="7">
        <v>1.93</v>
      </c>
      <c r="S179" s="5">
        <v>176.595</v>
      </c>
      <c r="AP179" s="5" t="str">
        <f>IF(AO179&gt;0,AO179*$AP$1,"")</f>
        <v/>
      </c>
      <c r="AR179" s="5" t="str">
        <f>IF(AQ179&gt;0,AQ179*$AR$1,"")</f>
        <v/>
      </c>
      <c r="AT179" s="5" t="str">
        <f>IF(AS179&gt;0,AS179*$AT$1,"")</f>
        <v/>
      </c>
      <c r="AV179" s="2">
        <v>18.14</v>
      </c>
      <c r="AW179" s="5">
        <f>SUM(O179,Q179,S179,U179,AA179,AC179,AE179,AG179,AJ179,AL179,AN179,W179,Y179,BA179,BC179,BE179)</f>
        <v>3841.3199999999997</v>
      </c>
      <c r="AX179" s="11">
        <f>(AW179/$AW$4249)*100</f>
        <v>3.2424815800838759E-2</v>
      </c>
      <c r="AY179" s="5">
        <f>(AX179/100)*$AY$1</f>
        <v>32.424815800838758</v>
      </c>
    </row>
    <row r="180" spans="1:51" x14ac:dyDescent="0.25">
      <c r="A180" s="1" t="s">
        <v>2508</v>
      </c>
      <c r="B180" s="1" t="s">
        <v>329</v>
      </c>
      <c r="C180" s="1" t="s">
        <v>330</v>
      </c>
      <c r="D180" s="1" t="s">
        <v>88</v>
      </c>
      <c r="E180" s="1" t="s">
        <v>77</v>
      </c>
      <c r="F180" s="1" t="s">
        <v>61</v>
      </c>
      <c r="G180" s="1" t="s">
        <v>320</v>
      </c>
      <c r="H180" s="1" t="s">
        <v>355</v>
      </c>
      <c r="I180" s="2">
        <v>239.2</v>
      </c>
      <c r="J180" s="2">
        <f>SUM(K180,L180)</f>
        <v>40</v>
      </c>
      <c r="K180" s="2">
        <f>SUM(N180,P180,R180,T180,Z180,AB180,AD180,AF180,AI180,AK180,AM180,V180,X180,AZ180,BB180,BD180)</f>
        <v>40</v>
      </c>
      <c r="L180" s="2">
        <f>SUM(M180,AH180,AO180,AQ180,AS180,AU180,AV180)</f>
        <v>0</v>
      </c>
      <c r="P180" s="6">
        <v>27.24</v>
      </c>
      <c r="Q180" s="5">
        <v>5134.74</v>
      </c>
      <c r="R180" s="7">
        <v>12.76</v>
      </c>
      <c r="S180" s="5">
        <v>1167.54</v>
      </c>
      <c r="AP180" s="5" t="str">
        <f>IF(AO180&gt;0,AO180*$AP$1,"")</f>
        <v/>
      </c>
      <c r="AR180" s="5" t="str">
        <f>IF(AQ180&gt;0,AQ180*$AR$1,"")</f>
        <v/>
      </c>
      <c r="AT180" s="5" t="str">
        <f>IF(AS180&gt;0,AS180*$AT$1,"")</f>
        <v/>
      </c>
      <c r="AW180" s="5">
        <f>SUM(O180,Q180,S180,U180,AA180,AC180,AE180,AG180,AJ180,AL180,AN180,W180,Y180,BA180,BC180,BE180)</f>
        <v>6302.28</v>
      </c>
      <c r="AX180" s="11">
        <f>(AW180/$AW$4249)*100</f>
        <v>5.3197928869583917E-2</v>
      </c>
      <c r="AY180" s="5">
        <f>(AX180/100)*$AY$1</f>
        <v>53.197928869583919</v>
      </c>
    </row>
    <row r="181" spans="1:51" x14ac:dyDescent="0.25">
      <c r="A181" s="1" t="s">
        <v>2508</v>
      </c>
      <c r="B181" s="1" t="s">
        <v>329</v>
      </c>
      <c r="C181" s="1" t="s">
        <v>330</v>
      </c>
      <c r="D181" s="1" t="s">
        <v>88</v>
      </c>
      <c r="E181" s="1" t="s">
        <v>68</v>
      </c>
      <c r="F181" s="1" t="s">
        <v>61</v>
      </c>
      <c r="G181" s="1" t="s">
        <v>320</v>
      </c>
      <c r="H181" s="1" t="s">
        <v>355</v>
      </c>
      <c r="I181" s="2">
        <v>239.2</v>
      </c>
      <c r="J181" s="2">
        <f>SUM(K181,L181)</f>
        <v>39.020000000000003</v>
      </c>
      <c r="K181" s="2">
        <f>SUM(N181,P181,R181,T181,Z181,AB181,AD181,AF181,AI181,AK181,AM181,V181,X181,AZ181,BB181,BD181)</f>
        <v>37.230000000000004</v>
      </c>
      <c r="L181" s="2">
        <f>SUM(M181,AH181,AO181,AQ181,AS181,AU181,AV181)</f>
        <v>1.79</v>
      </c>
      <c r="N181" s="4">
        <v>22.62</v>
      </c>
      <c r="O181" s="5">
        <v>5824.65</v>
      </c>
      <c r="P181" s="6">
        <v>14.61</v>
      </c>
      <c r="Q181" s="5">
        <v>2753.9850000000001</v>
      </c>
      <c r="AP181" s="5" t="str">
        <f>IF(AO181&gt;0,AO181*$AP$1,"")</f>
        <v/>
      </c>
      <c r="AQ181" s="3">
        <v>0.49</v>
      </c>
      <c r="AR181" s="5">
        <f>IF(AQ181&gt;0,AQ181*$AR$1,"")</f>
        <v>788.41</v>
      </c>
      <c r="AT181" s="5" t="str">
        <f>IF(AS181&gt;0,AS181*$AT$1,"")</f>
        <v/>
      </c>
      <c r="AU181" s="2">
        <v>1.24</v>
      </c>
      <c r="AV181" s="2">
        <v>0.06</v>
      </c>
      <c r="AW181" s="5">
        <f>SUM(O181,Q181,S181,U181,AA181,AC181,AE181,AG181,AJ181,AL181,AN181,W181,Y181,BA181,BC181,BE181)</f>
        <v>8578.6350000000002</v>
      </c>
      <c r="AX181" s="11">
        <f>(AW181/$AW$4249)*100</f>
        <v>7.2412779903165692E-2</v>
      </c>
      <c r="AY181" s="5">
        <f>(AX181/100)*$AY$1</f>
        <v>72.412779903165685</v>
      </c>
    </row>
    <row r="182" spans="1:51" x14ac:dyDescent="0.25">
      <c r="A182" s="1" t="s">
        <v>2508</v>
      </c>
      <c r="B182" s="1" t="s">
        <v>329</v>
      </c>
      <c r="C182" s="1" t="s">
        <v>330</v>
      </c>
      <c r="D182" s="1" t="s">
        <v>88</v>
      </c>
      <c r="E182" s="1" t="s">
        <v>79</v>
      </c>
      <c r="F182" s="1" t="s">
        <v>61</v>
      </c>
      <c r="G182" s="1" t="s">
        <v>320</v>
      </c>
      <c r="H182" s="1" t="s">
        <v>355</v>
      </c>
      <c r="I182" s="2">
        <v>239.2</v>
      </c>
      <c r="J182" s="2">
        <f>SUM(K182,L182)</f>
        <v>39.9</v>
      </c>
      <c r="K182" s="2">
        <f>SUM(N182,P182,R182,T182,Z182,AB182,AD182,AF182,AI182,AK182,AM182,V182,X182,AZ182,BB182,BD182)</f>
        <v>38.199999999999996</v>
      </c>
      <c r="L182" s="2">
        <f>SUM(M182,AH182,AO182,AQ182,AS182,AU182,AV182)</f>
        <v>1.7</v>
      </c>
      <c r="N182" s="4">
        <v>15.12</v>
      </c>
      <c r="O182" s="5">
        <v>3893.4</v>
      </c>
      <c r="P182" s="6">
        <v>23.08</v>
      </c>
      <c r="Q182" s="5">
        <v>4350.58</v>
      </c>
      <c r="AP182" s="5" t="str">
        <f>IF(AO182&gt;0,AO182*$AP$1,"")</f>
        <v/>
      </c>
      <c r="AQ182" s="3">
        <v>0.5</v>
      </c>
      <c r="AR182" s="5">
        <f>IF(AQ182&gt;0,AQ182*$AR$1,"")</f>
        <v>804.5</v>
      </c>
      <c r="AT182" s="5" t="str">
        <f>IF(AS182&gt;0,AS182*$AT$1,"")</f>
        <v/>
      </c>
      <c r="AU182" s="2">
        <v>1.2</v>
      </c>
      <c r="AW182" s="5">
        <f>SUM(O182,Q182,S182,U182,AA182,AC182,AE182,AG182,AJ182,AL182,AN182,W182,Y182,BA182,BC182,BE182)</f>
        <v>8243.98</v>
      </c>
      <c r="AX182" s="11">
        <f>(AW182/$AW$4249)*100</f>
        <v>6.9587936689939581E-2</v>
      </c>
      <c r="AY182" s="5">
        <f>(AX182/100)*$AY$1</f>
        <v>69.587936689939582</v>
      </c>
    </row>
    <row r="183" spans="1:51" x14ac:dyDescent="0.25">
      <c r="A183" s="1" t="s">
        <v>2508</v>
      </c>
      <c r="B183" s="1" t="s">
        <v>329</v>
      </c>
      <c r="C183" s="1" t="s">
        <v>330</v>
      </c>
      <c r="D183" s="1" t="s">
        <v>88</v>
      </c>
      <c r="E183" s="1" t="s">
        <v>78</v>
      </c>
      <c r="F183" s="1" t="s">
        <v>61</v>
      </c>
      <c r="G183" s="1" t="s">
        <v>320</v>
      </c>
      <c r="H183" s="1" t="s">
        <v>355</v>
      </c>
      <c r="I183" s="2">
        <v>239.2</v>
      </c>
      <c r="J183" s="2">
        <f>SUM(K183,L183)</f>
        <v>39.89</v>
      </c>
      <c r="K183" s="2">
        <f>SUM(N183,P183,R183,T183,Z183,AB183,AD183,AF183,AI183,AK183,AM183,V183,X183,AZ183,BB183,BD183)</f>
        <v>38.160000000000004</v>
      </c>
      <c r="L183" s="2">
        <f>SUM(M183,AH183,AO183,AQ183,AS183,AU183,AV183)</f>
        <v>1.73</v>
      </c>
      <c r="N183" s="4">
        <v>22.63</v>
      </c>
      <c r="O183" s="5">
        <v>5827.2249999999995</v>
      </c>
      <c r="P183" s="6">
        <v>15.46</v>
      </c>
      <c r="Q183" s="5">
        <v>2914.21</v>
      </c>
      <c r="R183" s="7">
        <v>7.0000000000000007E-2</v>
      </c>
      <c r="S183" s="5">
        <v>6.4050000000000002</v>
      </c>
      <c r="AP183" s="5" t="str">
        <f>IF(AO183&gt;0,AO183*$AP$1,"")</f>
        <v/>
      </c>
      <c r="AQ183" s="3">
        <v>0.5</v>
      </c>
      <c r="AR183" s="5">
        <f>IF(AQ183&gt;0,AQ183*$AR$1,"")</f>
        <v>804.5</v>
      </c>
      <c r="AT183" s="5" t="str">
        <f>IF(AS183&gt;0,AS183*$AT$1,"")</f>
        <v/>
      </c>
      <c r="AU183" s="2">
        <v>1.23</v>
      </c>
      <c r="AW183" s="5">
        <f>SUM(O183,Q183,S183,U183,AA183,AC183,AE183,AG183,AJ183,AL183,AN183,W183,Y183,BA183,BC183,BE183)</f>
        <v>8747.84</v>
      </c>
      <c r="AX183" s="11">
        <f>(AW183/$AW$4249)*100</f>
        <v>7.3841049601493597E-2</v>
      </c>
      <c r="AY183" s="5">
        <f>(AX183/100)*$AY$1</f>
        <v>73.841049601493594</v>
      </c>
    </row>
    <row r="184" spans="1:51" x14ac:dyDescent="0.25">
      <c r="A184" s="1" t="s">
        <v>2508</v>
      </c>
      <c r="B184" s="1" t="s">
        <v>329</v>
      </c>
      <c r="C184" s="1" t="s">
        <v>330</v>
      </c>
      <c r="D184" s="1" t="s">
        <v>88</v>
      </c>
      <c r="E184" s="1" t="s">
        <v>80</v>
      </c>
      <c r="F184" s="1" t="s">
        <v>61</v>
      </c>
      <c r="G184" s="1" t="s">
        <v>320</v>
      </c>
      <c r="H184" s="1" t="s">
        <v>355</v>
      </c>
      <c r="I184" s="2">
        <v>239.2</v>
      </c>
      <c r="J184" s="2">
        <f>SUM(K184,L184)</f>
        <v>38.580000000000005</v>
      </c>
      <c r="K184" s="2">
        <f>SUM(N184,P184,R184,T184,Z184,AB184,AD184,AF184,AI184,AK184,AM184,V184,X184,AZ184,BB184,BD184)</f>
        <v>36.760000000000005</v>
      </c>
      <c r="L184" s="2">
        <f>SUM(M184,AH184,AO184,AQ184,AS184,AU184,AV184)</f>
        <v>1.82</v>
      </c>
      <c r="N184" s="4">
        <v>7.85</v>
      </c>
      <c r="O184" s="5">
        <v>2021.375</v>
      </c>
      <c r="P184" s="6">
        <v>26.17</v>
      </c>
      <c r="Q184" s="5">
        <v>4933.0450000000001</v>
      </c>
      <c r="R184" s="7">
        <v>2.74</v>
      </c>
      <c r="S184" s="5">
        <v>250.71</v>
      </c>
      <c r="AP184" s="5" t="str">
        <f>IF(AO184&gt;0,AO184*$AP$1,"")</f>
        <v/>
      </c>
      <c r="AQ184" s="3">
        <v>0.49</v>
      </c>
      <c r="AR184" s="5">
        <f>IF(AQ184&gt;0,AQ184*$AR$1,"")</f>
        <v>788.41</v>
      </c>
      <c r="AT184" s="5" t="str">
        <f>IF(AS184&gt;0,AS184*$AT$1,"")</f>
        <v/>
      </c>
      <c r="AU184" s="2">
        <v>1.33</v>
      </c>
      <c r="AW184" s="5">
        <f>SUM(O184,Q184,S184,U184,AA184,AC184,AE184,AG184,AJ184,AL184,AN184,W184,Y184,BA184,BC184,BE184)</f>
        <v>7205.13</v>
      </c>
      <c r="AX184" s="11">
        <f>(AW184/$AW$4249)*100</f>
        <v>6.0818940643085552E-2</v>
      </c>
      <c r="AY184" s="5">
        <f>(AX184/100)*$AY$1</f>
        <v>60.818940643085554</v>
      </c>
    </row>
    <row r="185" spans="1:51" x14ac:dyDescent="0.25">
      <c r="A185" s="1" t="s">
        <v>2200</v>
      </c>
      <c r="B185" s="1" t="s">
        <v>799</v>
      </c>
      <c r="C185" s="1" t="s">
        <v>800</v>
      </c>
      <c r="D185" s="1" t="s">
        <v>88</v>
      </c>
      <c r="E185" s="1" t="s">
        <v>76</v>
      </c>
      <c r="F185" s="1" t="s">
        <v>264</v>
      </c>
      <c r="G185" s="1" t="s">
        <v>62</v>
      </c>
      <c r="H185" s="1" t="s">
        <v>304</v>
      </c>
      <c r="I185" s="2">
        <v>160</v>
      </c>
      <c r="J185" s="2">
        <f>SUM(K185,L185)</f>
        <v>39.340000000000003</v>
      </c>
      <c r="K185" s="2">
        <f>SUM(N185,P185,R185,T185,Z185,AB185,AD185,AF185,AI185,AK185,AM185,V185,X185,AZ185,BB185,BD185)</f>
        <v>19.36</v>
      </c>
      <c r="L185" s="2">
        <f>SUM(M185,AH185,AO185,AQ185,AS185,AU185,AV185)</f>
        <v>19.98</v>
      </c>
      <c r="P185" s="6">
        <v>0.02</v>
      </c>
      <c r="Q185" s="5">
        <v>4.7125000000000004</v>
      </c>
      <c r="R185" s="7">
        <v>19.34</v>
      </c>
      <c r="S185" s="5">
        <v>2212.0124999999998</v>
      </c>
      <c r="AP185" s="5" t="str">
        <f>IF(AO185&gt;0,AO185*$AP$1,"")</f>
        <v/>
      </c>
      <c r="AR185" s="5" t="str">
        <f>IF(AQ185&gt;0,AQ185*$AR$1,"")</f>
        <v/>
      </c>
      <c r="AT185" s="5" t="str">
        <f>IF(AS185&gt;0,AS185*$AT$1,"")</f>
        <v/>
      </c>
      <c r="AV185" s="2">
        <v>19.98</v>
      </c>
      <c r="AW185" s="5">
        <f>SUM(O185,Q185,S185,U185,AA185,AC185,AE185,AG185,AJ185,AL185,AN185,W185,Y185,BA185,BC185,BE185)</f>
        <v>2216.7249999999999</v>
      </c>
      <c r="AX185" s="11">
        <f>(AW185/$AW$4249)*100</f>
        <v>1.8711510576081739E-2</v>
      </c>
      <c r="AY185" s="5">
        <f>(AX185/100)*$AY$1</f>
        <v>18.711510576081739</v>
      </c>
    </row>
    <row r="186" spans="1:51" x14ac:dyDescent="0.25">
      <c r="A186" s="1" t="s">
        <v>2200</v>
      </c>
      <c r="B186" s="1" t="s">
        <v>799</v>
      </c>
      <c r="C186" s="1" t="s">
        <v>800</v>
      </c>
      <c r="D186" s="1" t="s">
        <v>88</v>
      </c>
      <c r="E186" s="1" t="s">
        <v>84</v>
      </c>
      <c r="F186" s="1" t="s">
        <v>264</v>
      </c>
      <c r="G186" s="1" t="s">
        <v>62</v>
      </c>
      <c r="H186" s="1" t="s">
        <v>304</v>
      </c>
      <c r="I186" s="2">
        <v>160</v>
      </c>
      <c r="J186" s="2">
        <f>SUM(K186,L186)</f>
        <v>38.120000000000005</v>
      </c>
      <c r="K186" s="2">
        <f>SUM(N186,P186,R186,T186,Z186,AB186,AD186,AF186,AI186,AK186,AM186,V186,X186,AZ186,BB186,BD186)</f>
        <v>16.68</v>
      </c>
      <c r="L186" s="2">
        <f>SUM(M186,AH186,AO186,AQ186,AS186,AU186,AV186)</f>
        <v>21.44</v>
      </c>
      <c r="R186" s="7">
        <v>16.43</v>
      </c>
      <c r="S186" s="5">
        <v>1879.1812500000001</v>
      </c>
      <c r="T186" s="8">
        <v>0.25</v>
      </c>
      <c r="U186" s="5">
        <v>8.59375</v>
      </c>
      <c r="AP186" s="5" t="str">
        <f>IF(AO186&gt;0,AO186*$AP$1,"")</f>
        <v/>
      </c>
      <c r="AR186" s="5" t="str">
        <f>IF(AQ186&gt;0,AQ186*$AR$1,"")</f>
        <v/>
      </c>
      <c r="AT186" s="5" t="str">
        <f>IF(AS186&gt;0,AS186*$AT$1,"")</f>
        <v/>
      </c>
      <c r="AV186" s="2">
        <v>21.44</v>
      </c>
      <c r="AW186" s="5">
        <f>SUM(O186,Q186,S186,U186,AA186,AC186,AE186,AG186,AJ186,AL186,AN186,W186,Y186,BA186,BC186,BE186)</f>
        <v>1887.7750000000001</v>
      </c>
      <c r="AX186" s="11">
        <f>(AW186/$AW$4249)*100</f>
        <v>1.5934823614910602E-2</v>
      </c>
      <c r="AY186" s="5">
        <f>(AX186/100)*$AY$1</f>
        <v>15.934823614910602</v>
      </c>
    </row>
    <row r="187" spans="1:51" x14ac:dyDescent="0.25">
      <c r="A187" s="1" t="s">
        <v>2200</v>
      </c>
      <c r="B187" s="1" t="s">
        <v>799</v>
      </c>
      <c r="C187" s="1" t="s">
        <v>800</v>
      </c>
      <c r="D187" s="1" t="s">
        <v>88</v>
      </c>
      <c r="E187" s="1" t="s">
        <v>74</v>
      </c>
      <c r="F187" s="1" t="s">
        <v>264</v>
      </c>
      <c r="G187" s="1" t="s">
        <v>62</v>
      </c>
      <c r="H187" s="1" t="s">
        <v>304</v>
      </c>
      <c r="I187" s="2">
        <v>160</v>
      </c>
      <c r="J187" s="2">
        <f>SUM(K187,L187)</f>
        <v>38.680000000000007</v>
      </c>
      <c r="K187" s="2">
        <f>SUM(N187,P187,R187,T187,Z187,AB187,AD187,AF187,AI187,AK187,AM187,V187,X187,AZ187,BB187,BD187)</f>
        <v>15.34</v>
      </c>
      <c r="L187" s="2">
        <f>SUM(M187,AH187,AO187,AQ187,AS187,AU187,AV187)</f>
        <v>23.340000000000003</v>
      </c>
      <c r="P187" s="6">
        <v>3.82</v>
      </c>
      <c r="Q187" s="5">
        <v>900.08749999999998</v>
      </c>
      <c r="R187" s="7">
        <v>11.52</v>
      </c>
      <c r="S187" s="5">
        <v>1317.6</v>
      </c>
      <c r="AP187" s="5" t="str">
        <f>IF(AO187&gt;0,AO187*$AP$1,"")</f>
        <v/>
      </c>
      <c r="AQ187" s="3">
        <v>0.27</v>
      </c>
      <c r="AR187" s="5">
        <f>IF(AQ187&gt;0,AQ187*$AR$1,"")</f>
        <v>434.43</v>
      </c>
      <c r="AS187" s="2">
        <v>0.51</v>
      </c>
      <c r="AT187" s="5">
        <f>IF(AS187&gt;0,AS187*$AT$1,"")</f>
        <v>0.51</v>
      </c>
      <c r="AU187" s="2">
        <v>1.46</v>
      </c>
      <c r="AV187" s="2">
        <v>21.1</v>
      </c>
      <c r="AW187" s="5">
        <f>SUM(O187,Q187,S187,U187,AA187,AC187,AE187,AG187,AJ187,AL187,AN187,W187,Y187,BA187,BC187,BE187)</f>
        <v>2217.6875</v>
      </c>
      <c r="AX187" s="11">
        <f>(AW187/$AW$4249)*100</f>
        <v>1.8719635097133955E-2</v>
      </c>
      <c r="AY187" s="5">
        <f>(AX187/100)*$AY$1</f>
        <v>18.719635097133953</v>
      </c>
    </row>
    <row r="188" spans="1:51" x14ac:dyDescent="0.25">
      <c r="A188" s="1" t="s">
        <v>2200</v>
      </c>
      <c r="B188" s="1" t="s">
        <v>799</v>
      </c>
      <c r="C188" s="1" t="s">
        <v>800</v>
      </c>
      <c r="D188" s="1" t="s">
        <v>88</v>
      </c>
      <c r="E188" s="1" t="s">
        <v>144</v>
      </c>
      <c r="F188" s="1" t="s">
        <v>264</v>
      </c>
      <c r="G188" s="1" t="s">
        <v>62</v>
      </c>
      <c r="H188" s="1" t="s">
        <v>304</v>
      </c>
      <c r="I188" s="2">
        <v>160</v>
      </c>
      <c r="J188" s="2">
        <f>SUM(K188,L188)</f>
        <v>37.78</v>
      </c>
      <c r="K188" s="2">
        <f>SUM(N188,P188,R188,T188,Z188,AB188,AD188,AF188,AI188,AK188,AM188,V188,X188,AZ188,BB188,BD188)</f>
        <v>14.209999999999999</v>
      </c>
      <c r="L188" s="2">
        <f>SUM(M188,AH188,AO188,AQ188,AS188,AU188,AV188)</f>
        <v>23.57</v>
      </c>
      <c r="P188" s="6">
        <v>0.52</v>
      </c>
      <c r="Q188" s="5">
        <v>122.52500000000001</v>
      </c>
      <c r="R188" s="7">
        <v>13.69</v>
      </c>
      <c r="S188" s="5">
        <v>1565.79375</v>
      </c>
      <c r="AP188" s="5" t="str">
        <f>IF(AO188&gt;0,AO188*$AP$1,"")</f>
        <v/>
      </c>
      <c r="AQ188" s="3">
        <v>0.22</v>
      </c>
      <c r="AR188" s="5">
        <f>IF(AQ188&gt;0,AQ188*$AR$1,"")</f>
        <v>353.98</v>
      </c>
      <c r="AS188" s="2">
        <v>0.47</v>
      </c>
      <c r="AT188" s="5">
        <f>IF(AS188&gt;0,AS188*$AT$1,"")</f>
        <v>0.47</v>
      </c>
      <c r="AU188" s="2">
        <v>1.42</v>
      </c>
      <c r="AV188" s="2">
        <v>21.46</v>
      </c>
      <c r="AW188" s="5">
        <f>SUM(O188,Q188,S188,U188,AA188,AC188,AE188,AG188,AJ188,AL188,AN188,W188,Y188,BA188,BC188,BE188)</f>
        <v>1688.3187500000001</v>
      </c>
      <c r="AX188" s="11">
        <f>(AW188/$AW$4249)*100</f>
        <v>1.4251201275044086E-2</v>
      </c>
      <c r="AY188" s="5">
        <f>(AX188/100)*$AY$1</f>
        <v>14.251201275044085</v>
      </c>
    </row>
    <row r="189" spans="1:51" x14ac:dyDescent="0.25">
      <c r="A189" s="1" t="s">
        <v>2236</v>
      </c>
      <c r="B189" s="1" t="s">
        <v>799</v>
      </c>
      <c r="C189" s="1" t="s">
        <v>800</v>
      </c>
      <c r="D189" s="1" t="s">
        <v>88</v>
      </c>
      <c r="E189" s="1" t="s">
        <v>72</v>
      </c>
      <c r="F189" s="1" t="s">
        <v>296</v>
      </c>
      <c r="G189" s="1" t="s">
        <v>62</v>
      </c>
      <c r="H189" s="1" t="s">
        <v>304</v>
      </c>
      <c r="I189" s="2">
        <v>209.65</v>
      </c>
      <c r="J189" s="2">
        <f>SUM(K189,L189)</f>
        <v>34.880000000000003</v>
      </c>
      <c r="K189" s="2">
        <f>SUM(N189,P189,R189,T189,Z189,AB189,AD189,AF189,AI189,AK189,AM189,V189,X189,AZ189,BB189,BD189)</f>
        <v>1.64</v>
      </c>
      <c r="L189" s="2">
        <f>SUM(M189,AH189,AO189,AQ189,AS189,AU189,AV189)</f>
        <v>33.24</v>
      </c>
      <c r="P189" s="6">
        <v>0.82</v>
      </c>
      <c r="Q189" s="5">
        <v>193.21250000000001</v>
      </c>
      <c r="R189" s="7">
        <v>0.79</v>
      </c>
      <c r="S189" s="5">
        <v>90.356250000000003</v>
      </c>
      <c r="T189" s="8">
        <v>0.03</v>
      </c>
      <c r="U189" s="5">
        <v>1.03125</v>
      </c>
      <c r="AP189" s="5" t="str">
        <f>IF(AO189&gt;0,AO189*$AP$1,"")</f>
        <v/>
      </c>
      <c r="AR189" s="5" t="str">
        <f>IF(AQ189&gt;0,AQ189*$AR$1,"")</f>
        <v/>
      </c>
      <c r="AT189" s="5" t="str">
        <f>IF(AS189&gt;0,AS189*$AT$1,"")</f>
        <v/>
      </c>
      <c r="AV189" s="2">
        <v>33.24</v>
      </c>
      <c r="AW189" s="5">
        <f>SUM(O189,Q189,S189,U189,AA189,AC189,AE189,AG189,AJ189,AL189,AN189,W189,Y189,BA189,BC189,BE189)</f>
        <v>284.60000000000002</v>
      </c>
      <c r="AX189" s="11">
        <f>(AW189/$AW$4249)*100</f>
        <v>2.4023259132065831E-3</v>
      </c>
      <c r="AY189" s="5">
        <f>(AX189/100)*$AY$1</f>
        <v>2.4023259132065831</v>
      </c>
    </row>
    <row r="190" spans="1:51" x14ac:dyDescent="0.25">
      <c r="A190" s="1" t="s">
        <v>2236</v>
      </c>
      <c r="B190" s="1" t="s">
        <v>799</v>
      </c>
      <c r="C190" s="1" t="s">
        <v>800</v>
      </c>
      <c r="D190" s="1" t="s">
        <v>88</v>
      </c>
      <c r="E190" s="1" t="s">
        <v>95</v>
      </c>
      <c r="F190" s="1" t="s">
        <v>296</v>
      </c>
      <c r="G190" s="1" t="s">
        <v>62</v>
      </c>
      <c r="H190" s="1" t="s">
        <v>304</v>
      </c>
      <c r="I190" s="2">
        <v>209.65</v>
      </c>
      <c r="J190" s="2">
        <f>SUM(K190,L190)</f>
        <v>39.08</v>
      </c>
      <c r="K190" s="2">
        <f>SUM(N190,P190,R190,T190,Z190,AB190,AD190,AF190,AI190,AK190,AM190,V190,X190,AZ190,BB190,BD190)</f>
        <v>7.02</v>
      </c>
      <c r="L190" s="2">
        <f>SUM(M190,AH190,AO190,AQ190,AS190,AU190,AV190)</f>
        <v>32.06</v>
      </c>
      <c r="P190" s="6">
        <v>2.1</v>
      </c>
      <c r="Q190" s="5">
        <v>494.81700000000001</v>
      </c>
      <c r="R190" s="7">
        <v>0.9</v>
      </c>
      <c r="S190" s="5">
        <v>102.9375</v>
      </c>
      <c r="T190" s="8">
        <v>4.0199999999999996</v>
      </c>
      <c r="U190" s="5">
        <v>138.1875</v>
      </c>
      <c r="AP190" s="5" t="str">
        <f>IF(AO190&gt;0,AO190*$AP$1,"")</f>
        <v/>
      </c>
      <c r="AR190" s="5" t="str">
        <f>IF(AQ190&gt;0,AQ190*$AR$1,"")</f>
        <v/>
      </c>
      <c r="AT190" s="5" t="str">
        <f>IF(AS190&gt;0,AS190*$AT$1,"")</f>
        <v/>
      </c>
      <c r="AV190" s="2">
        <v>32.06</v>
      </c>
      <c r="AW190" s="5">
        <f>SUM(O190,Q190,S190,U190,AA190,AC190,AE190,AG190,AJ190,AL190,AN190,W190,Y190,BA190,BC190,BE190)</f>
        <v>735.94200000000001</v>
      </c>
      <c r="AX190" s="11">
        <f>(AW190/$AW$4249)*100</f>
        <v>6.2121311919082194E-3</v>
      </c>
      <c r="AY190" s="5">
        <f>(AX190/100)*$AY$1</f>
        <v>6.2121311919082194</v>
      </c>
    </row>
    <row r="191" spans="1:51" x14ac:dyDescent="0.25">
      <c r="A191" s="1" t="s">
        <v>2236</v>
      </c>
      <c r="B191" s="1" t="s">
        <v>799</v>
      </c>
      <c r="C191" s="1" t="s">
        <v>800</v>
      </c>
      <c r="D191" s="1" t="s">
        <v>88</v>
      </c>
      <c r="E191" s="1" t="s">
        <v>84</v>
      </c>
      <c r="F191" s="1" t="s">
        <v>296</v>
      </c>
      <c r="G191" s="1" t="s">
        <v>62</v>
      </c>
      <c r="H191" s="1" t="s">
        <v>304</v>
      </c>
      <c r="I191" s="2">
        <v>209.65</v>
      </c>
      <c r="J191" s="2">
        <f>SUM(K191,L191)</f>
        <v>30.97</v>
      </c>
      <c r="K191" s="2">
        <f>SUM(N191,P191,R191,T191,Z191,AB191,AD191,AF191,AI191,AK191,AM191,V191,X191,AZ191,BB191,BD191)</f>
        <v>3.81</v>
      </c>
      <c r="L191" s="2">
        <f>SUM(M191,AH191,AO191,AQ191,AS191,AU191,AV191)</f>
        <v>27.16</v>
      </c>
      <c r="R191" s="7">
        <v>3.1</v>
      </c>
      <c r="S191" s="5">
        <v>354.5625</v>
      </c>
      <c r="T191" s="8">
        <v>0.71</v>
      </c>
      <c r="U191" s="5">
        <v>24.40625</v>
      </c>
      <c r="AP191" s="5" t="str">
        <f>IF(AO191&gt;0,AO191*$AP$1,"")</f>
        <v/>
      </c>
      <c r="AR191" s="5" t="str">
        <f>IF(AQ191&gt;0,AQ191*$AR$1,"")</f>
        <v/>
      </c>
      <c r="AT191" s="5" t="str">
        <f>IF(AS191&gt;0,AS191*$AT$1,"")</f>
        <v/>
      </c>
      <c r="AV191" s="2">
        <v>27.16</v>
      </c>
      <c r="AW191" s="5">
        <f>SUM(O191,Q191,S191,U191,AA191,AC191,AE191,AG191,AJ191,AL191,AN191,W191,Y191,BA191,BC191,BE191)</f>
        <v>378.96875</v>
      </c>
      <c r="AX191" s="11">
        <f>(AW191/$AW$4249)*100</f>
        <v>3.1988982727354435E-3</v>
      </c>
      <c r="AY191" s="5">
        <f>(AX191/100)*$AY$1</f>
        <v>3.1988982727354434</v>
      </c>
    </row>
    <row r="192" spans="1:51" x14ac:dyDescent="0.25">
      <c r="A192" s="1" t="s">
        <v>2236</v>
      </c>
      <c r="B192" s="1" t="s">
        <v>799</v>
      </c>
      <c r="C192" s="1" t="s">
        <v>800</v>
      </c>
      <c r="D192" s="1" t="s">
        <v>88</v>
      </c>
      <c r="E192" s="1" t="s">
        <v>76</v>
      </c>
      <c r="F192" s="1" t="s">
        <v>296</v>
      </c>
      <c r="G192" s="1" t="s">
        <v>62</v>
      </c>
      <c r="H192" s="1" t="s">
        <v>304</v>
      </c>
      <c r="I192" s="2">
        <v>209.65</v>
      </c>
      <c r="J192" s="2">
        <f>SUM(K192,L192)</f>
        <v>39.1</v>
      </c>
      <c r="K192" s="2">
        <f>SUM(N192,P192,R192,T192,Z192,AB192,AD192,AF192,AI192,AK192,AM192,V192,X192,AZ192,BB192,BD192)</f>
        <v>0.31</v>
      </c>
      <c r="L192" s="2">
        <f>SUM(M192,AH192,AO192,AQ192,AS192,AU192,AV192)</f>
        <v>38.79</v>
      </c>
      <c r="R192" s="7">
        <v>0.16</v>
      </c>
      <c r="S192" s="5">
        <v>18.3</v>
      </c>
      <c r="T192" s="8">
        <v>0.15</v>
      </c>
      <c r="U192" s="5">
        <v>5.15625</v>
      </c>
      <c r="AP192" s="5" t="str">
        <f>IF(AO192&gt;0,AO192*$AP$1,"")</f>
        <v/>
      </c>
      <c r="AR192" s="5" t="str">
        <f>IF(AQ192&gt;0,AQ192*$AR$1,"")</f>
        <v/>
      </c>
      <c r="AT192" s="5" t="str">
        <f>IF(AS192&gt;0,AS192*$AT$1,"")</f>
        <v/>
      </c>
      <c r="AV192" s="2">
        <v>38.79</v>
      </c>
      <c r="AW192" s="5">
        <f>SUM(O192,Q192,S192,U192,AA192,AC192,AE192,AG192,AJ192,AL192,AN192,W192,Y192,BA192,BC192,BE192)</f>
        <v>23.456250000000001</v>
      </c>
      <c r="AX192" s="11">
        <f>(AW192/$AW$4249)*100</f>
        <v>1.9799563317516482E-4</v>
      </c>
      <c r="AY192" s="5">
        <f>(AX192/100)*$AY$1</f>
        <v>0.19799563317516483</v>
      </c>
    </row>
    <row r="193" spans="1:51" x14ac:dyDescent="0.25">
      <c r="A193" s="1" t="s">
        <v>2236</v>
      </c>
      <c r="B193" s="1" t="s">
        <v>799</v>
      </c>
      <c r="C193" s="1" t="s">
        <v>800</v>
      </c>
      <c r="D193" s="1" t="s">
        <v>88</v>
      </c>
      <c r="E193" s="1" t="s">
        <v>144</v>
      </c>
      <c r="F193" s="1" t="s">
        <v>296</v>
      </c>
      <c r="G193" s="1" t="s">
        <v>62</v>
      </c>
      <c r="H193" s="1" t="s">
        <v>304</v>
      </c>
      <c r="I193" s="2">
        <v>209.65</v>
      </c>
      <c r="J193" s="2">
        <f>SUM(K193,L193)</f>
        <v>35.07</v>
      </c>
      <c r="K193" s="2">
        <f>SUM(N193,P193,R193,T193,Z193,AB193,AD193,AF193,AI193,AK193,AM193,V193,X193,AZ193,BB193,BD193)</f>
        <v>1.8</v>
      </c>
      <c r="L193" s="2">
        <f>SUM(M193,AH193,AO193,AQ193,AS193,AU193,AV193)</f>
        <v>33.270000000000003</v>
      </c>
      <c r="R193" s="7">
        <v>1.8</v>
      </c>
      <c r="S193" s="5">
        <v>205.875</v>
      </c>
      <c r="AP193" s="5" t="str">
        <f>IF(AO193&gt;0,AO193*$AP$1,"")</f>
        <v/>
      </c>
      <c r="AR193" s="5" t="str">
        <f>IF(AQ193&gt;0,AQ193*$AR$1,"")</f>
        <v/>
      </c>
      <c r="AT193" s="5" t="str">
        <f>IF(AS193&gt;0,AS193*$AT$1,"")</f>
        <v/>
      </c>
      <c r="AV193" s="2">
        <v>33.270000000000003</v>
      </c>
      <c r="AW193" s="5">
        <f>SUM(O193,Q193,S193,U193,AA193,AC193,AE193,AG193,AJ193,AL193,AN193,W193,Y193,BA193,BC193,BE193)</f>
        <v>205.875</v>
      </c>
      <c r="AX193" s="11">
        <f>(AW193/$AW$4249)*100</f>
        <v>1.7378033990913748E-3</v>
      </c>
      <c r="AY193" s="5">
        <f>(AX193/100)*$AY$1</f>
        <v>1.7378033990913746</v>
      </c>
    </row>
    <row r="194" spans="1:51" x14ac:dyDescent="0.25">
      <c r="A194" s="1" t="s">
        <v>2236</v>
      </c>
      <c r="B194" s="1" t="s">
        <v>799</v>
      </c>
      <c r="C194" s="1" t="s">
        <v>800</v>
      </c>
      <c r="D194" s="1" t="s">
        <v>88</v>
      </c>
      <c r="E194" s="1" t="s">
        <v>74</v>
      </c>
      <c r="F194" s="1" t="s">
        <v>296</v>
      </c>
      <c r="G194" s="1" t="s">
        <v>62</v>
      </c>
      <c r="H194" s="1" t="s">
        <v>304</v>
      </c>
      <c r="I194" s="2">
        <v>209.65</v>
      </c>
      <c r="J194" s="2">
        <f>SUM(K194,L194)</f>
        <v>30.55</v>
      </c>
      <c r="K194" s="2">
        <f>SUM(N194,P194,R194,T194,Z194,AB194,AD194,AF194,AI194,AK194,AM194,V194,X194,AZ194,BB194,BD194)</f>
        <v>2.71</v>
      </c>
      <c r="L194" s="2">
        <f>SUM(M194,AH194,AO194,AQ194,AS194,AU194,AV194)</f>
        <v>27.84</v>
      </c>
      <c r="R194" s="7">
        <v>2.7</v>
      </c>
      <c r="S194" s="5">
        <v>308.8125</v>
      </c>
      <c r="T194" s="8">
        <v>0.01</v>
      </c>
      <c r="U194" s="5">
        <v>0.34375</v>
      </c>
      <c r="AP194" s="5" t="str">
        <f>IF(AO194&gt;0,AO194*$AP$1,"")</f>
        <v/>
      </c>
      <c r="AR194" s="5" t="str">
        <f>IF(AQ194&gt;0,AQ194*$AR$1,"")</f>
        <v/>
      </c>
      <c r="AT194" s="5" t="str">
        <f>IF(AS194&gt;0,AS194*$AT$1,"")</f>
        <v/>
      </c>
      <c r="AV194" s="2">
        <v>27.84</v>
      </c>
      <c r="AW194" s="5">
        <f>SUM(O194,Q194,S194,U194,AA194,AC194,AE194,AG194,AJ194,AL194,AN194,W194,Y194,BA194,BC194,BE194)</f>
        <v>309.15625</v>
      </c>
      <c r="AX194" s="11">
        <f>(AW194/$AW$4249)*100</f>
        <v>2.6096067132985691E-3</v>
      </c>
      <c r="AY194" s="5">
        <f>(AX194/100)*$AY$1</f>
        <v>2.609606713298569</v>
      </c>
    </row>
    <row r="195" spans="1:51" x14ac:dyDescent="0.25">
      <c r="A195" s="1" t="s">
        <v>2245</v>
      </c>
      <c r="B195" s="1" t="s">
        <v>799</v>
      </c>
      <c r="C195" s="1" t="s">
        <v>800</v>
      </c>
      <c r="D195" s="1" t="s">
        <v>88</v>
      </c>
      <c r="E195" s="1" t="s">
        <v>84</v>
      </c>
      <c r="F195" s="1" t="s">
        <v>296</v>
      </c>
      <c r="G195" s="1" t="s">
        <v>62</v>
      </c>
      <c r="H195" s="1" t="s">
        <v>304</v>
      </c>
      <c r="I195" s="2">
        <v>5</v>
      </c>
      <c r="J195" s="2">
        <f>SUM(K195,L195)</f>
        <v>5</v>
      </c>
      <c r="K195" s="2">
        <f>SUM(N195,P195,R195,T195,Z195,AB195,AD195,AF195,AI195,AK195,AM195,V195,X195,AZ195,BB195,BD195)</f>
        <v>0.22</v>
      </c>
      <c r="L195" s="2">
        <f>SUM(M195,AH195,AO195,AQ195,AS195,AU195,AV195)</f>
        <v>4.78</v>
      </c>
      <c r="AD195" s="9">
        <v>0.22</v>
      </c>
      <c r="AE195" s="5">
        <v>2.7225000000000001</v>
      </c>
      <c r="AP195" s="5" t="str">
        <f>IF(AO195&gt;0,AO195*$AP$1,"")</f>
        <v/>
      </c>
      <c r="AR195" s="5" t="str">
        <f>IF(AQ195&gt;0,AQ195*$AR$1,"")</f>
        <v/>
      </c>
      <c r="AT195" s="5" t="str">
        <f>IF(AS195&gt;0,AS195*$AT$1,"")</f>
        <v/>
      </c>
      <c r="AV195" s="2">
        <v>4.78</v>
      </c>
      <c r="AW195" s="5">
        <f>SUM(O195,Q195,S195,U195,AA195,AC195,AE195,AG195,AJ195,AL195,AN195,W195,Y195,BA195,BC195,BE195)</f>
        <v>2.7225000000000001</v>
      </c>
      <c r="AX195" s="11">
        <f>(AW195/$AW$4249)*100</f>
        <v>2.2980788119131842E-5</v>
      </c>
      <c r="AY195" s="5">
        <f>(AX195/100)*$AY$1</f>
        <v>2.2980788119131842E-2</v>
      </c>
    </row>
    <row r="196" spans="1:51" x14ac:dyDescent="0.25">
      <c r="A196" s="1" t="s">
        <v>2154</v>
      </c>
      <c r="B196" s="1" t="s">
        <v>773</v>
      </c>
      <c r="C196" s="1" t="s">
        <v>774</v>
      </c>
      <c r="D196" s="1" t="s">
        <v>88</v>
      </c>
      <c r="E196" s="1" t="s">
        <v>67</v>
      </c>
      <c r="F196" s="1" t="s">
        <v>232</v>
      </c>
      <c r="G196" s="1" t="s">
        <v>62</v>
      </c>
      <c r="H196" s="1" t="s">
        <v>304</v>
      </c>
      <c r="I196" s="2">
        <v>0.81</v>
      </c>
      <c r="J196" s="2">
        <f>SUM(K196,L196)</f>
        <v>0.71</v>
      </c>
      <c r="K196" s="2">
        <f>SUM(N196,P196,R196,T196,Z196,AB196,AD196,AF196,AI196,AK196,AM196,V196,X196,AZ196,BB196,BD196)</f>
        <v>0.71</v>
      </c>
      <c r="L196" s="2">
        <f>SUM(M196,AH196,AO196,AQ196,AS196,AU196,AV196)</f>
        <v>0</v>
      </c>
      <c r="AD196" s="9">
        <v>0.71</v>
      </c>
      <c r="AE196" s="5">
        <v>11.479875</v>
      </c>
      <c r="AP196" s="5" t="str">
        <f>IF(AO196&gt;0,AO196*$AP$1,"")</f>
        <v/>
      </c>
      <c r="AR196" s="5" t="str">
        <f>IF(AQ196&gt;0,AQ196*$AR$1,"")</f>
        <v/>
      </c>
      <c r="AT196" s="5" t="str">
        <f>IF(AS196&gt;0,AS196*$AT$1,"")</f>
        <v/>
      </c>
      <c r="AW196" s="5">
        <f>SUM(O196,Q196,S196,U196,AA196,AC196,AE196,AG196,AJ196,AL196,AN196,W196,Y196,BA196,BC196,BE196)</f>
        <v>11.479875</v>
      </c>
      <c r="AX196" s="11">
        <f>(AW196/$AW$4249)*100</f>
        <v>9.6902323235672591E-5</v>
      </c>
      <c r="AY196" s="5">
        <f>(AX196/100)*$AY$1</f>
        <v>9.6902323235672591E-2</v>
      </c>
    </row>
    <row r="197" spans="1:51" x14ac:dyDescent="0.25">
      <c r="A197" s="1" t="s">
        <v>2206</v>
      </c>
      <c r="B197" s="1" t="s">
        <v>803</v>
      </c>
      <c r="C197" s="1" t="s">
        <v>804</v>
      </c>
      <c r="D197" s="1" t="s">
        <v>88</v>
      </c>
      <c r="E197" s="1" t="s">
        <v>95</v>
      </c>
      <c r="F197" s="1" t="s">
        <v>267</v>
      </c>
      <c r="G197" s="1" t="s">
        <v>62</v>
      </c>
      <c r="H197" s="1" t="s">
        <v>304</v>
      </c>
      <c r="I197" s="2">
        <v>320</v>
      </c>
      <c r="J197" s="2">
        <f>SUM(K197,L197)</f>
        <v>40</v>
      </c>
      <c r="K197" s="2">
        <f>SUM(N197,P197,R197,T197,Z197,AB197,AD197,AF197,AI197,AK197,AM197,V197,X197,AZ197,BB197,BD197)</f>
        <v>10.46</v>
      </c>
      <c r="L197" s="2">
        <f>SUM(M197,AH197,AO197,AQ197,AS197,AU197,AV197)</f>
        <v>29.54</v>
      </c>
      <c r="R197" s="7">
        <v>10.46</v>
      </c>
      <c r="S197" s="5">
        <v>957.09</v>
      </c>
      <c r="AP197" s="5" t="str">
        <f>IF(AO197&gt;0,AO197*$AP$1,"")</f>
        <v/>
      </c>
      <c r="AR197" s="5" t="str">
        <f>IF(AQ197&gt;0,AQ197*$AR$1,"")</f>
        <v/>
      </c>
      <c r="AT197" s="5" t="str">
        <f>IF(AS197&gt;0,AS197*$AT$1,"")</f>
        <v/>
      </c>
      <c r="AV197" s="2">
        <v>29.54</v>
      </c>
      <c r="AW197" s="5">
        <f>SUM(O197,Q197,S197,U197,AA197,AC197,AE197,AG197,AJ197,AL197,AN197,W197,Y197,BA197,BC197,BE197)</f>
        <v>957.09</v>
      </c>
      <c r="AX197" s="11">
        <f>(AW197/$AW$4249)*100</f>
        <v>8.0788549131092357E-3</v>
      </c>
      <c r="AY197" s="5">
        <f>(AX197/100)*$AY$1</f>
        <v>8.078854913109236</v>
      </c>
    </row>
    <row r="198" spans="1:51" x14ac:dyDescent="0.25">
      <c r="A198" s="1" t="s">
        <v>2206</v>
      </c>
      <c r="B198" s="1" t="s">
        <v>803</v>
      </c>
      <c r="C198" s="1" t="s">
        <v>804</v>
      </c>
      <c r="D198" s="1" t="s">
        <v>88</v>
      </c>
      <c r="E198" s="1" t="s">
        <v>94</v>
      </c>
      <c r="F198" s="1" t="s">
        <v>267</v>
      </c>
      <c r="G198" s="1" t="s">
        <v>62</v>
      </c>
      <c r="H198" s="1" t="s">
        <v>304</v>
      </c>
      <c r="I198" s="2">
        <v>320</v>
      </c>
      <c r="J198" s="2">
        <f>SUM(K198,L198)</f>
        <v>38.479999999999997</v>
      </c>
      <c r="K198" s="2">
        <f>SUM(N198,P198,R198,T198,Z198,AB198,AD198,AF198,AI198,AK198,AM198,V198,X198,AZ198,BB198,BD198)</f>
        <v>10.53</v>
      </c>
      <c r="L198" s="2">
        <f>SUM(M198,AH198,AO198,AQ198,AS198,AU198,AV198)</f>
        <v>27.95</v>
      </c>
      <c r="P198" s="6">
        <v>2.52</v>
      </c>
      <c r="Q198" s="5">
        <v>475.02</v>
      </c>
      <c r="R198" s="7">
        <v>8.01</v>
      </c>
      <c r="S198" s="5">
        <v>732.91499999999996</v>
      </c>
      <c r="AP198" s="5" t="str">
        <f>IF(AO198&gt;0,AO198*$AP$1,"")</f>
        <v/>
      </c>
      <c r="AR198" s="5" t="str">
        <f>IF(AQ198&gt;0,AQ198*$AR$1,"")</f>
        <v/>
      </c>
      <c r="AT198" s="5" t="str">
        <f>IF(AS198&gt;0,AS198*$AT$1,"")</f>
        <v/>
      </c>
      <c r="AV198" s="2">
        <v>27.95</v>
      </c>
      <c r="AW198" s="5">
        <f>SUM(O198,Q198,S198,U198,AA198,AC198,AE198,AG198,AJ198,AL198,AN198,W198,Y198,BA198,BC198,BE198)</f>
        <v>1207.9349999999999</v>
      </c>
      <c r="AX198" s="11">
        <f>(AW198/$AW$4249)*100</f>
        <v>1.0196252817881918E-2</v>
      </c>
      <c r="AY198" s="5">
        <f>(AX198/100)*$AY$1</f>
        <v>10.196252817881918</v>
      </c>
    </row>
    <row r="199" spans="1:51" x14ac:dyDescent="0.25">
      <c r="A199" s="1" t="s">
        <v>2206</v>
      </c>
      <c r="B199" s="1" t="s">
        <v>803</v>
      </c>
      <c r="C199" s="1" t="s">
        <v>804</v>
      </c>
      <c r="D199" s="1" t="s">
        <v>88</v>
      </c>
      <c r="E199" s="1" t="s">
        <v>67</v>
      </c>
      <c r="F199" s="1" t="s">
        <v>267</v>
      </c>
      <c r="G199" s="1" t="s">
        <v>62</v>
      </c>
      <c r="H199" s="1" t="s">
        <v>304</v>
      </c>
      <c r="I199" s="2">
        <v>320</v>
      </c>
      <c r="J199" s="2">
        <f>SUM(K199,L199)</f>
        <v>38.629999999999995</v>
      </c>
      <c r="K199" s="2">
        <f>SUM(N199,P199,R199,T199,Z199,AB199,AD199,AF199,AI199,AK199,AM199,V199,X199,AZ199,BB199,BD199)</f>
        <v>37.33</v>
      </c>
      <c r="L199" s="2">
        <f>SUM(M199,AH199,AO199,AQ199,AS199,AU199,AV199)</f>
        <v>1.2999999999999998</v>
      </c>
      <c r="N199" s="4">
        <v>1.29</v>
      </c>
      <c r="O199" s="5">
        <v>332.17500000000001</v>
      </c>
      <c r="P199" s="6">
        <v>24.4</v>
      </c>
      <c r="Q199" s="5">
        <v>4599.3999999999996</v>
      </c>
      <c r="R199" s="7">
        <v>8.73</v>
      </c>
      <c r="S199" s="5">
        <v>798.79500000000007</v>
      </c>
      <c r="AD199" s="9">
        <v>2.91</v>
      </c>
      <c r="AE199" s="5">
        <v>32.219000000000001</v>
      </c>
      <c r="AP199" s="5" t="str">
        <f>IF(AO199&gt;0,AO199*$AP$1,"")</f>
        <v/>
      </c>
      <c r="AQ199" s="3">
        <v>0.5</v>
      </c>
      <c r="AR199" s="5">
        <f>IF(AQ199&gt;0,AQ199*$AR$1,"")</f>
        <v>804.5</v>
      </c>
      <c r="AT199" s="5" t="str">
        <f>IF(AS199&gt;0,AS199*$AT$1,"")</f>
        <v/>
      </c>
      <c r="AU199" s="2">
        <v>0.65</v>
      </c>
      <c r="AV199" s="2">
        <v>0.15</v>
      </c>
      <c r="AW199" s="5">
        <f>SUM(O199,Q199,S199,U199,AA199,AC199,AE199,AG199,AJ199,AL199,AN199,W199,Y199,BA199,BC199,BE199)</f>
        <v>5762.5889999999999</v>
      </c>
      <c r="AX199" s="11">
        <f>(AW199/$AW$4249)*100</f>
        <v>4.8642364307305723E-2</v>
      </c>
      <c r="AY199" s="5">
        <f>(AX199/100)*$AY$1</f>
        <v>48.642364307305726</v>
      </c>
    </row>
    <row r="200" spans="1:51" x14ac:dyDescent="0.25">
      <c r="A200" s="1" t="s">
        <v>2206</v>
      </c>
      <c r="B200" s="1" t="s">
        <v>803</v>
      </c>
      <c r="C200" s="1" t="s">
        <v>804</v>
      </c>
      <c r="D200" s="1" t="s">
        <v>88</v>
      </c>
      <c r="E200" s="1" t="s">
        <v>77</v>
      </c>
      <c r="F200" s="1" t="s">
        <v>267</v>
      </c>
      <c r="G200" s="1" t="s">
        <v>62</v>
      </c>
      <c r="H200" s="1" t="s">
        <v>304</v>
      </c>
      <c r="I200" s="2">
        <v>320</v>
      </c>
      <c r="J200" s="2">
        <f>SUM(K200,L200)</f>
        <v>39.93</v>
      </c>
      <c r="K200" s="2">
        <f>SUM(N200,P200,R200,T200,Z200,AB200,AD200,AF200,AI200,AK200,AM200,V200,X200,AZ200,BB200,BD200)</f>
        <v>37.58</v>
      </c>
      <c r="L200" s="2">
        <f>SUM(M200,AH200,AO200,AQ200,AS200,AU200,AV200)</f>
        <v>2.35</v>
      </c>
      <c r="P200" s="6">
        <v>16.36</v>
      </c>
      <c r="Q200" s="5">
        <v>3083.86</v>
      </c>
      <c r="R200" s="7">
        <v>21.18</v>
      </c>
      <c r="S200" s="5">
        <v>1937.97</v>
      </c>
      <c r="AD200" s="9">
        <v>0.04</v>
      </c>
      <c r="AE200" s="5">
        <v>0.47299999999999998</v>
      </c>
      <c r="AP200" s="5" t="str">
        <f>IF(AO200&gt;0,AO200*$AP$1,"")</f>
        <v/>
      </c>
      <c r="AR200" s="5" t="str">
        <f>IF(AQ200&gt;0,AQ200*$AR$1,"")</f>
        <v/>
      </c>
      <c r="AT200" s="5" t="str">
        <f>IF(AS200&gt;0,AS200*$AT$1,"")</f>
        <v/>
      </c>
      <c r="AV200" s="2">
        <v>2.35</v>
      </c>
      <c r="AW200" s="5">
        <f>SUM(O200,Q200,S200,U200,AA200,AC200,AE200,AG200,AJ200,AL200,AN200,W200,Y200,BA200,BC200,BE200)</f>
        <v>5022.3029999999999</v>
      </c>
      <c r="AX200" s="11">
        <f>(AW200/$AW$4249)*100</f>
        <v>4.2393565147136901E-2</v>
      </c>
      <c r="AY200" s="5">
        <f>(AX200/100)*$AY$1</f>
        <v>42.393565147136897</v>
      </c>
    </row>
    <row r="201" spans="1:51" x14ac:dyDescent="0.25">
      <c r="A201" s="1" t="s">
        <v>2206</v>
      </c>
      <c r="B201" s="1" t="s">
        <v>803</v>
      </c>
      <c r="C201" s="1" t="s">
        <v>804</v>
      </c>
      <c r="D201" s="1" t="s">
        <v>88</v>
      </c>
      <c r="E201" s="1" t="s">
        <v>76</v>
      </c>
      <c r="F201" s="1" t="s">
        <v>267</v>
      </c>
      <c r="G201" s="1" t="s">
        <v>62</v>
      </c>
      <c r="H201" s="1" t="s">
        <v>304</v>
      </c>
      <c r="I201" s="2">
        <v>320</v>
      </c>
      <c r="J201" s="2">
        <f>SUM(K201,L201)</f>
        <v>40</v>
      </c>
      <c r="K201" s="2">
        <f>SUM(N201,P201,R201,T201,Z201,AB201,AD201,AF201,AI201,AK201,AM201,V201,X201,AZ201,BB201,BD201)</f>
        <v>40</v>
      </c>
      <c r="L201" s="2">
        <f>SUM(M201,AH201,AO201,AQ201,AS201,AU201,AV201)</f>
        <v>0</v>
      </c>
      <c r="P201" s="6">
        <v>24.07</v>
      </c>
      <c r="Q201" s="5">
        <v>4537.1949999999997</v>
      </c>
      <c r="R201" s="7">
        <v>15.93</v>
      </c>
      <c r="S201" s="5">
        <v>1457.595</v>
      </c>
      <c r="AP201" s="5" t="str">
        <f>IF(AO201&gt;0,AO201*$AP$1,"")</f>
        <v/>
      </c>
      <c r="AR201" s="5" t="str">
        <f>IF(AQ201&gt;0,AQ201*$AR$1,"")</f>
        <v/>
      </c>
      <c r="AT201" s="5" t="str">
        <f>IF(AS201&gt;0,AS201*$AT$1,"")</f>
        <v/>
      </c>
      <c r="AW201" s="5">
        <f>SUM(O201,Q201,S201,U201,AA201,AC201,AE201,AG201,AJ201,AL201,AN201,W201,Y201,BA201,BC201,BE201)</f>
        <v>5994.79</v>
      </c>
      <c r="AX201" s="11">
        <f>(AW201/$AW$4249)*100</f>
        <v>5.0602387073899129E-2</v>
      </c>
      <c r="AY201" s="5">
        <f>(AX201/100)*$AY$1</f>
        <v>50.602387073899131</v>
      </c>
    </row>
    <row r="202" spans="1:51" x14ac:dyDescent="0.25">
      <c r="A202" s="1" t="s">
        <v>2206</v>
      </c>
      <c r="B202" s="1" t="s">
        <v>803</v>
      </c>
      <c r="C202" s="1" t="s">
        <v>804</v>
      </c>
      <c r="D202" s="1" t="s">
        <v>88</v>
      </c>
      <c r="E202" s="1" t="s">
        <v>84</v>
      </c>
      <c r="F202" s="1" t="s">
        <v>267</v>
      </c>
      <c r="G202" s="1" t="s">
        <v>62</v>
      </c>
      <c r="H202" s="1" t="s">
        <v>304</v>
      </c>
      <c r="I202" s="2">
        <v>320</v>
      </c>
      <c r="J202" s="2">
        <f>SUM(K202,L202)</f>
        <v>38.35</v>
      </c>
      <c r="K202" s="2">
        <f>SUM(N202,P202,R202,T202,Z202,AB202,AD202,AF202,AI202,AK202,AM202,V202,X202,AZ202,BB202,BD202)</f>
        <v>38.35</v>
      </c>
      <c r="L202" s="2">
        <f>SUM(M202,AH202,AO202,AQ202,AS202,AU202,AV202)</f>
        <v>0</v>
      </c>
      <c r="P202" s="6">
        <v>6.85</v>
      </c>
      <c r="Q202" s="5">
        <v>1291.2249999999999</v>
      </c>
      <c r="R202" s="7">
        <v>31.5</v>
      </c>
      <c r="S202" s="5">
        <v>2882.25</v>
      </c>
      <c r="AP202" s="5" t="str">
        <f>IF(AO202&gt;0,AO202*$AP$1,"")</f>
        <v/>
      </c>
      <c r="AR202" s="5" t="str">
        <f>IF(AQ202&gt;0,AQ202*$AR$1,"")</f>
        <v/>
      </c>
      <c r="AT202" s="5" t="str">
        <f>IF(AS202&gt;0,AS202*$AT$1,"")</f>
        <v/>
      </c>
      <c r="AW202" s="5">
        <f>SUM(O202,Q202,S202,U202,AA202,AC202,AE202,AG202,AJ202,AL202,AN202,W202,Y202,BA202,BC202,BE202)</f>
        <v>4173.4750000000004</v>
      </c>
      <c r="AX202" s="11">
        <f>(AW202/$AW$4249)*100</f>
        <v>3.5228556361981182E-2</v>
      </c>
      <c r="AY202" s="5">
        <f>(AX202/100)*$AY$1</f>
        <v>35.228556361981184</v>
      </c>
    </row>
    <row r="203" spans="1:51" x14ac:dyDescent="0.25">
      <c r="A203" s="1" t="s">
        <v>2206</v>
      </c>
      <c r="B203" s="1" t="s">
        <v>803</v>
      </c>
      <c r="C203" s="1" t="s">
        <v>804</v>
      </c>
      <c r="D203" s="1" t="s">
        <v>88</v>
      </c>
      <c r="E203" s="1" t="s">
        <v>152</v>
      </c>
      <c r="F203" s="1" t="s">
        <v>267</v>
      </c>
      <c r="G203" s="1" t="s">
        <v>62</v>
      </c>
      <c r="H203" s="1" t="s">
        <v>304</v>
      </c>
      <c r="I203" s="2">
        <v>320</v>
      </c>
      <c r="J203" s="2">
        <f>SUM(K203,L203)</f>
        <v>38.49</v>
      </c>
      <c r="K203" s="2">
        <f>SUM(N203,P203,R203,T203,Z203,AB203,AD203,AF203,AI203,AK203,AM203,V203,X203,AZ203,BB203,BD203)</f>
        <v>37.270000000000003</v>
      </c>
      <c r="L203" s="2">
        <f>SUM(M203,AH203,AO203,AQ203,AS203,AU203,AV203)</f>
        <v>1.22</v>
      </c>
      <c r="N203" s="4">
        <v>16.63</v>
      </c>
      <c r="O203" s="5">
        <v>4282.2249999999995</v>
      </c>
      <c r="P203" s="6">
        <v>20.62</v>
      </c>
      <c r="Q203" s="5">
        <v>3886.87</v>
      </c>
      <c r="R203" s="7">
        <v>0.02</v>
      </c>
      <c r="S203" s="5">
        <v>1.83</v>
      </c>
      <c r="AP203" s="5" t="str">
        <f>IF(AO203&gt;0,AO203*$AP$1,"")</f>
        <v/>
      </c>
      <c r="AQ203" s="3">
        <v>0.5</v>
      </c>
      <c r="AR203" s="5">
        <f>IF(AQ203&gt;0,AQ203*$AR$1,"")</f>
        <v>804.5</v>
      </c>
      <c r="AT203" s="5" t="str">
        <f>IF(AS203&gt;0,AS203*$AT$1,"")</f>
        <v/>
      </c>
      <c r="AU203" s="2">
        <v>0.72</v>
      </c>
      <c r="AW203" s="5">
        <f>SUM(O203,Q203,S203,U203,AA203,AC203,AE203,AG203,AJ203,AL203,AN203,W203,Y203,BA203,BC203,BE203)</f>
        <v>8170.9249999999993</v>
      </c>
      <c r="AX203" s="11">
        <f>(AW203/$AW$4249)*100</f>
        <v>6.8971274990750162E-2</v>
      </c>
      <c r="AY203" s="5">
        <f>(AX203/100)*$AY$1</f>
        <v>68.97127499075016</v>
      </c>
    </row>
    <row r="204" spans="1:51" x14ac:dyDescent="0.25">
      <c r="A204" s="1" t="s">
        <v>2206</v>
      </c>
      <c r="B204" s="1" t="s">
        <v>803</v>
      </c>
      <c r="C204" s="1" t="s">
        <v>804</v>
      </c>
      <c r="D204" s="1" t="s">
        <v>88</v>
      </c>
      <c r="E204" s="1" t="s">
        <v>145</v>
      </c>
      <c r="F204" s="1" t="s">
        <v>267</v>
      </c>
      <c r="G204" s="1" t="s">
        <v>62</v>
      </c>
      <c r="H204" s="1" t="s">
        <v>304</v>
      </c>
      <c r="I204" s="2">
        <v>320</v>
      </c>
      <c r="J204" s="2">
        <f>SUM(K204,L204)</f>
        <v>39.93</v>
      </c>
      <c r="K204" s="2">
        <f>SUM(N204,P204,R204,T204,Z204,AB204,AD204,AF204,AI204,AK204,AM204,V204,X204,AZ204,BB204,BD204)</f>
        <v>39.93</v>
      </c>
      <c r="L204" s="2">
        <f>SUM(M204,AH204,AO204,AQ204,AS204,AU204,AV204)</f>
        <v>0</v>
      </c>
      <c r="N204" s="4">
        <v>6.09</v>
      </c>
      <c r="O204" s="5">
        <v>1568.175</v>
      </c>
      <c r="P204" s="6">
        <v>30.08</v>
      </c>
      <c r="Q204" s="5">
        <v>5670.08</v>
      </c>
      <c r="R204" s="7">
        <v>3.76</v>
      </c>
      <c r="S204" s="5">
        <v>344.04</v>
      </c>
      <c r="AP204" s="5" t="str">
        <f>IF(AO204&gt;0,AO204*$AP$1,"")</f>
        <v/>
      </c>
      <c r="AR204" s="5" t="str">
        <f>IF(AQ204&gt;0,AQ204*$AR$1,"")</f>
        <v/>
      </c>
      <c r="AT204" s="5" t="str">
        <f>IF(AS204&gt;0,AS204*$AT$1,"")</f>
        <v/>
      </c>
      <c r="AW204" s="5">
        <f>SUM(O204,Q204,S204,U204,AA204,AC204,AE204,AG204,AJ204,AL204,AN204,W204,Y204,BA204,BC204,BE204)</f>
        <v>7582.2950000000001</v>
      </c>
      <c r="AX204" s="11">
        <f>(AW204/$AW$4249)*100</f>
        <v>6.4002613352342613E-2</v>
      </c>
      <c r="AY204" s="5">
        <f>(AX204/100)*$AY$1</f>
        <v>64.002613352342621</v>
      </c>
    </row>
    <row r="205" spans="1:51" x14ac:dyDescent="0.25">
      <c r="A205" s="1" t="s">
        <v>2654</v>
      </c>
      <c r="B205" s="1" t="s">
        <v>1213</v>
      </c>
      <c r="C205" s="1" t="s">
        <v>1214</v>
      </c>
      <c r="D205" s="1" t="s">
        <v>59</v>
      </c>
      <c r="E205" s="1" t="s">
        <v>66</v>
      </c>
      <c r="F205" s="1" t="s">
        <v>241</v>
      </c>
      <c r="G205" s="1" t="s">
        <v>62</v>
      </c>
      <c r="H205" s="1" t="s">
        <v>621</v>
      </c>
      <c r="I205" s="2">
        <v>8.4700000000000006</v>
      </c>
      <c r="J205" s="2">
        <f>SUM(K205,L205)</f>
        <v>7.9</v>
      </c>
      <c r="K205" s="2">
        <f>SUM(N205,P205,R205,T205,Z205,AB205,AD205,AF205,AI205,AK205,AM205,V205,X205,AZ205,BB205,BD205)</f>
        <v>7.9</v>
      </c>
      <c r="L205" s="2">
        <f>SUM(M205,AH205,AO205,AQ205,AS205,AU205,AV205)</f>
        <v>0</v>
      </c>
      <c r="X205" s="13">
        <v>0.28000000000000003</v>
      </c>
      <c r="Y205" s="5">
        <v>7.7962500000000006</v>
      </c>
      <c r="AD205" s="9">
        <v>7.62</v>
      </c>
      <c r="AE205" s="5">
        <v>76.380974999999992</v>
      </c>
      <c r="AP205" s="5" t="str">
        <f>IF(AO205&gt;0,AO205*$AP$1,"")</f>
        <v/>
      </c>
      <c r="AR205" s="5" t="str">
        <f>IF(AQ205&gt;0,AQ205*$AR$1,"")</f>
        <v/>
      </c>
      <c r="AT205" s="5" t="str">
        <f>IF(AS205&gt;0,AS205*$AT$1,"")</f>
        <v/>
      </c>
      <c r="AW205" s="5">
        <f>SUM(O205,Q205,S205,U205,AA205,AC205,AE205,AG205,AJ205,AL205,AN205,W205,Y205,BA205,BC205,BE205)</f>
        <v>84.177224999999993</v>
      </c>
      <c r="AX205" s="11">
        <f>(AW205/$AW$4249)*100</f>
        <v>7.1054507701799369E-4</v>
      </c>
      <c r="AY205" s="5">
        <f>(AX205/100)*$AY$1</f>
        <v>0.71054507701799363</v>
      </c>
    </row>
    <row r="206" spans="1:51" x14ac:dyDescent="0.25">
      <c r="A206" s="1" t="s">
        <v>2152</v>
      </c>
      <c r="B206" s="1" t="s">
        <v>771</v>
      </c>
      <c r="C206" s="1" t="s">
        <v>772</v>
      </c>
      <c r="D206" s="1" t="s">
        <v>88</v>
      </c>
      <c r="E206" s="1" t="s">
        <v>67</v>
      </c>
      <c r="F206" s="1" t="s">
        <v>232</v>
      </c>
      <c r="G206" s="1" t="s">
        <v>62</v>
      </c>
      <c r="H206" s="1" t="s">
        <v>304</v>
      </c>
      <c r="I206" s="2">
        <v>13.75</v>
      </c>
      <c r="J206" s="2">
        <f>SUM(K206,L206)</f>
        <v>0.61</v>
      </c>
      <c r="K206" s="2">
        <f>SUM(N206,P206,R206,T206,Z206,AB206,AD206,AF206,AI206,AK206,AM206,V206,X206,AZ206,BB206,BD206)</f>
        <v>0.61</v>
      </c>
      <c r="L206" s="2">
        <f>SUM(M206,AH206,AO206,AQ206,AS206,AU206,AV206)</f>
        <v>0</v>
      </c>
      <c r="T206" s="8">
        <v>0.61</v>
      </c>
      <c r="U206" s="5">
        <v>20.96875</v>
      </c>
      <c r="AP206" s="5" t="str">
        <f>IF(AO206&gt;0,AO206*$AP$1,"")</f>
        <v/>
      </c>
      <c r="AR206" s="5" t="str">
        <f>IF(AQ206&gt;0,AQ206*$AR$1,"")</f>
        <v/>
      </c>
      <c r="AT206" s="5" t="str">
        <f>IF(AS206&gt;0,AS206*$AT$1,"")</f>
        <v/>
      </c>
      <c r="AW206" s="5">
        <f>SUM(O206,Q206,S206,U206,AA206,AC206,AE206,AG206,AJ206,AL206,AN206,W206,Y206,BA206,BC206,BE206)</f>
        <v>20.96875</v>
      </c>
      <c r="AX206" s="11">
        <f>(AW206/$AW$4249)*100</f>
        <v>1.7699849435189928E-4</v>
      </c>
      <c r="AY206" s="5">
        <f>(AX206/100)*$AY$1</f>
        <v>0.17699849435189927</v>
      </c>
    </row>
    <row r="207" spans="1:51" x14ac:dyDescent="0.25">
      <c r="A207" s="1" t="s">
        <v>2152</v>
      </c>
      <c r="B207" s="1" t="s">
        <v>771</v>
      </c>
      <c r="C207" s="1" t="s">
        <v>772</v>
      </c>
      <c r="D207" s="1" t="s">
        <v>88</v>
      </c>
      <c r="E207" s="1" t="s">
        <v>77</v>
      </c>
      <c r="F207" s="1" t="s">
        <v>232</v>
      </c>
      <c r="G207" s="1" t="s">
        <v>62</v>
      </c>
      <c r="H207" s="1" t="s">
        <v>304</v>
      </c>
      <c r="I207" s="2">
        <v>13.75</v>
      </c>
      <c r="J207" s="2">
        <f>SUM(K207,L207)</f>
        <v>1.58</v>
      </c>
      <c r="K207" s="2">
        <f>SUM(N207,P207,R207,T207,Z207,AB207,AD207,AF207,AI207,AK207,AM207,V207,X207,AZ207,BB207,BD207)</f>
        <v>1.58</v>
      </c>
      <c r="L207" s="2">
        <f>SUM(M207,AH207,AO207,AQ207,AS207,AU207,AV207)</f>
        <v>0</v>
      </c>
      <c r="P207" s="6">
        <v>0.01</v>
      </c>
      <c r="Q207" s="5">
        <v>2.3562500000000002</v>
      </c>
      <c r="R207" s="7">
        <v>0.76</v>
      </c>
      <c r="S207" s="5">
        <v>86.924999999999997</v>
      </c>
      <c r="T207" s="8">
        <v>0.5</v>
      </c>
      <c r="U207" s="5">
        <v>17.1875</v>
      </c>
      <c r="AD207" s="9">
        <v>0.31</v>
      </c>
      <c r="AE207" s="5">
        <v>4.18</v>
      </c>
      <c r="AP207" s="5" t="str">
        <f>IF(AO207&gt;0,AO207*$AP$1,"")</f>
        <v/>
      </c>
      <c r="AR207" s="5" t="str">
        <f>IF(AQ207&gt;0,AQ207*$AR$1,"")</f>
        <v/>
      </c>
      <c r="AT207" s="5" t="str">
        <f>IF(AS207&gt;0,AS207*$AT$1,"")</f>
        <v/>
      </c>
      <c r="AW207" s="5">
        <f>SUM(O207,Q207,S207,U207,AA207,AC207,AE207,AG207,AJ207,AL207,AN207,W207,Y207,BA207,BC207,BE207)</f>
        <v>110.64875000000001</v>
      </c>
      <c r="AX207" s="11">
        <f>(AW207/$AW$4249)*100</f>
        <v>9.3399282989781076E-4</v>
      </c>
      <c r="AY207" s="5">
        <f>(AX207/100)*$AY$1</f>
        <v>0.93399282989781074</v>
      </c>
    </row>
    <row r="208" spans="1:51" x14ac:dyDescent="0.25">
      <c r="A208" s="1" t="s">
        <v>2152</v>
      </c>
      <c r="B208" s="1" t="s">
        <v>771</v>
      </c>
      <c r="C208" s="1" t="s">
        <v>772</v>
      </c>
      <c r="D208" s="1" t="s">
        <v>88</v>
      </c>
      <c r="E208" s="1" t="s">
        <v>152</v>
      </c>
      <c r="F208" s="1" t="s">
        <v>232</v>
      </c>
      <c r="G208" s="1" t="s">
        <v>62</v>
      </c>
      <c r="H208" s="1" t="s">
        <v>304</v>
      </c>
      <c r="I208" s="2">
        <v>13.75</v>
      </c>
      <c r="J208" s="2">
        <f>SUM(K208,L208)</f>
        <v>1.5299999999999998</v>
      </c>
      <c r="K208" s="2">
        <f>SUM(N208,P208,R208,T208,Z208,AB208,AD208,AF208,AI208,AK208,AM208,V208,X208,AZ208,BB208,BD208)</f>
        <v>1.5299999999999998</v>
      </c>
      <c r="L208" s="2">
        <f>SUM(M208,AH208,AO208,AQ208,AS208,AU208,AV208)</f>
        <v>0</v>
      </c>
      <c r="R208" s="7">
        <v>1.1299999999999999</v>
      </c>
      <c r="S208" s="5">
        <v>129.24375000000001</v>
      </c>
      <c r="T208" s="8">
        <v>0.19</v>
      </c>
      <c r="U208" s="5">
        <v>6.53125</v>
      </c>
      <c r="AD208" s="9">
        <v>0.21</v>
      </c>
      <c r="AE208" s="5">
        <v>2.8875000000000002</v>
      </c>
      <c r="AP208" s="5" t="str">
        <f>IF(AO208&gt;0,AO208*$AP$1,"")</f>
        <v/>
      </c>
      <c r="AR208" s="5" t="str">
        <f>IF(AQ208&gt;0,AQ208*$AR$1,"")</f>
        <v/>
      </c>
      <c r="AT208" s="5" t="str">
        <f>IF(AS208&gt;0,AS208*$AT$1,"")</f>
        <v/>
      </c>
      <c r="AW208" s="5">
        <f>SUM(O208,Q208,S208,U208,AA208,AC208,AE208,AG208,AJ208,AL208,AN208,W208,Y208,BA208,BC208,BE208)</f>
        <v>138.66249999999999</v>
      </c>
      <c r="AX208" s="11">
        <f>(AW208/$AW$4249)*100</f>
        <v>1.1704585978215313E-3</v>
      </c>
      <c r="AY208" s="5">
        <f>(AX208/100)*$AY$1</f>
        <v>1.1704585978215314</v>
      </c>
    </row>
    <row r="209" spans="1:51" x14ac:dyDescent="0.25">
      <c r="A209" s="1" t="s">
        <v>2152</v>
      </c>
      <c r="B209" s="1" t="s">
        <v>771</v>
      </c>
      <c r="C209" s="1" t="s">
        <v>772</v>
      </c>
      <c r="D209" s="1" t="s">
        <v>88</v>
      </c>
      <c r="E209" s="1" t="s">
        <v>145</v>
      </c>
      <c r="F209" s="1" t="s">
        <v>232</v>
      </c>
      <c r="G209" s="1" t="s">
        <v>62</v>
      </c>
      <c r="H209" s="1" t="s">
        <v>304</v>
      </c>
      <c r="I209" s="2">
        <v>13.75</v>
      </c>
      <c r="J209" s="2">
        <f>SUM(K209,L209)</f>
        <v>5.2899999999999991</v>
      </c>
      <c r="K209" s="2">
        <f>SUM(N209,P209,R209,T209,Z209,AB209,AD209,AF209,AI209,AK209,AM209,V209,X209,AZ209,BB209,BD209)</f>
        <v>5.2899999999999991</v>
      </c>
      <c r="L209" s="2">
        <f>SUM(M209,AH209,AO209,AQ209,AS209,AU209,AV209)</f>
        <v>0</v>
      </c>
      <c r="R209" s="7">
        <v>3.26</v>
      </c>
      <c r="S209" s="5">
        <v>372.86250000000001</v>
      </c>
      <c r="T209" s="8">
        <v>0.01</v>
      </c>
      <c r="U209" s="5">
        <v>0.34375</v>
      </c>
      <c r="AD209" s="9">
        <v>2.02</v>
      </c>
      <c r="AE209" s="5">
        <v>27.774999999999999</v>
      </c>
      <c r="AP209" s="5" t="str">
        <f>IF(AO209&gt;0,AO209*$AP$1,"")</f>
        <v/>
      </c>
      <c r="AR209" s="5" t="str">
        <f>IF(AQ209&gt;0,AQ209*$AR$1,"")</f>
        <v/>
      </c>
      <c r="AT209" s="5" t="str">
        <f>IF(AS209&gt;0,AS209*$AT$1,"")</f>
        <v/>
      </c>
      <c r="AW209" s="5">
        <f>SUM(O209,Q209,S209,U209,AA209,AC209,AE209,AG209,AJ209,AL209,AN209,W209,Y209,BA209,BC209,BE209)</f>
        <v>400.98124999999999</v>
      </c>
      <c r="AX209" s="11">
        <f>(AW209/$AW$4249)*100</f>
        <v>3.3847071243322808E-3</v>
      </c>
      <c r="AY209" s="5">
        <f>(AX209/100)*$AY$1</f>
        <v>3.384707124332281</v>
      </c>
    </row>
    <row r="210" spans="1:51" x14ac:dyDescent="0.25">
      <c r="A210" s="1" t="s">
        <v>2153</v>
      </c>
      <c r="B210" s="1" t="s">
        <v>771</v>
      </c>
      <c r="C210" s="1" t="s">
        <v>772</v>
      </c>
      <c r="D210" s="1" t="s">
        <v>88</v>
      </c>
      <c r="E210" s="1" t="s">
        <v>77</v>
      </c>
      <c r="F210" s="1" t="s">
        <v>232</v>
      </c>
      <c r="G210" s="1" t="s">
        <v>62</v>
      </c>
      <c r="H210" s="1" t="s">
        <v>304</v>
      </c>
      <c r="I210" s="2">
        <v>37</v>
      </c>
      <c r="J210" s="2">
        <f>SUM(K210,L210)</f>
        <v>0.63</v>
      </c>
      <c r="K210" s="2">
        <f>SUM(N210,P210,R210,T210,Z210,AB210,AD210,AF210,AI210,AK210,AM210,V210,X210,AZ210,BB210,BD210)</f>
        <v>0.63</v>
      </c>
      <c r="L210" s="2">
        <f>SUM(M210,AH210,AO210,AQ210,AS210,AU210,AV210)</f>
        <v>0</v>
      </c>
      <c r="P210" s="6">
        <v>0.17</v>
      </c>
      <c r="Q210" s="5">
        <v>40.056250000000013</v>
      </c>
      <c r="R210" s="7">
        <v>0.46</v>
      </c>
      <c r="S210" s="5">
        <v>52.612499999999997</v>
      </c>
      <c r="AP210" s="5" t="str">
        <f>IF(AO210&gt;0,AO210*$AP$1,"")</f>
        <v/>
      </c>
      <c r="AR210" s="5" t="str">
        <f>IF(AQ210&gt;0,AQ210*$AR$1,"")</f>
        <v/>
      </c>
      <c r="AT210" s="5" t="str">
        <f>IF(AS210&gt;0,AS210*$AT$1,"")</f>
        <v/>
      </c>
      <c r="AW210" s="5">
        <f>SUM(O210,Q210,S210,U210,AA210,AC210,AE210,AG210,AJ210,AL210,AN210,W210,Y210,BA210,BC210,BE210)</f>
        <v>92.668750000000017</v>
      </c>
      <c r="AX210" s="11">
        <f>(AW210/$AW$4249)*100</f>
        <v>7.822225561119557E-4</v>
      </c>
      <c r="AY210" s="5">
        <f>(AX210/100)*$AY$1</f>
        <v>0.78222255611195568</v>
      </c>
    </row>
    <row r="211" spans="1:51" x14ac:dyDescent="0.25">
      <c r="A211" s="1" t="s">
        <v>2153</v>
      </c>
      <c r="B211" s="1" t="s">
        <v>771</v>
      </c>
      <c r="C211" s="1" t="s">
        <v>772</v>
      </c>
      <c r="D211" s="1" t="s">
        <v>88</v>
      </c>
      <c r="E211" s="1" t="s">
        <v>145</v>
      </c>
      <c r="F211" s="1" t="s">
        <v>232</v>
      </c>
      <c r="G211" s="1" t="s">
        <v>62</v>
      </c>
      <c r="H211" s="1" t="s">
        <v>304</v>
      </c>
      <c r="I211" s="2">
        <v>37</v>
      </c>
      <c r="J211" s="2">
        <f>SUM(K211,L211)</f>
        <v>15.540000000000001</v>
      </c>
      <c r="K211" s="2">
        <f>SUM(N211,P211,R211,T211,Z211,AB211,AD211,AF211,AI211,AK211,AM211,V211,X211,AZ211,BB211,BD211)</f>
        <v>15.540000000000001</v>
      </c>
      <c r="L211" s="2">
        <f>SUM(M211,AH211,AO211,AQ211,AS211,AU211,AV211)</f>
        <v>0</v>
      </c>
      <c r="P211" s="6">
        <v>3.13</v>
      </c>
      <c r="Q211" s="5">
        <v>737.50625000000002</v>
      </c>
      <c r="R211" s="7">
        <v>12.4</v>
      </c>
      <c r="S211" s="5">
        <v>1418.25</v>
      </c>
      <c r="AD211" s="9">
        <v>0.01</v>
      </c>
      <c r="AE211" s="5">
        <v>0.13750000000000001</v>
      </c>
      <c r="AP211" s="5" t="str">
        <f>IF(AO211&gt;0,AO211*$AP$1,"")</f>
        <v/>
      </c>
      <c r="AR211" s="5" t="str">
        <f>IF(AQ211&gt;0,AQ211*$AR$1,"")</f>
        <v/>
      </c>
      <c r="AT211" s="5" t="str">
        <f>IF(AS211&gt;0,AS211*$AT$1,"")</f>
        <v/>
      </c>
      <c r="AW211" s="5">
        <f>SUM(O211,Q211,S211,U211,AA211,AC211,AE211,AG211,AJ211,AL211,AN211,W211,Y211,BA211,BC211,BE211)</f>
        <v>2155.8937499999997</v>
      </c>
      <c r="AX211" s="11">
        <f>(AW211/$AW$4249)*100</f>
        <v>1.8198030294255495E-2</v>
      </c>
      <c r="AY211" s="5">
        <f>(AX211/100)*$AY$1</f>
        <v>18.198030294255496</v>
      </c>
    </row>
    <row r="212" spans="1:51" x14ac:dyDescent="0.25">
      <c r="A212" s="1" t="s">
        <v>2207</v>
      </c>
      <c r="B212" s="1" t="s">
        <v>771</v>
      </c>
      <c r="C212" s="1" t="s">
        <v>772</v>
      </c>
      <c r="D212" s="1" t="s">
        <v>88</v>
      </c>
      <c r="E212" s="1" t="s">
        <v>64</v>
      </c>
      <c r="F212" s="1" t="s">
        <v>267</v>
      </c>
      <c r="G212" s="1" t="s">
        <v>62</v>
      </c>
      <c r="H212" s="1" t="s">
        <v>304</v>
      </c>
      <c r="I212" s="2">
        <v>120</v>
      </c>
      <c r="J212" s="2">
        <f>SUM(K212,L212)</f>
        <v>37.550000000000004</v>
      </c>
      <c r="K212" s="2">
        <f>SUM(N212,P212,R212,T212,Z212,AB212,AD212,AF212,AI212,AK212,AM212,V212,X212,AZ212,BB212,BD212)</f>
        <v>36.130000000000003</v>
      </c>
      <c r="L212" s="2">
        <f>SUM(M212,AH212,AO212,AQ212,AS212,AU212,AV212)</f>
        <v>1.42</v>
      </c>
      <c r="N212" s="4">
        <v>2.75</v>
      </c>
      <c r="O212" s="5">
        <v>708.125</v>
      </c>
      <c r="P212" s="6">
        <v>20.94</v>
      </c>
      <c r="Q212" s="5">
        <v>3947.19</v>
      </c>
      <c r="R212" s="7">
        <v>12.44</v>
      </c>
      <c r="S212" s="5">
        <v>1138.26</v>
      </c>
      <c r="AP212" s="5" t="str">
        <f>IF(AO212&gt;0,AO212*$AP$1,"")</f>
        <v/>
      </c>
      <c r="AQ212" s="3">
        <v>0.48</v>
      </c>
      <c r="AR212" s="5">
        <f>IF(AQ212&gt;0,AQ212*$AR$1,"")</f>
        <v>772.31999999999994</v>
      </c>
      <c r="AT212" s="5" t="str">
        <f>IF(AS212&gt;0,AS212*$AT$1,"")</f>
        <v/>
      </c>
      <c r="AU212" s="2">
        <v>0.43</v>
      </c>
      <c r="AV212" s="2">
        <v>0.51</v>
      </c>
      <c r="AW212" s="5">
        <f>SUM(O212,Q212,S212,U212,AA212,AC212,AE212,AG212,AJ212,AL212,AN212,W212,Y212,BA212,BC212,BE212)</f>
        <v>5793.5750000000007</v>
      </c>
      <c r="AX212" s="11">
        <f>(AW212/$AW$4249)*100</f>
        <v>4.890391901829174E-2</v>
      </c>
      <c r="AY212" s="5">
        <f>(AX212/100)*$AY$1</f>
        <v>48.903919018291738</v>
      </c>
    </row>
    <row r="213" spans="1:51" x14ac:dyDescent="0.25">
      <c r="A213" s="1" t="s">
        <v>2207</v>
      </c>
      <c r="B213" s="1" t="s">
        <v>771</v>
      </c>
      <c r="C213" s="1" t="s">
        <v>772</v>
      </c>
      <c r="D213" s="1" t="s">
        <v>88</v>
      </c>
      <c r="E213" s="1" t="s">
        <v>66</v>
      </c>
      <c r="F213" s="1" t="s">
        <v>267</v>
      </c>
      <c r="G213" s="1" t="s">
        <v>62</v>
      </c>
      <c r="H213" s="1" t="s">
        <v>304</v>
      </c>
      <c r="I213" s="2">
        <v>120</v>
      </c>
      <c r="J213" s="2">
        <f>SUM(K213,L213)</f>
        <v>38.58</v>
      </c>
      <c r="K213" s="2">
        <f>SUM(N213,P213,R213,T213,Z213,AB213,AD213,AF213,AI213,AK213,AM213,V213,X213,AZ213,BB213,BD213)</f>
        <v>32.26</v>
      </c>
      <c r="L213" s="2">
        <f>SUM(M213,AH213,AO213,AQ213,AS213,AU213,AV213)</f>
        <v>6.32</v>
      </c>
      <c r="N213" s="4">
        <v>9.9499999999999993</v>
      </c>
      <c r="O213" s="5">
        <v>2562.125</v>
      </c>
      <c r="P213" s="6">
        <v>20.89</v>
      </c>
      <c r="Q213" s="5">
        <v>3937.7649999999999</v>
      </c>
      <c r="AD213" s="9">
        <v>1.42</v>
      </c>
      <c r="AE213" s="5">
        <v>18.438199999999998</v>
      </c>
      <c r="AO213" s="3">
        <v>0.03</v>
      </c>
      <c r="AP213" s="5">
        <f>IF(AO213&gt;0,AO213*$AP$1,"")</f>
        <v>28.98</v>
      </c>
      <c r="AQ213" s="3">
        <v>0.47</v>
      </c>
      <c r="AR213" s="5">
        <f>IF(AQ213&gt;0,AQ213*$AR$1,"")</f>
        <v>756.2299999999999</v>
      </c>
      <c r="AT213" s="5" t="str">
        <f>IF(AS213&gt;0,AS213*$AT$1,"")</f>
        <v/>
      </c>
      <c r="AU213" s="2">
        <v>0.44</v>
      </c>
      <c r="AV213" s="2">
        <v>5.38</v>
      </c>
      <c r="AW213" s="5">
        <f>SUM(O213,Q213,S213,U213,AA213,AC213,AE213,AG213,AJ213,AL213,AN213,W213,Y213,BA213,BC213,BE213)</f>
        <v>6518.328199999999</v>
      </c>
      <c r="AX213" s="11">
        <f>(AW213/$AW$4249)*100</f>
        <v>5.5021604868746382E-2</v>
      </c>
      <c r="AY213" s="5">
        <f>(AX213/100)*$AY$1</f>
        <v>55.021604868746387</v>
      </c>
    </row>
    <row r="214" spans="1:51" x14ac:dyDescent="0.25">
      <c r="A214" s="1" t="s">
        <v>2207</v>
      </c>
      <c r="B214" s="1" t="s">
        <v>771</v>
      </c>
      <c r="C214" s="1" t="s">
        <v>772</v>
      </c>
      <c r="D214" s="1" t="s">
        <v>88</v>
      </c>
      <c r="E214" s="1" t="s">
        <v>65</v>
      </c>
      <c r="F214" s="1" t="s">
        <v>267</v>
      </c>
      <c r="G214" s="1" t="s">
        <v>62</v>
      </c>
      <c r="H214" s="1" t="s">
        <v>304</v>
      </c>
      <c r="I214" s="2">
        <v>120</v>
      </c>
      <c r="J214" s="2">
        <f>SUM(K214,L214)</f>
        <v>39.909999999999997</v>
      </c>
      <c r="K214" s="2">
        <f>SUM(N214,P214,R214,T214,Z214,AB214,AD214,AF214,AI214,AK214,AM214,V214,X214,AZ214,BB214,BD214)</f>
        <v>35.83</v>
      </c>
      <c r="L214" s="2">
        <f>SUM(M214,AH214,AO214,AQ214,AS214,AU214,AV214)</f>
        <v>4.08</v>
      </c>
      <c r="P214" s="6">
        <v>22.18</v>
      </c>
      <c r="Q214" s="5">
        <v>4180.93</v>
      </c>
      <c r="R214" s="7">
        <v>13.65</v>
      </c>
      <c r="S214" s="5">
        <v>1248.9749999999999</v>
      </c>
      <c r="AP214" s="5" t="str">
        <f>IF(AO214&gt;0,AO214*$AP$1,"")</f>
        <v/>
      </c>
      <c r="AR214" s="5" t="str">
        <f>IF(AQ214&gt;0,AQ214*$AR$1,"")</f>
        <v/>
      </c>
      <c r="AT214" s="5" t="str">
        <f>IF(AS214&gt;0,AS214*$AT$1,"")</f>
        <v/>
      </c>
      <c r="AV214" s="2">
        <v>4.08</v>
      </c>
      <c r="AW214" s="5">
        <f>SUM(O214,Q214,S214,U214,AA214,AC214,AE214,AG214,AJ214,AL214,AN214,W214,Y214,BA214,BC214,BE214)</f>
        <v>5429.9050000000007</v>
      </c>
      <c r="AX214" s="11">
        <f>(AW214/$AW$4249)*100</f>
        <v>4.5834158424982403E-2</v>
      </c>
      <c r="AY214" s="5">
        <f>(AX214/100)*$AY$1</f>
        <v>45.834158424982405</v>
      </c>
    </row>
    <row r="215" spans="1:51" x14ac:dyDescent="0.25">
      <c r="A215" s="1" t="s">
        <v>1874</v>
      </c>
      <c r="B215" s="1" t="s">
        <v>420</v>
      </c>
      <c r="C215" s="1" t="s">
        <v>421</v>
      </c>
      <c r="D215" s="1" t="s">
        <v>389</v>
      </c>
      <c r="E215" s="1" t="s">
        <v>98</v>
      </c>
      <c r="F215" s="1" t="s">
        <v>217</v>
      </c>
      <c r="G215" s="1" t="s">
        <v>320</v>
      </c>
      <c r="H215" s="1" t="s">
        <v>304</v>
      </c>
      <c r="I215" s="2">
        <v>160</v>
      </c>
      <c r="J215" s="2">
        <f>SUM(K215,L215)</f>
        <v>38.949999999999996</v>
      </c>
      <c r="K215" s="2">
        <f>SUM(N215,P215,R215,T215,Z215,AB215,AD215,AF215,AI215,AK215,AM215,V215,X215,AZ215,BB215,BD215)</f>
        <v>38.569999999999993</v>
      </c>
      <c r="L215" s="2">
        <f>SUM(M215,AH215,AO215,AQ215,AS215,AU215,AV215)</f>
        <v>0.38</v>
      </c>
      <c r="R215" s="7">
        <v>27.72</v>
      </c>
      <c r="S215" s="5">
        <v>2536.38</v>
      </c>
      <c r="T215" s="8">
        <v>1.95</v>
      </c>
      <c r="U215" s="5">
        <v>53.625</v>
      </c>
      <c r="AD215" s="9">
        <v>8.8999999999999986</v>
      </c>
      <c r="AE215" s="5">
        <v>94.182000000000002</v>
      </c>
      <c r="AP215" s="5" t="str">
        <f>IF(AO215&gt;0,AO215*$AP$1,"")</f>
        <v/>
      </c>
      <c r="AR215" s="5" t="str">
        <f>IF(AQ215&gt;0,AQ215*$AR$1,"")</f>
        <v/>
      </c>
      <c r="AT215" s="5" t="str">
        <f>IF(AS215&gt;0,AS215*$AT$1,"")</f>
        <v/>
      </c>
      <c r="AV215" s="2">
        <v>0.38</v>
      </c>
      <c r="AW215" s="5">
        <f>SUM(O215,Q215,S215,U215,AA215,AC215,AE215,AG215,AJ215,AL215,AN215,W215,Y215,BA215,BC215,BE215)</f>
        <v>2684.1869999999999</v>
      </c>
      <c r="AX215" s="11">
        <f>(AW215/$AW$4249)*100</f>
        <v>2.2657385755418969E-2</v>
      </c>
      <c r="AY215" s="5">
        <f>(AX215/100)*$AY$1</f>
        <v>22.657385755418971</v>
      </c>
    </row>
    <row r="216" spans="1:51" x14ac:dyDescent="0.25">
      <c r="A216" s="1" t="s">
        <v>1874</v>
      </c>
      <c r="B216" s="1" t="s">
        <v>420</v>
      </c>
      <c r="C216" s="1" t="s">
        <v>421</v>
      </c>
      <c r="D216" s="1" t="s">
        <v>389</v>
      </c>
      <c r="E216" s="1" t="s">
        <v>72</v>
      </c>
      <c r="F216" s="1" t="s">
        <v>217</v>
      </c>
      <c r="G216" s="1" t="s">
        <v>320</v>
      </c>
      <c r="H216" s="1" t="s">
        <v>304</v>
      </c>
      <c r="I216" s="2">
        <v>160</v>
      </c>
      <c r="J216" s="2">
        <f>SUM(K216,L216)</f>
        <v>39.989999999999995</v>
      </c>
      <c r="K216" s="2">
        <f>SUM(N216,P216,R216,T216,Z216,AB216,AD216,AF216,AI216,AK216,AM216,V216,X216,AZ216,BB216,BD216)</f>
        <v>35.839999999999996</v>
      </c>
      <c r="L216" s="2">
        <f>SUM(M216,AH216,AO216,AQ216,AS216,AU216,AV216)</f>
        <v>4.1500000000000004</v>
      </c>
      <c r="N216" s="4">
        <v>0.96</v>
      </c>
      <c r="O216" s="5">
        <v>247.2</v>
      </c>
      <c r="R216" s="7">
        <v>33.9</v>
      </c>
      <c r="S216" s="5">
        <v>3101.85</v>
      </c>
      <c r="AD216" s="9">
        <v>0.98</v>
      </c>
      <c r="AE216" s="5">
        <v>10.736000000000001</v>
      </c>
      <c r="AP216" s="5" t="str">
        <f>IF(AO216&gt;0,AO216*$AP$1,"")</f>
        <v/>
      </c>
      <c r="AR216" s="5" t="str">
        <f>IF(AQ216&gt;0,AQ216*$AR$1,"")</f>
        <v/>
      </c>
      <c r="AT216" s="5" t="str">
        <f>IF(AS216&gt;0,AS216*$AT$1,"")</f>
        <v/>
      </c>
      <c r="AV216" s="2">
        <v>4.1500000000000004</v>
      </c>
      <c r="AW216" s="5">
        <f>SUM(O216,Q216,S216,U216,AA216,AC216,AE216,AG216,AJ216,AL216,AN216,W216,Y216,BA216,BC216,BE216)</f>
        <v>3359.7859999999996</v>
      </c>
      <c r="AX216" s="11">
        <f>(AW216/$AW$4249)*100</f>
        <v>2.8360158013452888E-2</v>
      </c>
      <c r="AY216" s="5">
        <f>(AX216/100)*$AY$1</f>
        <v>28.360158013452889</v>
      </c>
    </row>
    <row r="217" spans="1:51" x14ac:dyDescent="0.25">
      <c r="A217" s="1" t="s">
        <v>1874</v>
      </c>
      <c r="B217" s="1" t="s">
        <v>420</v>
      </c>
      <c r="C217" s="1" t="s">
        <v>421</v>
      </c>
      <c r="D217" s="1" t="s">
        <v>389</v>
      </c>
      <c r="E217" s="1" t="s">
        <v>94</v>
      </c>
      <c r="F217" s="1" t="s">
        <v>217</v>
      </c>
      <c r="G217" s="1" t="s">
        <v>320</v>
      </c>
      <c r="H217" s="1" t="s">
        <v>304</v>
      </c>
      <c r="I217" s="2">
        <v>160</v>
      </c>
      <c r="J217" s="2">
        <f>SUM(K217,L217)</f>
        <v>39.85</v>
      </c>
      <c r="K217" s="2">
        <f>SUM(N217,P217,R217,T217,Z217,AB217,AD217,AF217,AI217,AK217,AM217,V217,X217,AZ217,BB217,BD217)</f>
        <v>31.51</v>
      </c>
      <c r="L217" s="2">
        <f>SUM(M217,AH217,AO217,AQ217,AS217,AU217,AV217)</f>
        <v>8.34</v>
      </c>
      <c r="R217" s="7">
        <v>31.51</v>
      </c>
      <c r="S217" s="5">
        <v>2883.165</v>
      </c>
      <c r="AP217" s="5" t="str">
        <f>IF(AO217&gt;0,AO217*$AP$1,"")</f>
        <v/>
      </c>
      <c r="AR217" s="5" t="str">
        <f>IF(AQ217&gt;0,AQ217*$AR$1,"")</f>
        <v/>
      </c>
      <c r="AT217" s="5" t="str">
        <f>IF(AS217&gt;0,AS217*$AT$1,"")</f>
        <v/>
      </c>
      <c r="AV217" s="2">
        <v>8.34</v>
      </c>
      <c r="AW217" s="5">
        <f>SUM(O217,Q217,S217,U217,AA217,AC217,AE217,AG217,AJ217,AL217,AN217,W217,Y217,BA217,BC217,BE217)</f>
        <v>2883.165</v>
      </c>
      <c r="AX217" s="11">
        <f>(AW217/$AW$4249)*100</f>
        <v>2.4336971157941877E-2</v>
      </c>
      <c r="AY217" s="5">
        <f>(AX217/100)*$AY$1</f>
        <v>24.336971157941878</v>
      </c>
    </row>
    <row r="218" spans="1:51" x14ac:dyDescent="0.25">
      <c r="A218" s="1" t="s">
        <v>1874</v>
      </c>
      <c r="B218" s="1" t="s">
        <v>420</v>
      </c>
      <c r="C218" s="1" t="s">
        <v>421</v>
      </c>
      <c r="D218" s="1" t="s">
        <v>389</v>
      </c>
      <c r="E218" s="1" t="s">
        <v>95</v>
      </c>
      <c r="F218" s="1" t="s">
        <v>217</v>
      </c>
      <c r="G218" s="1" t="s">
        <v>320</v>
      </c>
      <c r="H218" s="1" t="s">
        <v>304</v>
      </c>
      <c r="I218" s="2">
        <v>160</v>
      </c>
      <c r="J218" s="2">
        <f>SUM(K218,L218)</f>
        <v>40</v>
      </c>
      <c r="K218" s="2">
        <f>SUM(N218,P218,R218,T218,Z218,AB218,AD218,AF218,AI218,AK218,AM218,V218,X218,AZ218,BB218,BD218)</f>
        <v>35.68</v>
      </c>
      <c r="L218" s="2">
        <f>SUM(M218,AH218,AO218,AQ218,AS218,AU218,AV218)</f>
        <v>4.32</v>
      </c>
      <c r="P218" s="6">
        <v>3.74</v>
      </c>
      <c r="Q218" s="5">
        <v>704.99</v>
      </c>
      <c r="R218" s="7">
        <v>31.94</v>
      </c>
      <c r="S218" s="5">
        <v>2922.51</v>
      </c>
      <c r="AP218" s="5" t="str">
        <f>IF(AO218&gt;0,AO218*$AP$1,"")</f>
        <v/>
      </c>
      <c r="AR218" s="5" t="str">
        <f>IF(AQ218&gt;0,AQ218*$AR$1,"")</f>
        <v/>
      </c>
      <c r="AT218" s="5" t="str">
        <f>IF(AS218&gt;0,AS218*$AT$1,"")</f>
        <v/>
      </c>
      <c r="AV218" s="2">
        <v>4.32</v>
      </c>
      <c r="AW218" s="5">
        <f>SUM(O218,Q218,S218,U218,AA218,AC218,AE218,AG218,AJ218,AL218,AN218,W218,Y218,BA218,BC218,BE218)</f>
        <v>3627.5</v>
      </c>
      <c r="AX218" s="11">
        <f>(AW218/$AW$4249)*100</f>
        <v>3.0619948173425438E-2</v>
      </c>
      <c r="AY218" s="5">
        <f>(AX218/100)*$AY$1</f>
        <v>30.619948173425438</v>
      </c>
    </row>
    <row r="219" spans="1:51" x14ac:dyDescent="0.25">
      <c r="A219" s="1" t="s">
        <v>2564</v>
      </c>
      <c r="B219" s="1" t="s">
        <v>1109</v>
      </c>
      <c r="C219" s="1" t="s">
        <v>1110</v>
      </c>
      <c r="D219" s="1" t="s">
        <v>1111</v>
      </c>
      <c r="E219" s="1" t="s">
        <v>64</v>
      </c>
      <c r="F219" s="1" t="s">
        <v>249</v>
      </c>
      <c r="G219" s="1" t="s">
        <v>320</v>
      </c>
      <c r="H219" s="1" t="s">
        <v>355</v>
      </c>
      <c r="I219" s="2">
        <v>316.24</v>
      </c>
      <c r="J219" s="2">
        <f>SUM(K219,L219)</f>
        <v>35.68</v>
      </c>
      <c r="K219" s="2">
        <f>SUM(N219,P219,R219,T219,Z219,AB219,AD219,AF219,AI219,AK219,AM219,V219,X219,AZ219,BB219,BD219)</f>
        <v>35.68</v>
      </c>
      <c r="L219" s="2">
        <f>SUM(M219,AH219,AO219,AQ219,AS219,AU219,AV219)</f>
        <v>0</v>
      </c>
      <c r="T219" s="8">
        <v>35.68</v>
      </c>
      <c r="U219" s="5">
        <v>981.2</v>
      </c>
      <c r="AP219" s="5" t="str">
        <f>IF(AO219&gt;0,AO219*$AP$1,"")</f>
        <v/>
      </c>
      <c r="AR219" s="5" t="str">
        <f>IF(AQ219&gt;0,AQ219*$AR$1,"")</f>
        <v/>
      </c>
      <c r="AT219" s="5" t="str">
        <f>IF(AS219&gt;0,AS219*$AT$1,"")</f>
        <v/>
      </c>
      <c r="AW219" s="5">
        <f>SUM(O219,Q219,S219,U219,AA219,AC219,AE219,AG219,AJ219,AL219,AN219,W219,Y219,BA219,BC219,BE219)</f>
        <v>981.2</v>
      </c>
      <c r="AX219" s="11">
        <f>(AW219/$AW$4249)*100</f>
        <v>8.2823688898042841E-3</v>
      </c>
      <c r="AY219" s="5">
        <f>(AX219/100)*$AY$1</f>
        <v>8.2823688898042835</v>
      </c>
    </row>
    <row r="220" spans="1:51" x14ac:dyDescent="0.25">
      <c r="A220" s="1" t="s">
        <v>2564</v>
      </c>
      <c r="B220" s="1" t="s">
        <v>1109</v>
      </c>
      <c r="C220" s="1" t="s">
        <v>1110</v>
      </c>
      <c r="D220" s="1" t="s">
        <v>1111</v>
      </c>
      <c r="E220" s="1" t="s">
        <v>60</v>
      </c>
      <c r="F220" s="1" t="s">
        <v>249</v>
      </c>
      <c r="G220" s="1" t="s">
        <v>320</v>
      </c>
      <c r="H220" s="1" t="s">
        <v>355</v>
      </c>
      <c r="I220" s="2">
        <v>316.24</v>
      </c>
      <c r="J220" s="2">
        <f>SUM(K220,L220)</f>
        <v>36.22</v>
      </c>
      <c r="K220" s="2">
        <f>SUM(N220,P220,R220,T220,Z220,AB220,AD220,AF220,AI220,AK220,AM220,V220,X220,AZ220,BB220,BD220)</f>
        <v>32.89</v>
      </c>
      <c r="L220" s="2">
        <f>SUM(M220,AH220,AO220,AQ220,AS220,AU220,AV220)</f>
        <v>3.33</v>
      </c>
      <c r="T220" s="8">
        <v>32.14</v>
      </c>
      <c r="U220" s="5">
        <v>883.85</v>
      </c>
      <c r="AD220" s="9">
        <v>0.75</v>
      </c>
      <c r="AE220" s="5">
        <v>7.4250000000000007</v>
      </c>
      <c r="AP220" s="5" t="str">
        <f>IF(AO220&gt;0,AO220*$AP$1,"")</f>
        <v/>
      </c>
      <c r="AR220" s="5" t="str">
        <f>IF(AQ220&gt;0,AQ220*$AR$1,"")</f>
        <v/>
      </c>
      <c r="AT220" s="5" t="str">
        <f>IF(AS220&gt;0,AS220*$AT$1,"")</f>
        <v/>
      </c>
      <c r="AV220" s="2">
        <v>3.33</v>
      </c>
      <c r="AW220" s="5">
        <f>SUM(O220,Q220,S220,U220,AA220,AC220,AE220,AG220,AJ220,AL220,AN220,W220,Y220,BA220,BC220,BE220)</f>
        <v>891.27499999999998</v>
      </c>
      <c r="AX220" s="11">
        <f>(AW220/$AW$4249)*100</f>
        <v>7.5233064943541718E-3</v>
      </c>
      <c r="AY220" s="5">
        <f>(AX220/100)*$AY$1</f>
        <v>7.5233064943541716</v>
      </c>
    </row>
    <row r="221" spans="1:51" x14ac:dyDescent="0.25">
      <c r="A221" s="1" t="s">
        <v>2564</v>
      </c>
      <c r="B221" s="1" t="s">
        <v>1109</v>
      </c>
      <c r="C221" s="1" t="s">
        <v>1110</v>
      </c>
      <c r="D221" s="1" t="s">
        <v>1111</v>
      </c>
      <c r="E221" s="1" t="s">
        <v>72</v>
      </c>
      <c r="F221" s="1" t="s">
        <v>249</v>
      </c>
      <c r="G221" s="1" t="s">
        <v>320</v>
      </c>
      <c r="H221" s="1" t="s">
        <v>355</v>
      </c>
      <c r="I221" s="2">
        <v>316.24</v>
      </c>
      <c r="J221" s="2">
        <f>SUM(K221,L221)</f>
        <v>15.25</v>
      </c>
      <c r="K221" s="2">
        <f>SUM(N221,P221,R221,T221,Z221,AB221,AD221,AF221,AI221,AK221,AM221,V221,X221,AZ221,BB221,BD221)</f>
        <v>15.25</v>
      </c>
      <c r="L221" s="2">
        <f>SUM(M221,AH221,AO221,AQ221,AS221,AU221,AV221)</f>
        <v>0</v>
      </c>
      <c r="T221" s="8">
        <v>14.7</v>
      </c>
      <c r="U221" s="5">
        <v>404.25</v>
      </c>
      <c r="AD221" s="9">
        <v>0.55000000000000004</v>
      </c>
      <c r="AE221" s="5">
        <v>5.4450000000000003</v>
      </c>
      <c r="AP221" s="5" t="str">
        <f>IF(AO221&gt;0,AO221*$AP$1,"")</f>
        <v/>
      </c>
      <c r="AR221" s="5" t="str">
        <f>IF(AQ221&gt;0,AQ221*$AR$1,"")</f>
        <v/>
      </c>
      <c r="AT221" s="5" t="str">
        <f>IF(AS221&gt;0,AS221*$AT$1,"")</f>
        <v/>
      </c>
      <c r="AW221" s="5">
        <f>SUM(O221,Q221,S221,U221,AA221,AC221,AE221,AG221,AJ221,AL221,AN221,W221,Y221,BA221,BC221,BE221)</f>
        <v>409.69499999999999</v>
      </c>
      <c r="AX221" s="11">
        <f>(AW221/$AW$4249)*100</f>
        <v>3.4582604181699612E-3</v>
      </c>
      <c r="AY221" s="5">
        <f>(AX221/100)*$AY$1</f>
        <v>3.4582604181699614</v>
      </c>
    </row>
    <row r="222" spans="1:51" x14ac:dyDescent="0.25">
      <c r="A222" s="1" t="s">
        <v>2564</v>
      </c>
      <c r="B222" s="1" t="s">
        <v>1109</v>
      </c>
      <c r="C222" s="1" t="s">
        <v>1110</v>
      </c>
      <c r="D222" s="1" t="s">
        <v>1111</v>
      </c>
      <c r="E222" s="1" t="s">
        <v>98</v>
      </c>
      <c r="F222" s="1" t="s">
        <v>249</v>
      </c>
      <c r="G222" s="1" t="s">
        <v>320</v>
      </c>
      <c r="H222" s="1" t="s">
        <v>355</v>
      </c>
      <c r="I222" s="2">
        <v>316.24</v>
      </c>
      <c r="J222" s="2">
        <f>SUM(K222,L222)</f>
        <v>16.600000000000001</v>
      </c>
      <c r="K222" s="2">
        <f>SUM(N222,P222,R222,T222,Z222,AB222,AD222,AF222,AI222,AK222,AM222,V222,X222,AZ222,BB222,BD222)</f>
        <v>4.4400000000000004</v>
      </c>
      <c r="L222" s="2">
        <f>SUM(M222,AH222,AO222,AQ222,AS222,AU222,AV222)</f>
        <v>12.16</v>
      </c>
      <c r="T222" s="8">
        <v>2.83</v>
      </c>
      <c r="U222" s="5">
        <v>77.825000000000003</v>
      </c>
      <c r="V222" s="12">
        <v>1.61</v>
      </c>
      <c r="W222" s="5">
        <v>39.847499999999997</v>
      </c>
      <c r="AP222" s="5" t="str">
        <f>IF(AO222&gt;0,AO222*$AP$1,"")</f>
        <v/>
      </c>
      <c r="AR222" s="5" t="str">
        <f>IF(AQ222&gt;0,AQ222*$AR$1,"")</f>
        <v/>
      </c>
      <c r="AT222" s="5" t="str">
        <f>IF(AS222&gt;0,AS222*$AT$1,"")</f>
        <v/>
      </c>
      <c r="AV222" s="2">
        <v>12.16</v>
      </c>
      <c r="AW222" s="5">
        <f>SUM(O222,Q222,S222,U222,AA222,AC222,AE222,AG222,AJ222,AL222,AN222,W222,Y222,BA222,BC222,BE222)</f>
        <v>117.6725</v>
      </c>
      <c r="AX222" s="11">
        <f>(AW222/$AW$4249)*100</f>
        <v>9.9328073092692058E-4</v>
      </c>
      <c r="AY222" s="5">
        <f>(AX222/100)*$AY$1</f>
        <v>0.99328073092692049</v>
      </c>
    </row>
    <row r="223" spans="1:51" x14ac:dyDescent="0.25">
      <c r="A223" s="1" t="s">
        <v>2564</v>
      </c>
      <c r="B223" s="1" t="s">
        <v>1109</v>
      </c>
      <c r="C223" s="1" t="s">
        <v>1110</v>
      </c>
      <c r="D223" s="1" t="s">
        <v>1111</v>
      </c>
      <c r="E223" s="1" t="s">
        <v>66</v>
      </c>
      <c r="F223" s="1" t="s">
        <v>249</v>
      </c>
      <c r="G223" s="1" t="s">
        <v>320</v>
      </c>
      <c r="H223" s="1" t="s">
        <v>355</v>
      </c>
      <c r="I223" s="2">
        <v>316.24</v>
      </c>
      <c r="J223" s="2">
        <f>SUM(K223,L223)</f>
        <v>38.64</v>
      </c>
      <c r="K223" s="2">
        <f>SUM(N223,P223,R223,T223,Z223,AB223,AD223,AF223,AI223,AK223,AM223,V223,X223,AZ223,BB223,BD223)</f>
        <v>38.64</v>
      </c>
      <c r="L223" s="2">
        <f>SUM(M223,AH223,AO223,AQ223,AS223,AU223,AV223)</f>
        <v>0</v>
      </c>
      <c r="T223" s="8">
        <v>38.64</v>
      </c>
      <c r="U223" s="5">
        <v>1062.5999999999999</v>
      </c>
      <c r="AP223" s="5" t="str">
        <f>IF(AO223&gt;0,AO223*$AP$1,"")</f>
        <v/>
      </c>
      <c r="AR223" s="5" t="str">
        <f>IF(AQ223&gt;0,AQ223*$AR$1,"")</f>
        <v/>
      </c>
      <c r="AT223" s="5" t="str">
        <f>IF(AS223&gt;0,AS223*$AT$1,"")</f>
        <v/>
      </c>
      <c r="AW223" s="5">
        <f>SUM(O223,Q223,S223,U223,AA223,AC223,AE223,AG223,AJ223,AL223,AN223,W223,Y223,BA223,BC223,BE223)</f>
        <v>1062.5999999999999</v>
      </c>
      <c r="AX223" s="11">
        <f>(AW223/$AW$4249)*100</f>
        <v>8.9694712416490321E-3</v>
      </c>
      <c r="AY223" s="5">
        <f>(AX223/100)*$AY$1</f>
        <v>8.9694712416490319</v>
      </c>
    </row>
    <row r="224" spans="1:51" x14ac:dyDescent="0.25">
      <c r="A224" s="1" t="s">
        <v>2564</v>
      </c>
      <c r="B224" s="1" t="s">
        <v>1109</v>
      </c>
      <c r="C224" s="1" t="s">
        <v>1110</v>
      </c>
      <c r="D224" s="1" t="s">
        <v>1111</v>
      </c>
      <c r="E224" s="1" t="s">
        <v>65</v>
      </c>
      <c r="F224" s="1" t="s">
        <v>249</v>
      </c>
      <c r="G224" s="1" t="s">
        <v>320</v>
      </c>
      <c r="H224" s="1" t="s">
        <v>355</v>
      </c>
      <c r="I224" s="2">
        <v>316.24</v>
      </c>
      <c r="J224" s="2">
        <f>SUM(K224,L224)</f>
        <v>39.999999999999993</v>
      </c>
      <c r="K224" s="2">
        <f>SUM(N224,P224,R224,T224,Z224,AB224,AD224,AF224,AI224,AK224,AM224,V224,X224,AZ224,BB224,BD224)</f>
        <v>36.019999999999996</v>
      </c>
      <c r="L224" s="2">
        <f>SUM(M224,AH224,AO224,AQ224,AS224,AU224,AV224)</f>
        <v>3.98</v>
      </c>
      <c r="T224" s="8">
        <v>35.72</v>
      </c>
      <c r="U224" s="5">
        <v>982.3</v>
      </c>
      <c r="AD224" s="9">
        <v>0.3</v>
      </c>
      <c r="AE224" s="5">
        <v>2.97</v>
      </c>
      <c r="AP224" s="5" t="str">
        <f>IF(AO224&gt;0,AO224*$AP$1,"")</f>
        <v/>
      </c>
      <c r="AR224" s="5" t="str">
        <f>IF(AQ224&gt;0,AQ224*$AR$1,"")</f>
        <v/>
      </c>
      <c r="AT224" s="5" t="str">
        <f>IF(AS224&gt;0,AS224*$AT$1,"")</f>
        <v/>
      </c>
      <c r="AV224" s="2">
        <v>3.98</v>
      </c>
      <c r="AW224" s="5">
        <f>SUM(O224,Q224,S224,U224,AA224,AC224,AE224,AG224,AJ224,AL224,AN224,W224,Y224,BA224,BC224,BE224)</f>
        <v>985.27</v>
      </c>
      <c r="AX224" s="11">
        <f>(AW224/$AW$4249)*100</f>
        <v>8.3167240073965202E-3</v>
      </c>
      <c r="AY224" s="5">
        <f>(AX224/100)*$AY$1</f>
        <v>8.3167240073965196</v>
      </c>
    </row>
    <row r="225" spans="1:51" x14ac:dyDescent="0.25">
      <c r="A225" s="1" t="s">
        <v>2564</v>
      </c>
      <c r="B225" s="1" t="s">
        <v>1109</v>
      </c>
      <c r="C225" s="1" t="s">
        <v>1110</v>
      </c>
      <c r="D225" s="1" t="s">
        <v>1111</v>
      </c>
      <c r="E225" s="1" t="s">
        <v>77</v>
      </c>
      <c r="F225" s="1" t="s">
        <v>249</v>
      </c>
      <c r="G225" s="1" t="s">
        <v>320</v>
      </c>
      <c r="H225" s="1" t="s">
        <v>355</v>
      </c>
      <c r="I225" s="2">
        <v>316.24</v>
      </c>
      <c r="J225" s="2">
        <f>SUM(K225,L225)</f>
        <v>40</v>
      </c>
      <c r="K225" s="2">
        <f>SUM(N225,P225,R225,T225,Z225,AB225,AD225,AF225,AI225,AK225,AM225,V225,X225,AZ225,BB225,BD225)</f>
        <v>40</v>
      </c>
      <c r="L225" s="2">
        <f>SUM(M225,AH225,AO225,AQ225,AS225,AU225,AV225)</f>
        <v>0</v>
      </c>
      <c r="T225" s="8">
        <v>20.54</v>
      </c>
      <c r="U225" s="5">
        <v>564.85</v>
      </c>
      <c r="V225" s="12">
        <v>19.46</v>
      </c>
      <c r="W225" s="5">
        <v>481.63499999999999</v>
      </c>
      <c r="AP225" s="5" t="str">
        <f>IF(AO225&gt;0,AO225*$AP$1,"")</f>
        <v/>
      </c>
      <c r="AR225" s="5" t="str">
        <f>IF(AQ225&gt;0,AQ225*$AR$1,"")</f>
        <v/>
      </c>
      <c r="AT225" s="5" t="str">
        <f>IF(AS225&gt;0,AS225*$AT$1,"")</f>
        <v/>
      </c>
      <c r="AW225" s="5">
        <f>SUM(O225,Q225,S225,U225,AA225,AC225,AE225,AG225,AJ225,AL225,AN225,W225,Y225,BA225,BC225,BE225)</f>
        <v>1046.4850000000001</v>
      </c>
      <c r="AX225" s="11">
        <f>(AW225/$AW$4249)*100</f>
        <v>8.8334435463176091E-3</v>
      </c>
      <c r="AY225" s="5">
        <f>(AX225/100)*$AY$1</f>
        <v>8.8334435463176089</v>
      </c>
    </row>
    <row r="226" spans="1:51" x14ac:dyDescent="0.25">
      <c r="A226" s="1" t="s">
        <v>2564</v>
      </c>
      <c r="B226" s="1" t="s">
        <v>1109</v>
      </c>
      <c r="C226" s="1" t="s">
        <v>1110</v>
      </c>
      <c r="D226" s="1" t="s">
        <v>1111</v>
      </c>
      <c r="E226" s="1" t="s">
        <v>76</v>
      </c>
      <c r="F226" s="1" t="s">
        <v>249</v>
      </c>
      <c r="G226" s="1" t="s">
        <v>320</v>
      </c>
      <c r="H226" s="1" t="s">
        <v>355</v>
      </c>
      <c r="I226" s="2">
        <v>316.24</v>
      </c>
      <c r="J226" s="2">
        <f>SUM(K226,L226)</f>
        <v>17.309999999999999</v>
      </c>
      <c r="K226" s="2">
        <f>SUM(N226,P226,R226,T226,Z226,AB226,AD226,AF226,AI226,AK226,AM226,V226,X226,AZ226,BB226,BD226)</f>
        <v>17.309999999999999</v>
      </c>
      <c r="L226" s="2">
        <f>SUM(M226,AH226,AO226,AQ226,AS226,AU226,AV226)</f>
        <v>0</v>
      </c>
      <c r="T226" s="8">
        <v>3.31</v>
      </c>
      <c r="U226" s="5">
        <v>91.025000000000006</v>
      </c>
      <c r="V226" s="12">
        <v>14</v>
      </c>
      <c r="W226" s="5">
        <v>346.5</v>
      </c>
      <c r="AP226" s="5" t="str">
        <f>IF(AO226&gt;0,AO226*$AP$1,"")</f>
        <v/>
      </c>
      <c r="AR226" s="5" t="str">
        <f>IF(AQ226&gt;0,AQ226*$AR$1,"")</f>
        <v/>
      </c>
      <c r="AT226" s="5" t="str">
        <f>IF(AS226&gt;0,AS226*$AT$1,"")</f>
        <v/>
      </c>
      <c r="AW226" s="5">
        <f>SUM(O226,Q226,S226,U226,AA226,AC226,AE226,AG226,AJ226,AL226,AN226,W226,Y226,BA226,BC226,BE226)</f>
        <v>437.52499999999998</v>
      </c>
      <c r="AX226" s="11">
        <f>(AW226/$AW$4249)*100</f>
        <v>3.6931751411655315E-3</v>
      </c>
      <c r="AY226" s="5">
        <f>(AX226/100)*$AY$1</f>
        <v>3.6931751411655314</v>
      </c>
    </row>
    <row r="227" spans="1:51" x14ac:dyDescent="0.25">
      <c r="A227" s="1" t="s">
        <v>2564</v>
      </c>
      <c r="B227" s="1" t="s">
        <v>1109</v>
      </c>
      <c r="C227" s="1" t="s">
        <v>1110</v>
      </c>
      <c r="D227" s="1" t="s">
        <v>1111</v>
      </c>
      <c r="E227" s="1" t="s">
        <v>145</v>
      </c>
      <c r="F227" s="1" t="s">
        <v>249</v>
      </c>
      <c r="G227" s="1" t="s">
        <v>320</v>
      </c>
      <c r="H227" s="1" t="s">
        <v>355</v>
      </c>
      <c r="I227" s="2">
        <v>316.24</v>
      </c>
      <c r="J227" s="2">
        <f>SUM(K227,L227)</f>
        <v>40</v>
      </c>
      <c r="K227" s="2">
        <f>SUM(N227,P227,R227,T227,Z227,AB227,AD227,AF227,AI227,AK227,AM227,V227,X227,AZ227,BB227,BD227)</f>
        <v>34.630000000000003</v>
      </c>
      <c r="L227" s="2">
        <f>SUM(M227,AH227,AO227,AQ227,AS227,AU227,AV227)</f>
        <v>5.37</v>
      </c>
      <c r="T227" s="8">
        <v>28.76</v>
      </c>
      <c r="U227" s="5">
        <v>790.90000000000009</v>
      </c>
      <c r="V227" s="12">
        <v>5.87</v>
      </c>
      <c r="W227" s="5">
        <v>145.2825</v>
      </c>
      <c r="AP227" s="5" t="str">
        <f>IF(AO227&gt;0,AO227*$AP$1,"")</f>
        <v/>
      </c>
      <c r="AR227" s="5" t="str">
        <f>IF(AQ227&gt;0,AQ227*$AR$1,"")</f>
        <v/>
      </c>
      <c r="AT227" s="5" t="str">
        <f>IF(AS227&gt;0,AS227*$AT$1,"")</f>
        <v/>
      </c>
      <c r="AV227" s="2">
        <v>5.37</v>
      </c>
      <c r="AW227" s="5">
        <f>SUM(O227,Q227,S227,U227,AA227,AC227,AE227,AG227,AJ227,AL227,AN227,W227,Y227,BA227,BC227,BE227)</f>
        <v>936.18250000000012</v>
      </c>
      <c r="AX227" s="11">
        <f>(AW227/$AW$4249)*100</f>
        <v>7.9023734337333885E-3</v>
      </c>
      <c r="AY227" s="5">
        <f>(AX227/100)*$AY$1</f>
        <v>7.9023734337333877</v>
      </c>
    </row>
    <row r="228" spans="1:51" x14ac:dyDescent="0.25">
      <c r="A228" s="1" t="s">
        <v>2564</v>
      </c>
      <c r="B228" s="1" t="s">
        <v>1109</v>
      </c>
      <c r="C228" s="1" t="s">
        <v>1110</v>
      </c>
      <c r="D228" s="1" t="s">
        <v>1111</v>
      </c>
      <c r="E228" s="1" t="s">
        <v>74</v>
      </c>
      <c r="F228" s="1" t="s">
        <v>249</v>
      </c>
      <c r="G228" s="1" t="s">
        <v>320</v>
      </c>
      <c r="H228" s="1" t="s">
        <v>355</v>
      </c>
      <c r="I228" s="2">
        <v>316.24</v>
      </c>
      <c r="J228" s="2">
        <f>SUM(K228,L228)</f>
        <v>17.309999999999999</v>
      </c>
      <c r="K228" s="2">
        <f>SUM(N228,P228,R228,T228,Z228,AB228,AD228,AF228,AI228,AK228,AM228,V228,X228,AZ228,BB228,BD228)</f>
        <v>15.35</v>
      </c>
      <c r="L228" s="2">
        <f>SUM(M228,AH228,AO228,AQ228,AS228,AU228,AV228)</f>
        <v>1.96</v>
      </c>
      <c r="T228" s="8">
        <v>15.35</v>
      </c>
      <c r="U228" s="5">
        <v>422.125</v>
      </c>
      <c r="AP228" s="5" t="str">
        <f>IF(AO228&gt;0,AO228*$AP$1,"")</f>
        <v/>
      </c>
      <c r="AR228" s="5" t="str">
        <f>IF(AQ228&gt;0,AQ228*$AR$1,"")</f>
        <v/>
      </c>
      <c r="AT228" s="5" t="str">
        <f>IF(AS228&gt;0,AS228*$AT$1,"")</f>
        <v/>
      </c>
      <c r="AV228" s="2">
        <v>1.96</v>
      </c>
      <c r="AW228" s="5">
        <f>SUM(O228,Q228,S228,U228,AA228,AC228,AE228,AG228,AJ228,AL228,AN228,W228,Y228,BA228,BC228,BE228)</f>
        <v>422.125</v>
      </c>
      <c r="AX228" s="11">
        <f>(AW228/$AW$4249)*100</f>
        <v>3.5631828043300381E-3</v>
      </c>
      <c r="AY228" s="5">
        <f>(AX228/100)*$AY$1</f>
        <v>3.563182804330038</v>
      </c>
    </row>
    <row r="229" spans="1:51" x14ac:dyDescent="0.25">
      <c r="A229" s="1" t="s">
        <v>2571</v>
      </c>
      <c r="B229" s="1" t="s">
        <v>1109</v>
      </c>
      <c r="C229" s="1" t="s">
        <v>1110</v>
      </c>
      <c r="D229" s="1" t="s">
        <v>1111</v>
      </c>
      <c r="E229" s="1" t="s">
        <v>64</v>
      </c>
      <c r="F229" s="1" t="s">
        <v>252</v>
      </c>
      <c r="G229" s="1" t="s">
        <v>320</v>
      </c>
      <c r="H229" s="1" t="s">
        <v>355</v>
      </c>
      <c r="I229" s="2">
        <v>160</v>
      </c>
      <c r="J229" s="2">
        <f>SUM(K229,L229)</f>
        <v>36.72</v>
      </c>
      <c r="K229" s="2">
        <f>SUM(N229,P229,R229,T229,Z229,AB229,AD229,AF229,AI229,AK229,AM229,V229,X229,AZ229,BB229,BD229)</f>
        <v>34.85</v>
      </c>
      <c r="L229" s="2">
        <f>SUM(M229,AH229,AO229,AQ229,AS229,AU229,AV229)</f>
        <v>1.87</v>
      </c>
      <c r="T229" s="8">
        <v>7.78</v>
      </c>
      <c r="U229" s="5">
        <v>213.95</v>
      </c>
      <c r="V229" s="12">
        <v>27.07</v>
      </c>
      <c r="W229" s="5">
        <v>669.98249999999996</v>
      </c>
      <c r="AP229" s="5" t="str">
        <f>IF(AO229&gt;0,AO229*$AP$1,"")</f>
        <v/>
      </c>
      <c r="AR229" s="5" t="str">
        <f>IF(AQ229&gt;0,AQ229*$AR$1,"")</f>
        <v/>
      </c>
      <c r="AT229" s="5" t="str">
        <f>IF(AS229&gt;0,AS229*$AT$1,"")</f>
        <v/>
      </c>
      <c r="AV229" s="2">
        <v>1.87</v>
      </c>
      <c r="AW229" s="5">
        <f>SUM(O229,Q229,S229,U229,AA229,AC229,AE229,AG229,AJ229,AL229,AN229,W229,Y229,BA229,BC229,BE229)</f>
        <v>883.93249999999989</v>
      </c>
      <c r="AX229" s="11">
        <f>(AW229/$AW$4249)*100</f>
        <v>7.4613280051843908E-3</v>
      </c>
      <c r="AY229" s="5">
        <f>(AX229/100)*$AY$1</f>
        <v>7.4613280051843907</v>
      </c>
    </row>
    <row r="230" spans="1:51" x14ac:dyDescent="0.25">
      <c r="A230" s="1" t="s">
        <v>2571</v>
      </c>
      <c r="B230" s="1" t="s">
        <v>1109</v>
      </c>
      <c r="C230" s="1" t="s">
        <v>1110</v>
      </c>
      <c r="D230" s="1" t="s">
        <v>1111</v>
      </c>
      <c r="E230" s="1" t="s">
        <v>60</v>
      </c>
      <c r="F230" s="1" t="s">
        <v>252</v>
      </c>
      <c r="G230" s="1" t="s">
        <v>320</v>
      </c>
      <c r="H230" s="1" t="s">
        <v>355</v>
      </c>
      <c r="I230" s="2">
        <v>160</v>
      </c>
      <c r="J230" s="2">
        <f>SUM(K230,L230)</f>
        <v>32.69</v>
      </c>
      <c r="K230" s="2">
        <f>SUM(N230,P230,R230,T230,Z230,AB230,AD230,AF230,AI230,AK230,AM230,V230,X230,AZ230,BB230,BD230)</f>
        <v>32.69</v>
      </c>
      <c r="L230" s="2">
        <f>SUM(M230,AH230,AO230,AQ230,AS230,AU230,AV230)</f>
        <v>0</v>
      </c>
      <c r="T230" s="8">
        <v>12.8</v>
      </c>
      <c r="U230" s="5">
        <v>352</v>
      </c>
      <c r="V230" s="12">
        <v>19.89</v>
      </c>
      <c r="W230" s="5">
        <v>492.27749999999997</v>
      </c>
      <c r="AP230" s="5" t="str">
        <f>IF(AO230&gt;0,AO230*$AP$1,"")</f>
        <v/>
      </c>
      <c r="AR230" s="5" t="str">
        <f>IF(AQ230&gt;0,AQ230*$AR$1,"")</f>
        <v/>
      </c>
      <c r="AT230" s="5" t="str">
        <f>IF(AS230&gt;0,AS230*$AT$1,"")</f>
        <v/>
      </c>
      <c r="AW230" s="5">
        <f>SUM(O230,Q230,S230,U230,AA230,AC230,AE230,AG230,AJ230,AL230,AN230,W230,Y230,BA230,BC230,BE230)</f>
        <v>844.27749999999992</v>
      </c>
      <c r="AX230" s="11">
        <f>(AW230/$AW$4249)*100</f>
        <v>7.1265977378329962E-3</v>
      </c>
      <c r="AY230" s="5">
        <f>(AX230/100)*$AY$1</f>
        <v>7.1265977378329968</v>
      </c>
    </row>
    <row r="231" spans="1:51" x14ac:dyDescent="0.25">
      <c r="A231" s="1" t="s">
        <v>2571</v>
      </c>
      <c r="B231" s="1" t="s">
        <v>1109</v>
      </c>
      <c r="C231" s="1" t="s">
        <v>1110</v>
      </c>
      <c r="D231" s="1" t="s">
        <v>1111</v>
      </c>
      <c r="E231" s="1" t="s">
        <v>72</v>
      </c>
      <c r="F231" s="1" t="s">
        <v>252</v>
      </c>
      <c r="G231" s="1" t="s">
        <v>320</v>
      </c>
      <c r="H231" s="1" t="s">
        <v>355</v>
      </c>
      <c r="I231" s="2">
        <v>160</v>
      </c>
      <c r="J231" s="2">
        <f>SUM(K231,L231)</f>
        <v>37.22</v>
      </c>
      <c r="K231" s="2">
        <f>SUM(N231,P231,R231,T231,Z231,AB231,AD231,AF231,AI231,AK231,AM231,V231,X231,AZ231,BB231,BD231)</f>
        <v>37.159999999999997</v>
      </c>
      <c r="L231" s="2">
        <f>SUM(M231,AH231,AO231,AQ231,AS231,AU231,AV231)</f>
        <v>0.06</v>
      </c>
      <c r="T231" s="8">
        <v>17.79</v>
      </c>
      <c r="U231" s="5">
        <v>489.22500000000002</v>
      </c>
      <c r="V231" s="12">
        <v>19.37</v>
      </c>
      <c r="W231" s="5">
        <v>479.40750000000003</v>
      </c>
      <c r="AP231" s="5" t="str">
        <f>IF(AO231&gt;0,AO231*$AP$1,"")</f>
        <v/>
      </c>
      <c r="AR231" s="5" t="str">
        <f>IF(AQ231&gt;0,AQ231*$AR$1,"")</f>
        <v/>
      </c>
      <c r="AT231" s="5" t="str">
        <f>IF(AS231&gt;0,AS231*$AT$1,"")</f>
        <v/>
      </c>
      <c r="AV231" s="2">
        <v>0.06</v>
      </c>
      <c r="AW231" s="5">
        <f>SUM(O231,Q231,S231,U231,AA231,AC231,AE231,AG231,AJ231,AL231,AN231,W231,Y231,BA231,BC231,BE231)</f>
        <v>968.63250000000005</v>
      </c>
      <c r="AX231" s="11">
        <f>(AW231/$AW$4249)*100</f>
        <v>8.1762858577796044E-3</v>
      </c>
      <c r="AY231" s="5">
        <f>(AX231/100)*$AY$1</f>
        <v>8.1762858577796038</v>
      </c>
    </row>
    <row r="232" spans="1:51" x14ac:dyDescent="0.25">
      <c r="A232" s="1" t="s">
        <v>2571</v>
      </c>
      <c r="B232" s="1" t="s">
        <v>1109</v>
      </c>
      <c r="C232" s="1" t="s">
        <v>1110</v>
      </c>
      <c r="D232" s="1" t="s">
        <v>1111</v>
      </c>
      <c r="E232" s="1" t="s">
        <v>98</v>
      </c>
      <c r="F232" s="1" t="s">
        <v>252</v>
      </c>
      <c r="G232" s="1" t="s">
        <v>320</v>
      </c>
      <c r="H232" s="1" t="s">
        <v>355</v>
      </c>
      <c r="I232" s="2">
        <v>160</v>
      </c>
      <c r="J232" s="2">
        <f>SUM(K232,L232)</f>
        <v>35.68</v>
      </c>
      <c r="K232" s="2">
        <f>SUM(N232,P232,R232,T232,Z232,AB232,AD232,AF232,AI232,AK232,AM232,V232,X232,AZ232,BB232,BD232)</f>
        <v>35.67</v>
      </c>
      <c r="L232" s="2">
        <f>SUM(M232,AH232,AO232,AQ232,AS232,AU232,AV232)</f>
        <v>0.01</v>
      </c>
      <c r="P232" s="6">
        <v>1.75</v>
      </c>
      <c r="Q232" s="5">
        <v>329.875</v>
      </c>
      <c r="T232" s="8">
        <v>33.92</v>
      </c>
      <c r="U232" s="5">
        <v>932.80000000000007</v>
      </c>
      <c r="AP232" s="5" t="str">
        <f>IF(AO232&gt;0,AO232*$AP$1,"")</f>
        <v/>
      </c>
      <c r="AR232" s="5" t="str">
        <f>IF(AQ232&gt;0,AQ232*$AR$1,"")</f>
        <v/>
      </c>
      <c r="AT232" s="5" t="str">
        <f>IF(AS232&gt;0,AS232*$AT$1,"")</f>
        <v/>
      </c>
      <c r="AV232" s="2">
        <v>0.01</v>
      </c>
      <c r="AW232" s="5">
        <f>SUM(O232,Q232,S232,U232,AA232,AC232,AE232,AG232,AJ232,AL232,AN232,W232,Y232,BA232,BC232,BE232)</f>
        <v>1262.6750000000002</v>
      </c>
      <c r="AX232" s="11">
        <f>(AW232/$AW$4249)*100</f>
        <v>1.0658316487906263E-2</v>
      </c>
      <c r="AY232" s="5">
        <f>(AX232/100)*$AY$1</f>
        <v>10.658316487906264</v>
      </c>
    </row>
    <row r="233" spans="1:51" x14ac:dyDescent="0.25">
      <c r="A233" s="1" t="s">
        <v>2155</v>
      </c>
      <c r="B233" s="1" t="s">
        <v>775</v>
      </c>
      <c r="C233" s="1" t="s">
        <v>774</v>
      </c>
      <c r="D233" s="1" t="s">
        <v>88</v>
      </c>
      <c r="E233" s="1" t="s">
        <v>67</v>
      </c>
      <c r="F233" s="1" t="s">
        <v>232</v>
      </c>
      <c r="G233" s="1" t="s">
        <v>62</v>
      </c>
      <c r="H233" s="1" t="s">
        <v>304</v>
      </c>
      <c r="I233" s="2">
        <v>20.89</v>
      </c>
      <c r="J233" s="2">
        <f>SUM(K233,L233)</f>
        <v>20.54</v>
      </c>
      <c r="K233" s="2">
        <f>SUM(N233,P233,R233,T233,Z233,AB233,AD233,AF233,AI233,AK233,AM233,V233,X233,AZ233,BB233,BD233)</f>
        <v>10.41</v>
      </c>
      <c r="L233" s="2">
        <f>SUM(M233,AH233,AO233,AQ233,AS233,AU233,AV233)</f>
        <v>10.130000000000001</v>
      </c>
      <c r="N233" s="4">
        <v>2.69</v>
      </c>
      <c r="O233" s="5">
        <v>865.84375</v>
      </c>
      <c r="P233" s="6">
        <v>2.88</v>
      </c>
      <c r="Q233" s="5">
        <v>678.6</v>
      </c>
      <c r="AD233" s="9">
        <v>4.84</v>
      </c>
      <c r="AE233" s="5">
        <v>79.088625000000008</v>
      </c>
      <c r="AP233" s="5" t="str">
        <f>IF(AO233&gt;0,AO233*$AP$1,"")</f>
        <v/>
      </c>
      <c r="AR233" s="5" t="str">
        <f>IF(AQ233&gt;0,AQ233*$AR$1,"")</f>
        <v/>
      </c>
      <c r="AT233" s="5" t="str">
        <f>IF(AS233&gt;0,AS233*$AT$1,"")</f>
        <v/>
      </c>
      <c r="AV233" s="2">
        <v>10.130000000000001</v>
      </c>
      <c r="AW233" s="5">
        <f>SUM(O233,Q233,S233,U233,AA233,AC233,AE233,AG233,AJ233,AL233,AN233,W233,Y233,BA233,BC233,BE233)</f>
        <v>1623.532375</v>
      </c>
      <c r="AX233" s="11">
        <f>(AW233/$AW$4249)*100</f>
        <v>1.3704335542488852E-2</v>
      </c>
      <c r="AY233" s="5">
        <f>(AX233/100)*$AY$1</f>
        <v>13.704335542488852</v>
      </c>
    </row>
    <row r="234" spans="1:51" x14ac:dyDescent="0.25">
      <c r="A234" s="1" t="s">
        <v>2156</v>
      </c>
      <c r="B234" s="1" t="s">
        <v>776</v>
      </c>
      <c r="C234" s="1" t="s">
        <v>777</v>
      </c>
      <c r="D234" s="1" t="s">
        <v>88</v>
      </c>
      <c r="E234" s="1" t="s">
        <v>66</v>
      </c>
      <c r="F234" s="1" t="s">
        <v>232</v>
      </c>
      <c r="G234" s="1" t="s">
        <v>62</v>
      </c>
      <c r="H234" s="1" t="s">
        <v>304</v>
      </c>
      <c r="I234" s="2">
        <v>38</v>
      </c>
      <c r="J234" s="2">
        <f>SUM(K234,L234)</f>
        <v>37.380000000000003</v>
      </c>
      <c r="K234" s="2">
        <f>SUM(N234,P234,R234,T234,Z234,AB234,AD234,AF234,AI234,AK234,AM234,V234,X234,AZ234,BB234,BD234)</f>
        <v>0</v>
      </c>
      <c r="L234" s="2">
        <f>SUM(M234,AH234,AO234,AQ234,AS234,AU234,AV234)</f>
        <v>37.380000000000003</v>
      </c>
      <c r="AP234" s="5" t="str">
        <f>IF(AO234&gt;0,AO234*$AP$1,"")</f>
        <v/>
      </c>
      <c r="AR234" s="5" t="str">
        <f>IF(AQ234&gt;0,AQ234*$AR$1,"")</f>
        <v/>
      </c>
      <c r="AS234" s="2">
        <v>1.1100000000000001</v>
      </c>
      <c r="AT234" s="5">
        <f>IF(AS234&gt;0,AS234*$AT$1,"")</f>
        <v>1.1100000000000001</v>
      </c>
      <c r="AU234" s="2">
        <v>1.64</v>
      </c>
      <c r="AV234" s="2">
        <v>34.630000000000003</v>
      </c>
      <c r="AW234" s="5">
        <f>SUM(O234,Q234,S234,U234,AA234,AC234,AE234,AG234,AJ234,AL234,AN234,W234,Y234,BA234,BC234,BE234)</f>
        <v>0</v>
      </c>
      <c r="AX234" s="11">
        <f>(AW234/$AW$4249)*100</f>
        <v>0</v>
      </c>
      <c r="AY234" s="5">
        <f>(AX234/100)*$AY$1</f>
        <v>0</v>
      </c>
    </row>
    <row r="235" spans="1:51" x14ac:dyDescent="0.25">
      <c r="A235" s="1" t="s">
        <v>2159</v>
      </c>
      <c r="B235" s="1" t="s">
        <v>776</v>
      </c>
      <c r="C235" s="1" t="s">
        <v>777</v>
      </c>
      <c r="D235" s="1" t="s">
        <v>88</v>
      </c>
      <c r="E235" s="1" t="s">
        <v>67</v>
      </c>
      <c r="F235" s="1" t="s">
        <v>232</v>
      </c>
      <c r="G235" s="1" t="s">
        <v>62</v>
      </c>
      <c r="H235" s="1" t="s">
        <v>304</v>
      </c>
      <c r="I235" s="2">
        <v>2.25</v>
      </c>
      <c r="J235" s="2">
        <f>SUM(K235,L235)</f>
        <v>2.25</v>
      </c>
      <c r="K235" s="2">
        <f>SUM(N235,P235,R235,T235,Z235,AB235,AD235,AF235,AI235,AK235,AM235,V235,X235,AZ235,BB235,BD235)</f>
        <v>2.25</v>
      </c>
      <c r="L235" s="2">
        <f>SUM(M235,AH235,AO235,AQ235,AS235,AU235,AV235)</f>
        <v>0</v>
      </c>
      <c r="AD235" s="9">
        <v>2.25</v>
      </c>
      <c r="AE235" s="5">
        <v>35.649625</v>
      </c>
      <c r="AP235" s="5" t="str">
        <f>IF(AO235&gt;0,AO235*$AP$1,"")</f>
        <v/>
      </c>
      <c r="AR235" s="5" t="str">
        <f>IF(AQ235&gt;0,AQ235*$AR$1,"")</f>
        <v/>
      </c>
      <c r="AT235" s="5" t="str">
        <f>IF(AS235&gt;0,AS235*$AT$1,"")</f>
        <v/>
      </c>
      <c r="AW235" s="5">
        <f>SUM(O235,Q235,S235,U235,AA235,AC235,AE235,AG235,AJ235,AL235,AN235,W235,Y235,BA235,BC235,BE235)</f>
        <v>35.649625</v>
      </c>
      <c r="AX235" s="11">
        <f>(AW235/$AW$4249)*100</f>
        <v>3.0092065331552086E-4</v>
      </c>
      <c r="AY235" s="5">
        <f>(AX235/100)*$AY$1</f>
        <v>0.30092065331552087</v>
      </c>
    </row>
    <row r="236" spans="1:51" x14ac:dyDescent="0.25">
      <c r="A236" s="1" t="s">
        <v>2013</v>
      </c>
      <c r="B236" s="1" t="s">
        <v>591</v>
      </c>
      <c r="C236" s="1" t="s">
        <v>592</v>
      </c>
      <c r="D236" s="1" t="s">
        <v>593</v>
      </c>
      <c r="E236" s="1" t="s">
        <v>72</v>
      </c>
      <c r="F236" s="1" t="s">
        <v>255</v>
      </c>
      <c r="G236" s="1" t="s">
        <v>62</v>
      </c>
      <c r="H236" s="1" t="s">
        <v>355</v>
      </c>
      <c r="I236" s="2">
        <v>80</v>
      </c>
      <c r="J236" s="2">
        <f>SUM(K236,L236)</f>
        <v>38.39</v>
      </c>
      <c r="K236" s="2">
        <f>SUM(N236,P236,R236,T236,Z236,AB236,AD236,AF236,AI236,AK236,AM236,V236,X236,AZ236,BB236,BD236)</f>
        <v>29.65</v>
      </c>
      <c r="L236" s="2">
        <f>SUM(M236,AH236,AO236,AQ236,AS236,AU236,AV236)</f>
        <v>8.74</v>
      </c>
      <c r="N236" s="4">
        <v>0.01</v>
      </c>
      <c r="O236" s="5">
        <v>3.21875</v>
      </c>
      <c r="P236" s="6">
        <v>11.74</v>
      </c>
      <c r="Q236" s="5">
        <v>2766.2375000000002</v>
      </c>
      <c r="R236" s="7">
        <v>17.899999999999999</v>
      </c>
      <c r="S236" s="5">
        <v>2047.3125</v>
      </c>
      <c r="AP236" s="5" t="str">
        <f>IF(AO236&gt;0,AO236*$AP$1,"")</f>
        <v/>
      </c>
      <c r="AR236" s="5" t="str">
        <f>IF(AQ236&gt;0,AQ236*$AR$1,"")</f>
        <v/>
      </c>
      <c r="AT236" s="5" t="str">
        <f>IF(AS236&gt;0,AS236*$AT$1,"")</f>
        <v/>
      </c>
      <c r="AV236" s="2">
        <v>8.74</v>
      </c>
      <c r="AW236" s="5">
        <f>SUM(O236,Q236,S236,U236,AA236,AC236,AE236,AG236,AJ236,AL236,AN236,W236,Y236,BA236,BC236,BE236)</f>
        <v>4816.7687500000002</v>
      </c>
      <c r="AX236" s="11">
        <f>(AW236/$AW$4249)*100</f>
        <v>4.0658638039524533E-2</v>
      </c>
      <c r="AY236" s="5">
        <f>(AX236/100)*$AY$1</f>
        <v>40.658638039524533</v>
      </c>
    </row>
    <row r="237" spans="1:51" x14ac:dyDescent="0.25">
      <c r="A237" s="1" t="s">
        <v>2013</v>
      </c>
      <c r="B237" s="1" t="s">
        <v>591</v>
      </c>
      <c r="C237" s="1" t="s">
        <v>592</v>
      </c>
      <c r="D237" s="1" t="s">
        <v>593</v>
      </c>
      <c r="E237" s="1" t="s">
        <v>98</v>
      </c>
      <c r="F237" s="1" t="s">
        <v>255</v>
      </c>
      <c r="G237" s="1" t="s">
        <v>62</v>
      </c>
      <c r="H237" s="1" t="s">
        <v>355</v>
      </c>
      <c r="I237" s="2">
        <v>80</v>
      </c>
      <c r="J237" s="2">
        <f>SUM(K237,L237)</f>
        <v>38.629999999999995</v>
      </c>
      <c r="K237" s="2">
        <f>SUM(N237,P237,R237,T237,Z237,AB237,AD237,AF237,AI237,AK237,AM237,V237,X237,AZ237,BB237,BD237)</f>
        <v>9.25</v>
      </c>
      <c r="L237" s="2">
        <f>SUM(M237,AH237,AO237,AQ237,AS237,AU237,AV237)</f>
        <v>29.38</v>
      </c>
      <c r="N237" s="4">
        <v>0.12</v>
      </c>
      <c r="O237" s="5">
        <v>38.625</v>
      </c>
      <c r="P237" s="6">
        <v>2.04</v>
      </c>
      <c r="Q237" s="5">
        <v>480.67500000000001</v>
      </c>
      <c r="R237" s="7">
        <v>7.09</v>
      </c>
      <c r="S237" s="5">
        <v>810.91874999999993</v>
      </c>
      <c r="AP237" s="5" t="str">
        <f>IF(AO237&gt;0,AO237*$AP$1,"")</f>
        <v/>
      </c>
      <c r="AQ237" s="3">
        <v>0.27</v>
      </c>
      <c r="AR237" s="5">
        <f>IF(AQ237&gt;0,AQ237*$AR$1,"")</f>
        <v>434.43</v>
      </c>
      <c r="AS237" s="2">
        <v>0.21</v>
      </c>
      <c r="AT237" s="5">
        <f>IF(AS237&gt;0,AS237*$AT$1,"")</f>
        <v>0.21</v>
      </c>
      <c r="AU237" s="2">
        <v>0.04</v>
      </c>
      <c r="AV237" s="2">
        <v>28.86</v>
      </c>
      <c r="AW237" s="5">
        <f>SUM(O237,Q237,S237,U237,AA237,AC237,AE237,AG237,AJ237,AL237,AN237,W237,Y237,BA237,BC237,BE237)</f>
        <v>1330.21875</v>
      </c>
      <c r="AX237" s="11">
        <f>(AW237/$AW$4249)*100</f>
        <v>1.1228457390577195E-2</v>
      </c>
      <c r="AY237" s="5">
        <f>(AX237/100)*$AY$1</f>
        <v>11.228457390577194</v>
      </c>
    </row>
    <row r="238" spans="1:51" x14ac:dyDescent="0.25">
      <c r="A238" s="1" t="s">
        <v>2034</v>
      </c>
      <c r="B238" s="1" t="s">
        <v>591</v>
      </c>
      <c r="C238" s="1" t="s">
        <v>592</v>
      </c>
      <c r="D238" s="1" t="s">
        <v>593</v>
      </c>
      <c r="E238" s="1" t="s">
        <v>72</v>
      </c>
      <c r="F238" s="1" t="s">
        <v>297</v>
      </c>
      <c r="G238" s="1" t="s">
        <v>62</v>
      </c>
      <c r="H238" s="1" t="s">
        <v>355</v>
      </c>
      <c r="I238" s="2">
        <v>314</v>
      </c>
      <c r="J238" s="2">
        <f>SUM(K238,L238)</f>
        <v>37.549999999999997</v>
      </c>
      <c r="K238" s="2">
        <f>SUM(N238,P238,R238,T238,Z238,AB238,AD238,AF238,AI238,AK238,AM238,V238,X238,AZ238,BB238,BD238)</f>
        <v>37.549999999999997</v>
      </c>
      <c r="L238" s="2">
        <f>SUM(M238,AH238,AO238,AQ238,AS238,AU238,AV238)</f>
        <v>0</v>
      </c>
      <c r="R238" s="7">
        <v>37.5</v>
      </c>
      <c r="S238" s="5">
        <v>4284.7162500000004</v>
      </c>
      <c r="T238" s="8">
        <v>0.05</v>
      </c>
      <c r="U238" s="5">
        <v>1.71875</v>
      </c>
      <c r="AP238" s="5" t="str">
        <f>IF(AO238&gt;0,AO238*$AP$1,"")</f>
        <v/>
      </c>
      <c r="AR238" s="5" t="str">
        <f>IF(AQ238&gt;0,AQ238*$AR$1,"")</f>
        <v/>
      </c>
      <c r="AT238" s="5" t="str">
        <f>IF(AS238&gt;0,AS238*$AT$1,"")</f>
        <v/>
      </c>
      <c r="AW238" s="5">
        <f>SUM(O238,Q238,S238,U238,AA238,AC238,AE238,AG238,AJ238,AL238,AN238,W238,Y238,BA238,BC238,BE238)</f>
        <v>4286.4350000000004</v>
      </c>
      <c r="AX238" s="11">
        <f>(AW238/$AW$4249)*100</f>
        <v>3.618205859373036E-2</v>
      </c>
      <c r="AY238" s="5">
        <f>(AX238/100)*$AY$1</f>
        <v>36.18205859373036</v>
      </c>
    </row>
    <row r="239" spans="1:51" x14ac:dyDescent="0.25">
      <c r="A239" s="1" t="s">
        <v>2034</v>
      </c>
      <c r="B239" s="1" t="s">
        <v>591</v>
      </c>
      <c r="C239" s="1" t="s">
        <v>592</v>
      </c>
      <c r="D239" s="1" t="s">
        <v>593</v>
      </c>
      <c r="E239" s="1" t="s">
        <v>98</v>
      </c>
      <c r="F239" s="1" t="s">
        <v>297</v>
      </c>
      <c r="G239" s="1" t="s">
        <v>62</v>
      </c>
      <c r="H239" s="1" t="s">
        <v>355</v>
      </c>
      <c r="I239" s="2">
        <v>314</v>
      </c>
      <c r="J239" s="2">
        <f>SUM(K239,L239)</f>
        <v>36.659999999999997</v>
      </c>
      <c r="K239" s="2">
        <f>SUM(N239,P239,R239,T239,Z239,AB239,AD239,AF239,AI239,AK239,AM239,V239,X239,AZ239,BB239,BD239)</f>
        <v>36.659999999999997</v>
      </c>
      <c r="L239" s="2">
        <f>SUM(M239,AH239,AO239,AQ239,AS239,AU239,AV239)</f>
        <v>0</v>
      </c>
      <c r="N239" s="4">
        <v>0.86</v>
      </c>
      <c r="O239" s="5">
        <v>221.45</v>
      </c>
      <c r="P239" s="6">
        <v>5.84</v>
      </c>
      <c r="Q239" s="5">
        <v>1102.7249999999999</v>
      </c>
      <c r="R239" s="7">
        <v>21.33</v>
      </c>
      <c r="S239" s="5">
        <v>2202.63375</v>
      </c>
      <c r="T239" s="8">
        <v>8.629999999999999</v>
      </c>
      <c r="U239" s="5">
        <v>294.8</v>
      </c>
      <c r="AP239" s="5" t="str">
        <f>IF(AO239&gt;0,AO239*$AP$1,"")</f>
        <v/>
      </c>
      <c r="AR239" s="5" t="str">
        <f>IF(AQ239&gt;0,AQ239*$AR$1,"")</f>
        <v/>
      </c>
      <c r="AT239" s="5" t="str">
        <f>IF(AS239&gt;0,AS239*$AT$1,"")</f>
        <v/>
      </c>
      <c r="AW239" s="5">
        <f>SUM(O239,Q239,S239,U239,AA239,AC239,AE239,AG239,AJ239,AL239,AN239,W239,Y239,BA239,BC239,BE239)</f>
        <v>3821.6087500000003</v>
      </c>
      <c r="AX239" s="11">
        <f>(AW239/$AW$4249)*100</f>
        <v>3.2258431940484958E-2</v>
      </c>
      <c r="AY239" s="5">
        <f>(AX239/100)*$AY$1</f>
        <v>32.258431940484961</v>
      </c>
    </row>
    <row r="240" spans="1:51" x14ac:dyDescent="0.25">
      <c r="A240" s="1" t="s">
        <v>2034</v>
      </c>
      <c r="B240" s="1" t="s">
        <v>591</v>
      </c>
      <c r="C240" s="1" t="s">
        <v>592</v>
      </c>
      <c r="D240" s="1" t="s">
        <v>593</v>
      </c>
      <c r="E240" s="1" t="s">
        <v>95</v>
      </c>
      <c r="F240" s="1" t="s">
        <v>297</v>
      </c>
      <c r="G240" s="1" t="s">
        <v>62</v>
      </c>
      <c r="H240" s="1" t="s">
        <v>355</v>
      </c>
      <c r="I240" s="2">
        <v>314</v>
      </c>
      <c r="J240" s="2">
        <f>SUM(K240,L240)</f>
        <v>38.339999999999996</v>
      </c>
      <c r="K240" s="2">
        <f>SUM(N240,P240,R240,T240,Z240,AB240,AD240,AF240,AI240,AK240,AM240,V240,X240,AZ240,BB240,BD240)</f>
        <v>38.339999999999996</v>
      </c>
      <c r="L240" s="2">
        <f>SUM(M240,AH240,AO240,AQ240,AS240,AU240,AV240)</f>
        <v>0</v>
      </c>
      <c r="P240" s="6">
        <v>0.12</v>
      </c>
      <c r="Q240" s="5">
        <v>22.62</v>
      </c>
      <c r="R240" s="7">
        <v>38.22</v>
      </c>
      <c r="S240" s="5">
        <v>4306.6762500000004</v>
      </c>
      <c r="AP240" s="5" t="str">
        <f>IF(AO240&gt;0,AO240*$AP$1,"")</f>
        <v/>
      </c>
      <c r="AR240" s="5" t="str">
        <f>IF(AQ240&gt;0,AQ240*$AR$1,"")</f>
        <v/>
      </c>
      <c r="AT240" s="5" t="str">
        <f>IF(AS240&gt;0,AS240*$AT$1,"")</f>
        <v/>
      </c>
      <c r="AW240" s="5">
        <f>SUM(O240,Q240,S240,U240,AA240,AC240,AE240,AG240,AJ240,AL240,AN240,W240,Y240,BA240,BC240,BE240)</f>
        <v>4329.2962500000003</v>
      </c>
      <c r="AX240" s="11">
        <f>(AW240/$AW$4249)*100</f>
        <v>3.6543853012379078E-2</v>
      </c>
      <c r="AY240" s="5">
        <f>(AX240/100)*$AY$1</f>
        <v>36.543853012379081</v>
      </c>
    </row>
    <row r="241" spans="1:51" x14ac:dyDescent="0.25">
      <c r="A241" s="1" t="s">
        <v>2034</v>
      </c>
      <c r="B241" s="1" t="s">
        <v>591</v>
      </c>
      <c r="C241" s="1" t="s">
        <v>592</v>
      </c>
      <c r="D241" s="1" t="s">
        <v>593</v>
      </c>
      <c r="E241" s="1" t="s">
        <v>94</v>
      </c>
      <c r="F241" s="1" t="s">
        <v>297</v>
      </c>
      <c r="G241" s="1" t="s">
        <v>62</v>
      </c>
      <c r="H241" s="1" t="s">
        <v>355</v>
      </c>
      <c r="I241" s="2">
        <v>314</v>
      </c>
      <c r="J241" s="2">
        <f>SUM(K241,L241)</f>
        <v>37.39</v>
      </c>
      <c r="K241" s="2">
        <f>SUM(N241,P241,R241,T241,Z241,AB241,AD241,AF241,AI241,AK241,AM241,V241,X241,AZ241,BB241,BD241)</f>
        <v>37.39</v>
      </c>
      <c r="L241" s="2">
        <f>SUM(M241,AH241,AO241,AQ241,AS241,AU241,AV241)</f>
        <v>0</v>
      </c>
      <c r="N241" s="4">
        <v>3.7</v>
      </c>
      <c r="O241" s="5">
        <v>952.75</v>
      </c>
      <c r="P241" s="6">
        <v>21.3</v>
      </c>
      <c r="Q241" s="5">
        <v>4020.2337499999999</v>
      </c>
      <c r="R241" s="7">
        <v>12.39</v>
      </c>
      <c r="S241" s="5">
        <v>1149.6975</v>
      </c>
      <c r="AP241" s="5" t="str">
        <f>IF(AO241&gt;0,AO241*$AP$1,"")</f>
        <v/>
      </c>
      <c r="AR241" s="5" t="str">
        <f>IF(AQ241&gt;0,AQ241*$AR$1,"")</f>
        <v/>
      </c>
      <c r="AT241" s="5" t="str">
        <f>IF(AS241&gt;0,AS241*$AT$1,"")</f>
        <v/>
      </c>
      <c r="AW241" s="5">
        <f>SUM(O241,Q241,S241,U241,AA241,AC241,AE241,AG241,AJ241,AL241,AN241,W241,Y241,BA241,BC241,BE241)</f>
        <v>6122.6812499999996</v>
      </c>
      <c r="AX241" s="11">
        <f>(AW241/$AW$4249)*100</f>
        <v>5.1681924895218098E-2</v>
      </c>
      <c r="AY241" s="5">
        <f>(AX241/100)*$AY$1</f>
        <v>51.681924895218096</v>
      </c>
    </row>
    <row r="242" spans="1:51" x14ac:dyDescent="0.25">
      <c r="A242" s="1" t="s">
        <v>2034</v>
      </c>
      <c r="B242" s="1" t="s">
        <v>591</v>
      </c>
      <c r="C242" s="1" t="s">
        <v>592</v>
      </c>
      <c r="D242" s="1" t="s">
        <v>593</v>
      </c>
      <c r="E242" s="1" t="s">
        <v>76</v>
      </c>
      <c r="F242" s="1" t="s">
        <v>297</v>
      </c>
      <c r="G242" s="1" t="s">
        <v>62</v>
      </c>
      <c r="H242" s="1" t="s">
        <v>355</v>
      </c>
      <c r="I242" s="2">
        <v>314</v>
      </c>
      <c r="J242" s="2">
        <f>SUM(K242,L242)</f>
        <v>38.32</v>
      </c>
      <c r="K242" s="2">
        <f>SUM(N242,P242,R242,T242,Z242,AB242,AD242,AF242,AI242,AK242,AM242,V242,X242,AZ242,BB242,BD242)</f>
        <v>38.32</v>
      </c>
      <c r="L242" s="2">
        <f>SUM(M242,AH242,AO242,AQ242,AS242,AU242,AV242)</f>
        <v>0</v>
      </c>
      <c r="N242" s="4">
        <v>10.39</v>
      </c>
      <c r="O242" s="5">
        <v>2678</v>
      </c>
      <c r="P242" s="6">
        <v>7.2899999999999991</v>
      </c>
      <c r="Q242" s="5">
        <v>1386.8887500000001</v>
      </c>
      <c r="R242" s="7">
        <v>20.64</v>
      </c>
      <c r="S242" s="5">
        <v>2306.7150000000001</v>
      </c>
      <c r="AP242" s="5" t="str">
        <f>IF(AO242&gt;0,AO242*$AP$1,"")</f>
        <v/>
      </c>
      <c r="AR242" s="5" t="str">
        <f>IF(AQ242&gt;0,AQ242*$AR$1,"")</f>
        <v/>
      </c>
      <c r="AT242" s="5" t="str">
        <f>IF(AS242&gt;0,AS242*$AT$1,"")</f>
        <v/>
      </c>
      <c r="AW242" s="5">
        <f>SUM(O242,Q242,S242,U242,AA242,AC242,AE242,AG242,AJ242,AL242,AN242,W242,Y242,BA242,BC242,BE242)</f>
        <v>6371.6037500000002</v>
      </c>
      <c r="AX242" s="11">
        <f>(AW242/$AW$4249)*100</f>
        <v>5.3783094860538436E-2</v>
      </c>
      <c r="AY242" s="5">
        <f>(AX242/100)*$AY$1</f>
        <v>53.783094860538434</v>
      </c>
    </row>
    <row r="243" spans="1:51" x14ac:dyDescent="0.25">
      <c r="A243" s="1" t="s">
        <v>2034</v>
      </c>
      <c r="B243" s="1" t="s">
        <v>591</v>
      </c>
      <c r="C243" s="1" t="s">
        <v>592</v>
      </c>
      <c r="D243" s="1" t="s">
        <v>593</v>
      </c>
      <c r="E243" s="1" t="s">
        <v>84</v>
      </c>
      <c r="F243" s="1" t="s">
        <v>297</v>
      </c>
      <c r="G243" s="1" t="s">
        <v>62</v>
      </c>
      <c r="H243" s="1" t="s">
        <v>355</v>
      </c>
      <c r="I243" s="2">
        <v>314</v>
      </c>
      <c r="J243" s="2">
        <f>SUM(K243,L243)</f>
        <v>37.290000000000006</v>
      </c>
      <c r="K243" s="2">
        <f>SUM(N243,P243,R243,T243,Z243,AB243,AD243,AF243,AI243,AK243,AM243,V243,X243,AZ243,BB243,BD243)</f>
        <v>37.290000000000006</v>
      </c>
      <c r="L243" s="2">
        <f>SUM(M243,AH243,AO243,AQ243,AS243,AU243,AV243)</f>
        <v>0</v>
      </c>
      <c r="N243" s="4">
        <v>3.73</v>
      </c>
      <c r="O243" s="5">
        <v>960.47500000000002</v>
      </c>
      <c r="P243" s="6">
        <v>20.76</v>
      </c>
      <c r="Q243" s="5">
        <v>3913.26</v>
      </c>
      <c r="R243" s="7">
        <v>12.8</v>
      </c>
      <c r="S243" s="5">
        <v>1171.2</v>
      </c>
      <c r="AP243" s="5" t="str">
        <f>IF(AO243&gt;0,AO243*$AP$1,"")</f>
        <v/>
      </c>
      <c r="AR243" s="5" t="str">
        <f>IF(AQ243&gt;0,AQ243*$AR$1,"")</f>
        <v/>
      </c>
      <c r="AT243" s="5" t="str">
        <f>IF(AS243&gt;0,AS243*$AT$1,"")</f>
        <v/>
      </c>
      <c r="AW243" s="5">
        <f>SUM(O243,Q243,S243,U243,AA243,AC243,AE243,AG243,AJ243,AL243,AN243,W243,Y243,BA243,BC243,BE243)</f>
        <v>6044.9350000000004</v>
      </c>
      <c r="AX243" s="11">
        <f>(AW243/$AW$4249)*100</f>
        <v>5.1025664069393663E-2</v>
      </c>
      <c r="AY243" s="5">
        <f>(AX243/100)*$AY$1</f>
        <v>51.025664069393663</v>
      </c>
    </row>
    <row r="244" spans="1:51" x14ac:dyDescent="0.25">
      <c r="A244" s="1" t="s">
        <v>2034</v>
      </c>
      <c r="B244" s="1" t="s">
        <v>591</v>
      </c>
      <c r="C244" s="1" t="s">
        <v>592</v>
      </c>
      <c r="D244" s="1" t="s">
        <v>593</v>
      </c>
      <c r="E244" s="1" t="s">
        <v>74</v>
      </c>
      <c r="F244" s="1" t="s">
        <v>297</v>
      </c>
      <c r="G244" s="1" t="s">
        <v>62</v>
      </c>
      <c r="H244" s="1" t="s">
        <v>355</v>
      </c>
      <c r="I244" s="2">
        <v>314</v>
      </c>
      <c r="J244" s="2">
        <f>SUM(K244,L244)</f>
        <v>37.19</v>
      </c>
      <c r="K244" s="2">
        <f>SUM(N244,P244,R244,T244,Z244,AB244,AD244,AF244,AI244,AK244,AM244,V244,X244,AZ244,BB244,BD244)</f>
        <v>37.19</v>
      </c>
      <c r="L244" s="2">
        <f>SUM(M244,AH244,AO244,AQ244,AS244,AU244,AV244)</f>
        <v>0</v>
      </c>
      <c r="N244" s="4">
        <v>15.53</v>
      </c>
      <c r="O244" s="5">
        <v>3998.9749999999999</v>
      </c>
      <c r="P244" s="6">
        <v>21.66</v>
      </c>
      <c r="Q244" s="5">
        <v>4082.91</v>
      </c>
      <c r="AP244" s="5" t="str">
        <f>IF(AO244&gt;0,AO244*$AP$1,"")</f>
        <v/>
      </c>
      <c r="AR244" s="5" t="str">
        <f>IF(AQ244&gt;0,AQ244*$AR$1,"")</f>
        <v/>
      </c>
      <c r="AT244" s="5" t="str">
        <f>IF(AS244&gt;0,AS244*$AT$1,"")</f>
        <v/>
      </c>
      <c r="AW244" s="5">
        <f>SUM(O244,Q244,S244,U244,AA244,AC244,AE244,AG244,AJ244,AL244,AN244,W244,Y244,BA244,BC244,BE244)</f>
        <v>8081.8850000000002</v>
      </c>
      <c r="AX244" s="11">
        <f>(AW244/$AW$4249)*100</f>
        <v>6.8219682934137688E-2</v>
      </c>
      <c r="AY244" s="5">
        <f>(AX244/100)*$AY$1</f>
        <v>68.21968293413768</v>
      </c>
    </row>
    <row r="245" spans="1:51" x14ac:dyDescent="0.25">
      <c r="A245" s="1" t="s">
        <v>2034</v>
      </c>
      <c r="B245" s="1" t="s">
        <v>591</v>
      </c>
      <c r="C245" s="1" t="s">
        <v>592</v>
      </c>
      <c r="D245" s="1" t="s">
        <v>593</v>
      </c>
      <c r="E245" s="1" t="s">
        <v>144</v>
      </c>
      <c r="F245" s="1" t="s">
        <v>297</v>
      </c>
      <c r="G245" s="1" t="s">
        <v>62</v>
      </c>
      <c r="H245" s="1" t="s">
        <v>355</v>
      </c>
      <c r="I245" s="2">
        <v>314</v>
      </c>
      <c r="J245" s="2">
        <f>SUM(K245,L245)</f>
        <v>36.160000000000004</v>
      </c>
      <c r="K245" s="2">
        <f>SUM(N245,P245,R245,T245,Z245,AB245,AD245,AF245,AI245,AK245,AM245,V245,X245,AZ245,BB245,BD245)</f>
        <v>36.160000000000004</v>
      </c>
      <c r="L245" s="2">
        <f>SUM(M245,AH245,AO245,AQ245,AS245,AU245,AV245)</f>
        <v>0</v>
      </c>
      <c r="N245" s="4">
        <v>10.97</v>
      </c>
      <c r="O245" s="5">
        <v>2824.7750000000001</v>
      </c>
      <c r="P245" s="6">
        <v>25.19</v>
      </c>
      <c r="Q245" s="5">
        <v>4748.3150000000014</v>
      </c>
      <c r="AP245" s="5" t="str">
        <f>IF(AO245&gt;0,AO245*$AP$1,"")</f>
        <v/>
      </c>
      <c r="AR245" s="5" t="str">
        <f>IF(AQ245&gt;0,AQ245*$AR$1,"")</f>
        <v/>
      </c>
      <c r="AT245" s="5" t="str">
        <f>IF(AS245&gt;0,AS245*$AT$1,"")</f>
        <v/>
      </c>
      <c r="AW245" s="5">
        <f>SUM(O245,Q245,S245,U245,AA245,AC245,AE245,AG245,AJ245,AL245,AN245,W245,Y245,BA245,BC245,BE245)</f>
        <v>7573.090000000002</v>
      </c>
      <c r="AX245" s="11">
        <f>(AW245/$AW$4249)*100</f>
        <v>6.3924913387370497E-2</v>
      </c>
      <c r="AY245" s="5">
        <f>(AX245/100)*$AY$1</f>
        <v>63.924913387370495</v>
      </c>
    </row>
    <row r="246" spans="1:51" x14ac:dyDescent="0.25">
      <c r="A246" s="1" t="s">
        <v>2145</v>
      </c>
      <c r="B246" s="1" t="s">
        <v>760</v>
      </c>
      <c r="C246" s="1" t="s">
        <v>761</v>
      </c>
      <c r="D246" s="1" t="s">
        <v>88</v>
      </c>
      <c r="E246" s="1" t="s">
        <v>98</v>
      </c>
      <c r="F246" s="1" t="s">
        <v>230</v>
      </c>
      <c r="G246" s="1" t="s">
        <v>62</v>
      </c>
      <c r="H246" s="1" t="s">
        <v>304</v>
      </c>
      <c r="I246" s="2">
        <v>40</v>
      </c>
      <c r="J246" s="2">
        <f>SUM(K246,L246)</f>
        <v>37.71</v>
      </c>
      <c r="K246" s="2">
        <f>SUM(N246,P246,R246,T246,Z246,AB246,AD246,AF246,AI246,AK246,AM246,V246,X246,AZ246,BB246,BD246)</f>
        <v>0.52</v>
      </c>
      <c r="L246" s="2">
        <f>SUM(M246,AH246,AO246,AQ246,AS246,AU246,AV246)</f>
        <v>37.19</v>
      </c>
      <c r="N246" s="4">
        <v>0.17</v>
      </c>
      <c r="O246" s="5">
        <v>43.775000000000013</v>
      </c>
      <c r="P246" s="6">
        <v>0.32</v>
      </c>
      <c r="Q246" s="5">
        <v>60.32</v>
      </c>
      <c r="R246" s="7">
        <v>0.03</v>
      </c>
      <c r="S246" s="5">
        <v>2.7450000000000001</v>
      </c>
      <c r="AP246" s="5" t="str">
        <f>IF(AO246&gt;0,AO246*$AP$1,"")</f>
        <v/>
      </c>
      <c r="AR246" s="5" t="str">
        <f>IF(AQ246&gt;0,AQ246*$AR$1,"")</f>
        <v/>
      </c>
      <c r="AS246" s="2">
        <v>0.28000000000000003</v>
      </c>
      <c r="AT246" s="5">
        <f>IF(AS246&gt;0,AS246*$AT$1,"")</f>
        <v>0.28000000000000003</v>
      </c>
      <c r="AU246" s="2">
        <v>0.43</v>
      </c>
      <c r="AV246" s="2">
        <v>36.479999999999997</v>
      </c>
      <c r="AW246" s="5">
        <f>SUM(O246,Q246,S246,U246,AA246,AC246,AE246,AG246,AJ246,AL246,AN246,W246,Y246,BA246,BC246,BE246)</f>
        <v>106.84000000000002</v>
      </c>
      <c r="AX246" s="11">
        <f>(AW246/$AW$4249)*100</f>
        <v>9.0184293944831821E-4</v>
      </c>
      <c r="AY246" s="5">
        <f>(AX246/100)*$AY$1</f>
        <v>0.90184293944831817</v>
      </c>
    </row>
    <row r="247" spans="1:51" x14ac:dyDescent="0.25">
      <c r="A247" s="1" t="s">
        <v>2157</v>
      </c>
      <c r="B247" s="1" t="s">
        <v>760</v>
      </c>
      <c r="C247" s="1" t="s">
        <v>761</v>
      </c>
      <c r="D247" s="1" t="s">
        <v>88</v>
      </c>
      <c r="E247" s="1" t="s">
        <v>67</v>
      </c>
      <c r="F247" s="1" t="s">
        <v>232</v>
      </c>
      <c r="G247" s="1" t="s">
        <v>62</v>
      </c>
      <c r="H247" s="1" t="s">
        <v>304</v>
      </c>
      <c r="I247" s="2">
        <v>6.5</v>
      </c>
      <c r="J247" s="2">
        <f>SUM(K247,L247)</f>
        <v>4.3100000000000005</v>
      </c>
      <c r="K247" s="2">
        <f>SUM(N247,P247,R247,T247,Z247,AB247,AD247,AF247,AI247,AK247,AM247,V247,X247,AZ247,BB247,BD247)</f>
        <v>4.3100000000000005</v>
      </c>
      <c r="L247" s="2">
        <f>SUM(M247,AH247,AO247,AQ247,AS247,AU247,AV247)</f>
        <v>0</v>
      </c>
      <c r="T247" s="8">
        <v>2.64</v>
      </c>
      <c r="U247" s="5">
        <v>90.75</v>
      </c>
      <c r="AD247" s="9">
        <v>1.67</v>
      </c>
      <c r="AE247" s="5">
        <v>20.666250000000002</v>
      </c>
      <c r="AP247" s="5" t="str">
        <f>IF(AO247&gt;0,AO247*$AP$1,"")</f>
        <v/>
      </c>
      <c r="AR247" s="5" t="str">
        <f>IF(AQ247&gt;0,AQ247*$AR$1,"")</f>
        <v/>
      </c>
      <c r="AT247" s="5" t="str">
        <f>IF(AS247&gt;0,AS247*$AT$1,"")</f>
        <v/>
      </c>
      <c r="AW247" s="5">
        <f>SUM(O247,Q247,S247,U247,AA247,AC247,AE247,AG247,AJ247,AL247,AN247,W247,Y247,BA247,BC247,BE247)</f>
        <v>111.41625000000001</v>
      </c>
      <c r="AX247" s="11">
        <f>(AW247/$AW$4249)*100</f>
        <v>9.4047134408750167E-4</v>
      </c>
      <c r="AY247" s="5">
        <f>(AX247/100)*$AY$1</f>
        <v>0.94047134408750166</v>
      </c>
    </row>
    <row r="248" spans="1:51" x14ac:dyDescent="0.25">
      <c r="A248" s="1" t="s">
        <v>2157</v>
      </c>
      <c r="B248" s="1" t="s">
        <v>760</v>
      </c>
      <c r="C248" s="1" t="s">
        <v>761</v>
      </c>
      <c r="D248" s="1" t="s">
        <v>88</v>
      </c>
      <c r="E248" s="1" t="s">
        <v>152</v>
      </c>
      <c r="F248" s="1" t="s">
        <v>232</v>
      </c>
      <c r="G248" s="1" t="s">
        <v>62</v>
      </c>
      <c r="H248" s="1" t="s">
        <v>304</v>
      </c>
      <c r="I248" s="2">
        <v>6.5</v>
      </c>
      <c r="J248" s="2">
        <f>SUM(K248,L248)</f>
        <v>1.06</v>
      </c>
      <c r="K248" s="2">
        <f>SUM(N248,P248,R248,T248,Z248,AB248,AD248,AF248,AI248,AK248,AM248,V248,X248,AZ248,BB248,BD248)</f>
        <v>1.06</v>
      </c>
      <c r="L248" s="2">
        <f>SUM(M248,AH248,AO248,AQ248,AS248,AU248,AV248)</f>
        <v>0</v>
      </c>
      <c r="T248" s="8">
        <v>1.06</v>
      </c>
      <c r="U248" s="5">
        <v>36.4375</v>
      </c>
      <c r="AP248" s="5" t="str">
        <f>IF(AO248&gt;0,AO248*$AP$1,"")</f>
        <v/>
      </c>
      <c r="AR248" s="5" t="str">
        <f>IF(AQ248&gt;0,AQ248*$AR$1,"")</f>
        <v/>
      </c>
      <c r="AT248" s="5" t="str">
        <f>IF(AS248&gt;0,AS248*$AT$1,"")</f>
        <v/>
      </c>
      <c r="AW248" s="5">
        <f>SUM(O248,Q248,S248,U248,AA248,AC248,AE248,AG248,AJ248,AL248,AN248,W248,Y248,BA248,BC248,BE248)</f>
        <v>36.4375</v>
      </c>
      <c r="AX248" s="11">
        <f>(AW248/$AW$4249)*100</f>
        <v>3.0757115411969387E-4</v>
      </c>
      <c r="AY248" s="5">
        <f>(AX248/100)*$AY$1</f>
        <v>0.30757115411969388</v>
      </c>
    </row>
    <row r="249" spans="1:51" x14ac:dyDescent="0.25">
      <c r="A249" s="1" t="s">
        <v>2158</v>
      </c>
      <c r="B249" s="1" t="s">
        <v>760</v>
      </c>
      <c r="C249" s="1" t="s">
        <v>761</v>
      </c>
      <c r="D249" s="1" t="s">
        <v>88</v>
      </c>
      <c r="E249" s="1" t="s">
        <v>67</v>
      </c>
      <c r="F249" s="1" t="s">
        <v>232</v>
      </c>
      <c r="G249" s="1" t="s">
        <v>62</v>
      </c>
      <c r="H249" s="1" t="s">
        <v>304</v>
      </c>
      <c r="I249" s="2">
        <v>38.89</v>
      </c>
      <c r="J249" s="2">
        <f>SUM(K249,L249)</f>
        <v>4.7</v>
      </c>
      <c r="K249" s="2">
        <f>SUM(N249,P249,R249,T249,Z249,AB249,AD249,AF249,AI249,AK249,AM249,V249,X249,AZ249,BB249,BD249)</f>
        <v>4.7</v>
      </c>
      <c r="L249" s="2">
        <f>SUM(M249,AH249,AO249,AQ249,AS249,AU249,AV249)</f>
        <v>0</v>
      </c>
      <c r="T249" s="8">
        <v>4.7</v>
      </c>
      <c r="U249" s="5">
        <v>161.5625</v>
      </c>
      <c r="AP249" s="5" t="str">
        <f>IF(AO249&gt;0,AO249*$AP$1,"")</f>
        <v/>
      </c>
      <c r="AR249" s="5" t="str">
        <f>IF(AQ249&gt;0,AQ249*$AR$1,"")</f>
        <v/>
      </c>
      <c r="AT249" s="5" t="str">
        <f>IF(AS249&gt;0,AS249*$AT$1,"")</f>
        <v/>
      </c>
      <c r="AW249" s="5">
        <f>SUM(O249,Q249,S249,U249,AA249,AC249,AE249,AG249,AJ249,AL249,AN249,W249,Y249,BA249,BC249,BE249)</f>
        <v>161.5625</v>
      </c>
      <c r="AX249" s="11">
        <f>(AW249/$AW$4249)*100</f>
        <v>1.3637588909080765E-3</v>
      </c>
      <c r="AY249" s="5">
        <f>(AX249/100)*$AY$1</f>
        <v>1.3637588909080764</v>
      </c>
    </row>
    <row r="250" spans="1:51" x14ac:dyDescent="0.25">
      <c r="A250" s="1" t="s">
        <v>2158</v>
      </c>
      <c r="B250" s="1" t="s">
        <v>760</v>
      </c>
      <c r="C250" s="1" t="s">
        <v>761</v>
      </c>
      <c r="D250" s="1" t="s">
        <v>88</v>
      </c>
      <c r="E250" s="1" t="s">
        <v>152</v>
      </c>
      <c r="F250" s="1" t="s">
        <v>232</v>
      </c>
      <c r="G250" s="1" t="s">
        <v>62</v>
      </c>
      <c r="H250" s="1" t="s">
        <v>304</v>
      </c>
      <c r="I250" s="2">
        <v>38.89</v>
      </c>
      <c r="J250" s="2">
        <f>SUM(K250,L250)</f>
        <v>6.6000000000000005</v>
      </c>
      <c r="K250" s="2">
        <f>SUM(N250,P250,R250,T250,Z250,AB250,AD250,AF250,AI250,AK250,AM250,V250,X250,AZ250,BB250,BD250)</f>
        <v>6.6000000000000005</v>
      </c>
      <c r="L250" s="2">
        <f>SUM(M250,AH250,AO250,AQ250,AS250,AU250,AV250)</f>
        <v>0</v>
      </c>
      <c r="R250" s="7">
        <v>0.56999999999999995</v>
      </c>
      <c r="S250" s="5">
        <v>65.193749999999994</v>
      </c>
      <c r="T250" s="8">
        <v>6.03</v>
      </c>
      <c r="U250" s="5">
        <v>207.28125</v>
      </c>
      <c r="AP250" s="5" t="str">
        <f>IF(AO250&gt;0,AO250*$AP$1,"")</f>
        <v/>
      </c>
      <c r="AR250" s="5" t="str">
        <f>IF(AQ250&gt;0,AQ250*$AR$1,"")</f>
        <v/>
      </c>
      <c r="AT250" s="5" t="str">
        <f>IF(AS250&gt;0,AS250*$AT$1,"")</f>
        <v/>
      </c>
      <c r="AW250" s="5">
        <f>SUM(O250,Q250,S250,U250,AA250,AC250,AE250,AG250,AJ250,AL250,AN250,W250,Y250,BA250,BC250,BE250)</f>
        <v>272.47500000000002</v>
      </c>
      <c r="AX250" s="11">
        <f>(AW250/$AW$4249)*100</f>
        <v>2.2999780506007162E-3</v>
      </c>
      <c r="AY250" s="5">
        <f>(AX250/100)*$AY$1</f>
        <v>2.2999780506007159</v>
      </c>
    </row>
    <row r="251" spans="1:51" x14ac:dyDescent="0.25">
      <c r="A251" s="1" t="s">
        <v>2632</v>
      </c>
      <c r="B251" s="1" t="s">
        <v>1190</v>
      </c>
      <c r="C251" s="1" t="s">
        <v>1191</v>
      </c>
      <c r="D251" s="1" t="s">
        <v>1192</v>
      </c>
      <c r="E251" s="1" t="s">
        <v>84</v>
      </c>
      <c r="F251" s="1" t="s">
        <v>210</v>
      </c>
      <c r="G251" s="1" t="s">
        <v>62</v>
      </c>
      <c r="H251" s="1" t="s">
        <v>621</v>
      </c>
      <c r="I251" s="2">
        <v>160</v>
      </c>
      <c r="J251" s="2">
        <f>SUM(K251,L251)</f>
        <v>38.6</v>
      </c>
      <c r="K251" s="2">
        <f>SUM(N251,P251,R251,T251,Z251,AB251,AD251,AF251,AI251,AK251,AM251,V251,X251,AZ251,BB251,BD251)</f>
        <v>38.6</v>
      </c>
      <c r="L251" s="2">
        <f>SUM(M251,AH251,AO251,AQ251,AS251,AU251,AV251)</f>
        <v>0</v>
      </c>
      <c r="R251" s="7">
        <v>0.11</v>
      </c>
      <c r="S251" s="5">
        <v>12.581250000000001</v>
      </c>
      <c r="T251" s="8">
        <v>38.49</v>
      </c>
      <c r="U251" s="5">
        <v>1323.09375</v>
      </c>
      <c r="AP251" s="5" t="str">
        <f>IF(AO251&gt;0,AO251*$AP$1,"")</f>
        <v/>
      </c>
      <c r="AR251" s="5" t="str">
        <f>IF(AQ251&gt;0,AQ251*$AR$1,"")</f>
        <v/>
      </c>
      <c r="AT251" s="5" t="str">
        <f>IF(AS251&gt;0,AS251*$AT$1,"")</f>
        <v/>
      </c>
      <c r="AW251" s="5">
        <f>SUM(O251,Q251,S251,U251,AA251,AC251,AE251,AG251,AJ251,AL251,AN251,W251,Y251,BA251,BC251,BE251)</f>
        <v>1335.675</v>
      </c>
      <c r="AX251" s="11">
        <f>(AW251/$AW$4249)*100</f>
        <v>1.1274513928749832E-2</v>
      </c>
      <c r="AY251" s="5">
        <f>(AX251/100)*$AY$1</f>
        <v>11.274513928749831</v>
      </c>
    </row>
    <row r="252" spans="1:51" x14ac:dyDescent="0.25">
      <c r="A252" s="1" t="s">
        <v>2632</v>
      </c>
      <c r="B252" s="1" t="s">
        <v>1190</v>
      </c>
      <c r="C252" s="1" t="s">
        <v>1191</v>
      </c>
      <c r="D252" s="1" t="s">
        <v>1192</v>
      </c>
      <c r="E252" s="1" t="s">
        <v>76</v>
      </c>
      <c r="F252" s="1" t="s">
        <v>210</v>
      </c>
      <c r="G252" s="1" t="s">
        <v>62</v>
      </c>
      <c r="H252" s="1" t="s">
        <v>621</v>
      </c>
      <c r="I252" s="2">
        <v>160</v>
      </c>
      <c r="J252" s="2">
        <f>SUM(K252,L252)</f>
        <v>39.81</v>
      </c>
      <c r="K252" s="2">
        <f>SUM(N252,P252,R252,T252,Z252,AB252,AD252,AF252,AI252,AK252,AM252,V252,X252,AZ252,BB252,BD252)</f>
        <v>27.240000000000002</v>
      </c>
      <c r="L252" s="2">
        <f>SUM(M252,AH252,AO252,AQ252,AS252,AU252,AV252)</f>
        <v>12.57</v>
      </c>
      <c r="R252" s="7">
        <v>10.75</v>
      </c>
      <c r="S252" s="5">
        <v>1229.53125</v>
      </c>
      <c r="T252" s="8">
        <v>16.46</v>
      </c>
      <c r="U252" s="5">
        <v>565.8125</v>
      </c>
      <c r="AD252" s="9">
        <v>0.03</v>
      </c>
      <c r="AE252" s="5">
        <v>0.41249999999999998</v>
      </c>
      <c r="AP252" s="5" t="str">
        <f>IF(AO252&gt;0,AO252*$AP$1,"")</f>
        <v/>
      </c>
      <c r="AR252" s="5" t="str">
        <f>IF(AQ252&gt;0,AQ252*$AR$1,"")</f>
        <v/>
      </c>
      <c r="AT252" s="5" t="str">
        <f>IF(AS252&gt;0,AS252*$AT$1,"")</f>
        <v/>
      </c>
      <c r="AV252" s="2">
        <v>12.57</v>
      </c>
      <c r="AW252" s="5">
        <f>SUM(O252,Q252,S252,U252,AA252,AC252,AE252,AG252,AJ252,AL252,AN252,W252,Y252,BA252,BC252,BE252)</f>
        <v>1795.7562499999999</v>
      </c>
      <c r="AX252" s="11">
        <f>(AW252/$AW$4249)*100</f>
        <v>1.5158087748340404E-2</v>
      </c>
      <c r="AY252" s="5">
        <f>(AX252/100)*$AY$1</f>
        <v>15.158087748340403</v>
      </c>
    </row>
    <row r="253" spans="1:51" x14ac:dyDescent="0.25">
      <c r="A253" s="1" t="s">
        <v>2632</v>
      </c>
      <c r="B253" s="1" t="s">
        <v>1190</v>
      </c>
      <c r="C253" s="1" t="s">
        <v>1191</v>
      </c>
      <c r="D253" s="1" t="s">
        <v>1192</v>
      </c>
      <c r="E253" s="1" t="s">
        <v>144</v>
      </c>
      <c r="F253" s="1" t="s">
        <v>210</v>
      </c>
      <c r="G253" s="1" t="s">
        <v>62</v>
      </c>
      <c r="H253" s="1" t="s">
        <v>621</v>
      </c>
      <c r="I253" s="2">
        <v>160</v>
      </c>
      <c r="J253" s="2">
        <f>SUM(K253,L253)</f>
        <v>36.529999999999994</v>
      </c>
      <c r="K253" s="2">
        <f>SUM(N253,P253,R253,T253,Z253,AB253,AD253,AF253,AI253,AK253,AM253,V253,X253,AZ253,BB253,BD253)</f>
        <v>36.529999999999994</v>
      </c>
      <c r="L253" s="2">
        <f>SUM(M253,AH253,AO253,AQ253,AS253,AU253,AV253)</f>
        <v>0</v>
      </c>
      <c r="R253" s="7">
        <v>1.05</v>
      </c>
      <c r="S253" s="5">
        <v>120.09375</v>
      </c>
      <c r="T253" s="8">
        <v>35.479999999999997</v>
      </c>
      <c r="U253" s="5">
        <v>1219.625</v>
      </c>
      <c r="AP253" s="5" t="str">
        <f>IF(AO253&gt;0,AO253*$AP$1,"")</f>
        <v/>
      </c>
      <c r="AR253" s="5" t="str">
        <f>IF(AQ253&gt;0,AQ253*$AR$1,"")</f>
        <v/>
      </c>
      <c r="AT253" s="5" t="str">
        <f>IF(AS253&gt;0,AS253*$AT$1,"")</f>
        <v/>
      </c>
      <c r="AW253" s="5">
        <f>SUM(O253,Q253,S253,U253,AA253,AC253,AE253,AG253,AJ253,AL253,AN253,W253,Y253,BA253,BC253,BE253)</f>
        <v>1339.71875</v>
      </c>
      <c r="AX253" s="11">
        <f>(AW253/$AW$4249)*100</f>
        <v>1.1308647468495194E-2</v>
      </c>
      <c r="AY253" s="5">
        <f>(AX253/100)*$AY$1</f>
        <v>11.308647468495195</v>
      </c>
    </row>
    <row r="254" spans="1:51" x14ac:dyDescent="0.25">
      <c r="A254" s="1" t="s">
        <v>2632</v>
      </c>
      <c r="B254" s="1" t="s">
        <v>1190</v>
      </c>
      <c r="C254" s="1" t="s">
        <v>1191</v>
      </c>
      <c r="D254" s="1" t="s">
        <v>1192</v>
      </c>
      <c r="E254" s="1" t="s">
        <v>74</v>
      </c>
      <c r="F254" s="1" t="s">
        <v>210</v>
      </c>
      <c r="G254" s="1" t="s">
        <v>62</v>
      </c>
      <c r="H254" s="1" t="s">
        <v>621</v>
      </c>
      <c r="I254" s="2">
        <v>160</v>
      </c>
      <c r="J254" s="2">
        <f>SUM(K254,L254)</f>
        <v>37.870000000000005</v>
      </c>
      <c r="K254" s="2">
        <f>SUM(N254,P254,R254,T254,Z254,AB254,AD254,AF254,AI254,AK254,AM254,V254,X254,AZ254,BB254,BD254)</f>
        <v>37.870000000000005</v>
      </c>
      <c r="L254" s="2">
        <f>SUM(M254,AH254,AO254,AQ254,AS254,AU254,AV254)</f>
        <v>0</v>
      </c>
      <c r="R254" s="7">
        <v>23.25</v>
      </c>
      <c r="S254" s="5">
        <v>2659.21875</v>
      </c>
      <c r="T254" s="8">
        <v>14.56</v>
      </c>
      <c r="U254" s="5">
        <v>500.5</v>
      </c>
      <c r="AD254" s="9">
        <v>0.06</v>
      </c>
      <c r="AE254" s="5">
        <v>0.82499999999999996</v>
      </c>
      <c r="AP254" s="5" t="str">
        <f>IF(AO254&gt;0,AO254*$AP$1,"")</f>
        <v/>
      </c>
      <c r="AR254" s="5" t="str">
        <f>IF(AQ254&gt;0,AQ254*$AR$1,"")</f>
        <v/>
      </c>
      <c r="AT254" s="5" t="str">
        <f>IF(AS254&gt;0,AS254*$AT$1,"")</f>
        <v/>
      </c>
      <c r="AW254" s="5">
        <f>SUM(O254,Q254,S254,U254,AA254,AC254,AE254,AG254,AJ254,AL254,AN254,W254,Y254,BA254,BC254,BE254)</f>
        <v>3160.5437499999998</v>
      </c>
      <c r="AX254" s="11">
        <f>(AW254/$AW$4249)*100</f>
        <v>2.6678342060604737E-2</v>
      </c>
      <c r="AY254" s="5">
        <f>(AX254/100)*$AY$1</f>
        <v>26.678342060604738</v>
      </c>
    </row>
    <row r="255" spans="1:51" x14ac:dyDescent="0.25">
      <c r="A255" s="1" t="s">
        <v>2634</v>
      </c>
      <c r="B255" s="1" t="s">
        <v>1195</v>
      </c>
      <c r="C255" s="1" t="s">
        <v>1191</v>
      </c>
      <c r="D255" s="1" t="s">
        <v>1192</v>
      </c>
      <c r="E255" s="1" t="s">
        <v>77</v>
      </c>
      <c r="F255" s="1" t="s">
        <v>210</v>
      </c>
      <c r="G255" s="1" t="s">
        <v>62</v>
      </c>
      <c r="H255" s="1" t="s">
        <v>621</v>
      </c>
      <c r="I255" s="2">
        <v>116</v>
      </c>
      <c r="J255" s="2">
        <f>SUM(K255,L255)</f>
        <v>35.78</v>
      </c>
      <c r="K255" s="2">
        <f>SUM(N255,P255,R255,T255,Z255,AB255,AD255,AF255,AI255,AK255,AM255,V255,X255,AZ255,BB255,BD255)</f>
        <v>3.93</v>
      </c>
      <c r="L255" s="2">
        <f>SUM(M255,AH255,AO255,AQ255,AS255,AU255,AV255)</f>
        <v>31.85</v>
      </c>
      <c r="T255" s="8">
        <v>3.72</v>
      </c>
      <c r="U255" s="5">
        <v>127.875</v>
      </c>
      <c r="AD255" s="9">
        <v>0.21</v>
      </c>
      <c r="AE255" s="5">
        <v>2.7774999999999999</v>
      </c>
      <c r="AP255" s="5" t="str">
        <f>IF(AO255&gt;0,AO255*$AP$1,"")</f>
        <v/>
      </c>
      <c r="AR255" s="5" t="str">
        <f>IF(AQ255&gt;0,AQ255*$AR$1,"")</f>
        <v/>
      </c>
      <c r="AT255" s="5" t="str">
        <f>IF(AS255&gt;0,AS255*$AT$1,"")</f>
        <v/>
      </c>
      <c r="AV255" s="2">
        <v>31.85</v>
      </c>
      <c r="AW255" s="5">
        <f>SUM(O255,Q255,S255,U255,AA255,AC255,AE255,AG255,AJ255,AL255,AN255,W255,Y255,BA255,BC255,BE255)</f>
        <v>130.6525</v>
      </c>
      <c r="AX255" s="11">
        <f>(AW255/$AW$4249)*100</f>
        <v>1.102845700545408E-3</v>
      </c>
      <c r="AY255" s="5">
        <f>(AX255/100)*$AY$1</f>
        <v>1.102845700545408</v>
      </c>
    </row>
    <row r="256" spans="1:51" x14ac:dyDescent="0.25">
      <c r="A256" s="1" t="s">
        <v>2634</v>
      </c>
      <c r="B256" s="1" t="s">
        <v>1195</v>
      </c>
      <c r="C256" s="1" t="s">
        <v>1191</v>
      </c>
      <c r="D256" s="1" t="s">
        <v>1192</v>
      </c>
      <c r="E256" s="1" t="s">
        <v>145</v>
      </c>
      <c r="F256" s="1" t="s">
        <v>210</v>
      </c>
      <c r="G256" s="1" t="s">
        <v>62</v>
      </c>
      <c r="H256" s="1" t="s">
        <v>621</v>
      </c>
      <c r="I256" s="2">
        <v>116</v>
      </c>
      <c r="J256" s="2">
        <f>SUM(K256,L256)</f>
        <v>37.82</v>
      </c>
      <c r="K256" s="2">
        <f>SUM(N256,P256,R256,T256,Z256,AB256,AD256,AF256,AI256,AK256,AM256,V256,X256,AZ256,BB256,BD256)</f>
        <v>24.27</v>
      </c>
      <c r="L256" s="2">
        <f>SUM(M256,AH256,AO256,AQ256,AS256,AU256,AV256)</f>
        <v>13.55</v>
      </c>
      <c r="R256" s="7">
        <v>23</v>
      </c>
      <c r="S256" s="5">
        <v>2630.625</v>
      </c>
      <c r="AD256" s="9">
        <v>1.27</v>
      </c>
      <c r="AE256" s="5">
        <v>17.256250000000001</v>
      </c>
      <c r="AP256" s="5" t="str">
        <f>IF(AO256&gt;0,AO256*$AP$1,"")</f>
        <v/>
      </c>
      <c r="AR256" s="5" t="str">
        <f>IF(AQ256&gt;0,AQ256*$AR$1,"")</f>
        <v/>
      </c>
      <c r="AT256" s="5" t="str">
        <f>IF(AS256&gt;0,AS256*$AT$1,"")</f>
        <v/>
      </c>
      <c r="AV256" s="2">
        <v>13.55</v>
      </c>
      <c r="AW256" s="5">
        <f>SUM(O256,Q256,S256,U256,AA256,AC256,AE256,AG256,AJ256,AL256,AN256,W256,Y256,BA256,BC256,BE256)</f>
        <v>2647.8812499999999</v>
      </c>
      <c r="AX256" s="11">
        <f>(AW256/$AW$4249)*100</f>
        <v>2.2350926711064083E-2</v>
      </c>
      <c r="AY256" s="5">
        <f>(AX256/100)*$AY$1</f>
        <v>22.350926711064083</v>
      </c>
    </row>
    <row r="257" spans="1:51" x14ac:dyDescent="0.25">
      <c r="A257" s="1" t="s">
        <v>2634</v>
      </c>
      <c r="B257" s="1" t="s">
        <v>1195</v>
      </c>
      <c r="C257" s="1" t="s">
        <v>1191</v>
      </c>
      <c r="D257" s="1" t="s">
        <v>1192</v>
      </c>
      <c r="E257" s="1" t="s">
        <v>152</v>
      </c>
      <c r="F257" s="1" t="s">
        <v>210</v>
      </c>
      <c r="G257" s="1" t="s">
        <v>62</v>
      </c>
      <c r="H257" s="1" t="s">
        <v>621</v>
      </c>
      <c r="I257" s="2">
        <v>116</v>
      </c>
      <c r="J257" s="2">
        <f>SUM(K257,L257)</f>
        <v>37.270000000000003</v>
      </c>
      <c r="K257" s="2">
        <f>SUM(N257,P257,R257,T257,Z257,AB257,AD257,AF257,AI257,AK257,AM257,V257,X257,AZ257,BB257,BD257)</f>
        <v>37.25</v>
      </c>
      <c r="L257" s="2">
        <f>SUM(M257,AH257,AO257,AQ257,AS257,AU257,AV257)</f>
        <v>0.02</v>
      </c>
      <c r="R257" s="7">
        <v>37.25</v>
      </c>
      <c r="S257" s="5">
        <v>4260.46875</v>
      </c>
      <c r="AP257" s="5" t="str">
        <f>IF(AO257&gt;0,AO257*$AP$1,"")</f>
        <v/>
      </c>
      <c r="AR257" s="5" t="str">
        <f>IF(AQ257&gt;0,AQ257*$AR$1,"")</f>
        <v/>
      </c>
      <c r="AT257" s="5" t="str">
        <f>IF(AS257&gt;0,AS257*$AT$1,"")</f>
        <v/>
      </c>
      <c r="AV257" s="2">
        <v>0.02</v>
      </c>
      <c r="AW257" s="5">
        <f>SUM(O257,Q257,S257,U257,AA257,AC257,AE257,AG257,AJ257,AL257,AN257,W257,Y257,BA257,BC257,BE257)</f>
        <v>4260.46875</v>
      </c>
      <c r="AX257" s="11">
        <f>(AW257/$AW$4249)*100</f>
        <v>3.5962875897863178E-2</v>
      </c>
      <c r="AY257" s="5">
        <f>(AX257/100)*$AY$1</f>
        <v>35.962875897863178</v>
      </c>
    </row>
    <row r="258" spans="1:51" x14ac:dyDescent="0.25">
      <c r="A258" s="1" t="s">
        <v>2543</v>
      </c>
      <c r="B258" s="1" t="s">
        <v>1092</v>
      </c>
      <c r="C258" s="1" t="s">
        <v>1093</v>
      </c>
      <c r="D258" s="1" t="s">
        <v>88</v>
      </c>
      <c r="E258" s="1" t="s">
        <v>72</v>
      </c>
      <c r="F258" s="1" t="s">
        <v>193</v>
      </c>
      <c r="G258" s="1" t="s">
        <v>320</v>
      </c>
      <c r="H258" s="1" t="s">
        <v>355</v>
      </c>
      <c r="I258" s="2">
        <v>320</v>
      </c>
      <c r="J258" s="2">
        <f>SUM(K258,L258)</f>
        <v>40</v>
      </c>
      <c r="K258" s="2">
        <f>SUM(N258,P258,R258,T258,Z258,AB258,AD258,AF258,AI258,AK258,AM258,V258,X258,AZ258,BB258,BD258)</f>
        <v>0</v>
      </c>
      <c r="L258" s="2">
        <f>SUM(M258,AH258,AO258,AQ258,AS258,AU258,AV258)</f>
        <v>40</v>
      </c>
      <c r="AP258" s="5" t="str">
        <f>IF(AO258&gt;0,AO258*$AP$1,"")</f>
        <v/>
      </c>
      <c r="AR258" s="5" t="str">
        <f>IF(AQ258&gt;0,AQ258*$AR$1,"")</f>
        <v/>
      </c>
      <c r="AT258" s="5" t="str">
        <f>IF(AS258&gt;0,AS258*$AT$1,"")</f>
        <v/>
      </c>
      <c r="AV258" s="2">
        <v>40</v>
      </c>
      <c r="AW258" s="5">
        <f>SUM(O258,Q258,S258,U258,AA258,AC258,AE258,AG258,AJ258,AL258,AN258,W258,Y258,BA258,BC258,BE258)</f>
        <v>0</v>
      </c>
      <c r="AX258" s="11">
        <f>(AW258/$AW$4249)*100</f>
        <v>0</v>
      </c>
      <c r="AY258" s="5">
        <f>(AX258/100)*$AY$1</f>
        <v>0</v>
      </c>
    </row>
    <row r="259" spans="1:51" x14ac:dyDescent="0.25">
      <c r="A259" s="1" t="s">
        <v>2543</v>
      </c>
      <c r="B259" s="1" t="s">
        <v>1092</v>
      </c>
      <c r="C259" s="1" t="s">
        <v>1093</v>
      </c>
      <c r="D259" s="1" t="s">
        <v>88</v>
      </c>
      <c r="E259" s="1" t="s">
        <v>98</v>
      </c>
      <c r="F259" s="1" t="s">
        <v>193</v>
      </c>
      <c r="G259" s="1" t="s">
        <v>320</v>
      </c>
      <c r="H259" s="1" t="s">
        <v>355</v>
      </c>
      <c r="I259" s="2">
        <v>320</v>
      </c>
      <c r="J259" s="2">
        <f>SUM(K259,L259)</f>
        <v>39.78</v>
      </c>
      <c r="K259" s="2">
        <f>SUM(N259,P259,R259,T259,Z259,AB259,AD259,AF259,AI259,AK259,AM259,V259,X259,AZ259,BB259,BD259)</f>
        <v>39.050000000000004</v>
      </c>
      <c r="L259" s="2">
        <f>SUM(M259,AH259,AO259,AQ259,AS259,AU259,AV259)</f>
        <v>0.73</v>
      </c>
      <c r="N259" s="4">
        <v>0.02</v>
      </c>
      <c r="O259" s="5">
        <v>5.15</v>
      </c>
      <c r="R259" s="7">
        <v>32.18</v>
      </c>
      <c r="S259" s="5">
        <v>2944.47</v>
      </c>
      <c r="T259" s="8">
        <v>6.48</v>
      </c>
      <c r="U259" s="5">
        <v>178.2</v>
      </c>
      <c r="AD259" s="9">
        <v>0.37</v>
      </c>
      <c r="AE259" s="5">
        <v>3.9830999999999999</v>
      </c>
      <c r="AP259" s="5" t="str">
        <f>IF(AO259&gt;0,AO259*$AP$1,"")</f>
        <v/>
      </c>
      <c r="AR259" s="5" t="str">
        <f>IF(AQ259&gt;0,AQ259*$AR$1,"")</f>
        <v/>
      </c>
      <c r="AT259" s="5" t="str">
        <f>IF(AS259&gt;0,AS259*$AT$1,"")</f>
        <v/>
      </c>
      <c r="AV259" s="2">
        <v>0.73</v>
      </c>
      <c r="AW259" s="5">
        <f>SUM(O259,Q259,S259,U259,AA259,AC259,AE259,AG259,AJ259,AL259,AN259,W259,Y259,BA259,BC259,BE259)</f>
        <v>3131.8030999999996</v>
      </c>
      <c r="AX259" s="11">
        <f>(AW259/$AW$4249)*100</f>
        <v>2.643574048556116E-2</v>
      </c>
      <c r="AY259" s="5">
        <f>(AX259/100)*$AY$1</f>
        <v>26.435740485561162</v>
      </c>
    </row>
    <row r="260" spans="1:51" x14ac:dyDescent="0.25">
      <c r="A260" s="1" t="s">
        <v>2543</v>
      </c>
      <c r="B260" s="1" t="s">
        <v>1092</v>
      </c>
      <c r="C260" s="1" t="s">
        <v>1093</v>
      </c>
      <c r="D260" s="1" t="s">
        <v>88</v>
      </c>
      <c r="E260" s="1" t="s">
        <v>95</v>
      </c>
      <c r="F260" s="1" t="s">
        <v>193</v>
      </c>
      <c r="G260" s="1" t="s">
        <v>320</v>
      </c>
      <c r="H260" s="1" t="s">
        <v>355</v>
      </c>
      <c r="I260" s="2">
        <v>320</v>
      </c>
      <c r="J260" s="2">
        <f>SUM(K260,L260)</f>
        <v>40</v>
      </c>
      <c r="K260" s="2">
        <f>SUM(N260,P260,R260,T260,Z260,AB260,AD260,AF260,AI260,AK260,AM260,V260,X260,AZ260,BB260,BD260)</f>
        <v>7.0000000000000007E-2</v>
      </c>
      <c r="L260" s="2">
        <f>SUM(M260,AH260,AO260,AQ260,AS260,AU260,AV260)</f>
        <v>39.93</v>
      </c>
      <c r="R260" s="7">
        <v>7.0000000000000007E-2</v>
      </c>
      <c r="S260" s="5">
        <v>6.4050000000000002</v>
      </c>
      <c r="AP260" s="5" t="str">
        <f>IF(AO260&gt;0,AO260*$AP$1,"")</f>
        <v/>
      </c>
      <c r="AR260" s="5" t="str">
        <f>IF(AQ260&gt;0,AQ260*$AR$1,"")</f>
        <v/>
      </c>
      <c r="AT260" s="5" t="str">
        <f>IF(AS260&gt;0,AS260*$AT$1,"")</f>
        <v/>
      </c>
      <c r="AV260" s="2">
        <v>39.93</v>
      </c>
      <c r="AW260" s="5">
        <f>SUM(O260,Q260,S260,U260,AA260,AC260,AE260,AG260,AJ260,AL260,AN260,W260,Y260,BA260,BC260,BE260)</f>
        <v>6.4050000000000002</v>
      </c>
      <c r="AX260" s="11">
        <f>(AW260/$AW$4249)*100</f>
        <v>5.4064994638398333E-5</v>
      </c>
      <c r="AY260" s="5">
        <f>(AX260/100)*$AY$1</f>
        <v>5.4064994638398332E-2</v>
      </c>
    </row>
    <row r="261" spans="1:51" x14ac:dyDescent="0.25">
      <c r="A261" s="1" t="s">
        <v>2543</v>
      </c>
      <c r="B261" s="1" t="s">
        <v>1092</v>
      </c>
      <c r="C261" s="1" t="s">
        <v>1093</v>
      </c>
      <c r="D261" s="1" t="s">
        <v>88</v>
      </c>
      <c r="E261" s="1" t="s">
        <v>94</v>
      </c>
      <c r="F261" s="1" t="s">
        <v>193</v>
      </c>
      <c r="G261" s="1" t="s">
        <v>320</v>
      </c>
      <c r="H261" s="1" t="s">
        <v>355</v>
      </c>
      <c r="I261" s="2">
        <v>320</v>
      </c>
      <c r="J261" s="2">
        <f>SUM(K261,L261)</f>
        <v>39.92</v>
      </c>
      <c r="K261" s="2">
        <f>SUM(N261,P261,R261,T261,Z261,AB261,AD261,AF261,AI261,AK261,AM261,V261,X261,AZ261,BB261,BD261)</f>
        <v>39.03</v>
      </c>
      <c r="L261" s="2">
        <f>SUM(M261,AH261,AO261,AQ261,AS261,AU261,AV261)</f>
        <v>0.89</v>
      </c>
      <c r="N261" s="4">
        <v>0.47</v>
      </c>
      <c r="O261" s="5">
        <v>121.02500000000001</v>
      </c>
      <c r="R261" s="7">
        <v>37.56</v>
      </c>
      <c r="S261" s="5">
        <v>3436.74</v>
      </c>
      <c r="T261" s="8">
        <v>1</v>
      </c>
      <c r="U261" s="5">
        <v>27.5</v>
      </c>
      <c r="AP261" s="5" t="str">
        <f>IF(AO261&gt;0,AO261*$AP$1,"")</f>
        <v/>
      </c>
      <c r="AR261" s="5" t="str">
        <f>IF(AQ261&gt;0,AQ261*$AR$1,"")</f>
        <v/>
      </c>
      <c r="AT261" s="5" t="str">
        <f>IF(AS261&gt;0,AS261*$AT$1,"")</f>
        <v/>
      </c>
      <c r="AV261" s="2">
        <v>0.89</v>
      </c>
      <c r="AW261" s="5">
        <f>SUM(O261,Q261,S261,U261,AA261,AC261,AE261,AG261,AJ261,AL261,AN261,W261,Y261,BA261,BC261,BE261)</f>
        <v>3585.2649999999999</v>
      </c>
      <c r="AX261" s="11">
        <f>(AW261/$AW$4249)*100</f>
        <v>3.026343996912368E-2</v>
      </c>
      <c r="AY261" s="5">
        <f>(AX261/100)*$AY$1</f>
        <v>30.263439969123677</v>
      </c>
    </row>
    <row r="262" spans="1:51" x14ac:dyDescent="0.25">
      <c r="A262" s="1" t="s">
        <v>2543</v>
      </c>
      <c r="B262" s="1" t="s">
        <v>1092</v>
      </c>
      <c r="C262" s="1" t="s">
        <v>1093</v>
      </c>
      <c r="D262" s="1" t="s">
        <v>88</v>
      </c>
      <c r="E262" s="1" t="s">
        <v>76</v>
      </c>
      <c r="F262" s="1" t="s">
        <v>193</v>
      </c>
      <c r="G262" s="1" t="s">
        <v>320</v>
      </c>
      <c r="H262" s="1" t="s">
        <v>355</v>
      </c>
      <c r="I262" s="2">
        <v>320</v>
      </c>
      <c r="J262" s="2">
        <f>SUM(K262,L262)</f>
        <v>40</v>
      </c>
      <c r="K262" s="2">
        <f>SUM(N262,P262,R262,T262,Z262,AB262,AD262,AF262,AI262,AK262,AM262,V262,X262,AZ262,BB262,BD262)</f>
        <v>19.440000000000001</v>
      </c>
      <c r="L262" s="2">
        <f>SUM(M262,AH262,AO262,AQ262,AS262,AU262,AV262)</f>
        <v>20.56</v>
      </c>
      <c r="P262" s="6">
        <v>3.02</v>
      </c>
      <c r="Q262" s="5">
        <v>569.27</v>
      </c>
      <c r="R262" s="7">
        <v>16.420000000000002</v>
      </c>
      <c r="S262" s="5">
        <v>1502.43</v>
      </c>
      <c r="AP262" s="5" t="str">
        <f>IF(AO262&gt;0,AO262*$AP$1,"")</f>
        <v/>
      </c>
      <c r="AR262" s="5" t="str">
        <f>IF(AQ262&gt;0,AQ262*$AR$1,"")</f>
        <v/>
      </c>
      <c r="AT262" s="5" t="str">
        <f>IF(AS262&gt;0,AS262*$AT$1,"")</f>
        <v/>
      </c>
      <c r="AV262" s="2">
        <v>20.56</v>
      </c>
      <c r="AW262" s="5">
        <f>SUM(O262,Q262,S262,U262,AA262,AC262,AE262,AG262,AJ262,AL262,AN262,W262,Y262,BA262,BC262,BE262)</f>
        <v>2071.6999999999998</v>
      </c>
      <c r="AX262" s="11">
        <f>(AW262/$AW$4249)*100</f>
        <v>1.7487345728707231E-2</v>
      </c>
      <c r="AY262" s="5">
        <f>(AX262/100)*$AY$1</f>
        <v>17.487345728707229</v>
      </c>
    </row>
    <row r="263" spans="1:51" x14ac:dyDescent="0.25">
      <c r="A263" s="1" t="s">
        <v>2543</v>
      </c>
      <c r="B263" s="1" t="s">
        <v>1092</v>
      </c>
      <c r="C263" s="1" t="s">
        <v>1093</v>
      </c>
      <c r="D263" s="1" t="s">
        <v>88</v>
      </c>
      <c r="E263" s="1" t="s">
        <v>84</v>
      </c>
      <c r="F263" s="1" t="s">
        <v>193</v>
      </c>
      <c r="G263" s="1" t="s">
        <v>320</v>
      </c>
      <c r="H263" s="1" t="s">
        <v>355</v>
      </c>
      <c r="I263" s="2">
        <v>320</v>
      </c>
      <c r="J263" s="2">
        <f>SUM(K263,L263)</f>
        <v>40</v>
      </c>
      <c r="K263" s="2">
        <f>SUM(N263,P263,R263,T263,Z263,AB263,AD263,AF263,AI263,AK263,AM263,V263,X263,AZ263,BB263,BD263)</f>
        <v>39.83</v>
      </c>
      <c r="L263" s="2">
        <f>SUM(M263,AH263,AO263,AQ263,AS263,AU263,AV263)</f>
        <v>0.17</v>
      </c>
      <c r="N263" s="4">
        <v>3.31</v>
      </c>
      <c r="O263" s="5">
        <v>852.32500000000005</v>
      </c>
      <c r="P263" s="6">
        <v>22.5</v>
      </c>
      <c r="Q263" s="5">
        <v>4241.25</v>
      </c>
      <c r="R263" s="7">
        <v>14.02</v>
      </c>
      <c r="S263" s="5">
        <v>1282.83</v>
      </c>
      <c r="AP263" s="5" t="str">
        <f>IF(AO263&gt;0,AO263*$AP$1,"")</f>
        <v/>
      </c>
      <c r="AR263" s="5" t="str">
        <f>IF(AQ263&gt;0,AQ263*$AR$1,"")</f>
        <v/>
      </c>
      <c r="AT263" s="5" t="str">
        <f>IF(AS263&gt;0,AS263*$AT$1,"")</f>
        <v/>
      </c>
      <c r="AV263" s="2">
        <v>0.17</v>
      </c>
      <c r="AW263" s="5">
        <f>SUM(O263,Q263,S263,U263,AA263,AC263,AE263,AG263,AJ263,AL263,AN263,W263,Y263,BA263,BC263,BE263)</f>
        <v>6376.4049999999997</v>
      </c>
      <c r="AX263" s="11">
        <f>(AW263/$AW$4249)*100</f>
        <v>5.3823622503865146E-2</v>
      </c>
      <c r="AY263" s="5">
        <f>(AX263/100)*$AY$1</f>
        <v>53.823622503865145</v>
      </c>
    </row>
    <row r="264" spans="1:51" x14ac:dyDescent="0.25">
      <c r="A264" s="1" t="s">
        <v>2543</v>
      </c>
      <c r="B264" s="1" t="s">
        <v>1092</v>
      </c>
      <c r="C264" s="1" t="s">
        <v>1093</v>
      </c>
      <c r="D264" s="1" t="s">
        <v>88</v>
      </c>
      <c r="E264" s="1" t="s">
        <v>74</v>
      </c>
      <c r="F264" s="1" t="s">
        <v>193</v>
      </c>
      <c r="G264" s="1" t="s">
        <v>320</v>
      </c>
      <c r="H264" s="1" t="s">
        <v>355</v>
      </c>
      <c r="I264" s="2">
        <v>320</v>
      </c>
      <c r="J264" s="2">
        <f>SUM(K264,L264)</f>
        <v>39.770000000000003</v>
      </c>
      <c r="K264" s="2">
        <f>SUM(N264,P264,R264,T264,Z264,AB264,AD264,AF264,AI264,AK264,AM264,V264,X264,AZ264,BB264,BD264)</f>
        <v>36.46</v>
      </c>
      <c r="L264" s="2">
        <f>SUM(M264,AH264,AO264,AQ264,AS264,AU264,AV264)</f>
        <v>3.31</v>
      </c>
      <c r="P264" s="6">
        <v>20.63</v>
      </c>
      <c r="Q264" s="5">
        <v>3888.7550000000001</v>
      </c>
      <c r="R264" s="7">
        <v>12.71</v>
      </c>
      <c r="S264" s="5">
        <v>1162.9649999999999</v>
      </c>
      <c r="AD264" s="9">
        <v>3.12</v>
      </c>
      <c r="AE264" s="5">
        <v>37.048000000000002</v>
      </c>
      <c r="AP264" s="5" t="str">
        <f>IF(AO264&gt;0,AO264*$AP$1,"")</f>
        <v/>
      </c>
      <c r="AR264" s="5" t="str">
        <f>IF(AQ264&gt;0,AQ264*$AR$1,"")</f>
        <v/>
      </c>
      <c r="AT264" s="5" t="str">
        <f>IF(AS264&gt;0,AS264*$AT$1,"")</f>
        <v/>
      </c>
      <c r="AV264" s="2">
        <v>3.31</v>
      </c>
      <c r="AW264" s="5">
        <f>SUM(O264,Q264,S264,U264,AA264,AC264,AE264,AG264,AJ264,AL264,AN264,W264,Y264,BA264,BC264,BE264)</f>
        <v>5088.768</v>
      </c>
      <c r="AX264" s="11">
        <f>(AW264/$AW$4249)*100</f>
        <v>4.2954600255433725E-2</v>
      </c>
      <c r="AY264" s="5">
        <f>(AX264/100)*$AY$1</f>
        <v>42.954600255433725</v>
      </c>
    </row>
    <row r="265" spans="1:51" x14ac:dyDescent="0.25">
      <c r="A265" s="1" t="s">
        <v>2543</v>
      </c>
      <c r="B265" s="1" t="s">
        <v>1092</v>
      </c>
      <c r="C265" s="1" t="s">
        <v>1093</v>
      </c>
      <c r="D265" s="1" t="s">
        <v>88</v>
      </c>
      <c r="E265" s="1" t="s">
        <v>144</v>
      </c>
      <c r="F265" s="1" t="s">
        <v>193</v>
      </c>
      <c r="G265" s="1" t="s">
        <v>320</v>
      </c>
      <c r="H265" s="1" t="s">
        <v>355</v>
      </c>
      <c r="I265" s="2">
        <v>320</v>
      </c>
      <c r="J265" s="2">
        <f>SUM(K265,L265)</f>
        <v>38.019999999999996</v>
      </c>
      <c r="K265" s="2">
        <f>SUM(N265,P265,R265,T265,Z265,AB265,AD265,AF265,AI265,AK265,AM265,V265,X265,AZ265,BB265,BD265)</f>
        <v>38.019999999999996</v>
      </c>
      <c r="L265" s="2">
        <f>SUM(M265,AH265,AO265,AQ265,AS265,AU265,AV265)</f>
        <v>0</v>
      </c>
      <c r="N265" s="4">
        <v>12.71</v>
      </c>
      <c r="O265" s="5">
        <v>3272.8249999999998</v>
      </c>
      <c r="P265" s="6">
        <v>25.31</v>
      </c>
      <c r="Q265" s="5">
        <v>4770.9349999999986</v>
      </c>
      <c r="AP265" s="5" t="str">
        <f>IF(AO265&gt;0,AO265*$AP$1,"")</f>
        <v/>
      </c>
      <c r="AR265" s="5" t="str">
        <f>IF(AQ265&gt;0,AQ265*$AR$1,"")</f>
        <v/>
      </c>
      <c r="AT265" s="5" t="str">
        <f>IF(AS265&gt;0,AS265*$AT$1,"")</f>
        <v/>
      </c>
      <c r="AW265" s="5">
        <f>SUM(O265,Q265,S265,U265,AA265,AC265,AE265,AG265,AJ265,AL265,AN265,W265,Y265,BA265,BC265,BE265)</f>
        <v>8043.7599999999984</v>
      </c>
      <c r="AX265" s="11">
        <f>(AW265/$AW$4249)*100</f>
        <v>6.7897867489861485E-2</v>
      </c>
      <c r="AY265" s="5">
        <f>(AX265/100)*$AY$1</f>
        <v>67.897867489861483</v>
      </c>
    </row>
    <row r="266" spans="1:51" x14ac:dyDescent="0.25">
      <c r="A266" s="1" t="s">
        <v>2570</v>
      </c>
      <c r="B266" s="1" t="s">
        <v>1092</v>
      </c>
      <c r="C266" s="1" t="s">
        <v>1093</v>
      </c>
      <c r="D266" s="1" t="s">
        <v>88</v>
      </c>
      <c r="E266" s="1" t="s">
        <v>144</v>
      </c>
      <c r="F266" s="1" t="s">
        <v>252</v>
      </c>
      <c r="G266" s="1" t="s">
        <v>320</v>
      </c>
      <c r="H266" s="1" t="s">
        <v>355</v>
      </c>
      <c r="I266" s="2">
        <v>40</v>
      </c>
      <c r="J266" s="2">
        <f>SUM(K266,L266)</f>
        <v>38.4</v>
      </c>
      <c r="K266" s="2">
        <f>SUM(N266,P266,R266,T266,Z266,AB266,AD266,AF266,AI266,AK266,AM266,V266,X266,AZ266,BB266,BD266)</f>
        <v>26.13</v>
      </c>
      <c r="L266" s="2">
        <f>SUM(M266,AH266,AO266,AQ266,AS266,AU266,AV266)</f>
        <v>12.27</v>
      </c>
      <c r="N266" s="4">
        <v>0.66</v>
      </c>
      <c r="O266" s="5">
        <v>169.95</v>
      </c>
      <c r="P266" s="6">
        <v>0.51</v>
      </c>
      <c r="Q266" s="5">
        <v>96.135000000000005</v>
      </c>
      <c r="R266" s="7">
        <v>2.1800000000000002</v>
      </c>
      <c r="S266" s="5">
        <v>199.47</v>
      </c>
      <c r="T266" s="8">
        <v>20.97</v>
      </c>
      <c r="U266" s="5">
        <v>576.67499999999995</v>
      </c>
      <c r="AD266" s="9">
        <v>1.81</v>
      </c>
      <c r="AE266" s="5">
        <v>18.239100000000001</v>
      </c>
      <c r="AP266" s="5" t="str">
        <f>IF(AO266&gt;0,AO266*$AP$1,"")</f>
        <v/>
      </c>
      <c r="AR266" s="5" t="str">
        <f>IF(AQ266&gt;0,AQ266*$AR$1,"")</f>
        <v/>
      </c>
      <c r="AT266" s="5" t="str">
        <f>IF(AS266&gt;0,AS266*$AT$1,"")</f>
        <v/>
      </c>
      <c r="AV266" s="2">
        <v>12.27</v>
      </c>
      <c r="AW266" s="5">
        <f>SUM(O266,Q266,S266,U266,AA266,AC266,AE266,AG266,AJ266,AL266,AN266,W266,Y266,BA266,BC266,BE266)</f>
        <v>1060.4691</v>
      </c>
      <c r="AX266" s="11">
        <f>(AW266/$AW$4249)*100</f>
        <v>8.9514841851189852E-3</v>
      </c>
      <c r="AY266" s="5">
        <f>(AX266/100)*$AY$1</f>
        <v>8.9514841851189857</v>
      </c>
    </row>
    <row r="267" spans="1:51" x14ac:dyDescent="0.25">
      <c r="A267" s="1" t="s">
        <v>2912</v>
      </c>
      <c r="B267" s="1" t="s">
        <v>1461</v>
      </c>
      <c r="C267" s="1" t="s">
        <v>573</v>
      </c>
      <c r="D267" s="1" t="s">
        <v>88</v>
      </c>
      <c r="E267" s="1" t="s">
        <v>77</v>
      </c>
      <c r="F267" s="1" t="s">
        <v>295</v>
      </c>
      <c r="G267" s="1" t="s">
        <v>81</v>
      </c>
      <c r="H267" s="1" t="s">
        <v>621</v>
      </c>
      <c r="I267" s="2">
        <v>160</v>
      </c>
      <c r="J267" s="2">
        <f>SUM(K267,L267)</f>
        <v>11.37</v>
      </c>
      <c r="K267" s="2">
        <f>SUM(N267,P267,R267,T267,Z267,AB267,AD267,AF267,AI267,AK267,AM267,V267,X267,AZ267,BB267,BD267)</f>
        <v>0.04</v>
      </c>
      <c r="L267" s="2">
        <f>SUM(M267,AH267,AO267,AQ267,AS267,AU267,AV267)</f>
        <v>11.33</v>
      </c>
      <c r="T267" s="8">
        <v>0.04</v>
      </c>
      <c r="U267" s="5">
        <v>1.1000000000000001</v>
      </c>
      <c r="AP267" s="5" t="str">
        <f>IF(AO267&gt;0,AO267*$AP$1,"")</f>
        <v/>
      </c>
      <c r="AR267" s="5" t="str">
        <f>IF(AQ267&gt;0,AQ267*$AR$1,"")</f>
        <v/>
      </c>
      <c r="AT267" s="5" t="str">
        <f>IF(AS267&gt;0,AS267*$AT$1,"")</f>
        <v/>
      </c>
      <c r="AV267" s="2">
        <v>11.33</v>
      </c>
      <c r="AW267" s="5">
        <f>SUM(O267,Q267,S267,U267,AA267,AC267,AE267,AG267,AJ267,AL267,AN267,W267,Y267,BA267,BC267,BE267)</f>
        <v>1.1000000000000001</v>
      </c>
      <c r="AX267" s="11">
        <f>(AW267/$AW$4249)*100</f>
        <v>9.285166916820948E-6</v>
      </c>
      <c r="AY267" s="5">
        <f>(AX267/100)*$AY$1</f>
        <v>9.2851669168209482E-3</v>
      </c>
    </row>
    <row r="268" spans="1:51" x14ac:dyDescent="0.25">
      <c r="A268" s="1" t="s">
        <v>2912</v>
      </c>
      <c r="B268" s="1" t="s">
        <v>1461</v>
      </c>
      <c r="C268" s="1" t="s">
        <v>573</v>
      </c>
      <c r="D268" s="1" t="s">
        <v>88</v>
      </c>
      <c r="E268" s="1" t="s">
        <v>67</v>
      </c>
      <c r="F268" s="1" t="s">
        <v>295</v>
      </c>
      <c r="G268" s="1" t="s">
        <v>81</v>
      </c>
      <c r="H268" s="1" t="s">
        <v>621</v>
      </c>
      <c r="I268" s="2">
        <v>160</v>
      </c>
      <c r="J268" s="2">
        <f>SUM(K268,L268)</f>
        <v>36.21</v>
      </c>
      <c r="K268" s="2">
        <f>SUM(N268,P268,R268,T268,Z268,AB268,AD268,AF268,AI268,AK268,AM268,V268,X268,AZ268,BB268,BD268)</f>
        <v>18.61</v>
      </c>
      <c r="L268" s="2">
        <f>SUM(M268,AH268,AO268,AQ268,AS268,AU268,AV268)</f>
        <v>17.600000000000001</v>
      </c>
      <c r="T268" s="8">
        <v>18.61</v>
      </c>
      <c r="U268" s="5">
        <v>511.77499999999998</v>
      </c>
      <c r="AP268" s="5" t="str">
        <f>IF(AO268&gt;0,AO268*$AP$1,"")</f>
        <v/>
      </c>
      <c r="AR268" s="5" t="str">
        <f>IF(AQ268&gt;0,AQ268*$AR$1,"")</f>
        <v/>
      </c>
      <c r="AT268" s="5" t="str">
        <f>IF(AS268&gt;0,AS268*$AT$1,"")</f>
        <v/>
      </c>
      <c r="AV268" s="2">
        <v>17.600000000000001</v>
      </c>
      <c r="AW268" s="5">
        <f>SUM(O268,Q268,S268,U268,AA268,AC268,AE268,AG268,AJ268,AL268,AN268,W268,Y268,BA268,BC268,BE268)</f>
        <v>511.77499999999998</v>
      </c>
      <c r="AX268" s="11">
        <f>(AW268/$AW$4249)*100</f>
        <v>4.319923908050945E-3</v>
      </c>
      <c r="AY268" s="5">
        <f>(AX268/100)*$AY$1</f>
        <v>4.3199239080509448</v>
      </c>
    </row>
    <row r="269" spans="1:51" x14ac:dyDescent="0.25">
      <c r="A269" s="1" t="s">
        <v>2912</v>
      </c>
      <c r="B269" s="1" t="s">
        <v>1461</v>
      </c>
      <c r="C269" s="1" t="s">
        <v>573</v>
      </c>
      <c r="D269" s="1" t="s">
        <v>88</v>
      </c>
      <c r="E269" s="1" t="s">
        <v>152</v>
      </c>
      <c r="F269" s="1" t="s">
        <v>295</v>
      </c>
      <c r="G269" s="1" t="s">
        <v>81</v>
      </c>
      <c r="H269" s="1" t="s">
        <v>621</v>
      </c>
      <c r="I269" s="2">
        <v>160</v>
      </c>
      <c r="J269" s="2">
        <f>SUM(K269,L269)</f>
        <v>2.4900000000000002</v>
      </c>
      <c r="K269" s="2">
        <f>SUM(N269,P269,R269,T269,Z269,AB269,AD269,AF269,AI269,AK269,AM269,V269,X269,AZ269,BB269,BD269)</f>
        <v>1.62</v>
      </c>
      <c r="L269" s="2">
        <f>SUM(M269,AH269,AO269,AQ269,AS269,AU269,AV269)</f>
        <v>0.87</v>
      </c>
      <c r="T269" s="8">
        <v>1.62</v>
      </c>
      <c r="U269" s="5">
        <v>44.55</v>
      </c>
      <c r="AP269" s="5" t="str">
        <f>IF(AO269&gt;0,AO269*$AP$1,"")</f>
        <v/>
      </c>
      <c r="AR269" s="5" t="str">
        <f>IF(AQ269&gt;0,AQ269*$AR$1,"")</f>
        <v/>
      </c>
      <c r="AT269" s="5" t="str">
        <f>IF(AS269&gt;0,AS269*$AT$1,"")</f>
        <v/>
      </c>
      <c r="AV269" s="2">
        <v>0.87</v>
      </c>
      <c r="AW269" s="5">
        <f>SUM(O269,Q269,S269,U269,AA269,AC269,AE269,AG269,AJ269,AL269,AN269,W269,Y269,BA269,BC269,BE269)</f>
        <v>44.55</v>
      </c>
      <c r="AX269" s="11">
        <f>(AW269/$AW$4249)*100</f>
        <v>3.7604926013124829E-4</v>
      </c>
      <c r="AY269" s="5">
        <f>(AX269/100)*$AY$1</f>
        <v>0.37604926013124829</v>
      </c>
    </row>
    <row r="270" spans="1:51" x14ac:dyDescent="0.25">
      <c r="A270" s="1" t="s">
        <v>2653</v>
      </c>
      <c r="B270" s="1" t="s">
        <v>1211</v>
      </c>
      <c r="C270" s="1" t="s">
        <v>1212</v>
      </c>
      <c r="D270" s="1" t="s">
        <v>59</v>
      </c>
      <c r="E270" s="1" t="s">
        <v>77</v>
      </c>
      <c r="F270" s="1" t="s">
        <v>241</v>
      </c>
      <c r="G270" s="1" t="s">
        <v>62</v>
      </c>
      <c r="H270" s="1" t="s">
        <v>621</v>
      </c>
      <c r="I270" s="2">
        <v>80</v>
      </c>
      <c r="J270" s="2">
        <f>SUM(K270,L270)</f>
        <v>39.89</v>
      </c>
      <c r="K270" s="2">
        <f>SUM(N270,P270,R270,T270,Z270,AB270,AD270,AF270,AI270,AK270,AM270,V270,X270,AZ270,BB270,BD270)</f>
        <v>23.33</v>
      </c>
      <c r="L270" s="2">
        <f>SUM(M270,AH270,AO270,AQ270,AS270,AU270,AV270)</f>
        <v>16.559999999999999</v>
      </c>
      <c r="X270" s="13">
        <v>23.33</v>
      </c>
      <c r="Y270" s="5">
        <v>649.59468749999996</v>
      </c>
      <c r="AP270" s="5" t="str">
        <f>IF(AO270&gt;0,AO270*$AP$1,"")</f>
        <v/>
      </c>
      <c r="AR270" s="5" t="str">
        <f>IF(AQ270&gt;0,AQ270*$AR$1,"")</f>
        <v/>
      </c>
      <c r="AT270" s="5" t="str">
        <f>IF(AS270&gt;0,AS270*$AT$1,"")</f>
        <v/>
      </c>
      <c r="AV270" s="2">
        <v>16.559999999999999</v>
      </c>
      <c r="AW270" s="5">
        <f>SUM(O270,Q270,S270,U270,AA270,AC270,AE270,AG270,AJ270,AL270,AN270,W270,Y270,BA270,BC270,BE270)</f>
        <v>649.59468749999996</v>
      </c>
      <c r="AX270" s="11">
        <f>(AW270/$AW$4249)*100</f>
        <v>5.4832682742887639E-3</v>
      </c>
      <c r="AY270" s="5">
        <f>(AX270/100)*$AY$1</f>
        <v>5.483268274288764</v>
      </c>
    </row>
    <row r="271" spans="1:51" x14ac:dyDescent="0.25">
      <c r="A271" s="1" t="s">
        <v>2653</v>
      </c>
      <c r="B271" s="1" t="s">
        <v>1211</v>
      </c>
      <c r="C271" s="1" t="s">
        <v>1212</v>
      </c>
      <c r="D271" s="1" t="s">
        <v>59</v>
      </c>
      <c r="E271" s="1" t="s">
        <v>67</v>
      </c>
      <c r="F271" s="1" t="s">
        <v>241</v>
      </c>
      <c r="G271" s="1" t="s">
        <v>62</v>
      </c>
      <c r="H271" s="1" t="s">
        <v>621</v>
      </c>
      <c r="I271" s="2">
        <v>80</v>
      </c>
      <c r="J271" s="2">
        <f>SUM(K271,L271)</f>
        <v>38.43</v>
      </c>
      <c r="K271" s="2">
        <f>SUM(N271,P271,R271,T271,Z271,AB271,AD271,AF271,AI271,AK271,AM271,V271,X271,AZ271,BB271,BD271)</f>
        <v>34.049999999999997</v>
      </c>
      <c r="L271" s="2">
        <f>SUM(M271,AH271,AO271,AQ271,AS271,AU271,AV271)</f>
        <v>4.38</v>
      </c>
      <c r="X271" s="13">
        <v>28.68</v>
      </c>
      <c r="Y271" s="5">
        <v>798.55875000000003</v>
      </c>
      <c r="AD271" s="9">
        <v>5.37</v>
      </c>
      <c r="AE271" s="5">
        <v>53.827537499999998</v>
      </c>
      <c r="AP271" s="5" t="str">
        <f>IF(AO271&gt;0,AO271*$AP$1,"")</f>
        <v/>
      </c>
      <c r="AR271" s="5" t="str">
        <f>IF(AQ271&gt;0,AQ271*$AR$1,"")</f>
        <v/>
      </c>
      <c r="AT271" s="5" t="str">
        <f>IF(AS271&gt;0,AS271*$AT$1,"")</f>
        <v/>
      </c>
      <c r="AV271" s="2">
        <v>4.38</v>
      </c>
      <c r="AW271" s="5">
        <f>SUM(O271,Q271,S271,U271,AA271,AC271,AE271,AG271,AJ271,AL271,AN271,W271,Y271,BA271,BC271,BE271)</f>
        <v>852.38628749999998</v>
      </c>
      <c r="AX271" s="11">
        <f>(AW271/$AW$4249)*100</f>
        <v>7.1950445064062063E-3</v>
      </c>
      <c r="AY271" s="5">
        <f>(AX271/100)*$AY$1</f>
        <v>7.1950445064062061</v>
      </c>
    </row>
    <row r="272" spans="1:51" x14ac:dyDescent="0.25">
      <c r="A272" s="1" t="s">
        <v>2032</v>
      </c>
      <c r="B272" s="1" t="s">
        <v>612</v>
      </c>
      <c r="C272" s="1" t="s">
        <v>566</v>
      </c>
      <c r="D272" s="1" t="s">
        <v>88</v>
      </c>
      <c r="E272" s="1" t="s">
        <v>64</v>
      </c>
      <c r="F272" s="1" t="s">
        <v>296</v>
      </c>
      <c r="G272" s="1" t="s">
        <v>62</v>
      </c>
      <c r="H272" s="1" t="s">
        <v>355</v>
      </c>
      <c r="I272" s="2">
        <v>154</v>
      </c>
      <c r="J272" s="2">
        <f>SUM(K272,L272)</f>
        <v>36.72</v>
      </c>
      <c r="K272" s="2">
        <f>SUM(N272,P272,R272,T272,Z272,AB272,AD272,AF272,AI272,AK272,AM272,V272,X272,AZ272,BB272,BD272)</f>
        <v>34.71</v>
      </c>
      <c r="L272" s="2">
        <f>SUM(M272,AH272,AO272,AQ272,AS272,AU272,AV272)</f>
        <v>2.0099999999999998</v>
      </c>
      <c r="N272" s="4">
        <v>10.56</v>
      </c>
      <c r="O272" s="5">
        <v>3305.65625</v>
      </c>
      <c r="P272" s="6">
        <v>17.28</v>
      </c>
      <c r="Q272" s="5">
        <v>4020.7049999999999</v>
      </c>
      <c r="R272" s="7">
        <v>6.87</v>
      </c>
      <c r="S272" s="5">
        <v>784.84124999999995</v>
      </c>
      <c r="AP272" s="5" t="str">
        <f>IF(AO272&gt;0,AO272*$AP$1,"")</f>
        <v/>
      </c>
      <c r="AQ272" s="3">
        <v>0.62</v>
      </c>
      <c r="AR272" s="5">
        <f>IF(AQ272&gt;0,AQ272*$AR$1,"")</f>
        <v>997.58</v>
      </c>
      <c r="AT272" s="5" t="str">
        <f>IF(AS272&gt;0,AS272*$AT$1,"")</f>
        <v/>
      </c>
      <c r="AU272" s="2">
        <v>1.39</v>
      </c>
      <c r="AW272" s="5">
        <f>SUM(O272,Q272,S272,U272,AA272,AC272,AE272,AG272,AJ272,AL272,AN272,W272,Y272,BA272,BC272,BE272)</f>
        <v>8111.2024999999994</v>
      </c>
      <c r="AX272" s="11">
        <f>(AW272/$AW$4249)*100</f>
        <v>6.8467153735123049E-2</v>
      </c>
      <c r="AY272" s="5">
        <f>(AX272/100)*$AY$1</f>
        <v>68.467153735123048</v>
      </c>
    </row>
    <row r="273" spans="1:51" x14ac:dyDescent="0.25">
      <c r="A273" s="1" t="s">
        <v>2032</v>
      </c>
      <c r="B273" s="1" t="s">
        <v>612</v>
      </c>
      <c r="C273" s="1" t="s">
        <v>566</v>
      </c>
      <c r="D273" s="1" t="s">
        <v>88</v>
      </c>
      <c r="E273" s="1" t="s">
        <v>60</v>
      </c>
      <c r="F273" s="1" t="s">
        <v>296</v>
      </c>
      <c r="G273" s="1" t="s">
        <v>62</v>
      </c>
      <c r="H273" s="1" t="s">
        <v>355</v>
      </c>
      <c r="I273" s="2">
        <v>154</v>
      </c>
      <c r="J273" s="2">
        <f>SUM(K273,L273)</f>
        <v>36.549999999999997</v>
      </c>
      <c r="K273" s="2">
        <f>SUM(N273,P273,R273,T273,Z273,AB273,AD273,AF273,AI273,AK273,AM273,V273,X273,AZ273,BB273,BD273)</f>
        <v>36.549999999999997</v>
      </c>
      <c r="L273" s="2">
        <f>SUM(M273,AH273,AO273,AQ273,AS273,AU273,AV273)</f>
        <v>0</v>
      </c>
      <c r="N273" s="4">
        <v>6.38</v>
      </c>
      <c r="O273" s="5">
        <v>1667.95625</v>
      </c>
      <c r="P273" s="6">
        <v>5.41</v>
      </c>
      <c r="Q273" s="5">
        <v>1035.8074999999999</v>
      </c>
      <c r="R273" s="7">
        <v>18.23</v>
      </c>
      <c r="S273" s="5">
        <v>2076.1350000000002</v>
      </c>
      <c r="T273" s="8">
        <v>6.53</v>
      </c>
      <c r="U273" s="5">
        <v>221.44374999999999</v>
      </c>
      <c r="AP273" s="5" t="str">
        <f>IF(AO273&gt;0,AO273*$AP$1,"")</f>
        <v/>
      </c>
      <c r="AR273" s="5" t="str">
        <f>IF(AQ273&gt;0,AQ273*$AR$1,"")</f>
        <v/>
      </c>
      <c r="AT273" s="5" t="str">
        <f>IF(AS273&gt;0,AS273*$AT$1,"")</f>
        <v/>
      </c>
      <c r="AW273" s="5">
        <f>SUM(O273,Q273,S273,U273,AA273,AC273,AE273,AG273,AJ273,AL273,AN273,W273,Y273,BA273,BC273,BE273)</f>
        <v>5001.3425000000007</v>
      </c>
      <c r="AX273" s="11">
        <f>(AW273/$AW$4249)*100</f>
        <v>4.221663629153688E-2</v>
      </c>
      <c r="AY273" s="5">
        <f>(AX273/100)*$AY$1</f>
        <v>42.216636291536879</v>
      </c>
    </row>
    <row r="274" spans="1:51" x14ac:dyDescent="0.25">
      <c r="A274" s="1" t="s">
        <v>2032</v>
      </c>
      <c r="B274" s="1" t="s">
        <v>612</v>
      </c>
      <c r="C274" s="1" t="s">
        <v>566</v>
      </c>
      <c r="D274" s="1" t="s">
        <v>88</v>
      </c>
      <c r="E274" s="1" t="s">
        <v>66</v>
      </c>
      <c r="F274" s="1" t="s">
        <v>296</v>
      </c>
      <c r="G274" s="1" t="s">
        <v>62</v>
      </c>
      <c r="H274" s="1" t="s">
        <v>355</v>
      </c>
      <c r="I274" s="2">
        <v>154</v>
      </c>
      <c r="J274" s="2">
        <f>SUM(K274,L274)</f>
        <v>37.99</v>
      </c>
      <c r="K274" s="2">
        <f>SUM(N274,P274,R274,T274,Z274,AB274,AD274,AF274,AI274,AK274,AM274,V274,X274,AZ274,BB274,BD274)</f>
        <v>36.03</v>
      </c>
      <c r="L274" s="2">
        <f>SUM(M274,AH274,AO274,AQ274,AS274,AU274,AV274)</f>
        <v>1.96</v>
      </c>
      <c r="N274" s="4">
        <v>4.95</v>
      </c>
      <c r="O274" s="5">
        <v>1593.28125</v>
      </c>
      <c r="P274" s="6">
        <v>6.88</v>
      </c>
      <c r="Q274" s="5">
        <v>1621.1</v>
      </c>
      <c r="R274" s="7">
        <v>23.96</v>
      </c>
      <c r="S274" s="5">
        <v>2740.4250000000002</v>
      </c>
      <c r="T274" s="8">
        <v>0.24</v>
      </c>
      <c r="U274" s="5">
        <v>8.25</v>
      </c>
      <c r="AP274" s="5" t="str">
        <f>IF(AO274&gt;0,AO274*$AP$1,"")</f>
        <v/>
      </c>
      <c r="AQ274" s="3">
        <v>0.54</v>
      </c>
      <c r="AR274" s="5">
        <f>IF(AQ274&gt;0,AQ274*$AR$1,"")</f>
        <v>868.86</v>
      </c>
      <c r="AT274" s="5" t="str">
        <f>IF(AS274&gt;0,AS274*$AT$1,"")</f>
        <v/>
      </c>
      <c r="AU274" s="2">
        <v>1.42</v>
      </c>
      <c r="AW274" s="5">
        <f>SUM(O274,Q274,S274,U274,AA274,AC274,AE274,AG274,AJ274,AL274,AN274,W274,Y274,BA274,BC274,BE274)</f>
        <v>5963.0562499999996</v>
      </c>
      <c r="AX274" s="11">
        <f>(AW274/$AW$4249)*100</f>
        <v>5.0334520559674883E-2</v>
      </c>
      <c r="AY274" s="5">
        <f>(AX274/100)*$AY$1</f>
        <v>50.334520559674878</v>
      </c>
    </row>
    <row r="275" spans="1:51" x14ac:dyDescent="0.25">
      <c r="A275" s="1" t="s">
        <v>2032</v>
      </c>
      <c r="B275" s="1" t="s">
        <v>612</v>
      </c>
      <c r="C275" s="1" t="s">
        <v>566</v>
      </c>
      <c r="D275" s="1" t="s">
        <v>88</v>
      </c>
      <c r="E275" s="1" t="s">
        <v>65</v>
      </c>
      <c r="F275" s="1" t="s">
        <v>296</v>
      </c>
      <c r="G275" s="1" t="s">
        <v>62</v>
      </c>
      <c r="H275" s="1" t="s">
        <v>355</v>
      </c>
      <c r="I275" s="2">
        <v>154</v>
      </c>
      <c r="J275" s="2">
        <f>SUM(K275,L275)</f>
        <v>38.01</v>
      </c>
      <c r="K275" s="2">
        <f>SUM(N275,P275,R275,T275,Z275,AB275,AD275,AF275,AI275,AK275,AM275,V275,X275,AZ275,BB275,BD275)</f>
        <v>38.01</v>
      </c>
      <c r="L275" s="2">
        <f>SUM(M275,AH275,AO275,AQ275,AS275,AU275,AV275)</f>
        <v>0</v>
      </c>
      <c r="P275" s="6">
        <v>0.08</v>
      </c>
      <c r="Q275" s="5">
        <v>18.850000000000001</v>
      </c>
      <c r="R275" s="7">
        <v>37.93</v>
      </c>
      <c r="S275" s="5">
        <v>4338.2437499999996</v>
      </c>
      <c r="AP275" s="5" t="str">
        <f>IF(AO275&gt;0,AO275*$AP$1,"")</f>
        <v/>
      </c>
      <c r="AR275" s="5" t="str">
        <f>IF(AQ275&gt;0,AQ275*$AR$1,"")</f>
        <v/>
      </c>
      <c r="AT275" s="5" t="str">
        <f>IF(AS275&gt;0,AS275*$AT$1,"")</f>
        <v/>
      </c>
      <c r="AW275" s="5">
        <f>SUM(O275,Q275,S275,U275,AA275,AC275,AE275,AG275,AJ275,AL275,AN275,W275,Y275,BA275,BC275,BE275)</f>
        <v>4357.09375</v>
      </c>
      <c r="AX275" s="11">
        <f>(AW275/$AW$4249)*100</f>
        <v>3.6778493400897561E-2</v>
      </c>
      <c r="AY275" s="5">
        <f>(AX275/100)*$AY$1</f>
        <v>36.77849340089756</v>
      </c>
    </row>
    <row r="276" spans="1:51" x14ac:dyDescent="0.25">
      <c r="A276" s="1" t="s">
        <v>2516</v>
      </c>
      <c r="B276" s="1" t="s">
        <v>612</v>
      </c>
      <c r="C276" s="1" t="s">
        <v>566</v>
      </c>
      <c r="D276" s="1" t="s">
        <v>88</v>
      </c>
      <c r="E276" s="1" t="s">
        <v>68</v>
      </c>
      <c r="F276" s="1" t="s">
        <v>103</v>
      </c>
      <c r="G276" s="1" t="s">
        <v>320</v>
      </c>
      <c r="H276" s="1" t="s">
        <v>355</v>
      </c>
      <c r="I276" s="2">
        <v>81.209999999999994</v>
      </c>
      <c r="J276" s="2">
        <f>SUM(K276,L276)</f>
        <v>38.540000000000006</v>
      </c>
      <c r="K276" s="2">
        <f>SUM(N276,P276,R276,T276,Z276,AB276,AD276,AF276,AI276,AK276,AM276,V276,X276,AZ276,BB276,BD276)</f>
        <v>34.650000000000006</v>
      </c>
      <c r="L276" s="2">
        <f>SUM(M276,AH276,AO276,AQ276,AS276,AU276,AV276)</f>
        <v>3.8899999999999997</v>
      </c>
      <c r="N276" s="4">
        <v>7.9300000000000006</v>
      </c>
      <c r="O276" s="5">
        <v>2378.65625</v>
      </c>
      <c r="P276" s="6">
        <v>25.37</v>
      </c>
      <c r="Q276" s="5">
        <v>5525.8774999999996</v>
      </c>
      <c r="R276" s="7">
        <v>1.35</v>
      </c>
      <c r="S276" s="5">
        <v>124.21125000000001</v>
      </c>
      <c r="AP276" s="5" t="str">
        <f>IF(AO276&gt;0,AO276*$AP$1,"")</f>
        <v/>
      </c>
      <c r="AQ276" s="3">
        <v>0.48</v>
      </c>
      <c r="AR276" s="5">
        <f>IF(AQ276&gt;0,AQ276*$AR$1,"")</f>
        <v>772.31999999999994</v>
      </c>
      <c r="AT276" s="5" t="str">
        <f>IF(AS276&gt;0,AS276*$AT$1,"")</f>
        <v/>
      </c>
      <c r="AU276" s="2">
        <v>0.26</v>
      </c>
      <c r="AV276" s="2">
        <v>3.15</v>
      </c>
      <c r="AW276" s="5">
        <f>SUM(O276,Q276,S276,U276,AA276,AC276,AE276,AG276,AJ276,AL276,AN276,W276,Y276,BA276,BC276,BE276)</f>
        <v>8028.7449999999999</v>
      </c>
      <c r="AX276" s="11">
        <f>(AW276/$AW$4249)*100</f>
        <v>6.7771124961446896E-2</v>
      </c>
      <c r="AY276" s="5">
        <f>(AX276/100)*$AY$1</f>
        <v>67.771124961446901</v>
      </c>
    </row>
    <row r="277" spans="1:51" x14ac:dyDescent="0.25">
      <c r="A277" s="1" t="s">
        <v>2516</v>
      </c>
      <c r="B277" s="1" t="s">
        <v>612</v>
      </c>
      <c r="C277" s="1" t="s">
        <v>566</v>
      </c>
      <c r="D277" s="1" t="s">
        <v>88</v>
      </c>
      <c r="E277" s="1" t="s">
        <v>79</v>
      </c>
      <c r="F277" s="1" t="s">
        <v>103</v>
      </c>
      <c r="G277" s="1" t="s">
        <v>320</v>
      </c>
      <c r="H277" s="1" t="s">
        <v>355</v>
      </c>
      <c r="I277" s="2">
        <v>81.209999999999994</v>
      </c>
      <c r="J277" s="2">
        <f>SUM(K277,L277)</f>
        <v>39.230000000000004</v>
      </c>
      <c r="K277" s="2">
        <f>SUM(N277,P277,R277,T277,Z277,AB277,AD277,AF277,AI277,AK277,AM277,V277,X277,AZ277,BB277,BD277)</f>
        <v>38.410000000000004</v>
      </c>
      <c r="L277" s="2">
        <f>SUM(M277,AH277,AO277,AQ277,AS277,AU277,AV277)</f>
        <v>0.82000000000000006</v>
      </c>
      <c r="N277" s="4">
        <v>15.63</v>
      </c>
      <c r="O277" s="5">
        <v>4024.7249999999999</v>
      </c>
      <c r="P277" s="6">
        <v>22.78</v>
      </c>
      <c r="Q277" s="5">
        <v>4294.0300000000007</v>
      </c>
      <c r="AP277" s="5" t="str">
        <f>IF(AO277&gt;0,AO277*$AP$1,"")</f>
        <v/>
      </c>
      <c r="AQ277" s="3">
        <v>0.5</v>
      </c>
      <c r="AR277" s="5">
        <f>IF(AQ277&gt;0,AQ277*$AR$1,"")</f>
        <v>804.5</v>
      </c>
      <c r="AT277" s="5" t="str">
        <f>IF(AS277&gt;0,AS277*$AT$1,"")</f>
        <v/>
      </c>
      <c r="AU277" s="2">
        <v>0.32</v>
      </c>
      <c r="AW277" s="5">
        <f>SUM(O277,Q277,S277,U277,AA277,AC277,AE277,AG277,AJ277,AL277,AN277,W277,Y277,BA277,BC277,BE277)</f>
        <v>8318.755000000001</v>
      </c>
      <c r="AX277" s="11">
        <f>(AW277/$AW$4249)*100</f>
        <v>7.0219117013762572E-2</v>
      </c>
      <c r="AY277" s="5">
        <f>(AX277/100)*$AY$1</f>
        <v>70.21911701376257</v>
      </c>
    </row>
    <row r="278" spans="1:51" x14ac:dyDescent="0.25">
      <c r="A278" s="1" t="s">
        <v>1671</v>
      </c>
      <c r="B278" s="1" t="s">
        <v>188</v>
      </c>
      <c r="C278" s="1" t="s">
        <v>189</v>
      </c>
      <c r="D278" s="1" t="s">
        <v>190</v>
      </c>
      <c r="E278" s="1" t="s">
        <v>79</v>
      </c>
      <c r="F278" s="1" t="s">
        <v>180</v>
      </c>
      <c r="G278" s="1" t="s">
        <v>62</v>
      </c>
      <c r="H278" s="1" t="s">
        <v>63</v>
      </c>
      <c r="I278" s="2">
        <v>6.7</v>
      </c>
      <c r="J278" s="2">
        <f>SUM(K278,L278)</f>
        <v>6.7</v>
      </c>
      <c r="K278" s="2">
        <f>SUM(N278,P278,R278,T278,Z278,AB278,AD278,AF278,AI278,AK278,AM278,V278,X278,AZ278,BB278,BD278)</f>
        <v>4.71</v>
      </c>
      <c r="L278" s="2">
        <f>SUM(M278,AH278,AO278,AQ278,AS278,AU278,AV278)</f>
        <v>1.99</v>
      </c>
      <c r="N278" s="4">
        <v>0.01</v>
      </c>
      <c r="O278" s="5">
        <v>3.22</v>
      </c>
      <c r="V278" s="12">
        <v>2.1800000000000002</v>
      </c>
      <c r="W278" s="5">
        <v>67.443750000000009</v>
      </c>
      <c r="AD278" s="9">
        <v>2.52</v>
      </c>
      <c r="AE278" s="5">
        <v>29.0565</v>
      </c>
      <c r="AP278" s="5" t="str">
        <f>IF(AO278&gt;0,AO278*$AP$1,"")</f>
        <v/>
      </c>
      <c r="AR278" s="5" t="str">
        <f>IF(AQ278&gt;0,AQ278*$AR$1,"")</f>
        <v/>
      </c>
      <c r="AT278" s="5" t="str">
        <f>IF(AS278&gt;0,AS278*$AT$1,"")</f>
        <v/>
      </c>
      <c r="AV278" s="2">
        <v>1.99</v>
      </c>
      <c r="AW278" s="5">
        <f>SUM(O278,Q278,S278,U278,AA278,AC278,AE278,AG278,AJ278,AL278,AN278,W278,Y278,BA278,BC278,BE278)</f>
        <v>99.720250000000007</v>
      </c>
      <c r="AX278" s="11">
        <f>(AW278/$AW$4249)*100</f>
        <v>8.4174469657919467E-4</v>
      </c>
      <c r="AY278" s="5">
        <f>(AX278/100)*$AY$1</f>
        <v>0.8417446965791946</v>
      </c>
    </row>
    <row r="279" spans="1:51" x14ac:dyDescent="0.25">
      <c r="A279" s="1" t="s">
        <v>1998</v>
      </c>
      <c r="B279" s="1" t="s">
        <v>578</v>
      </c>
      <c r="C279" s="1" t="s">
        <v>579</v>
      </c>
      <c r="D279" s="1" t="s">
        <v>379</v>
      </c>
      <c r="E279" s="1" t="s">
        <v>66</v>
      </c>
      <c r="F279" s="1" t="s">
        <v>252</v>
      </c>
      <c r="G279" s="1" t="s">
        <v>62</v>
      </c>
      <c r="H279" s="1" t="s">
        <v>355</v>
      </c>
      <c r="I279" s="2">
        <v>40</v>
      </c>
      <c r="J279" s="2">
        <f>SUM(K279,L279)</f>
        <v>27.16</v>
      </c>
      <c r="K279" s="2">
        <f>SUM(N279,P279,R279,T279,Z279,AB279,AD279,AF279,AI279,AK279,AM279,V279,X279,AZ279,BB279,BD279)</f>
        <v>9.18</v>
      </c>
      <c r="L279" s="2">
        <f>SUM(M279,AH279,AO279,AQ279,AS279,AU279,AV279)</f>
        <v>17.98</v>
      </c>
      <c r="N279" s="4">
        <v>0.26</v>
      </c>
      <c r="O279" s="5">
        <v>83.6875</v>
      </c>
      <c r="P279" s="6">
        <v>0.22</v>
      </c>
      <c r="Q279" s="5">
        <v>51.837499999999999</v>
      </c>
      <c r="R279" s="7">
        <v>5.03</v>
      </c>
      <c r="S279" s="5">
        <v>575.30624999999998</v>
      </c>
      <c r="T279" s="8">
        <v>3.67</v>
      </c>
      <c r="U279" s="5">
        <v>126.15625</v>
      </c>
      <c r="AP279" s="5" t="str">
        <f>IF(AO279&gt;0,AO279*$AP$1,"")</f>
        <v/>
      </c>
      <c r="AR279" s="5" t="str">
        <f>IF(AQ279&gt;0,AQ279*$AR$1,"")</f>
        <v/>
      </c>
      <c r="AT279" s="5" t="str">
        <f>IF(AS279&gt;0,AS279*$AT$1,"")</f>
        <v/>
      </c>
      <c r="AV279" s="2">
        <v>17.98</v>
      </c>
      <c r="AW279" s="5">
        <f>SUM(O279,Q279,S279,U279,AA279,AC279,AE279,AG279,AJ279,AL279,AN279,W279,Y279,BA279,BC279,BE279)</f>
        <v>836.98749999999995</v>
      </c>
      <c r="AX279" s="11">
        <f>(AW279/$AW$4249)*100</f>
        <v>7.0650624043569745E-3</v>
      </c>
      <c r="AY279" s="5">
        <f>(AX279/100)*$AY$1</f>
        <v>7.0650624043569747</v>
      </c>
    </row>
    <row r="280" spans="1:51" x14ac:dyDescent="0.25">
      <c r="A280" s="1" t="s">
        <v>2031</v>
      </c>
      <c r="B280" s="1" t="s">
        <v>578</v>
      </c>
      <c r="C280" s="1" t="s">
        <v>566</v>
      </c>
      <c r="D280" s="1" t="s">
        <v>88</v>
      </c>
      <c r="E280" s="1" t="s">
        <v>72</v>
      </c>
      <c r="F280" s="1" t="s">
        <v>296</v>
      </c>
      <c r="G280" s="1" t="s">
        <v>62</v>
      </c>
      <c r="H280" s="1" t="s">
        <v>355</v>
      </c>
      <c r="I280" s="2">
        <v>233</v>
      </c>
      <c r="J280" s="2">
        <f>SUM(K280,L280)</f>
        <v>36.49</v>
      </c>
      <c r="K280" s="2">
        <f>SUM(N280,P280,R280,T280,Z280,AB280,AD280,AF280,AI280,AK280,AM280,V280,X280,AZ280,BB280,BD280)</f>
        <v>36.49</v>
      </c>
      <c r="L280" s="2">
        <f>SUM(M280,AH280,AO280,AQ280,AS280,AU280,AV280)</f>
        <v>0</v>
      </c>
      <c r="N280" s="4">
        <v>1.75</v>
      </c>
      <c r="O280" s="5">
        <v>459.63749999999999</v>
      </c>
      <c r="P280" s="6">
        <v>1.1100000000000001</v>
      </c>
      <c r="Q280" s="5">
        <v>213.005</v>
      </c>
      <c r="R280" s="7">
        <v>23.25</v>
      </c>
      <c r="S280" s="5">
        <v>2658.76125</v>
      </c>
      <c r="T280" s="8">
        <v>10.38</v>
      </c>
      <c r="U280" s="5">
        <v>354.68124999999998</v>
      </c>
      <c r="AP280" s="5" t="str">
        <f>IF(AO280&gt;0,AO280*$AP$1,"")</f>
        <v/>
      </c>
      <c r="AR280" s="5" t="str">
        <f>IF(AQ280&gt;0,AQ280*$AR$1,"")</f>
        <v/>
      </c>
      <c r="AT280" s="5" t="str">
        <f>IF(AS280&gt;0,AS280*$AT$1,"")</f>
        <v/>
      </c>
      <c r="AW280" s="5">
        <f>SUM(O280,Q280,S280,U280,AA280,AC280,AE280,AG280,AJ280,AL280,AN280,W280,Y280,BA280,BC280,BE280)</f>
        <v>3686.085</v>
      </c>
      <c r="AX280" s="11">
        <f>(AW280/$AW$4249)*100</f>
        <v>3.1114467722354489E-2</v>
      </c>
      <c r="AY280" s="5">
        <f>(AX280/100)*$AY$1</f>
        <v>31.11446772235449</v>
      </c>
    </row>
    <row r="281" spans="1:51" x14ac:dyDescent="0.25">
      <c r="A281" s="1" t="s">
        <v>2031</v>
      </c>
      <c r="B281" s="1" t="s">
        <v>578</v>
      </c>
      <c r="C281" s="1" t="s">
        <v>566</v>
      </c>
      <c r="D281" s="1" t="s">
        <v>88</v>
      </c>
      <c r="E281" s="1" t="s">
        <v>98</v>
      </c>
      <c r="F281" s="1" t="s">
        <v>296</v>
      </c>
      <c r="G281" s="1" t="s">
        <v>62</v>
      </c>
      <c r="H281" s="1" t="s">
        <v>355</v>
      </c>
      <c r="I281" s="2">
        <v>233</v>
      </c>
      <c r="J281" s="2">
        <f>SUM(K281,L281)</f>
        <v>34.14</v>
      </c>
      <c r="K281" s="2">
        <f>SUM(N281,P281,R281,T281,Z281,AB281,AD281,AF281,AI281,AK281,AM281,V281,X281,AZ281,BB281,BD281)</f>
        <v>34.14</v>
      </c>
      <c r="L281" s="2">
        <f>SUM(M281,AH281,AO281,AQ281,AS281,AU281,AV281)</f>
        <v>0</v>
      </c>
      <c r="N281" s="4">
        <v>0.25</v>
      </c>
      <c r="O281" s="5">
        <v>70.168750000000003</v>
      </c>
      <c r="R281" s="7">
        <v>19.760000000000002</v>
      </c>
      <c r="S281" s="5">
        <v>2260.0500000000002</v>
      </c>
      <c r="T281" s="8">
        <v>14.13</v>
      </c>
      <c r="U281" s="5">
        <v>484.82499999999999</v>
      </c>
      <c r="AP281" s="5" t="str">
        <f>IF(AO281&gt;0,AO281*$AP$1,"")</f>
        <v/>
      </c>
      <c r="AR281" s="5" t="str">
        <f>IF(AQ281&gt;0,AQ281*$AR$1,"")</f>
        <v/>
      </c>
      <c r="AT281" s="5" t="str">
        <f>IF(AS281&gt;0,AS281*$AT$1,"")</f>
        <v/>
      </c>
      <c r="AW281" s="5">
        <f>SUM(O281,Q281,S281,U281,AA281,AC281,AE281,AG281,AJ281,AL281,AN281,W281,Y281,BA281,BC281,BE281)</f>
        <v>2815.0437499999998</v>
      </c>
      <c r="AX281" s="11">
        <f>(AW281/$AW$4249)*100</f>
        <v>2.3761955542639612E-2</v>
      </c>
      <c r="AY281" s="5">
        <f>(AX281/100)*$AY$1</f>
        <v>23.761955542639612</v>
      </c>
    </row>
    <row r="282" spans="1:51" x14ac:dyDescent="0.25">
      <c r="A282" s="1" t="s">
        <v>2031</v>
      </c>
      <c r="B282" s="1" t="s">
        <v>578</v>
      </c>
      <c r="C282" s="1" t="s">
        <v>566</v>
      </c>
      <c r="D282" s="1" t="s">
        <v>88</v>
      </c>
      <c r="E282" s="1" t="s">
        <v>95</v>
      </c>
      <c r="F282" s="1" t="s">
        <v>296</v>
      </c>
      <c r="G282" s="1" t="s">
        <v>62</v>
      </c>
      <c r="H282" s="1" t="s">
        <v>355</v>
      </c>
      <c r="I282" s="2">
        <v>233</v>
      </c>
      <c r="J282" s="2">
        <f>SUM(K282,L282)</f>
        <v>37.869999999999997</v>
      </c>
      <c r="K282" s="2">
        <f>SUM(N282,P282,R282,T282,Z282,AB282,AD282,AF282,AI282,AK282,AM282,V282,X282,AZ282,BB282,BD282)</f>
        <v>37.869999999999997</v>
      </c>
      <c r="L282" s="2">
        <f>SUM(M282,AH282,AO282,AQ282,AS282,AU282,AV282)</f>
        <v>0</v>
      </c>
      <c r="R282" s="7">
        <v>37.869999999999997</v>
      </c>
      <c r="S282" s="5">
        <v>4331.3812499999995</v>
      </c>
      <c r="AP282" s="5" t="str">
        <f>IF(AO282&gt;0,AO282*$AP$1,"")</f>
        <v/>
      </c>
      <c r="AR282" s="5" t="str">
        <f>IF(AQ282&gt;0,AQ282*$AR$1,"")</f>
        <v/>
      </c>
      <c r="AT282" s="5" t="str">
        <f>IF(AS282&gt;0,AS282*$AT$1,"")</f>
        <v/>
      </c>
      <c r="AW282" s="5">
        <f>SUM(O282,Q282,S282,U282,AA282,AC282,AE282,AG282,AJ282,AL282,AN282,W282,Y282,BA282,BC282,BE282)</f>
        <v>4331.3812499999995</v>
      </c>
      <c r="AX282" s="11">
        <f>(AW282/$AW$4249)*100</f>
        <v>3.6561452624216867E-2</v>
      </c>
      <c r="AY282" s="5">
        <f>(AX282/100)*$AY$1</f>
        <v>36.561452624216862</v>
      </c>
    </row>
    <row r="283" spans="1:51" x14ac:dyDescent="0.25">
      <c r="A283" s="1" t="s">
        <v>2031</v>
      </c>
      <c r="B283" s="1" t="s">
        <v>578</v>
      </c>
      <c r="C283" s="1" t="s">
        <v>566</v>
      </c>
      <c r="D283" s="1" t="s">
        <v>88</v>
      </c>
      <c r="E283" s="1" t="s">
        <v>94</v>
      </c>
      <c r="F283" s="1" t="s">
        <v>296</v>
      </c>
      <c r="G283" s="1" t="s">
        <v>62</v>
      </c>
      <c r="H283" s="1" t="s">
        <v>355</v>
      </c>
      <c r="I283" s="2">
        <v>233</v>
      </c>
      <c r="J283" s="2">
        <f>SUM(K283,L283)</f>
        <v>35.319999999999993</v>
      </c>
      <c r="K283" s="2">
        <f>SUM(N283,P283,R283,T283,Z283,AB283,AD283,AF283,AI283,AK283,AM283,V283,X283,AZ283,BB283,BD283)</f>
        <v>32.659999999999997</v>
      </c>
      <c r="L283" s="2">
        <f>SUM(M283,AH283,AO283,AQ283,AS283,AU283,AV283)</f>
        <v>2.66</v>
      </c>
      <c r="P283" s="6">
        <v>0.11</v>
      </c>
      <c r="Q283" s="5">
        <v>25.918749999999999</v>
      </c>
      <c r="R283" s="7">
        <v>28.23</v>
      </c>
      <c r="S283" s="5">
        <v>3228.8062500000001</v>
      </c>
      <c r="T283" s="8">
        <v>2.0699999999999998</v>
      </c>
      <c r="U283" s="5">
        <v>71.15625</v>
      </c>
      <c r="AD283" s="9">
        <v>2.25</v>
      </c>
      <c r="AE283" s="5">
        <v>30.9375</v>
      </c>
      <c r="AP283" s="5" t="str">
        <f>IF(AO283&gt;0,AO283*$AP$1,"")</f>
        <v/>
      </c>
      <c r="AR283" s="5" t="str">
        <f>IF(AQ283&gt;0,AQ283*$AR$1,"")</f>
        <v/>
      </c>
      <c r="AT283" s="5" t="str">
        <f>IF(AS283&gt;0,AS283*$AT$1,"")</f>
        <v/>
      </c>
      <c r="AV283" s="2">
        <v>2.66</v>
      </c>
      <c r="AW283" s="5">
        <f>SUM(O283,Q283,S283,U283,AA283,AC283,AE283,AG283,AJ283,AL283,AN283,W283,Y283,BA283,BC283,BE283)</f>
        <v>3356.8187499999999</v>
      </c>
      <c r="AX283" s="11">
        <f>(AW283/$AW$4249)*100</f>
        <v>2.8335111275694765E-2</v>
      </c>
      <c r="AY283" s="5">
        <f>(AX283/100)*$AY$1</f>
        <v>28.335111275694764</v>
      </c>
    </row>
    <row r="284" spans="1:51" x14ac:dyDescent="0.25">
      <c r="A284" s="1" t="s">
        <v>2031</v>
      </c>
      <c r="B284" s="1" t="s">
        <v>578</v>
      </c>
      <c r="C284" s="1" t="s">
        <v>566</v>
      </c>
      <c r="D284" s="1" t="s">
        <v>88</v>
      </c>
      <c r="E284" s="1" t="s">
        <v>84</v>
      </c>
      <c r="F284" s="1" t="s">
        <v>296</v>
      </c>
      <c r="G284" s="1" t="s">
        <v>62</v>
      </c>
      <c r="H284" s="1" t="s">
        <v>355</v>
      </c>
      <c r="I284" s="2">
        <v>233</v>
      </c>
      <c r="J284" s="2">
        <f>SUM(K284,L284)</f>
        <v>35.24</v>
      </c>
      <c r="K284" s="2">
        <f>SUM(N284,P284,R284,T284,Z284,AB284,AD284,AF284,AI284,AK284,AM284,V284,X284,AZ284,BB284,BD284)</f>
        <v>34.79</v>
      </c>
      <c r="L284" s="2">
        <f>SUM(M284,AH284,AO284,AQ284,AS284,AU284,AV284)</f>
        <v>0.45</v>
      </c>
      <c r="P284" s="6">
        <v>6.49</v>
      </c>
      <c r="Q284" s="5">
        <v>1529.20625</v>
      </c>
      <c r="R284" s="7">
        <v>28.3</v>
      </c>
      <c r="S284" s="5">
        <v>3236.8125</v>
      </c>
      <c r="AP284" s="5" t="str">
        <f>IF(AO284&gt;0,AO284*$AP$1,"")</f>
        <v/>
      </c>
      <c r="AR284" s="5" t="str">
        <f>IF(AQ284&gt;0,AQ284*$AR$1,"")</f>
        <v/>
      </c>
      <c r="AT284" s="5" t="str">
        <f>IF(AS284&gt;0,AS284*$AT$1,"")</f>
        <v/>
      </c>
      <c r="AV284" s="2">
        <v>0.45</v>
      </c>
      <c r="AW284" s="5">
        <f>SUM(O284,Q284,S284,U284,AA284,AC284,AE284,AG284,AJ284,AL284,AN284,W284,Y284,BA284,BC284,BE284)</f>
        <v>4766.0187500000002</v>
      </c>
      <c r="AX284" s="11">
        <f>(AW284/$AW$4249)*100</f>
        <v>4.023025420222575E-2</v>
      </c>
      <c r="AY284" s="5">
        <f>(AX284/100)*$AY$1</f>
        <v>40.230254202225751</v>
      </c>
    </row>
    <row r="285" spans="1:51" x14ac:dyDescent="0.25">
      <c r="A285" s="1" t="s">
        <v>2031</v>
      </c>
      <c r="B285" s="1" t="s">
        <v>578</v>
      </c>
      <c r="C285" s="1" t="s">
        <v>566</v>
      </c>
      <c r="D285" s="1" t="s">
        <v>88</v>
      </c>
      <c r="E285" s="1" t="s">
        <v>144</v>
      </c>
      <c r="F285" s="1" t="s">
        <v>296</v>
      </c>
      <c r="G285" s="1" t="s">
        <v>62</v>
      </c>
      <c r="H285" s="1" t="s">
        <v>355</v>
      </c>
      <c r="I285" s="2">
        <v>233</v>
      </c>
      <c r="J285" s="2">
        <f>SUM(K285,L285)</f>
        <v>34.33</v>
      </c>
      <c r="K285" s="2">
        <f>SUM(N285,P285,R285,T285,Z285,AB285,AD285,AF285,AI285,AK285,AM285,V285,X285,AZ285,BB285,BD285)</f>
        <v>34.33</v>
      </c>
      <c r="L285" s="2">
        <f>SUM(M285,AH285,AO285,AQ285,AS285,AU285,AV285)</f>
        <v>0</v>
      </c>
      <c r="N285" s="4">
        <v>6.33</v>
      </c>
      <c r="O285" s="5">
        <v>2037.46875</v>
      </c>
      <c r="P285" s="6">
        <v>23.95</v>
      </c>
      <c r="Q285" s="5">
        <v>5643.21875</v>
      </c>
      <c r="R285" s="7">
        <v>4.05</v>
      </c>
      <c r="S285" s="5">
        <v>463.21875</v>
      </c>
      <c r="AP285" s="5" t="str">
        <f>IF(AO285&gt;0,AO285*$AP$1,"")</f>
        <v/>
      </c>
      <c r="AR285" s="5" t="str">
        <f>IF(AQ285&gt;0,AQ285*$AR$1,"")</f>
        <v/>
      </c>
      <c r="AT285" s="5" t="str">
        <f>IF(AS285&gt;0,AS285*$AT$1,"")</f>
        <v/>
      </c>
      <c r="AW285" s="5">
        <f>SUM(O285,Q285,S285,U285,AA285,AC285,AE285,AG285,AJ285,AL285,AN285,W285,Y285,BA285,BC285,BE285)</f>
        <v>8143.90625</v>
      </c>
      <c r="AX285" s="11">
        <f>(AW285/$AW$4249)*100</f>
        <v>6.8743208078355753E-2</v>
      </c>
      <c r="AY285" s="5">
        <f>(AX285/100)*$AY$1</f>
        <v>68.74320807835575</v>
      </c>
    </row>
    <row r="286" spans="1:51" x14ac:dyDescent="0.25">
      <c r="A286" s="1" t="s">
        <v>2212</v>
      </c>
      <c r="B286" s="1" t="s">
        <v>578</v>
      </c>
      <c r="C286" s="1" t="s">
        <v>579</v>
      </c>
      <c r="D286" s="1" t="s">
        <v>379</v>
      </c>
      <c r="E286" s="1" t="s">
        <v>145</v>
      </c>
      <c r="F286" s="1" t="s">
        <v>273</v>
      </c>
      <c r="G286" s="1" t="s">
        <v>62</v>
      </c>
      <c r="H286" s="1" t="s">
        <v>304</v>
      </c>
      <c r="I286" s="2">
        <v>71.599999999999994</v>
      </c>
      <c r="J286" s="2">
        <f>SUM(K286,L286)</f>
        <v>39.79</v>
      </c>
      <c r="K286" s="2">
        <f>SUM(N286,P286,R286,T286,Z286,AB286,AD286,AF286,AI286,AK286,AM286,V286,X286,AZ286,BB286,BD286)</f>
        <v>0</v>
      </c>
      <c r="L286" s="2">
        <f>SUM(M286,AH286,AO286,AQ286,AS286,AU286,AV286)</f>
        <v>39.79</v>
      </c>
      <c r="AP286" s="5" t="str">
        <f>IF(AO286&gt;0,AO286*$AP$1,"")</f>
        <v/>
      </c>
      <c r="AR286" s="5" t="str">
        <f>IF(AQ286&gt;0,AQ286*$AR$1,"")</f>
        <v/>
      </c>
      <c r="AT286" s="5" t="str">
        <f>IF(AS286&gt;0,AS286*$AT$1,"")</f>
        <v/>
      </c>
      <c r="AV286" s="2">
        <v>39.79</v>
      </c>
      <c r="AW286" s="5">
        <f>SUM(O286,Q286,S286,U286,AA286,AC286,AE286,AG286,AJ286,AL286,AN286,W286,Y286,BA286,BC286,BE286)</f>
        <v>0</v>
      </c>
      <c r="AX286" s="11">
        <f>(AW286/$AW$4249)*100</f>
        <v>0</v>
      </c>
      <c r="AY286" s="5">
        <f>(AX286/100)*$AY$1</f>
        <v>0</v>
      </c>
    </row>
    <row r="287" spans="1:51" x14ac:dyDescent="0.25">
      <c r="A287" s="1" t="s">
        <v>2212</v>
      </c>
      <c r="B287" s="1" t="s">
        <v>578</v>
      </c>
      <c r="C287" s="1" t="s">
        <v>579</v>
      </c>
      <c r="D287" s="1" t="s">
        <v>379</v>
      </c>
      <c r="E287" s="1" t="s">
        <v>80</v>
      </c>
      <c r="F287" s="1" t="s">
        <v>273</v>
      </c>
      <c r="G287" s="1" t="s">
        <v>62</v>
      </c>
      <c r="H287" s="1">
        <v>43</v>
      </c>
      <c r="I287" s="2">
        <v>71.599999999999994</v>
      </c>
      <c r="J287" s="2">
        <f>SUM(K287,L287)</f>
        <v>30.830000000000002</v>
      </c>
      <c r="K287" s="2">
        <f>SUM(N287,P287,R287,T287,Z287,AB287,AD287,AF287,AI287,AK287,AM287,V287,X287,AZ287,BB287,BD287)</f>
        <v>0</v>
      </c>
      <c r="L287" s="2">
        <f>SUM(M287,AH287,AO287,AQ287,AS287,AU287,AV287)</f>
        <v>30.830000000000002</v>
      </c>
      <c r="AP287" s="5" t="str">
        <f>IF(AO287&gt;0,AO287*$AP$1,"")</f>
        <v/>
      </c>
      <c r="AR287" s="5" t="str">
        <f>IF(AQ287&gt;0,AQ287*$AR$1,"")</f>
        <v/>
      </c>
      <c r="AS287" s="2">
        <v>0.5</v>
      </c>
      <c r="AT287" s="5">
        <f>IF(AS287&gt;0,AS287*$AT$1,"")</f>
        <v>0.5</v>
      </c>
      <c r="AU287" s="2">
        <v>0.96</v>
      </c>
      <c r="AV287" s="2">
        <v>29.37</v>
      </c>
      <c r="AW287" s="5">
        <f>SUM(O287,Q287,S287,U287,AA287,AC287,AE287,AG287,AJ287,AL287,AN287,W287,Y287,BA287,BC287,BE287)</f>
        <v>0</v>
      </c>
      <c r="AX287" s="11">
        <f>(AW287/$AW$4249)*100</f>
        <v>0</v>
      </c>
      <c r="AY287" s="5">
        <f>(AX287/100)*$AY$1</f>
        <v>0</v>
      </c>
    </row>
    <row r="288" spans="1:51" x14ac:dyDescent="0.25">
      <c r="A288" s="1" t="s">
        <v>1985</v>
      </c>
      <c r="B288" s="1" t="s">
        <v>565</v>
      </c>
      <c r="C288" s="1" t="s">
        <v>566</v>
      </c>
      <c r="D288" s="1" t="s">
        <v>88</v>
      </c>
      <c r="E288" s="1" t="s">
        <v>98</v>
      </c>
      <c r="F288" s="1" t="s">
        <v>241</v>
      </c>
      <c r="G288" s="1" t="s">
        <v>62</v>
      </c>
      <c r="H288" s="1" t="s">
        <v>355</v>
      </c>
      <c r="I288" s="2">
        <v>310</v>
      </c>
      <c r="J288" s="2">
        <f>SUM(K288,L288)</f>
        <v>5.16</v>
      </c>
      <c r="K288" s="2">
        <f>SUM(N288,P288,R288,T288,Z288,AB288,AD288,AF288,AI288,AK288,AM288,V288,X288,AZ288,BB288,BD288)</f>
        <v>0.27</v>
      </c>
      <c r="L288" s="2">
        <f>SUM(M288,AH288,AO288,AQ288,AS288,AU288,AV288)</f>
        <v>4.8899999999999997</v>
      </c>
      <c r="AD288" s="9">
        <v>0.27</v>
      </c>
      <c r="AE288" s="5">
        <v>4.1745000000000001</v>
      </c>
      <c r="AP288" s="5" t="str">
        <f>IF(AO288&gt;0,AO288*$AP$1,"")</f>
        <v/>
      </c>
      <c r="AR288" s="5" t="str">
        <f>IF(AQ288&gt;0,AQ288*$AR$1,"")</f>
        <v/>
      </c>
      <c r="AT288" s="5" t="str">
        <f>IF(AS288&gt;0,AS288*$AT$1,"")</f>
        <v/>
      </c>
      <c r="AV288" s="2">
        <v>4.8899999999999997</v>
      </c>
      <c r="AW288" s="5">
        <f>SUM(O288,Q288,S288,U288,AA288,AC288,AE288,AG288,AJ288,AL288,AN288,W288,Y288,BA288,BC288,BE288)</f>
        <v>4.1745000000000001</v>
      </c>
      <c r="AX288" s="11">
        <f>(AW288/$AW$4249)*100</f>
        <v>3.5237208449335492E-5</v>
      </c>
      <c r="AY288" s="5">
        <f>(AX288/100)*$AY$1</f>
        <v>3.5237208449335491E-2</v>
      </c>
    </row>
    <row r="289" spans="1:51" x14ac:dyDescent="0.25">
      <c r="A289" s="1" t="s">
        <v>1995</v>
      </c>
      <c r="B289" s="1" t="s">
        <v>565</v>
      </c>
      <c r="C289" s="1" t="s">
        <v>573</v>
      </c>
      <c r="D289" s="1" t="s">
        <v>88</v>
      </c>
      <c r="E289" s="1" t="s">
        <v>60</v>
      </c>
      <c r="F289" s="1" t="s">
        <v>249</v>
      </c>
      <c r="G289" s="1" t="s">
        <v>62</v>
      </c>
      <c r="H289" s="1" t="s">
        <v>355</v>
      </c>
      <c r="I289" s="2">
        <v>200</v>
      </c>
      <c r="J289" s="2">
        <f>SUM(K289,L289)</f>
        <v>39.64</v>
      </c>
      <c r="K289" s="2">
        <f>SUM(N289,P289,R289,T289,Z289,AB289,AD289,AF289,AI289,AK289,AM289,V289,X289,AZ289,BB289,BD289)</f>
        <v>3.52</v>
      </c>
      <c r="L289" s="2">
        <f>SUM(M289,AH289,AO289,AQ289,AS289,AU289,AV289)</f>
        <v>36.119999999999997</v>
      </c>
      <c r="P289" s="6">
        <v>2.93</v>
      </c>
      <c r="Q289" s="5">
        <v>690.38125000000002</v>
      </c>
      <c r="R289" s="7">
        <v>0.59</v>
      </c>
      <c r="S289" s="5">
        <v>67.481250000000003</v>
      </c>
      <c r="AP289" s="5" t="str">
        <f>IF(AO289&gt;0,AO289*$AP$1,"")</f>
        <v/>
      </c>
      <c r="AR289" s="5" t="str">
        <f>IF(AQ289&gt;0,AQ289*$AR$1,"")</f>
        <v/>
      </c>
      <c r="AT289" s="5" t="str">
        <f>IF(AS289&gt;0,AS289*$AT$1,"")</f>
        <v/>
      </c>
      <c r="AV289" s="2">
        <v>36.119999999999997</v>
      </c>
      <c r="AW289" s="5">
        <f>SUM(O289,Q289,S289,U289,AA289,AC289,AE289,AG289,AJ289,AL289,AN289,W289,Y289,BA289,BC289,BE289)</f>
        <v>757.86250000000007</v>
      </c>
      <c r="AX289" s="11">
        <f>(AW289/$AW$4249)*100</f>
        <v>6.3971634659083778E-3</v>
      </c>
      <c r="AY289" s="5">
        <f>(AX289/100)*$AY$1</f>
        <v>6.3971634659083776</v>
      </c>
    </row>
    <row r="290" spans="1:51" x14ac:dyDescent="0.25">
      <c r="A290" s="1" t="s">
        <v>1995</v>
      </c>
      <c r="B290" s="1" t="s">
        <v>565</v>
      </c>
      <c r="C290" s="1" t="s">
        <v>573</v>
      </c>
      <c r="D290" s="1" t="s">
        <v>88</v>
      </c>
      <c r="E290" s="1" t="s">
        <v>72</v>
      </c>
      <c r="F290" s="1" t="s">
        <v>249</v>
      </c>
      <c r="G290" s="1" t="s">
        <v>62</v>
      </c>
      <c r="H290" s="1" t="s">
        <v>355</v>
      </c>
      <c r="I290" s="2">
        <v>200</v>
      </c>
      <c r="J290" s="2">
        <f>SUM(K290,L290)</f>
        <v>40</v>
      </c>
      <c r="K290" s="2">
        <f>SUM(N290,P290,R290,T290,Z290,AB290,AD290,AF290,AI290,AK290,AM290,V290,X290,AZ290,BB290,BD290)</f>
        <v>0</v>
      </c>
      <c r="L290" s="2">
        <f>SUM(M290,AH290,AO290,AQ290,AS290,AU290,AV290)</f>
        <v>40</v>
      </c>
      <c r="AP290" s="5" t="str">
        <f>IF(AO290&gt;0,AO290*$AP$1,"")</f>
        <v/>
      </c>
      <c r="AR290" s="5" t="str">
        <f>IF(AQ290&gt;0,AQ290*$AR$1,"")</f>
        <v/>
      </c>
      <c r="AT290" s="5" t="str">
        <f>IF(AS290&gt;0,AS290*$AT$1,"")</f>
        <v/>
      </c>
      <c r="AV290" s="2">
        <v>40</v>
      </c>
      <c r="AW290" s="5">
        <f>SUM(O290,Q290,S290,U290,AA290,AC290,AE290,AG290,AJ290,AL290,AN290,W290,Y290,BA290,BC290,BE290)</f>
        <v>0</v>
      </c>
      <c r="AX290" s="11">
        <f>(AW290/$AW$4249)*100</f>
        <v>0</v>
      </c>
      <c r="AY290" s="5">
        <f>(AX290/100)*$AY$1</f>
        <v>0</v>
      </c>
    </row>
    <row r="291" spans="1:51" x14ac:dyDescent="0.25">
      <c r="A291" s="1" t="s">
        <v>1995</v>
      </c>
      <c r="B291" s="1" t="s">
        <v>565</v>
      </c>
      <c r="C291" s="1" t="s">
        <v>573</v>
      </c>
      <c r="D291" s="1" t="s">
        <v>88</v>
      </c>
      <c r="E291" s="1" t="s">
        <v>98</v>
      </c>
      <c r="F291" s="1" t="s">
        <v>249</v>
      </c>
      <c r="G291" s="1" t="s">
        <v>62</v>
      </c>
      <c r="H291" s="1" t="s">
        <v>355</v>
      </c>
      <c r="I291" s="2">
        <v>200</v>
      </c>
      <c r="J291" s="2">
        <f>SUM(K291,L291)</f>
        <v>38.01</v>
      </c>
      <c r="K291" s="2">
        <f>SUM(N291,P291,R291,T291,Z291,AB291,AD291,AF291,AI291,AK291,AM291,V291,X291,AZ291,BB291,BD291)</f>
        <v>0</v>
      </c>
      <c r="L291" s="2">
        <f>SUM(M291,AH291,AO291,AQ291,AS291,AU291,AV291)</f>
        <v>38.01</v>
      </c>
      <c r="AP291" s="5" t="str">
        <f>IF(AO291&gt;0,AO291*$AP$1,"")</f>
        <v/>
      </c>
      <c r="AR291" s="5" t="str">
        <f>IF(AQ291&gt;0,AQ291*$AR$1,"")</f>
        <v/>
      </c>
      <c r="AT291" s="5" t="str">
        <f>IF(AS291&gt;0,AS291*$AT$1,"")</f>
        <v/>
      </c>
      <c r="AV291" s="2">
        <v>38.01</v>
      </c>
      <c r="AW291" s="5">
        <f>SUM(O291,Q291,S291,U291,AA291,AC291,AE291,AG291,AJ291,AL291,AN291,W291,Y291,BA291,BC291,BE291)</f>
        <v>0</v>
      </c>
      <c r="AX291" s="11">
        <f>(AW291/$AW$4249)*100</f>
        <v>0</v>
      </c>
      <c r="AY291" s="5">
        <f>(AX291/100)*$AY$1</f>
        <v>0</v>
      </c>
    </row>
    <row r="292" spans="1:51" x14ac:dyDescent="0.25">
      <c r="A292" s="1" t="s">
        <v>1995</v>
      </c>
      <c r="B292" s="1" t="s">
        <v>565</v>
      </c>
      <c r="C292" s="1" t="s">
        <v>573</v>
      </c>
      <c r="D292" s="1" t="s">
        <v>88</v>
      </c>
      <c r="E292" s="1" t="s">
        <v>95</v>
      </c>
      <c r="F292" s="1" t="s">
        <v>249</v>
      </c>
      <c r="G292" s="1" t="s">
        <v>62</v>
      </c>
      <c r="H292" s="1" t="s">
        <v>355</v>
      </c>
      <c r="I292" s="2">
        <v>200</v>
      </c>
      <c r="J292" s="2">
        <f>SUM(K292,L292)</f>
        <v>23.86</v>
      </c>
      <c r="K292" s="2">
        <f>SUM(N292,P292,R292,T292,Z292,AB292,AD292,AF292,AI292,AK292,AM292,V292,X292,AZ292,BB292,BD292)</f>
        <v>4.75</v>
      </c>
      <c r="L292" s="2">
        <f>SUM(M292,AH292,AO292,AQ292,AS292,AU292,AV292)</f>
        <v>19.11</v>
      </c>
      <c r="R292" s="7">
        <v>2.61</v>
      </c>
      <c r="S292" s="5">
        <v>298.51875000000001</v>
      </c>
      <c r="AD292" s="9">
        <v>2.14</v>
      </c>
      <c r="AE292" s="5">
        <v>29.425000000000001</v>
      </c>
      <c r="AP292" s="5" t="str">
        <f>IF(AO292&gt;0,AO292*$AP$1,"")</f>
        <v/>
      </c>
      <c r="AR292" s="5" t="str">
        <f>IF(AQ292&gt;0,AQ292*$AR$1,"")</f>
        <v/>
      </c>
      <c r="AT292" s="5" t="str">
        <f>IF(AS292&gt;0,AS292*$AT$1,"")</f>
        <v/>
      </c>
      <c r="AV292" s="2">
        <v>19.11</v>
      </c>
      <c r="AW292" s="5">
        <f>SUM(O292,Q292,S292,U292,AA292,AC292,AE292,AG292,AJ292,AL292,AN292,W292,Y292,BA292,BC292,BE292)</f>
        <v>327.94375000000002</v>
      </c>
      <c r="AX292" s="11">
        <f>(AW292/$AW$4249)*100</f>
        <v>2.7681931437074539E-3</v>
      </c>
      <c r="AY292" s="5">
        <f>(AX292/100)*$AY$1</f>
        <v>2.7681931437074541</v>
      </c>
    </row>
    <row r="293" spans="1:51" x14ac:dyDescent="0.25">
      <c r="A293" s="1" t="s">
        <v>1995</v>
      </c>
      <c r="B293" s="1" t="s">
        <v>565</v>
      </c>
      <c r="C293" s="1" t="s">
        <v>573</v>
      </c>
      <c r="D293" s="1" t="s">
        <v>88</v>
      </c>
      <c r="E293" s="1" t="s">
        <v>94</v>
      </c>
      <c r="F293" s="1" t="s">
        <v>249</v>
      </c>
      <c r="G293" s="1" t="s">
        <v>62</v>
      </c>
      <c r="H293" s="1" t="s">
        <v>355</v>
      </c>
      <c r="I293" s="2">
        <v>200</v>
      </c>
      <c r="J293" s="2">
        <f>SUM(K293,L293)</f>
        <v>23.59</v>
      </c>
      <c r="K293" s="2">
        <f>SUM(N293,P293,R293,T293,Z293,AB293,AD293,AF293,AI293,AK293,AM293,V293,X293,AZ293,BB293,BD293)</f>
        <v>0</v>
      </c>
      <c r="L293" s="2">
        <f>SUM(M293,AH293,AO293,AQ293,AS293,AU293,AV293)</f>
        <v>23.59</v>
      </c>
      <c r="AP293" s="5" t="str">
        <f>IF(AO293&gt;0,AO293*$AP$1,"")</f>
        <v/>
      </c>
      <c r="AR293" s="5" t="str">
        <f>IF(AQ293&gt;0,AQ293*$AR$1,"")</f>
        <v/>
      </c>
      <c r="AT293" s="5" t="str">
        <f>IF(AS293&gt;0,AS293*$AT$1,"")</f>
        <v/>
      </c>
      <c r="AV293" s="2">
        <v>23.59</v>
      </c>
      <c r="AW293" s="5">
        <f>SUM(O293,Q293,S293,U293,AA293,AC293,AE293,AG293,AJ293,AL293,AN293,W293,Y293,BA293,BC293,BE293)</f>
        <v>0</v>
      </c>
      <c r="AX293" s="11">
        <f>(AW293/$AW$4249)*100</f>
        <v>0</v>
      </c>
      <c r="AY293" s="5">
        <f>(AX293/100)*$AY$1</f>
        <v>0</v>
      </c>
    </row>
    <row r="294" spans="1:51" x14ac:dyDescent="0.25">
      <c r="A294" s="1" t="s">
        <v>2024</v>
      </c>
      <c r="B294" s="1" t="s">
        <v>600</v>
      </c>
      <c r="C294" s="1" t="s">
        <v>573</v>
      </c>
      <c r="D294" s="1" t="s">
        <v>88</v>
      </c>
      <c r="E294" s="1" t="s">
        <v>144</v>
      </c>
      <c r="F294" s="1" t="s">
        <v>264</v>
      </c>
      <c r="G294" s="1" t="s">
        <v>62</v>
      </c>
      <c r="H294" s="1" t="s">
        <v>355</v>
      </c>
      <c r="I294" s="2">
        <v>40</v>
      </c>
      <c r="J294" s="2">
        <f>SUM(K294,L294)</f>
        <v>35.989999999999995</v>
      </c>
      <c r="K294" s="2">
        <f>SUM(N294,P294,R294,T294,Z294,AB294,AD294,AF294,AI294,AK294,AM294,V294,X294,AZ294,BB294,BD294)</f>
        <v>2.9800000000000004</v>
      </c>
      <c r="L294" s="2">
        <f>SUM(M294,AH294,AO294,AQ294,AS294,AU294,AV294)</f>
        <v>33.01</v>
      </c>
      <c r="N294" s="4">
        <v>1.84</v>
      </c>
      <c r="O294" s="5">
        <v>592.25</v>
      </c>
      <c r="P294" s="6">
        <v>0.53</v>
      </c>
      <c r="Q294" s="5">
        <v>124.88124999999999</v>
      </c>
      <c r="AD294" s="9">
        <v>0.6100000000000001</v>
      </c>
      <c r="AE294" s="5">
        <v>9.3018750000000026</v>
      </c>
      <c r="AP294" s="5" t="str">
        <f>IF(AO294&gt;0,AO294*$AP$1,"")</f>
        <v/>
      </c>
      <c r="AQ294" s="3">
        <v>0.02</v>
      </c>
      <c r="AR294" s="5">
        <f>IF(AQ294&gt;0,AQ294*$AR$1,"")</f>
        <v>32.18</v>
      </c>
      <c r="AS294" s="2">
        <v>1.17</v>
      </c>
      <c r="AT294" s="5">
        <f>IF(AS294&gt;0,AS294*$AT$1,"")</f>
        <v>1.17</v>
      </c>
      <c r="AU294" s="2">
        <v>1.55</v>
      </c>
      <c r="AV294" s="2">
        <v>30.27</v>
      </c>
      <c r="AW294" s="5">
        <f>SUM(O294,Q294,S294,U294,AA294,AC294,AE294,AG294,AJ294,AL294,AN294,W294,Y294,BA294,BC294,BE294)</f>
        <v>726.43312500000002</v>
      </c>
      <c r="AX294" s="11">
        <f>(AW294/$AW$4249)*100</f>
        <v>6.131866199575323E-3</v>
      </c>
      <c r="AY294" s="5">
        <f>(AX294/100)*$AY$1</f>
        <v>6.131866199575323</v>
      </c>
    </row>
    <row r="295" spans="1:51" x14ac:dyDescent="0.25">
      <c r="A295" s="1" t="s">
        <v>2796</v>
      </c>
      <c r="B295" s="1" t="s">
        <v>1335</v>
      </c>
      <c r="C295" s="1" t="s">
        <v>1336</v>
      </c>
      <c r="D295" s="1" t="s">
        <v>70</v>
      </c>
      <c r="E295" s="1" t="s">
        <v>65</v>
      </c>
      <c r="F295" s="1" t="s">
        <v>249</v>
      </c>
      <c r="G295" s="1" t="s">
        <v>81</v>
      </c>
      <c r="H295" s="1" t="s">
        <v>63</v>
      </c>
      <c r="I295" s="2">
        <v>23.42</v>
      </c>
      <c r="J295" s="2">
        <f>SUM(K295,L295)</f>
        <v>8.76</v>
      </c>
      <c r="K295" s="2">
        <f>SUM(N295,P295,R295,T295,Z295,AB295,AD295,AF295,AI295,AK295,AM295,V295,X295,AZ295,BB295,BD295)</f>
        <v>2.39</v>
      </c>
      <c r="L295" s="2">
        <f>SUM(M295,AH295,AO295,AQ295,AS295,AU295,AV295)</f>
        <v>6.37</v>
      </c>
      <c r="N295" s="4">
        <v>0.06</v>
      </c>
      <c r="O295" s="5">
        <v>15.45</v>
      </c>
      <c r="AD295" s="9">
        <v>2.33</v>
      </c>
      <c r="AE295" s="5">
        <v>23.077999999999999</v>
      </c>
      <c r="AP295" s="5" t="str">
        <f>IF(AO295&gt;0,AO295*$AP$1,"")</f>
        <v/>
      </c>
      <c r="AR295" s="5" t="str">
        <f>IF(AQ295&gt;0,AQ295*$AR$1,"")</f>
        <v/>
      </c>
      <c r="AT295" s="5" t="str">
        <f>IF(AS295&gt;0,AS295*$AT$1,"")</f>
        <v/>
      </c>
      <c r="AV295" s="2">
        <v>6.37</v>
      </c>
      <c r="AW295" s="5">
        <f>SUM(O295,Q295,S295,U295,AA295,AC295,AE295,AG295,AJ295,AL295,AN295,W295,Y295,BA295,BC295,BE295)</f>
        <v>38.527999999999999</v>
      </c>
      <c r="AX295" s="11">
        <f>(AW295/$AW$4249)*100</f>
        <v>3.2521719179207038E-4</v>
      </c>
      <c r="AY295" s="5">
        <f>(AX295/100)*$AY$1</f>
        <v>0.32521719179207037</v>
      </c>
    </row>
    <row r="296" spans="1:51" x14ac:dyDescent="0.25">
      <c r="A296" s="1" t="s">
        <v>2796</v>
      </c>
      <c r="B296" s="1" t="s">
        <v>1335</v>
      </c>
      <c r="C296" s="1" t="s">
        <v>1336</v>
      </c>
      <c r="D296" s="1" t="s">
        <v>70</v>
      </c>
      <c r="E296" s="1" t="s">
        <v>66</v>
      </c>
      <c r="F296" s="1" t="s">
        <v>249</v>
      </c>
      <c r="G296" s="1" t="s">
        <v>81</v>
      </c>
      <c r="H296" s="1" t="s">
        <v>63</v>
      </c>
      <c r="I296" s="2">
        <v>23.42</v>
      </c>
      <c r="J296" s="2">
        <f>SUM(K296,L296)</f>
        <v>9.4700000000000006</v>
      </c>
      <c r="K296" s="2">
        <f>SUM(N296,P296,R296,T296,Z296,AB296,AD296,AF296,AI296,AK296,AM296,V296,X296,AZ296,BB296,BD296)</f>
        <v>3.23</v>
      </c>
      <c r="L296" s="2">
        <f>SUM(M296,AH296,AO296,AQ296,AS296,AU296,AV296)</f>
        <v>6.24</v>
      </c>
      <c r="P296" s="6">
        <v>0.12</v>
      </c>
      <c r="Q296" s="5">
        <v>22.62</v>
      </c>
      <c r="AD296" s="9">
        <v>3.11</v>
      </c>
      <c r="AE296" s="5">
        <v>32.340000000000003</v>
      </c>
      <c r="AP296" s="5" t="str">
        <f>IF(AO296&gt;0,AO296*$AP$1,"")</f>
        <v/>
      </c>
      <c r="AR296" s="5" t="str">
        <f>IF(AQ296&gt;0,AQ296*$AR$1,"")</f>
        <v/>
      </c>
      <c r="AT296" s="5" t="str">
        <f>IF(AS296&gt;0,AS296*$AT$1,"")</f>
        <v/>
      </c>
      <c r="AV296" s="2">
        <v>6.24</v>
      </c>
      <c r="AW296" s="5">
        <f>SUM(O296,Q296,S296,U296,AA296,AC296,AE296,AG296,AJ296,AL296,AN296,W296,Y296,BA296,BC296,BE296)</f>
        <v>54.960000000000008</v>
      </c>
      <c r="AX296" s="11">
        <f>(AW296/$AW$4249)*100</f>
        <v>4.6392070340770843E-4</v>
      </c>
      <c r="AY296" s="5">
        <f>(AX296/100)*$AY$1</f>
        <v>0.46392070340770847</v>
      </c>
    </row>
    <row r="297" spans="1:51" x14ac:dyDescent="0.25">
      <c r="A297" s="1" t="s">
        <v>2796</v>
      </c>
      <c r="B297" s="1" t="s">
        <v>1335</v>
      </c>
      <c r="C297" s="1" t="s">
        <v>1336</v>
      </c>
      <c r="D297" s="1" t="s">
        <v>70</v>
      </c>
      <c r="E297" s="1" t="s">
        <v>77</v>
      </c>
      <c r="F297" s="1" t="s">
        <v>249</v>
      </c>
      <c r="G297" s="1" t="s">
        <v>81</v>
      </c>
      <c r="H297" s="1" t="s">
        <v>63</v>
      </c>
      <c r="I297" s="2">
        <v>23.42</v>
      </c>
      <c r="J297" s="2">
        <f>SUM(K297,L297)</f>
        <v>3.67</v>
      </c>
      <c r="K297" s="2">
        <f>SUM(N297,P297,R297,T297,Z297,AB297,AD297,AF297,AI297,AK297,AM297,V297,X297,AZ297,BB297,BD297)</f>
        <v>3.67</v>
      </c>
      <c r="L297" s="2">
        <f>SUM(M297,AH297,AO297,AQ297,AS297,AU297,AV297)</f>
        <v>0</v>
      </c>
      <c r="AD297" s="9">
        <v>3.67</v>
      </c>
      <c r="AE297" s="5">
        <v>40.878200000000007</v>
      </c>
      <c r="AP297" s="5" t="str">
        <f>IF(AO297&gt;0,AO297*$AP$1,"")</f>
        <v/>
      </c>
      <c r="AR297" s="5" t="str">
        <f>IF(AQ297&gt;0,AQ297*$AR$1,"")</f>
        <v/>
      </c>
      <c r="AT297" s="5" t="str">
        <f>IF(AS297&gt;0,AS297*$AT$1,"")</f>
        <v/>
      </c>
      <c r="AW297" s="5">
        <f>SUM(O297,Q297,S297,U297,AA297,AC297,AE297,AG297,AJ297,AL297,AN297,W297,Y297,BA297,BC297,BE297)</f>
        <v>40.878200000000007</v>
      </c>
      <c r="AX297" s="11">
        <f>(AW297/$AW$4249)*100</f>
        <v>3.4505537296290007E-4</v>
      </c>
      <c r="AY297" s="5">
        <f>(AX297/100)*$AY$1</f>
        <v>0.34505537296290006</v>
      </c>
    </row>
    <row r="298" spans="1:51" x14ac:dyDescent="0.25">
      <c r="A298" s="1" t="s">
        <v>2796</v>
      </c>
      <c r="B298" s="1" t="s">
        <v>1335</v>
      </c>
      <c r="C298" s="1" t="s">
        <v>1336</v>
      </c>
      <c r="D298" s="1" t="s">
        <v>70</v>
      </c>
      <c r="E298" s="1" t="s">
        <v>67</v>
      </c>
      <c r="F298" s="1" t="s">
        <v>249</v>
      </c>
      <c r="G298" s="1" t="s">
        <v>81</v>
      </c>
      <c r="H298" s="1" t="s">
        <v>63</v>
      </c>
      <c r="I298" s="2">
        <v>23.42</v>
      </c>
      <c r="J298" s="2">
        <f>SUM(K298,L298)</f>
        <v>1.19</v>
      </c>
      <c r="K298" s="2">
        <f>SUM(N298,P298,R298,T298,Z298,AB298,AD298,AF298,AI298,AK298,AM298,V298,X298,AZ298,BB298,BD298)</f>
        <v>1.19</v>
      </c>
      <c r="L298" s="2">
        <f>SUM(M298,AH298,AO298,AQ298,AS298,AU298,AV298)</f>
        <v>0</v>
      </c>
      <c r="AD298" s="9">
        <v>1.19</v>
      </c>
      <c r="AE298" s="5">
        <v>13.332000000000001</v>
      </c>
      <c r="AP298" s="5" t="str">
        <f>IF(AO298&gt;0,AO298*$AP$1,"")</f>
        <v/>
      </c>
      <c r="AR298" s="5" t="str">
        <f>IF(AQ298&gt;0,AQ298*$AR$1,"")</f>
        <v/>
      </c>
      <c r="AT298" s="5" t="str">
        <f>IF(AS298&gt;0,AS298*$AT$1,"")</f>
        <v/>
      </c>
      <c r="AW298" s="5">
        <f>SUM(O298,Q298,S298,U298,AA298,AC298,AE298,AG298,AJ298,AL298,AN298,W298,Y298,BA298,BC298,BE298)</f>
        <v>13.332000000000001</v>
      </c>
      <c r="AX298" s="11">
        <f>(AW298/$AW$4249)*100</f>
        <v>1.1253622303186988E-4</v>
      </c>
      <c r="AY298" s="5">
        <f>(AX298/100)*$AY$1</f>
        <v>0.11253622303186987</v>
      </c>
    </row>
    <row r="299" spans="1:51" x14ac:dyDescent="0.25">
      <c r="A299" s="1" t="s">
        <v>2237</v>
      </c>
      <c r="B299" s="1" t="s">
        <v>820</v>
      </c>
      <c r="C299" s="1" t="s">
        <v>821</v>
      </c>
      <c r="D299" s="1" t="s">
        <v>88</v>
      </c>
      <c r="E299" s="1" t="s">
        <v>144</v>
      </c>
      <c r="F299" s="1" t="s">
        <v>296</v>
      </c>
      <c r="G299" s="1" t="s">
        <v>62</v>
      </c>
      <c r="H299" s="1" t="s">
        <v>304</v>
      </c>
      <c r="I299" s="2">
        <v>5.07</v>
      </c>
      <c r="J299" s="2">
        <f>SUM(K299,L299)</f>
        <v>5.07</v>
      </c>
      <c r="K299" s="2">
        <f>SUM(N299,P299,R299,T299,Z299,AB299,AD299,AF299,AI299,AK299,AM299,V299,X299,AZ299,BB299,BD299)</f>
        <v>0.65</v>
      </c>
      <c r="L299" s="2">
        <f>SUM(M299,AH299,AO299,AQ299,AS299,AU299,AV299)</f>
        <v>4.42</v>
      </c>
      <c r="AD299" s="9">
        <v>0.65</v>
      </c>
      <c r="AE299" s="5">
        <v>8.9375</v>
      </c>
      <c r="AP299" s="5" t="str">
        <f>IF(AO299&gt;0,AO299*$AP$1,"")</f>
        <v/>
      </c>
      <c r="AR299" s="5" t="str">
        <f>IF(AQ299&gt;0,AQ299*$AR$1,"")</f>
        <v/>
      </c>
      <c r="AT299" s="5" t="str">
        <f>IF(AS299&gt;0,AS299*$AT$1,"")</f>
        <v/>
      </c>
      <c r="AV299" s="2">
        <v>4.42</v>
      </c>
      <c r="AW299" s="5">
        <f>SUM(O299,Q299,S299,U299,AA299,AC299,AE299,AG299,AJ299,AL299,AN299,W299,Y299,BA299,BC299,BE299)</f>
        <v>8.9375</v>
      </c>
      <c r="AX299" s="11">
        <f>(AW299/$AW$4249)*100</f>
        <v>7.5441981199170184E-5</v>
      </c>
      <c r="AY299" s="5">
        <f>(AX299/100)*$AY$1</f>
        <v>7.5441981199170186E-2</v>
      </c>
    </row>
    <row r="300" spans="1:51" x14ac:dyDescent="0.25">
      <c r="A300" s="1" t="s">
        <v>2240</v>
      </c>
      <c r="B300" s="1" t="s">
        <v>827</v>
      </c>
      <c r="C300" s="1" t="s">
        <v>828</v>
      </c>
      <c r="D300" s="1" t="s">
        <v>829</v>
      </c>
      <c r="E300" s="1" t="s">
        <v>84</v>
      </c>
      <c r="F300" s="1" t="s">
        <v>296</v>
      </c>
      <c r="G300" s="1" t="s">
        <v>62</v>
      </c>
      <c r="H300" s="1" t="s">
        <v>304</v>
      </c>
      <c r="I300" s="2">
        <v>5.07</v>
      </c>
      <c r="J300" s="2">
        <f>SUM(K300,L300)</f>
        <v>5.07</v>
      </c>
      <c r="K300" s="2">
        <f>SUM(N300,P300,R300,T300,Z300,AB300,AD300,AF300,AI300,AK300,AM300,V300,X300,AZ300,BB300,BD300)</f>
        <v>2.7399999999999998</v>
      </c>
      <c r="L300" s="2">
        <f>SUM(M300,AH300,AO300,AQ300,AS300,AU300,AV300)</f>
        <v>2.33</v>
      </c>
      <c r="R300" s="7">
        <v>0.28999999999999998</v>
      </c>
      <c r="S300" s="5">
        <v>33.168750000000003</v>
      </c>
      <c r="T300" s="8">
        <v>0.11</v>
      </c>
      <c r="U300" s="5">
        <v>3.78125</v>
      </c>
      <c r="AD300" s="9">
        <v>2.34</v>
      </c>
      <c r="AE300" s="5">
        <v>28.9575</v>
      </c>
      <c r="AP300" s="5" t="str">
        <f>IF(AO300&gt;0,AO300*$AP$1,"")</f>
        <v/>
      </c>
      <c r="AR300" s="5" t="str">
        <f>IF(AQ300&gt;0,AQ300*$AR$1,"")</f>
        <v/>
      </c>
      <c r="AT300" s="5" t="str">
        <f>IF(AS300&gt;0,AS300*$AT$1,"")</f>
        <v/>
      </c>
      <c r="AV300" s="2">
        <v>2.33</v>
      </c>
      <c r="AW300" s="5">
        <f>SUM(O300,Q300,S300,U300,AA300,AC300,AE300,AG300,AJ300,AL300,AN300,W300,Y300,BA300,BC300,BE300)</f>
        <v>65.907499999999999</v>
      </c>
      <c r="AX300" s="11">
        <f>(AW300/$AW$4249)*100</f>
        <v>5.5632921688216039E-4</v>
      </c>
      <c r="AY300" s="5">
        <f>(AX300/100)*$AY$1</f>
        <v>0.55632921688216042</v>
      </c>
    </row>
    <row r="301" spans="1:51" x14ac:dyDescent="0.25">
      <c r="A301" s="1" t="s">
        <v>1128</v>
      </c>
      <c r="B301" s="1" t="s">
        <v>1544</v>
      </c>
      <c r="C301" s="1" t="s">
        <v>1568</v>
      </c>
      <c r="D301" s="1" t="s">
        <v>375</v>
      </c>
      <c r="E301" s="1" t="s">
        <v>64</v>
      </c>
      <c r="F301" s="1" t="s">
        <v>122</v>
      </c>
      <c r="G301" s="1" t="s">
        <v>1115</v>
      </c>
      <c r="H301" s="1" t="s">
        <v>304</v>
      </c>
      <c r="I301" s="2">
        <v>77.39</v>
      </c>
      <c r="J301" s="2">
        <f>SUM(K301,L301)</f>
        <v>38.11</v>
      </c>
      <c r="K301" s="2">
        <f>SUM(N301,P301,R301,T301,Z301,AB301,AD301,AF301,AI301,AK301,AM301,V301,X301,AZ301,BB301,BD301)</f>
        <v>38.11</v>
      </c>
      <c r="L301" s="2">
        <f>SUM(M301,AH301,AO301,AQ301,AS301,AU301,AV301)</f>
        <v>0</v>
      </c>
      <c r="R301" s="7">
        <v>38.11</v>
      </c>
      <c r="S301" s="5">
        <v>3487.1010000000001</v>
      </c>
      <c r="AP301" s="5" t="str">
        <f>IF(AO301&gt;0,AO301*$AP$1,"")</f>
        <v/>
      </c>
      <c r="AR301" s="5" t="str">
        <f>IF(AQ301&gt;0,AQ301*$AR$1,"")</f>
        <v/>
      </c>
      <c r="AT301" s="5" t="str">
        <f>IF(AS301&gt;0,AS301*$AT$1,"")</f>
        <v/>
      </c>
      <c r="AW301" s="5">
        <f>SUM(O301,Q301,S301,U301,AA301,AC301,AE301,AG301,AJ301,AL301,AN301,W301,Y301,BA301,BC301,BE301)</f>
        <v>3487.1010000000001</v>
      </c>
      <c r="AX301" s="11">
        <f>(AW301/$AW$4249)*100</f>
        <v>2.9434831673466583E-2</v>
      </c>
      <c r="AY301" s="5">
        <f>(AX301/100)*$AY$1</f>
        <v>29.434831673466583</v>
      </c>
    </row>
    <row r="302" spans="1:51" x14ac:dyDescent="0.25">
      <c r="A302" s="1" t="s">
        <v>1128</v>
      </c>
      <c r="B302" s="1" t="s">
        <v>1544</v>
      </c>
      <c r="C302" s="1" t="s">
        <v>1568</v>
      </c>
      <c r="D302" s="1" t="s">
        <v>375</v>
      </c>
      <c r="E302" s="1" t="s">
        <v>60</v>
      </c>
      <c r="F302" s="1" t="s">
        <v>122</v>
      </c>
      <c r="G302" s="1" t="s">
        <v>1115</v>
      </c>
      <c r="H302" s="1" t="s">
        <v>304</v>
      </c>
      <c r="I302" s="2">
        <v>77.39</v>
      </c>
      <c r="J302" s="2">
        <f>SUM(K302,L302)</f>
        <v>36.71</v>
      </c>
      <c r="K302" s="2">
        <f>SUM(N302,P302,R302,T302,Z302,AB302,AD302,AF302,AI302,AK302,AM302,V302,X302,AZ302,BB302,BD302)</f>
        <v>27.7</v>
      </c>
      <c r="L302" s="2">
        <f>SUM(M302,AH302,AO302,AQ302,AS302,AU302,AV302)</f>
        <v>9.01</v>
      </c>
      <c r="R302" s="7">
        <v>15.96</v>
      </c>
      <c r="S302" s="5">
        <v>1460.54</v>
      </c>
      <c r="T302" s="8">
        <v>2.65</v>
      </c>
      <c r="U302" s="5">
        <v>72.875</v>
      </c>
      <c r="AD302" s="9">
        <v>9.09</v>
      </c>
      <c r="AE302" s="5">
        <v>97.108000000000004</v>
      </c>
      <c r="AP302" s="5" t="str">
        <f>IF(AO302&gt;0,AO302*$AP$1,"")</f>
        <v/>
      </c>
      <c r="AR302" s="5" t="str">
        <f>IF(AQ302&gt;0,AQ302*$AR$1,"")</f>
        <v/>
      </c>
      <c r="AT302" s="5" t="str">
        <f>IF(AS302&gt;0,AS302*$AT$1,"")</f>
        <v/>
      </c>
      <c r="AV302" s="2">
        <v>9.01</v>
      </c>
      <c r="AW302" s="5">
        <f>SUM(O302,Q302,S302,U302,AA302,AC302,AE302,AG302,AJ302,AL302,AN302,W302,Y302,BA302,BC302,BE302)</f>
        <v>1630.5229999999999</v>
      </c>
      <c r="AX302" s="11">
        <f>(AW302/$AW$4249)*100</f>
        <v>1.3763343833377852E-2</v>
      </c>
      <c r="AY302" s="5">
        <f>(AX302/100)*$AY$1</f>
        <v>13.763343833377853</v>
      </c>
    </row>
    <row r="303" spans="1:51" x14ac:dyDescent="0.25">
      <c r="A303" s="1" t="s">
        <v>1128</v>
      </c>
      <c r="B303" s="1" t="s">
        <v>1544</v>
      </c>
      <c r="C303" s="1" t="s">
        <v>1568</v>
      </c>
      <c r="D303" s="1" t="s">
        <v>375</v>
      </c>
      <c r="E303" s="1" t="s">
        <v>98</v>
      </c>
      <c r="F303" s="1" t="s">
        <v>131</v>
      </c>
      <c r="G303" s="1" t="s">
        <v>1115</v>
      </c>
      <c r="H303" s="1" t="s">
        <v>304</v>
      </c>
      <c r="I303" s="2">
        <v>77.39</v>
      </c>
      <c r="J303" s="2">
        <f>SUM(K303,L303)</f>
        <v>1.02</v>
      </c>
      <c r="K303" s="2">
        <f>SUM(N303,P303,R303,T303,Z303,AB303,AD303,AF303,AI303,AK303,AM303,V303,X303,AZ303,BB303,BD303)</f>
        <v>0.79</v>
      </c>
      <c r="L303" s="2">
        <f>SUM(M303,AH303,AO303,AQ303,AS303,AU303,AV303)</f>
        <v>0.23</v>
      </c>
      <c r="R303" s="7">
        <v>0.79</v>
      </c>
      <c r="S303" s="5">
        <v>72.284999999999997</v>
      </c>
      <c r="AP303" s="5" t="str">
        <f>IF(AO303&gt;0,AO303*$AP$1,"")</f>
        <v/>
      </c>
      <c r="AR303" s="5" t="str">
        <f>IF(AQ303&gt;0,AQ303*$AR$1,"")</f>
        <v/>
      </c>
      <c r="AT303" s="5" t="str">
        <f>IF(AS303&gt;0,AS303*$AT$1,"")</f>
        <v/>
      </c>
      <c r="AV303" s="2">
        <v>0.23</v>
      </c>
      <c r="AW303" s="5">
        <f>SUM(O303,Q303,S303,U303,AA303,AC303,AE303,AG303,AJ303,AL303,AN303,W303,Y303,BA303,BC303,BE303)</f>
        <v>72.284999999999997</v>
      </c>
      <c r="AX303" s="11">
        <f>(AW303/$AW$4249)*100</f>
        <v>6.1016208234763829E-4</v>
      </c>
      <c r="AY303" s="5">
        <f>(AX303/100)*$AY$1</f>
        <v>0.61016208234763836</v>
      </c>
    </row>
    <row r="304" spans="1:51" x14ac:dyDescent="0.25">
      <c r="A304" s="1" t="s">
        <v>1128</v>
      </c>
      <c r="B304" s="1" t="s">
        <v>1544</v>
      </c>
      <c r="C304" s="1" t="s">
        <v>1568</v>
      </c>
      <c r="D304" s="1" t="s">
        <v>375</v>
      </c>
      <c r="E304" s="1" t="s">
        <v>145</v>
      </c>
      <c r="F304" s="1" t="s">
        <v>149</v>
      </c>
      <c r="G304" s="1" t="s">
        <v>1115</v>
      </c>
      <c r="H304" s="1" t="s">
        <v>304</v>
      </c>
      <c r="I304" s="2">
        <v>77.39</v>
      </c>
      <c r="J304" s="2">
        <f>SUM(K304,L304)</f>
        <v>0.06</v>
      </c>
      <c r="K304" s="2">
        <f>SUM(N304,P304,R304,T304,Z304,AB304,AD304,AF304,AI304,AK304,AM304,V304,X304,AZ304,BB304,BD304)</f>
        <v>0.06</v>
      </c>
      <c r="L304" s="2">
        <f>SUM(M304,AH304,AO304,AQ304,AS304,AU304,AV304)</f>
        <v>0</v>
      </c>
      <c r="R304" s="7">
        <v>0.06</v>
      </c>
      <c r="S304" s="5">
        <v>5.49</v>
      </c>
      <c r="AP304" s="5" t="str">
        <f>IF(AO304&gt;0,AO304*$AP$1,"")</f>
        <v/>
      </c>
      <c r="AR304" s="5" t="str">
        <f>IF(AQ304&gt;0,AQ304*$AR$1,"")</f>
        <v/>
      </c>
      <c r="AT304" s="5" t="str">
        <f>IF(AS304&gt;0,AS304*$AT$1,"")</f>
        <v/>
      </c>
      <c r="AW304" s="5">
        <f>SUM(O304,Q304,S304,U304,AA304,AC304,AE304,AG304,AJ304,AL304,AN304,W304,Y304,BA304,BC304,BE304)</f>
        <v>5.49</v>
      </c>
      <c r="AX304" s="11">
        <f>(AW304/$AW$4249)*100</f>
        <v>4.6341423975770001E-5</v>
      </c>
      <c r="AY304" s="5">
        <f>(AX304/100)*$AY$1</f>
        <v>4.6341423975769999E-2</v>
      </c>
    </row>
    <row r="305" spans="1:51" x14ac:dyDescent="0.25">
      <c r="A305" s="1" t="s">
        <v>1128</v>
      </c>
      <c r="B305" s="1" t="s">
        <v>1544</v>
      </c>
      <c r="C305" s="1" t="s">
        <v>1568</v>
      </c>
      <c r="D305" s="1" t="s">
        <v>375</v>
      </c>
      <c r="E305" s="1" t="s">
        <v>152</v>
      </c>
      <c r="F305" s="1" t="s">
        <v>149</v>
      </c>
      <c r="G305" s="1" t="s">
        <v>1115</v>
      </c>
      <c r="H305" s="1" t="s">
        <v>304</v>
      </c>
      <c r="I305" s="2">
        <v>77.39</v>
      </c>
      <c r="J305" s="2">
        <f>SUM(K305,L305)</f>
        <v>0.15</v>
      </c>
      <c r="K305" s="2">
        <f>SUM(N305,P305,R305,T305,Z305,AB305,AD305,AF305,AI305,AK305,AM305,V305,X305,AZ305,BB305,BD305)</f>
        <v>0.15</v>
      </c>
      <c r="L305" s="2">
        <f>SUM(M305,AH305,AO305,AQ305,AS305,AU305,AV305)</f>
        <v>0</v>
      </c>
      <c r="R305" s="7">
        <v>0.15</v>
      </c>
      <c r="S305" s="5">
        <v>13.725</v>
      </c>
      <c r="AP305" s="5" t="str">
        <f>IF(AO305&gt;0,AO305*$AP$1,"")</f>
        <v/>
      </c>
      <c r="AR305" s="5" t="str">
        <f>IF(AQ305&gt;0,AQ305*$AR$1,"")</f>
        <v/>
      </c>
      <c r="AT305" s="5" t="str">
        <f>IF(AS305&gt;0,AS305*$AT$1,"")</f>
        <v/>
      </c>
      <c r="AW305" s="5">
        <f>SUM(O305,Q305,S305,U305,AA305,AC305,AE305,AG305,AJ305,AL305,AN305,W305,Y305,BA305,BC305,BE305)</f>
        <v>13.725</v>
      </c>
      <c r="AX305" s="11">
        <f>(AW305/$AW$4249)*100</f>
        <v>1.1585355993942499E-4</v>
      </c>
      <c r="AY305" s="5">
        <f>(AX305/100)*$AY$1</f>
        <v>0.11585355993942499</v>
      </c>
    </row>
    <row r="306" spans="1:51" x14ac:dyDescent="0.25">
      <c r="A306" s="1" t="s">
        <v>1978</v>
      </c>
      <c r="B306" s="1" t="s">
        <v>551</v>
      </c>
      <c r="C306" s="1" t="s">
        <v>552</v>
      </c>
      <c r="D306" s="1" t="s">
        <v>389</v>
      </c>
      <c r="E306" s="1" t="s">
        <v>66</v>
      </c>
      <c r="F306" s="1" t="s">
        <v>298</v>
      </c>
      <c r="G306" s="1" t="s">
        <v>320</v>
      </c>
      <c r="H306" s="1" t="s">
        <v>304</v>
      </c>
      <c r="I306" s="2">
        <v>40</v>
      </c>
      <c r="J306" s="2">
        <f>SUM(K306,L306)</f>
        <v>0.19</v>
      </c>
      <c r="K306" s="2">
        <f>SUM(N306,P306,R306,T306,Z306,AB306,AD306,AF306,AI306,AK306,AM306,V306,X306,AZ306,BB306,BD306)</f>
        <v>0.18</v>
      </c>
      <c r="L306" s="2">
        <f>SUM(M306,AH306,AO306,AQ306,AS306,AU306,AV306)</f>
        <v>0.01</v>
      </c>
      <c r="X306" s="13">
        <v>0.18</v>
      </c>
      <c r="Y306" s="5">
        <v>5.0118749999999999</v>
      </c>
      <c r="AP306" s="5" t="str">
        <f>IF(AO306&gt;0,AO306*$AP$1,"")</f>
        <v/>
      </c>
      <c r="AR306" s="5" t="str">
        <f>IF(AQ306&gt;0,AQ306*$AR$1,"")</f>
        <v/>
      </c>
      <c r="AT306" s="5" t="str">
        <f>IF(AS306&gt;0,AS306*$AT$1,"")</f>
        <v/>
      </c>
      <c r="AV306" s="2">
        <v>0.01</v>
      </c>
      <c r="AW306" s="5">
        <f>SUM(O306,Q306,S306,U306,AA306,AC306,AE306,AG306,AJ306,AL306,AN306,W306,Y306,BA306,BC306,BE306)</f>
        <v>5.0118749999999999</v>
      </c>
      <c r="AX306" s="11">
        <f>(AW306/$AW$4249)*100</f>
        <v>4.2305541764765437E-5</v>
      </c>
      <c r="AY306" s="5">
        <f>(AX306/100)*$AY$1</f>
        <v>4.2305541764765441E-2</v>
      </c>
    </row>
    <row r="307" spans="1:51" x14ac:dyDescent="0.25">
      <c r="A307" s="1" t="s">
        <v>2782</v>
      </c>
      <c r="B307" s="1" t="s">
        <v>2935</v>
      </c>
      <c r="C307" s="1" t="s">
        <v>2936</v>
      </c>
      <c r="D307" s="1" t="s">
        <v>2937</v>
      </c>
      <c r="E307" s="1" t="s">
        <v>64</v>
      </c>
      <c r="F307" s="1" t="s">
        <v>193</v>
      </c>
      <c r="G307" s="1" t="s">
        <v>81</v>
      </c>
      <c r="H307" s="1" t="s">
        <v>63</v>
      </c>
      <c r="J307" s="2">
        <f>SUM(K307,L307)</f>
        <v>0.47</v>
      </c>
      <c r="K307" s="2">
        <f>SUM(N307,P307,R307,T307,Z307,AB307,AD307,AF307,AI307,AK307,AM307,V307,X307,AZ307,BB307,BD307)</f>
        <v>0</v>
      </c>
      <c r="L307" s="2">
        <f>SUM(M307,AH307,AO307,AQ307,AS307,AU307,AV307)</f>
        <v>0.47</v>
      </c>
      <c r="AP307" s="5" t="str">
        <f>IF(AO307&gt;0,AO307*$AP$1,"")</f>
        <v/>
      </c>
      <c r="AR307" s="5" t="str">
        <f>IF(AQ307&gt;0,AQ307*$AR$1,"")</f>
        <v/>
      </c>
      <c r="AT307" s="5" t="str">
        <f>IF(AS307&gt;0,AS307*$AT$1,"")</f>
        <v/>
      </c>
      <c r="AV307" s="2">
        <v>0.47</v>
      </c>
      <c r="AW307" s="5">
        <f>SUM(O307,Q307,S307,U307,AA307,AC307,AE307,AG307,AJ307,AL307,AN307,W307,Y307,BA307,BC307,BE307)</f>
        <v>0</v>
      </c>
      <c r="AX307" s="11">
        <f>(AW307/$AW$4249)*100</f>
        <v>0</v>
      </c>
      <c r="AY307" s="5">
        <f>(AX307/100)*$AY$1</f>
        <v>0</v>
      </c>
    </row>
    <row r="308" spans="1:51" x14ac:dyDescent="0.25">
      <c r="A308" s="1" t="s">
        <v>1119</v>
      </c>
      <c r="B308" s="1" t="s">
        <v>1535</v>
      </c>
      <c r="C308" s="1" t="s">
        <v>1559</v>
      </c>
      <c r="D308" s="1" t="s">
        <v>375</v>
      </c>
      <c r="E308" s="1" t="s">
        <v>144</v>
      </c>
      <c r="F308" s="1" t="s">
        <v>110</v>
      </c>
      <c r="G308" s="1" t="s">
        <v>1115</v>
      </c>
      <c r="H308" s="1" t="s">
        <v>304</v>
      </c>
      <c r="I308" s="2">
        <v>79.03</v>
      </c>
      <c r="J308" s="2">
        <f>SUM(K308,L308)</f>
        <v>36.86</v>
      </c>
      <c r="K308" s="2">
        <f>SUM(N308,P308,R308,T308,Z308,AB308,AD308,AF308,AI308,AK308,AM308,V308,X308,AZ308,BB308,BD308)</f>
        <v>7.85</v>
      </c>
      <c r="L308" s="2">
        <f>SUM(M308,AH308,AO308,AQ308,AS308,AU308,AV308)</f>
        <v>29.01</v>
      </c>
      <c r="N308" s="4">
        <v>1.34</v>
      </c>
      <c r="O308" s="5">
        <v>428.09375</v>
      </c>
      <c r="P308" s="6">
        <v>3.7</v>
      </c>
      <c r="Q308" s="5">
        <v>871.8125</v>
      </c>
      <c r="R308" s="7">
        <v>0.65999999999999992</v>
      </c>
      <c r="S308" s="5">
        <v>61.991250000000001</v>
      </c>
      <c r="T308" s="8">
        <v>2.15</v>
      </c>
      <c r="U308" s="5">
        <v>59.743749999999999</v>
      </c>
      <c r="AP308" s="5" t="str">
        <f>IF(AO308&gt;0,AO308*$AP$1,"")</f>
        <v/>
      </c>
      <c r="AR308" s="5" t="str">
        <f>IF(AQ308&gt;0,AQ308*$AR$1,"")</f>
        <v/>
      </c>
      <c r="AT308" s="5" t="str">
        <f>IF(AS308&gt;0,AS308*$AT$1,"")</f>
        <v/>
      </c>
      <c r="AV308" s="2">
        <v>29.01</v>
      </c>
      <c r="AW308" s="5">
        <f>SUM(O308,Q308,S308,U308,AA308,AC308,AE308,AG308,AJ308,AL308,AN308,W308,Y308,BA308,BC308,BE308)</f>
        <v>1421.6412500000001</v>
      </c>
      <c r="AX308" s="11">
        <f>(AW308/$AW$4249)*100</f>
        <v>1.2000160274625433E-2</v>
      </c>
      <c r="AY308" s="5">
        <f>(AX308/100)*$AY$1</f>
        <v>12.000160274625433</v>
      </c>
    </row>
    <row r="309" spans="1:51" x14ac:dyDescent="0.25">
      <c r="A309" s="1" t="s">
        <v>1119</v>
      </c>
      <c r="B309" s="1" t="s">
        <v>1535</v>
      </c>
      <c r="C309" s="1" t="s">
        <v>1559</v>
      </c>
      <c r="D309" s="1" t="s">
        <v>375</v>
      </c>
      <c r="E309" s="1" t="s">
        <v>74</v>
      </c>
      <c r="F309" s="1" t="s">
        <v>110</v>
      </c>
      <c r="G309" s="1" t="s">
        <v>1115</v>
      </c>
      <c r="H309" s="1" t="s">
        <v>304</v>
      </c>
      <c r="I309" s="2">
        <v>79.03</v>
      </c>
      <c r="J309" s="2">
        <f>SUM(K309,L309)</f>
        <v>0.56000000000000005</v>
      </c>
      <c r="K309" s="2">
        <f>SUM(N309,P309,R309,T309,Z309,AB309,AD309,AF309,AI309,AK309,AM309,V309,X309,AZ309,BB309,BD309)</f>
        <v>0</v>
      </c>
      <c r="L309" s="2">
        <f>SUM(M309,AH309,AO309,AQ309,AS309,AU309,AV309)</f>
        <v>0.56000000000000005</v>
      </c>
      <c r="AP309" s="5" t="str">
        <f>IF(AO309&gt;0,AO309*$AP$1,"")</f>
        <v/>
      </c>
      <c r="AR309" s="5" t="str">
        <f>IF(AQ309&gt;0,AQ309*$AR$1,"")</f>
        <v/>
      </c>
      <c r="AT309" s="5" t="str">
        <f>IF(AS309&gt;0,AS309*$AT$1,"")</f>
        <v/>
      </c>
      <c r="AV309" s="2">
        <v>0.56000000000000005</v>
      </c>
      <c r="AW309" s="5">
        <f>SUM(O309,Q309,S309,U309,AA309,AC309,AE309,AG309,AJ309,AL309,AN309,W309,Y309,BA309,BC309,BE309)</f>
        <v>0</v>
      </c>
      <c r="AX309" s="11">
        <f>(AW309/$AW$4249)*100</f>
        <v>0</v>
      </c>
      <c r="AY309" s="5">
        <f>(AX309/100)*$AY$1</f>
        <v>0</v>
      </c>
    </row>
    <row r="310" spans="1:51" x14ac:dyDescent="0.25">
      <c r="A310" s="1" t="s">
        <v>1119</v>
      </c>
      <c r="B310" s="1" t="s">
        <v>1535</v>
      </c>
      <c r="C310" s="1" t="s">
        <v>1559</v>
      </c>
      <c r="D310" s="1" t="s">
        <v>375</v>
      </c>
      <c r="E310" s="1" t="s">
        <v>76</v>
      </c>
      <c r="F310" s="1" t="s">
        <v>110</v>
      </c>
      <c r="G310" s="1" t="s">
        <v>1115</v>
      </c>
      <c r="H310" s="1" t="s">
        <v>304</v>
      </c>
      <c r="I310" s="2">
        <v>79.03</v>
      </c>
      <c r="J310" s="2">
        <f>SUM(K310,L310)</f>
        <v>0.82000000000000006</v>
      </c>
      <c r="K310" s="2">
        <f>SUM(N310,P310,R310,T310,Z310,AB310,AD310,AF310,AI310,AK310,AM310,V310,X310,AZ310,BB310,BD310)</f>
        <v>0.14000000000000001</v>
      </c>
      <c r="L310" s="2">
        <f>SUM(M310,AH310,AO310,AQ310,AS310,AU310,AV310)</f>
        <v>0.68</v>
      </c>
      <c r="T310" s="8">
        <v>0.14000000000000001</v>
      </c>
      <c r="U310" s="5">
        <v>3.850000000000001</v>
      </c>
      <c r="AP310" s="5" t="str">
        <f>IF(AO310&gt;0,AO310*$AP$1,"")</f>
        <v/>
      </c>
      <c r="AR310" s="5" t="str">
        <f>IF(AQ310&gt;0,AQ310*$AR$1,"")</f>
        <v/>
      </c>
      <c r="AT310" s="5" t="str">
        <f>IF(AS310&gt;0,AS310*$AT$1,"")</f>
        <v/>
      </c>
      <c r="AV310" s="2">
        <v>0.68</v>
      </c>
      <c r="AW310" s="5">
        <f>SUM(O310,Q310,S310,U310,AA310,AC310,AE310,AG310,AJ310,AL310,AN310,W310,Y310,BA310,BC310,BE310)</f>
        <v>3.850000000000001</v>
      </c>
      <c r="AX310" s="11">
        <f>(AW310/$AW$4249)*100</f>
        <v>3.249808420887332E-5</v>
      </c>
      <c r="AY310" s="5">
        <f>(AX310/100)*$AY$1</f>
        <v>3.2498084208873318E-2</v>
      </c>
    </row>
    <row r="311" spans="1:51" x14ac:dyDescent="0.25">
      <c r="A311" s="1" t="s">
        <v>1119</v>
      </c>
      <c r="B311" s="1" t="s">
        <v>1535</v>
      </c>
      <c r="C311" s="1" t="s">
        <v>1559</v>
      </c>
      <c r="D311" s="1" t="s">
        <v>375</v>
      </c>
      <c r="E311" s="1" t="s">
        <v>84</v>
      </c>
      <c r="F311" s="1" t="s">
        <v>110</v>
      </c>
      <c r="G311" s="1" t="s">
        <v>1115</v>
      </c>
      <c r="H311" s="1" t="s">
        <v>304</v>
      </c>
      <c r="I311" s="2">
        <v>79.03</v>
      </c>
      <c r="J311" s="2">
        <f>SUM(K311,L311)</f>
        <v>38.6</v>
      </c>
      <c r="K311" s="2">
        <f>SUM(N311,P311,R311,T311,Z311,AB311,AD311,AF311,AI311,AK311,AM311,V311,X311,AZ311,BB311,BD311)</f>
        <v>38.57</v>
      </c>
      <c r="L311" s="2">
        <f>SUM(M311,AH311,AO311,AQ311,AS311,AU311,AV311)</f>
        <v>0.03</v>
      </c>
      <c r="P311" s="6">
        <v>7.8000000000000007</v>
      </c>
      <c r="Q311" s="5">
        <v>1834.5762500000001</v>
      </c>
      <c r="T311" s="8">
        <v>30.77</v>
      </c>
      <c r="U311" s="5">
        <v>847.06875000000002</v>
      </c>
      <c r="AP311" s="5" t="str">
        <f>IF(AO311&gt;0,AO311*$AP$1,"")</f>
        <v/>
      </c>
      <c r="AR311" s="5" t="str">
        <f>IF(AQ311&gt;0,AQ311*$AR$1,"")</f>
        <v/>
      </c>
      <c r="AT311" s="5" t="str">
        <f>IF(AS311&gt;0,AS311*$AT$1,"")</f>
        <v/>
      </c>
      <c r="AV311" s="2">
        <v>0.03</v>
      </c>
      <c r="AW311" s="5">
        <f>SUM(O311,Q311,S311,U311,AA311,AC311,AE311,AG311,AJ311,AL311,AN311,W311,Y311,BA311,BC311,BE311)</f>
        <v>2681.645</v>
      </c>
      <c r="AX311" s="11">
        <f>(AW311/$AW$4249)*100</f>
        <v>2.2635928578780277E-2</v>
      </c>
      <c r="AY311" s="5">
        <f>(AX311/100)*$AY$1</f>
        <v>22.635928578780277</v>
      </c>
    </row>
    <row r="312" spans="1:51" x14ac:dyDescent="0.25">
      <c r="A312" s="1" t="s">
        <v>1119</v>
      </c>
      <c r="B312" s="1" t="s">
        <v>1535</v>
      </c>
      <c r="C312" s="1" t="s">
        <v>1559</v>
      </c>
      <c r="D312" s="1" t="s">
        <v>375</v>
      </c>
      <c r="E312" s="1" t="s">
        <v>94</v>
      </c>
      <c r="F312" s="1" t="s">
        <v>110</v>
      </c>
      <c r="G312" s="1" t="s">
        <v>1115</v>
      </c>
      <c r="H312" s="1" t="s">
        <v>304</v>
      </c>
      <c r="I312" s="2">
        <v>79.03</v>
      </c>
      <c r="J312" s="2">
        <f>SUM(K312,L312)</f>
        <v>2.13</v>
      </c>
      <c r="K312" s="2">
        <f>SUM(N312,P312,R312,T312,Z312,AB312,AD312,AF312,AI312,AK312,AM312,V312,X312,AZ312,BB312,BD312)</f>
        <v>1.76</v>
      </c>
      <c r="L312" s="2">
        <f>SUM(M312,AH312,AO312,AQ312,AS312,AU312,AV312)</f>
        <v>0.37</v>
      </c>
      <c r="T312" s="8">
        <v>1.76</v>
      </c>
      <c r="U312" s="5">
        <v>48.4</v>
      </c>
      <c r="AP312" s="5" t="str">
        <f>IF(AO312&gt;0,AO312*$AP$1,"")</f>
        <v/>
      </c>
      <c r="AR312" s="5" t="str">
        <f>IF(AQ312&gt;0,AQ312*$AR$1,"")</f>
        <v/>
      </c>
      <c r="AT312" s="5" t="str">
        <f>IF(AS312&gt;0,AS312*$AT$1,"")</f>
        <v/>
      </c>
      <c r="AV312" s="2">
        <v>0.37</v>
      </c>
      <c r="AW312" s="5">
        <f>SUM(O312,Q312,S312,U312,AA312,AC312,AE312,AG312,AJ312,AL312,AN312,W312,Y312,BA312,BC312,BE312)</f>
        <v>48.4</v>
      </c>
      <c r="AX312" s="11">
        <f>(AW312/$AW$4249)*100</f>
        <v>4.0854734434012162E-4</v>
      </c>
      <c r="AY312" s="5">
        <f>(AX312/100)*$AY$1</f>
        <v>0.40854734434012163</v>
      </c>
    </row>
    <row r="313" spans="1:51" x14ac:dyDescent="0.25">
      <c r="A313" s="1" t="s">
        <v>1119</v>
      </c>
      <c r="B313" s="1" t="s">
        <v>1535</v>
      </c>
      <c r="C313" s="1" t="s">
        <v>1559</v>
      </c>
      <c r="D313" s="1" t="s">
        <v>375</v>
      </c>
      <c r="E313" s="1" t="s">
        <v>95</v>
      </c>
      <c r="F313" s="1" t="s">
        <v>110</v>
      </c>
      <c r="G313" s="1" t="s">
        <v>1115</v>
      </c>
      <c r="H313" s="1" t="s">
        <v>304</v>
      </c>
      <c r="I313" s="2">
        <v>79.03</v>
      </c>
      <c r="J313" s="2">
        <f>SUM(K313,L313)</f>
        <v>0.05</v>
      </c>
      <c r="K313" s="2">
        <f>SUM(N313,P313,R313,T313,Z313,AB313,AD313,AF313,AI313,AK313,AM313,V313,X313,AZ313,BB313,BD313)</f>
        <v>0</v>
      </c>
      <c r="L313" s="2">
        <f>SUM(M313,AH313,AO313,AQ313,AS313,AU313,AV313)</f>
        <v>0.05</v>
      </c>
      <c r="AP313" s="5" t="str">
        <f>IF(AO313&gt;0,AO313*$AP$1,"")</f>
        <v/>
      </c>
      <c r="AR313" s="5" t="str">
        <f>IF(AQ313&gt;0,AQ313*$AR$1,"")</f>
        <v/>
      </c>
      <c r="AT313" s="5" t="str">
        <f>IF(AS313&gt;0,AS313*$AT$1,"")</f>
        <v/>
      </c>
      <c r="AV313" s="2">
        <v>0.05</v>
      </c>
      <c r="AW313" s="5">
        <f>SUM(O313,Q313,S313,U313,AA313,AC313,AE313,AG313,AJ313,AL313,AN313,W313,Y313,BA313,BC313,BE313)</f>
        <v>0</v>
      </c>
      <c r="AX313" s="11">
        <f>(AW313/$AW$4249)*100</f>
        <v>0</v>
      </c>
      <c r="AY313" s="5">
        <f>(AX313/100)*$AY$1</f>
        <v>0</v>
      </c>
    </row>
    <row r="314" spans="1:51" x14ac:dyDescent="0.25">
      <c r="B314" s="41" t="s">
        <v>2921</v>
      </c>
      <c r="C314" s="1" t="s">
        <v>1531</v>
      </c>
      <c r="D314" s="1" t="s">
        <v>1531</v>
      </c>
      <c r="J314" s="2">
        <f>SUM(K314,L314)</f>
        <v>0</v>
      </c>
      <c r="K314" s="2">
        <f>SUM(N314,P314,R314,T314,Z314,AB314,AD314,AF314,AI314,AK314,AM314,V314,X314,AZ314,BB314,BD314)</f>
        <v>0</v>
      </c>
      <c r="L314" s="2">
        <f>SUM(M314,AH314,AO314,AQ314,AS314,AU314,AV314)</f>
        <v>0</v>
      </c>
      <c r="AW314" s="5">
        <f>SUM(O314,Q314,S314,U314,AA314,AC314,AE314,AG314,AJ314,AL314,AN314,W314,Y314,BA314,BC314,BE314)</f>
        <v>0</v>
      </c>
      <c r="AX314" s="11">
        <f>(AW314/$AW$4249)*100</f>
        <v>0</v>
      </c>
      <c r="AY314" s="5">
        <f>(AX314/100)*$AY$1</f>
        <v>0</v>
      </c>
    </row>
    <row r="315" spans="1:51" x14ac:dyDescent="0.25">
      <c r="A315" s="1" t="s">
        <v>2345</v>
      </c>
      <c r="B315" s="1" t="s">
        <v>918</v>
      </c>
      <c r="C315" s="1" t="s">
        <v>919</v>
      </c>
      <c r="D315" s="1" t="s">
        <v>920</v>
      </c>
      <c r="E315" s="1" t="s">
        <v>145</v>
      </c>
      <c r="F315" s="1" t="s">
        <v>180</v>
      </c>
      <c r="G315" s="1" t="s">
        <v>320</v>
      </c>
      <c r="H315" s="1" t="s">
        <v>63</v>
      </c>
      <c r="I315" s="2">
        <v>40</v>
      </c>
      <c r="J315" s="2">
        <f>SUM(K315,L315)</f>
        <v>39.629999999999995</v>
      </c>
      <c r="K315" s="2">
        <f>SUM(N315,P315,R315,T315,Z315,AB315,AD315,AF315,AI315,AK315,AM315,V315,X315,AZ315,BB315,BD315)</f>
        <v>0.23</v>
      </c>
      <c r="L315" s="2">
        <f>SUM(M315,AH315,AO315,AQ315,AS315,AU315,AV315)</f>
        <v>39.4</v>
      </c>
      <c r="R315" s="7">
        <v>0.23</v>
      </c>
      <c r="S315" s="5">
        <v>26.306249999999999</v>
      </c>
      <c r="AP315" s="5" t="str">
        <f>IF(AO315&gt;0,AO315*$AP$1,"")</f>
        <v/>
      </c>
      <c r="AR315" s="5" t="str">
        <f>IF(AQ315&gt;0,AQ315*$AR$1,"")</f>
        <v/>
      </c>
      <c r="AT315" s="5" t="str">
        <f>IF(AS315&gt;0,AS315*$AT$1,"")</f>
        <v/>
      </c>
      <c r="AV315" s="2">
        <v>39.4</v>
      </c>
      <c r="AW315" s="5">
        <f>SUM(O315,Q315,S315,U315,AA315,AC315,AE315,AG315,AJ315,AL315,AN315,W315,Y315,BA315,BC315,BE315)</f>
        <v>26.306249999999999</v>
      </c>
      <c r="AX315" s="11">
        <f>(AW315/$AW$4249)*100</f>
        <v>2.2205265655056455E-4</v>
      </c>
      <c r="AY315" s="5">
        <f>(AX315/100)*$AY$1</f>
        <v>0.22205265655056455</v>
      </c>
    </row>
    <row r="316" spans="1:51" x14ac:dyDescent="0.25">
      <c r="A316" s="1" t="s">
        <v>2722</v>
      </c>
      <c r="B316" s="1" t="s">
        <v>918</v>
      </c>
      <c r="C316" s="1" t="s">
        <v>919</v>
      </c>
      <c r="D316" s="1" t="s">
        <v>920</v>
      </c>
      <c r="E316" s="1" t="s">
        <v>65</v>
      </c>
      <c r="F316" s="1" t="s">
        <v>110</v>
      </c>
      <c r="G316" s="1" t="s">
        <v>320</v>
      </c>
      <c r="H316" s="1" t="s">
        <v>621</v>
      </c>
      <c r="I316" s="2">
        <v>80</v>
      </c>
      <c r="J316" s="2">
        <f>SUM(K316,L316)</f>
        <v>39.76</v>
      </c>
      <c r="K316" s="2">
        <f>SUM(N316,P316,R316,T316,Z316,AB316,AD316,AF316,AI316,AK316,AM316,V316,X316,AZ316,BB316,BD316)</f>
        <v>0</v>
      </c>
      <c r="L316" s="2">
        <f>SUM(M316,AH316,AO316,AQ316,AS316,AU316,AV316)</f>
        <v>39.76</v>
      </c>
      <c r="AP316" s="5" t="str">
        <f>IF(AO316&gt;0,AO316*$AP$1,"")</f>
        <v/>
      </c>
      <c r="AR316" s="5" t="str">
        <f>IF(AQ316&gt;0,AQ316*$AR$1,"")</f>
        <v/>
      </c>
      <c r="AT316" s="5" t="str">
        <f>IF(AS316&gt;0,AS316*$AT$1,"")</f>
        <v/>
      </c>
      <c r="AV316" s="2">
        <v>39.76</v>
      </c>
      <c r="AW316" s="5">
        <f>SUM(O316,Q316,S316,U316,AA316,AC316,AE316,AG316,AJ316,AL316,AN316,W316,Y316,BA316,BC316,BE316)</f>
        <v>0</v>
      </c>
      <c r="AX316" s="11">
        <f>(AW316/$AW$4249)*100</f>
        <v>0</v>
      </c>
      <c r="AY316" s="5">
        <f>(AX316/100)*$AY$1</f>
        <v>0</v>
      </c>
    </row>
    <row r="317" spans="1:51" x14ac:dyDescent="0.25">
      <c r="A317" s="1" t="s">
        <v>2722</v>
      </c>
      <c r="B317" s="1" t="s">
        <v>918</v>
      </c>
      <c r="C317" s="1" t="s">
        <v>919</v>
      </c>
      <c r="D317" s="1" t="s">
        <v>920</v>
      </c>
      <c r="E317" s="1" t="s">
        <v>66</v>
      </c>
      <c r="F317" s="1" t="s">
        <v>110</v>
      </c>
      <c r="G317" s="1" t="s">
        <v>320</v>
      </c>
      <c r="H317" s="1" t="s">
        <v>621</v>
      </c>
      <c r="I317" s="2">
        <v>80</v>
      </c>
      <c r="J317" s="2">
        <f>SUM(K317,L317)</f>
        <v>39.75</v>
      </c>
      <c r="K317" s="2">
        <f>SUM(N317,P317,R317,T317,Z317,AB317,AD317,AF317,AI317,AK317,AM317,V317,X317,AZ317,BB317,BD317)</f>
        <v>21.64</v>
      </c>
      <c r="L317" s="2">
        <f>SUM(M317,AH317,AO317,AQ317,AS317,AU317,AV317)</f>
        <v>18.11</v>
      </c>
      <c r="R317" s="7">
        <v>20.14</v>
      </c>
      <c r="S317" s="5">
        <v>2303.5124999999998</v>
      </c>
      <c r="T317" s="8">
        <v>1.5</v>
      </c>
      <c r="U317" s="5">
        <v>51.5625</v>
      </c>
      <c r="AP317" s="5" t="str">
        <f>IF(AO317&gt;0,AO317*$AP$1,"")</f>
        <v/>
      </c>
      <c r="AR317" s="5" t="str">
        <f>IF(AQ317&gt;0,AQ317*$AR$1,"")</f>
        <v/>
      </c>
      <c r="AT317" s="5" t="str">
        <f>IF(AS317&gt;0,AS317*$AT$1,"")</f>
        <v/>
      </c>
      <c r="AV317" s="2">
        <v>18.11</v>
      </c>
      <c r="AW317" s="5">
        <f>SUM(O317,Q317,S317,U317,AA317,AC317,AE317,AG317,AJ317,AL317,AN317,W317,Y317,BA317,BC317,BE317)</f>
        <v>2355.0749999999998</v>
      </c>
      <c r="AX317" s="11">
        <f>(AW317/$AW$4249)*100</f>
        <v>1.9879331342392805E-2</v>
      </c>
      <c r="AY317" s="5">
        <f>(AX317/100)*$AY$1</f>
        <v>19.879331342392803</v>
      </c>
    </row>
    <row r="318" spans="1:51" x14ac:dyDescent="0.25">
      <c r="A318" s="1" t="s">
        <v>2724</v>
      </c>
      <c r="B318" s="1" t="s">
        <v>918</v>
      </c>
      <c r="C318" s="1" t="s">
        <v>919</v>
      </c>
      <c r="D318" s="1" t="s">
        <v>920</v>
      </c>
      <c r="E318" s="1" t="s">
        <v>60</v>
      </c>
      <c r="F318" s="1" t="s">
        <v>110</v>
      </c>
      <c r="G318" s="1" t="s">
        <v>320</v>
      </c>
      <c r="H318" s="1" t="s">
        <v>621</v>
      </c>
      <c r="I318" s="2">
        <v>78.16</v>
      </c>
      <c r="J318" s="2">
        <f>SUM(K318,L318)</f>
        <v>37.159999999999997</v>
      </c>
      <c r="K318" s="2">
        <f>SUM(N318,P318,R318,T318,Z318,AB318,AD318,AF318,AI318,AK318,AM318,V318,X318,AZ318,BB318,BD318)</f>
        <v>7.16</v>
      </c>
      <c r="L318" s="2">
        <f>SUM(M318,AH318,AO318,AQ318,AS318,AU318,AV318)</f>
        <v>30</v>
      </c>
      <c r="R318" s="7">
        <v>2.06</v>
      </c>
      <c r="S318" s="5">
        <v>235.61250000000001</v>
      </c>
      <c r="T318" s="8">
        <v>5.0999999999999996</v>
      </c>
      <c r="U318" s="5">
        <v>175.3125</v>
      </c>
      <c r="AP318" s="5" t="str">
        <f>IF(AO318&gt;0,AO318*$AP$1,"")</f>
        <v/>
      </c>
      <c r="AR318" s="5" t="str">
        <f>IF(AQ318&gt;0,AQ318*$AR$1,"")</f>
        <v/>
      </c>
      <c r="AT318" s="5" t="str">
        <f>IF(AS318&gt;0,AS318*$AT$1,"")</f>
        <v/>
      </c>
      <c r="AV318" s="2">
        <v>30</v>
      </c>
      <c r="AW318" s="5">
        <f>SUM(O318,Q318,S318,U318,AA318,AC318,AE318,AG318,AJ318,AL318,AN318,W318,Y318,BA318,BC318,BE318)</f>
        <v>410.92500000000001</v>
      </c>
      <c r="AX318" s="11">
        <f>(AW318/$AW$4249)*100</f>
        <v>3.468642922995134E-3</v>
      </c>
      <c r="AY318" s="5">
        <f>(AX318/100)*$AY$1</f>
        <v>3.4686429229951337</v>
      </c>
    </row>
    <row r="319" spans="1:51" x14ac:dyDescent="0.25">
      <c r="A319" s="1" t="s">
        <v>2724</v>
      </c>
      <c r="B319" s="1" t="s">
        <v>918</v>
      </c>
      <c r="C319" s="1" t="s">
        <v>919</v>
      </c>
      <c r="D319" s="1" t="s">
        <v>920</v>
      </c>
      <c r="E319" s="1" t="s">
        <v>64</v>
      </c>
      <c r="F319" s="1" t="s">
        <v>110</v>
      </c>
      <c r="G319" s="1" t="s">
        <v>320</v>
      </c>
      <c r="H319" s="1" t="s">
        <v>621</v>
      </c>
      <c r="I319" s="2">
        <v>78.16</v>
      </c>
      <c r="J319" s="2">
        <f>SUM(K319,L319)</f>
        <v>38.869999999999997</v>
      </c>
      <c r="K319" s="2">
        <f>SUM(N319,P319,R319,T319,Z319,AB319,AD319,AF319,AI319,AK319,AM319,V319,X319,AZ319,BB319,BD319)</f>
        <v>7.8699999999999992</v>
      </c>
      <c r="L319" s="2">
        <f>SUM(M319,AH319,AO319,AQ319,AS319,AU319,AV319)</f>
        <v>31</v>
      </c>
      <c r="R319" s="7">
        <v>5.72</v>
      </c>
      <c r="S319" s="5">
        <v>654.22500000000002</v>
      </c>
      <c r="T319" s="8">
        <v>2.15</v>
      </c>
      <c r="U319" s="5">
        <v>73.90625</v>
      </c>
      <c r="AP319" s="5" t="str">
        <f>IF(AO319&gt;0,AO319*$AP$1,"")</f>
        <v/>
      </c>
      <c r="AR319" s="5" t="str">
        <f>IF(AQ319&gt;0,AQ319*$AR$1,"")</f>
        <v/>
      </c>
      <c r="AT319" s="5" t="str">
        <f>IF(AS319&gt;0,AS319*$AT$1,"")</f>
        <v/>
      </c>
      <c r="AV319" s="2">
        <v>31</v>
      </c>
      <c r="AW319" s="5">
        <f>SUM(O319,Q319,S319,U319,AA319,AC319,AE319,AG319,AJ319,AL319,AN319,W319,Y319,BA319,BC319,BE319)</f>
        <v>728.13125000000002</v>
      </c>
      <c r="AX319" s="11">
        <f>(AW319/$AW$4249)*100</f>
        <v>6.1462001760031661E-3</v>
      </c>
      <c r="AY319" s="5">
        <f>(AX319/100)*$AY$1</f>
        <v>6.1462001760031653</v>
      </c>
    </row>
    <row r="320" spans="1:51" x14ac:dyDescent="0.25">
      <c r="A320" s="1" t="s">
        <v>2725</v>
      </c>
      <c r="B320" s="1" t="s">
        <v>918</v>
      </c>
      <c r="C320" s="1" t="s">
        <v>919</v>
      </c>
      <c r="D320" s="1" t="s">
        <v>920</v>
      </c>
      <c r="E320" s="1" t="s">
        <v>60</v>
      </c>
      <c r="F320" s="1" t="s">
        <v>110</v>
      </c>
      <c r="G320" s="1" t="s">
        <v>320</v>
      </c>
      <c r="H320" s="1" t="s">
        <v>621</v>
      </c>
      <c r="I320" s="2">
        <v>1.84</v>
      </c>
      <c r="J320" s="2">
        <f>SUM(K320,L320)</f>
        <v>1.7</v>
      </c>
      <c r="K320" s="2">
        <f>SUM(N320,P320,R320,T320,Z320,AB320,AD320,AF320,AI320,AK320,AM320,V320,X320,AZ320,BB320,BD320)</f>
        <v>1.54</v>
      </c>
      <c r="L320" s="2">
        <f>SUM(M320,AH320,AO320,AQ320,AS320,AU320,AV320)</f>
        <v>0.16</v>
      </c>
      <c r="T320" s="8">
        <v>1.54</v>
      </c>
      <c r="U320" s="5">
        <v>52.9375</v>
      </c>
      <c r="AP320" s="5" t="str">
        <f>IF(AO320&gt;0,AO320*$AP$1,"")</f>
        <v/>
      </c>
      <c r="AR320" s="5" t="str">
        <f>IF(AQ320&gt;0,AQ320*$AR$1,"")</f>
        <v/>
      </c>
      <c r="AT320" s="5" t="str">
        <f>IF(AS320&gt;0,AS320*$AT$1,"")</f>
        <v/>
      </c>
      <c r="AV320" s="2">
        <v>0.16</v>
      </c>
      <c r="AW320" s="5">
        <f>SUM(O320,Q320,S320,U320,AA320,AC320,AE320,AG320,AJ320,AL320,AN320,W320,Y320,BA320,BC320,BE320)</f>
        <v>52.9375</v>
      </c>
      <c r="AX320" s="11">
        <f>(AW320/$AW$4249)*100</f>
        <v>4.4684865787200802E-4</v>
      </c>
      <c r="AY320" s="5">
        <f>(AX320/100)*$AY$1</f>
        <v>0.44684865787200806</v>
      </c>
    </row>
    <row r="321" spans="1:51" x14ac:dyDescent="0.25">
      <c r="A321" s="1" t="s">
        <v>2726</v>
      </c>
      <c r="B321" s="1" t="s">
        <v>918</v>
      </c>
      <c r="C321" s="1" t="s">
        <v>919</v>
      </c>
      <c r="D321" s="1" t="s">
        <v>920</v>
      </c>
      <c r="E321" s="1" t="s">
        <v>72</v>
      </c>
      <c r="F321" s="1" t="s">
        <v>110</v>
      </c>
      <c r="G321" s="1" t="s">
        <v>320</v>
      </c>
      <c r="H321" s="1" t="s">
        <v>621</v>
      </c>
      <c r="I321" s="2">
        <v>40</v>
      </c>
      <c r="J321" s="2">
        <f>SUM(K321,L321)</f>
        <v>29.24</v>
      </c>
      <c r="K321" s="2">
        <f>SUM(N321,P321,R321,T321,Z321,AB321,AD321,AF321,AI321,AK321,AM321,V321,X321,AZ321,BB321,BD321)</f>
        <v>5</v>
      </c>
      <c r="L321" s="2">
        <f>SUM(M321,AH321,AO321,AQ321,AS321,AU321,AV321)</f>
        <v>24.24</v>
      </c>
      <c r="T321" s="8">
        <v>5</v>
      </c>
      <c r="U321" s="5">
        <v>171.875</v>
      </c>
      <c r="AP321" s="5" t="str">
        <f>IF(AO321&gt;0,AO321*$AP$1,"")</f>
        <v/>
      </c>
      <c r="AR321" s="5" t="str">
        <f>IF(AQ321&gt;0,AQ321*$AR$1,"")</f>
        <v/>
      </c>
      <c r="AT321" s="5" t="str">
        <f>IF(AS321&gt;0,AS321*$AT$1,"")</f>
        <v/>
      </c>
      <c r="AV321" s="2">
        <v>24.24</v>
      </c>
      <c r="AW321" s="5">
        <f>SUM(O321,Q321,S321,U321,AA321,AC321,AE321,AG321,AJ321,AL321,AN321,W321,Y321,BA321,BC321,BE321)</f>
        <v>171.875</v>
      </c>
      <c r="AX321" s="11">
        <f>(AW321/$AW$4249)*100</f>
        <v>1.4508073307532728E-3</v>
      </c>
      <c r="AY321" s="5">
        <f>(AX321/100)*$AY$1</f>
        <v>1.450807330753273</v>
      </c>
    </row>
    <row r="322" spans="1:51" x14ac:dyDescent="0.25">
      <c r="A322" s="1" t="s">
        <v>2727</v>
      </c>
      <c r="B322" s="1" t="s">
        <v>918</v>
      </c>
      <c r="C322" s="1" t="s">
        <v>919</v>
      </c>
      <c r="D322" s="1" t="s">
        <v>920</v>
      </c>
      <c r="E322" s="1" t="s">
        <v>98</v>
      </c>
      <c r="F322" s="1" t="s">
        <v>110</v>
      </c>
      <c r="G322" s="1" t="s">
        <v>320</v>
      </c>
      <c r="H322" s="1" t="s">
        <v>621</v>
      </c>
      <c r="I322" s="2">
        <v>40</v>
      </c>
      <c r="J322" s="2">
        <f>SUM(K322,L322)</f>
        <v>1.46</v>
      </c>
      <c r="K322" s="2">
        <f>SUM(N322,P322,R322,T322,Z322,AB322,AD322,AF322,AI322,AK322,AM322,V322,X322,AZ322,BB322,BD322)</f>
        <v>0.56999999999999995</v>
      </c>
      <c r="L322" s="2">
        <f>SUM(M322,AH322,AO322,AQ322,AS322,AU322,AV322)</f>
        <v>0.89</v>
      </c>
      <c r="T322" s="8">
        <v>0.56999999999999995</v>
      </c>
      <c r="U322" s="5">
        <v>19.59375</v>
      </c>
      <c r="AP322" s="5" t="str">
        <f>IF(AO322&gt;0,AO322*$AP$1,"")</f>
        <v/>
      </c>
      <c r="AR322" s="5" t="str">
        <f>IF(AQ322&gt;0,AQ322*$AR$1,"")</f>
        <v/>
      </c>
      <c r="AT322" s="5" t="str">
        <f>IF(AS322&gt;0,AS322*$AT$1,"")</f>
        <v/>
      </c>
      <c r="AV322" s="2">
        <v>0.89</v>
      </c>
      <c r="AW322" s="5">
        <f>SUM(O322,Q322,S322,U322,AA322,AC322,AE322,AG322,AJ322,AL322,AN322,W322,Y322,BA322,BC322,BE322)</f>
        <v>19.59375</v>
      </c>
      <c r="AX322" s="11">
        <f>(AW322/$AW$4249)*100</f>
        <v>1.6539203570587312E-4</v>
      </c>
      <c r="AY322" s="5">
        <f>(AX322/100)*$AY$1</f>
        <v>0.1653920357058731</v>
      </c>
    </row>
    <row r="323" spans="1:51" x14ac:dyDescent="0.25">
      <c r="A323" s="1" t="s">
        <v>2728</v>
      </c>
      <c r="B323" s="1" t="s">
        <v>918</v>
      </c>
      <c r="C323" s="1" t="s">
        <v>919</v>
      </c>
      <c r="D323" s="1" t="s">
        <v>920</v>
      </c>
      <c r="E323" s="1" t="s">
        <v>95</v>
      </c>
      <c r="F323" s="1" t="s">
        <v>110</v>
      </c>
      <c r="G323" s="1" t="s">
        <v>320</v>
      </c>
      <c r="H323" s="1" t="s">
        <v>621</v>
      </c>
      <c r="I323" s="2">
        <v>136.77000000000001</v>
      </c>
      <c r="J323" s="2">
        <f>SUM(K323,L323)</f>
        <v>39.78</v>
      </c>
      <c r="K323" s="2">
        <f>SUM(N323,P323,R323,T323,Z323,AB323,AD323,AF323,AI323,AK323,AM323,V323,X323,AZ323,BB323,BD323)</f>
        <v>0</v>
      </c>
      <c r="L323" s="2">
        <f>SUM(M323,AH323,AO323,AQ323,AS323,AU323,AV323)</f>
        <v>39.78</v>
      </c>
      <c r="AP323" s="5" t="str">
        <f>IF(AO323&gt;0,AO323*$AP$1,"")</f>
        <v/>
      </c>
      <c r="AR323" s="5" t="str">
        <f>IF(AQ323&gt;0,AQ323*$AR$1,"")</f>
        <v/>
      </c>
      <c r="AT323" s="5" t="str">
        <f>IF(AS323&gt;0,AS323*$AT$1,"")</f>
        <v/>
      </c>
      <c r="AV323" s="2">
        <v>39.78</v>
      </c>
      <c r="AW323" s="5">
        <f>SUM(O323,Q323,S323,U323,AA323,AC323,AE323,AG323,AJ323,AL323,AN323,W323,Y323,BA323,BC323,BE323)</f>
        <v>0</v>
      </c>
      <c r="AX323" s="11">
        <f>(AW323/$AW$4249)*100</f>
        <v>0</v>
      </c>
      <c r="AY323" s="5">
        <f>(AX323/100)*$AY$1</f>
        <v>0</v>
      </c>
    </row>
    <row r="324" spans="1:51" x14ac:dyDescent="0.25">
      <c r="A324" s="1" t="s">
        <v>2728</v>
      </c>
      <c r="B324" s="1" t="s">
        <v>918</v>
      </c>
      <c r="C324" s="1" t="s">
        <v>919</v>
      </c>
      <c r="D324" s="1" t="s">
        <v>920</v>
      </c>
      <c r="E324" s="1" t="s">
        <v>67</v>
      </c>
      <c r="F324" s="1" t="s">
        <v>110</v>
      </c>
      <c r="G324" s="1" t="s">
        <v>320</v>
      </c>
      <c r="H324" s="1" t="s">
        <v>621</v>
      </c>
      <c r="I324" s="2">
        <v>136.77000000000001</v>
      </c>
      <c r="J324" s="2">
        <f>SUM(K324,L324)</f>
        <v>39.729999999999997</v>
      </c>
      <c r="K324" s="2">
        <f>SUM(N324,P324,R324,T324,Z324,AB324,AD324,AF324,AI324,AK324,AM324,V324,X324,AZ324,BB324,BD324)</f>
        <v>0</v>
      </c>
      <c r="L324" s="2">
        <f>SUM(M324,AH324,AO324,AQ324,AS324,AU324,AV324)</f>
        <v>39.729999999999997</v>
      </c>
      <c r="AP324" s="5" t="str">
        <f>IF(AO324&gt;0,AO324*$AP$1,"")</f>
        <v/>
      </c>
      <c r="AR324" s="5" t="str">
        <f>IF(AQ324&gt;0,AQ324*$AR$1,"")</f>
        <v/>
      </c>
      <c r="AT324" s="5" t="str">
        <f>IF(AS324&gt;0,AS324*$AT$1,"")</f>
        <v/>
      </c>
      <c r="AV324" s="2">
        <v>39.729999999999997</v>
      </c>
      <c r="AW324" s="5">
        <f>SUM(O324,Q324,S324,U324,AA324,AC324,AE324,AG324,AJ324,AL324,AN324,W324,Y324,BA324,BC324,BE324)</f>
        <v>0</v>
      </c>
      <c r="AX324" s="11">
        <f>(AW324/$AW$4249)*100</f>
        <v>0</v>
      </c>
      <c r="AY324" s="5">
        <f>(AX324/100)*$AY$1</f>
        <v>0</v>
      </c>
    </row>
    <row r="325" spans="1:51" x14ac:dyDescent="0.25">
      <c r="A325" s="1" t="s">
        <v>2728</v>
      </c>
      <c r="B325" s="1" t="s">
        <v>918</v>
      </c>
      <c r="C325" s="1" t="s">
        <v>919</v>
      </c>
      <c r="D325" s="1" t="s">
        <v>920</v>
      </c>
      <c r="E325" s="1" t="s">
        <v>68</v>
      </c>
      <c r="F325" s="1" t="s">
        <v>110</v>
      </c>
      <c r="G325" s="1">
        <v>159</v>
      </c>
      <c r="H325" s="1" t="s">
        <v>621</v>
      </c>
      <c r="I325" s="2">
        <v>136.77000000000001</v>
      </c>
      <c r="J325" s="2">
        <f>SUM(K325,L325)</f>
        <v>56.33</v>
      </c>
      <c r="K325" s="2">
        <f>SUM(N325,P325,R325,T325,Z325,AB325,AD325,AF325,AI325,AK325,AM325,V325,X325,AZ325,BB325,BD325)</f>
        <v>0</v>
      </c>
      <c r="L325" s="2">
        <f>SUM(M325,AH325,AO325,AQ325,AS325,AU325,AV325)</f>
        <v>56.33</v>
      </c>
      <c r="AP325" s="5" t="str">
        <f>IF(AO325&gt;0,AO325*$AP$1,"")</f>
        <v/>
      </c>
      <c r="AR325" s="5" t="str">
        <f>IF(AQ325&gt;0,AQ325*$AR$1,"")</f>
        <v/>
      </c>
      <c r="AS325" s="2">
        <v>0.60000000000000009</v>
      </c>
      <c r="AT325" s="5">
        <f>IF(AS325&gt;0,AS325*$AT$1,"")</f>
        <v>0.60000000000000009</v>
      </c>
      <c r="AU325" s="2">
        <v>1.5</v>
      </c>
      <c r="AV325" s="2">
        <v>54.23</v>
      </c>
      <c r="AW325" s="5">
        <f>SUM(O325,Q325,S325,U325,AA325,AC325,AE325,AG325,AJ325,AL325,AN325,W325,Y325,BA325,BC325,BE325)</f>
        <v>0</v>
      </c>
      <c r="AX325" s="11">
        <f>(AW325/$AW$4249)*100</f>
        <v>0</v>
      </c>
      <c r="AY325" s="5">
        <f>(AX325/100)*$AY$1</f>
        <v>0</v>
      </c>
    </row>
    <row r="326" spans="1:51" x14ac:dyDescent="0.25">
      <c r="A326" s="1" t="s">
        <v>2733</v>
      </c>
      <c r="B326" s="1" t="s">
        <v>918</v>
      </c>
      <c r="C326" s="1" t="s">
        <v>919</v>
      </c>
      <c r="D326" s="1" t="s">
        <v>920</v>
      </c>
      <c r="E326" s="1" t="s">
        <v>1272</v>
      </c>
      <c r="F326" s="1" t="s">
        <v>122</v>
      </c>
      <c r="G326" s="1" t="s">
        <v>320</v>
      </c>
      <c r="H326" s="1" t="s">
        <v>621</v>
      </c>
      <c r="I326" s="2">
        <v>241</v>
      </c>
      <c r="J326" s="2">
        <f>SUM(K326,L326)</f>
        <v>39.69</v>
      </c>
      <c r="K326" s="2">
        <f>SUM(N326,P326,R326,T326,Z326,AB326,AD326,AF326,AI326,AK326,AM326,V326,X326,AZ326,BB326,BD326)</f>
        <v>0</v>
      </c>
      <c r="L326" s="2">
        <f>SUM(M326,AH326,AO326,AQ326,AS326,AU326,AV326)</f>
        <v>39.69</v>
      </c>
      <c r="AP326" s="5" t="str">
        <f>IF(AO326&gt;0,AO326*$AP$1,"")</f>
        <v/>
      </c>
      <c r="AR326" s="5" t="str">
        <f>IF(AQ326&gt;0,AQ326*$AR$1,"")</f>
        <v/>
      </c>
      <c r="AT326" s="5" t="str">
        <f>IF(AS326&gt;0,AS326*$AT$1,"")</f>
        <v/>
      </c>
      <c r="AV326" s="2">
        <v>39.69</v>
      </c>
      <c r="AW326" s="5">
        <f>SUM(O326,Q326,S326,U326,AA326,AC326,AE326,AG326,AJ326,AL326,AN326,W326,Y326,BA326,BC326,BE326)</f>
        <v>0</v>
      </c>
      <c r="AX326" s="11">
        <f>(AW326/$AW$4249)*100</f>
        <v>0</v>
      </c>
      <c r="AY326" s="5">
        <f>(AX326/100)*$AY$1</f>
        <v>0</v>
      </c>
    </row>
    <row r="327" spans="1:51" x14ac:dyDescent="0.25">
      <c r="A327" s="1" t="s">
        <v>2733</v>
      </c>
      <c r="B327" s="1" t="s">
        <v>918</v>
      </c>
      <c r="C327" s="1" t="s">
        <v>919</v>
      </c>
      <c r="D327" s="1" t="s">
        <v>920</v>
      </c>
      <c r="E327" s="1" t="s">
        <v>1146</v>
      </c>
      <c r="F327" s="1" t="s">
        <v>122</v>
      </c>
      <c r="G327" s="1" t="s">
        <v>320</v>
      </c>
      <c r="H327" s="1" t="s">
        <v>621</v>
      </c>
      <c r="I327" s="2">
        <v>241</v>
      </c>
      <c r="J327" s="2">
        <f>SUM(K327,L327)</f>
        <v>39.36</v>
      </c>
      <c r="K327" s="2">
        <f>SUM(N327,P327,R327,T327,Z327,AB327,AD327,AF327,AI327,AK327,AM327,V327,X327,AZ327,BB327,BD327)</f>
        <v>0</v>
      </c>
      <c r="L327" s="2">
        <f>SUM(M327,AH327,AO327,AQ327,AS327,AU327,AV327)</f>
        <v>39.36</v>
      </c>
      <c r="AP327" s="5" t="str">
        <f>IF(AO327&gt;0,AO327*$AP$1,"")</f>
        <v/>
      </c>
      <c r="AR327" s="5" t="str">
        <f>IF(AQ327&gt;0,AQ327*$AR$1,"")</f>
        <v/>
      </c>
      <c r="AT327" s="5" t="str">
        <f>IF(AS327&gt;0,AS327*$AT$1,"")</f>
        <v/>
      </c>
      <c r="AV327" s="2">
        <v>39.36</v>
      </c>
      <c r="AW327" s="5">
        <f>SUM(O327,Q327,S327,U327,AA327,AC327,AE327,AG327,AJ327,AL327,AN327,W327,Y327,BA327,BC327,BE327)</f>
        <v>0</v>
      </c>
      <c r="AX327" s="11">
        <f>(AW327/$AW$4249)*100</f>
        <v>0</v>
      </c>
      <c r="AY327" s="5">
        <f>(AX327/100)*$AY$1</f>
        <v>0</v>
      </c>
    </row>
    <row r="328" spans="1:51" x14ac:dyDescent="0.25">
      <c r="A328" s="1" t="s">
        <v>2733</v>
      </c>
      <c r="B328" s="1" t="s">
        <v>918</v>
      </c>
      <c r="C328" s="1" t="s">
        <v>919</v>
      </c>
      <c r="D328" s="1" t="s">
        <v>920</v>
      </c>
      <c r="E328" s="1" t="s">
        <v>1273</v>
      </c>
      <c r="F328" s="1" t="s">
        <v>122</v>
      </c>
      <c r="G328" s="1" t="s">
        <v>320</v>
      </c>
      <c r="H328" s="1" t="s">
        <v>621</v>
      </c>
      <c r="I328" s="2">
        <v>241</v>
      </c>
      <c r="J328" s="2">
        <f>SUM(K328,L328)</f>
        <v>39.700000000000003</v>
      </c>
      <c r="K328" s="2">
        <f>SUM(N328,P328,R328,T328,Z328,AB328,AD328,AF328,AI328,AK328,AM328,V328,X328,AZ328,BB328,BD328)</f>
        <v>0</v>
      </c>
      <c r="L328" s="2">
        <f>SUM(M328,AH328,AO328,AQ328,AS328,AU328,AV328)</f>
        <v>39.700000000000003</v>
      </c>
      <c r="AP328" s="5" t="str">
        <f>IF(AO328&gt;0,AO328*$AP$1,"")</f>
        <v/>
      </c>
      <c r="AR328" s="5" t="str">
        <f>IF(AQ328&gt;0,AQ328*$AR$1,"")</f>
        <v/>
      </c>
      <c r="AT328" s="5" t="str">
        <f>IF(AS328&gt;0,AS328*$AT$1,"")</f>
        <v/>
      </c>
      <c r="AV328" s="2">
        <v>39.700000000000003</v>
      </c>
      <c r="AW328" s="5">
        <f>SUM(O328,Q328,S328,U328,AA328,AC328,AE328,AG328,AJ328,AL328,AN328,W328,Y328,BA328,BC328,BE328)</f>
        <v>0</v>
      </c>
      <c r="AX328" s="11">
        <f>(AW328/$AW$4249)*100</f>
        <v>0</v>
      </c>
      <c r="AY328" s="5">
        <f>(AX328/100)*$AY$1</f>
        <v>0</v>
      </c>
    </row>
    <row r="329" spans="1:51" x14ac:dyDescent="0.25">
      <c r="A329" s="1" t="s">
        <v>2733</v>
      </c>
      <c r="B329" s="1" t="s">
        <v>918</v>
      </c>
      <c r="C329" s="1" t="s">
        <v>919</v>
      </c>
      <c r="D329" s="1" t="s">
        <v>920</v>
      </c>
      <c r="E329" s="1" t="s">
        <v>71</v>
      </c>
      <c r="F329" s="1" t="s">
        <v>122</v>
      </c>
      <c r="G329" s="1" t="s">
        <v>320</v>
      </c>
      <c r="H329" s="1" t="s">
        <v>621</v>
      </c>
      <c r="I329" s="2">
        <v>241</v>
      </c>
      <c r="J329" s="2">
        <f>SUM(K329,L329)</f>
        <v>39.72</v>
      </c>
      <c r="K329" s="2">
        <f>SUM(N329,P329,R329,T329,Z329,AB329,AD329,AF329,AI329,AK329,AM329,V329,X329,AZ329,BB329,BD329)</f>
        <v>0</v>
      </c>
      <c r="L329" s="2">
        <f>SUM(M329,AH329,AO329,AQ329,AS329,AU329,AV329)</f>
        <v>39.72</v>
      </c>
      <c r="AP329" s="5" t="str">
        <f>IF(AO329&gt;0,AO329*$AP$1,"")</f>
        <v/>
      </c>
      <c r="AR329" s="5" t="str">
        <f>IF(AQ329&gt;0,AQ329*$AR$1,"")</f>
        <v/>
      </c>
      <c r="AT329" s="5" t="str">
        <f>IF(AS329&gt;0,AS329*$AT$1,"")</f>
        <v/>
      </c>
      <c r="AV329" s="2">
        <v>39.72</v>
      </c>
      <c r="AW329" s="5">
        <f>SUM(O329,Q329,S329,U329,AA329,AC329,AE329,AG329,AJ329,AL329,AN329,W329,Y329,BA329,BC329,BE329)</f>
        <v>0</v>
      </c>
      <c r="AX329" s="11">
        <f>(AW329/$AW$4249)*100</f>
        <v>0</v>
      </c>
      <c r="AY329" s="5">
        <f>(AX329/100)*$AY$1</f>
        <v>0</v>
      </c>
    </row>
    <row r="330" spans="1:51" x14ac:dyDescent="0.25">
      <c r="A330" s="1" t="s">
        <v>2733</v>
      </c>
      <c r="B330" s="1" t="s">
        <v>918</v>
      </c>
      <c r="C330" s="1" t="s">
        <v>919</v>
      </c>
      <c r="D330" s="1" t="s">
        <v>920</v>
      </c>
      <c r="E330" s="1" t="s">
        <v>73</v>
      </c>
      <c r="F330" s="1" t="s">
        <v>122</v>
      </c>
      <c r="G330" s="1" t="s">
        <v>320</v>
      </c>
      <c r="H330" s="1" t="s">
        <v>621</v>
      </c>
      <c r="I330" s="2">
        <v>241</v>
      </c>
      <c r="J330" s="2">
        <f>SUM(K330,L330)</f>
        <v>39.75</v>
      </c>
      <c r="K330" s="2">
        <f>SUM(N330,P330,R330,T330,Z330,AB330,AD330,AF330,AI330,AK330,AM330,V330,X330,AZ330,BB330,BD330)</f>
        <v>0</v>
      </c>
      <c r="L330" s="2">
        <f>SUM(M330,AH330,AO330,AQ330,AS330,AU330,AV330)</f>
        <v>39.75</v>
      </c>
      <c r="AP330" s="5" t="str">
        <f>IF(AO330&gt;0,AO330*$AP$1,"")</f>
        <v/>
      </c>
      <c r="AR330" s="5" t="str">
        <f>IF(AQ330&gt;0,AQ330*$AR$1,"")</f>
        <v/>
      </c>
      <c r="AT330" s="5" t="str">
        <f>IF(AS330&gt;0,AS330*$AT$1,"")</f>
        <v/>
      </c>
      <c r="AV330" s="2">
        <v>39.75</v>
      </c>
      <c r="AW330" s="5">
        <f>SUM(O330,Q330,S330,U330,AA330,AC330,AE330,AG330,AJ330,AL330,AN330,W330,Y330,BA330,BC330,BE330)</f>
        <v>0</v>
      </c>
      <c r="AX330" s="11">
        <f>(AW330/$AW$4249)*100</f>
        <v>0</v>
      </c>
      <c r="AY330" s="5">
        <f>(AX330/100)*$AY$1</f>
        <v>0</v>
      </c>
    </row>
    <row r="331" spans="1:51" x14ac:dyDescent="0.25">
      <c r="A331" s="1" t="s">
        <v>2733</v>
      </c>
      <c r="B331" s="1" t="s">
        <v>918</v>
      </c>
      <c r="C331" s="1" t="s">
        <v>919</v>
      </c>
      <c r="D331" s="1" t="s">
        <v>920</v>
      </c>
      <c r="E331" s="1" t="s">
        <v>79</v>
      </c>
      <c r="F331" s="1" t="s">
        <v>122</v>
      </c>
      <c r="G331" s="1" t="s">
        <v>320</v>
      </c>
      <c r="H331" s="1" t="s">
        <v>621</v>
      </c>
      <c r="I331" s="2">
        <v>241</v>
      </c>
      <c r="J331" s="2">
        <f>SUM(K331,L331)</f>
        <v>20.020000000000003</v>
      </c>
      <c r="K331" s="2">
        <f>SUM(N331,P331,R331,T331,Z331,AB331,AD331,AF331,AI331,AK331,AM331,V331,X331,AZ331,BB331,BD331)</f>
        <v>0</v>
      </c>
      <c r="L331" s="2">
        <f>SUM(M331,AH331,AO331,AQ331,AS331,AU331,AV331)</f>
        <v>20.020000000000003</v>
      </c>
      <c r="AP331" s="5" t="str">
        <f>IF(AO331&gt;0,AO331*$AP$1,"")</f>
        <v/>
      </c>
      <c r="AS331" s="2">
        <v>0.59</v>
      </c>
      <c r="AT331" s="5">
        <f>IF(AS331&gt;0,AS331*$AT$1,"")</f>
        <v>0.59</v>
      </c>
      <c r="AU331" s="2">
        <v>1.49</v>
      </c>
      <c r="AV331" s="2">
        <v>17.940000000000001</v>
      </c>
      <c r="AW331" s="5">
        <f>SUM(O331,Q331,S331,U331,AA331,AC331,AE331,AG331,AJ331,AL331,AN331,W331,Y331,BA331,BC331,BE331)</f>
        <v>0</v>
      </c>
      <c r="AX331" s="11">
        <f>(AW331/$AW$4249)*100</f>
        <v>0</v>
      </c>
      <c r="AY331" s="5">
        <f>(AX331/100)*$AY$1</f>
        <v>0</v>
      </c>
    </row>
    <row r="332" spans="1:51" x14ac:dyDescent="0.25">
      <c r="A332" s="1" t="s">
        <v>2733</v>
      </c>
      <c r="B332" s="1" t="s">
        <v>918</v>
      </c>
      <c r="C332" s="1" t="s">
        <v>919</v>
      </c>
      <c r="D332" s="1" t="s">
        <v>920</v>
      </c>
      <c r="E332" s="1" t="s">
        <v>68</v>
      </c>
      <c r="F332" s="1" t="s">
        <v>122</v>
      </c>
      <c r="G332" s="1">
        <v>159</v>
      </c>
      <c r="H332" s="1" t="s">
        <v>621</v>
      </c>
      <c r="I332" s="2">
        <v>241</v>
      </c>
      <c r="J332" s="2">
        <f>SUM(K332,L332)</f>
        <v>20.810000000000002</v>
      </c>
      <c r="K332" s="2">
        <f>SUM(N332,P332,R332,T332,Z332,AB332,AD332,AF332,AI332,AK332,AM332,V332,X332,AZ332,BB332,BD332)</f>
        <v>0</v>
      </c>
      <c r="L332" s="2">
        <f>SUM(M332,AH332,AO332,AQ332,AS332,AU332,AV332)</f>
        <v>20.810000000000002</v>
      </c>
      <c r="AP332" s="5" t="str">
        <f>IF(AO332&gt;0,AO332*$AP$1,"")</f>
        <v/>
      </c>
      <c r="AS332" s="2">
        <v>0.56999999999999995</v>
      </c>
      <c r="AT332" s="5">
        <f>IF(AS332&gt;0,AS332*$AT$1,"")</f>
        <v>0.56999999999999995</v>
      </c>
      <c r="AU332" s="2">
        <v>1.48</v>
      </c>
      <c r="AV332" s="2">
        <v>18.760000000000002</v>
      </c>
      <c r="AW332" s="5">
        <f>SUM(O332,Q332,S332,U332,AA332,AC332,AE332,AG332,AJ332,AL332,AN332,W332,Y332,BA332,BC332,BE332)</f>
        <v>0</v>
      </c>
      <c r="AX332" s="11">
        <f>(AW332/$AW$4249)*100</f>
        <v>0</v>
      </c>
      <c r="AY332" s="5">
        <f>(AX332/100)*$AY$1</f>
        <v>0</v>
      </c>
    </row>
    <row r="333" spans="1:51" x14ac:dyDescent="0.25">
      <c r="A333" s="1" t="s">
        <v>2135</v>
      </c>
      <c r="B333" s="1" t="s">
        <v>744</v>
      </c>
      <c r="C333" s="1" t="s">
        <v>745</v>
      </c>
      <c r="D333" s="1" t="s">
        <v>70</v>
      </c>
      <c r="E333" s="1" t="s">
        <v>144</v>
      </c>
      <c r="F333" s="1" t="s">
        <v>210</v>
      </c>
      <c r="G333" s="1" t="s">
        <v>62</v>
      </c>
      <c r="H333" s="1" t="s">
        <v>304</v>
      </c>
      <c r="I333" s="2">
        <v>1.1000000000000001</v>
      </c>
      <c r="J333" s="2">
        <f>SUM(K333,L333)</f>
        <v>0.96</v>
      </c>
      <c r="K333" s="2">
        <f>SUM(N333,P333,R333,T333,Z333,AB333,AD333,AF333,AI333,AK333,AM333,V333,X333,AZ333,BB333,BD333)</f>
        <v>0.96</v>
      </c>
      <c r="L333" s="2">
        <f>SUM(M333,AH333,AO333,AQ333,AS333,AU333,AV333)</f>
        <v>0</v>
      </c>
      <c r="AD333" s="9">
        <v>0.96</v>
      </c>
      <c r="AE333" s="5">
        <v>14.52</v>
      </c>
      <c r="AP333" s="5" t="str">
        <f>IF(AO333&gt;0,AO333*$AP$1,"")</f>
        <v/>
      </c>
      <c r="AR333" s="5" t="str">
        <f>IF(AQ333&gt;0,AQ333*$AR$1,"")</f>
        <v/>
      </c>
      <c r="AT333" s="5" t="str">
        <f>IF(AS333&gt;0,AS333*$AT$1,"")</f>
        <v/>
      </c>
      <c r="AW333" s="5">
        <f>SUM(O333,Q333,S333,U333,AA333,AC333,AE333,AG333,AJ333,AL333,AN333,W333,Y333,BA333,BC333,BE333)</f>
        <v>14.52</v>
      </c>
      <c r="AX333" s="11">
        <f>(AW333/$AW$4249)*100</f>
        <v>1.2256420330203647E-4</v>
      </c>
      <c r="AY333" s="5">
        <f>(AX333/100)*$AY$1</f>
        <v>0.12256420330203646</v>
      </c>
    </row>
    <row r="334" spans="1:51" x14ac:dyDescent="0.25">
      <c r="A334" s="1" t="s">
        <v>1694</v>
      </c>
      <c r="B334" s="1" t="s">
        <v>220</v>
      </c>
      <c r="C334" s="1" t="s">
        <v>221</v>
      </c>
      <c r="D334" s="1" t="s">
        <v>222</v>
      </c>
      <c r="E334" s="1" t="s">
        <v>66</v>
      </c>
      <c r="F334" s="1" t="s">
        <v>217</v>
      </c>
      <c r="G334" s="1" t="s">
        <v>62</v>
      </c>
      <c r="H334" s="1" t="s">
        <v>63</v>
      </c>
      <c r="I334" s="2">
        <v>40</v>
      </c>
      <c r="J334" s="2">
        <f>SUM(K334,L334)</f>
        <v>39.279999999999994</v>
      </c>
      <c r="K334" s="2">
        <f>SUM(N334,P334,R334,T334,Z334,AB334,AD334,AF334,AI334,AK334,AM334,V334,X334,AZ334,BB334,BD334)</f>
        <v>38.729999999999997</v>
      </c>
      <c r="L334" s="2">
        <f>SUM(M334,AH334,AO334,AQ334,AS334,AU334,AV334)</f>
        <v>0.55000000000000004</v>
      </c>
      <c r="V334" s="12">
        <v>38.729999999999997</v>
      </c>
      <c r="W334" s="5">
        <v>1198.2093749999999</v>
      </c>
      <c r="AP334" s="5" t="str">
        <f>IF(AO334&gt;0,AO334*$AP$1,"")</f>
        <v/>
      </c>
      <c r="AR334" s="5" t="str">
        <f>IF(AQ334&gt;0,AQ334*$AR$1,"")</f>
        <v/>
      </c>
      <c r="AT334" s="5" t="str">
        <f>IF(AS334&gt;0,AS334*$AT$1,"")</f>
        <v/>
      </c>
      <c r="AV334" s="2">
        <v>0.55000000000000004</v>
      </c>
      <c r="AW334" s="5">
        <f>SUM(O334,Q334,S334,U334,AA334,AC334,AE334,AG334,AJ334,AL334,AN334,W334,Y334,BA334,BC334,BE334)</f>
        <v>1198.2093749999999</v>
      </c>
      <c r="AX334" s="11">
        <f>(AW334/$AW$4249)*100</f>
        <v>1.0114158225613366E-2</v>
      </c>
      <c r="AY334" s="5">
        <f>(AX334/100)*$AY$1</f>
        <v>10.114158225613366</v>
      </c>
    </row>
    <row r="335" spans="1:51" x14ac:dyDescent="0.25">
      <c r="A335" s="1" t="s">
        <v>2289</v>
      </c>
      <c r="B335" s="1" t="s">
        <v>864</v>
      </c>
      <c r="C335" s="1" t="s">
        <v>857</v>
      </c>
      <c r="D335" s="1" t="s">
        <v>88</v>
      </c>
      <c r="E335" s="1" t="s">
        <v>72</v>
      </c>
      <c r="F335" s="1" t="s">
        <v>110</v>
      </c>
      <c r="G335" s="1" t="s">
        <v>320</v>
      </c>
      <c r="H335" s="1" t="s">
        <v>63</v>
      </c>
      <c r="I335" s="2">
        <v>80</v>
      </c>
      <c r="J335" s="2">
        <f>SUM(K335,L335)</f>
        <v>39.22</v>
      </c>
      <c r="K335" s="2">
        <f>SUM(N335,P335,R335,T335,Z335,AB335,AD335,AF335,AI335,AK335,AM335,V335,X335,AZ335,BB335,BD335)</f>
        <v>26.82</v>
      </c>
      <c r="L335" s="2">
        <f>SUM(M335,AH335,AO335,AQ335,AS335,AU335,AV335)</f>
        <v>12.4</v>
      </c>
      <c r="N335" s="4">
        <v>1.91</v>
      </c>
      <c r="O335" s="5">
        <v>614.78125</v>
      </c>
      <c r="P335" s="6">
        <v>2.96</v>
      </c>
      <c r="Q335" s="5">
        <v>697.45</v>
      </c>
      <c r="R335" s="7">
        <v>21.24</v>
      </c>
      <c r="S335" s="5">
        <v>2429.3249999999998</v>
      </c>
      <c r="AD335" s="9">
        <v>0.71000000000000008</v>
      </c>
      <c r="AE335" s="5">
        <v>9.9068750000000012</v>
      </c>
      <c r="AP335" s="5" t="str">
        <f>IF(AO335&gt;0,AO335*$AP$1,"")</f>
        <v/>
      </c>
      <c r="AR335" s="5" t="str">
        <f>IF(AQ335&gt;0,AQ335*$AR$1,"")</f>
        <v/>
      </c>
      <c r="AT335" s="5" t="str">
        <f>IF(AS335&gt;0,AS335*$AT$1,"")</f>
        <v/>
      </c>
      <c r="AV335" s="2">
        <v>12.4</v>
      </c>
      <c r="AW335" s="5">
        <f>SUM(O335,Q335,S335,U335,AA335,AC335,AE335,AG335,AJ335,AL335,AN335,W335,Y335,BA335,BC335,BE335)</f>
        <v>3751.4631249999998</v>
      </c>
      <c r="AX335" s="11">
        <f>(AW335/$AW$4249)*100</f>
        <v>3.1666328452657926E-2</v>
      </c>
      <c r="AY335" s="5">
        <f>(AX335/100)*$AY$1</f>
        <v>31.666328452657922</v>
      </c>
    </row>
    <row r="336" spans="1:51" x14ac:dyDescent="0.25">
      <c r="A336" s="1" t="s">
        <v>2289</v>
      </c>
      <c r="B336" s="1" t="s">
        <v>864</v>
      </c>
      <c r="C336" s="1" t="s">
        <v>857</v>
      </c>
      <c r="D336" s="1" t="s">
        <v>88</v>
      </c>
      <c r="E336" s="1" t="s">
        <v>95</v>
      </c>
      <c r="F336" s="1" t="s">
        <v>110</v>
      </c>
      <c r="G336" s="1" t="s">
        <v>320</v>
      </c>
      <c r="H336" s="1" t="s">
        <v>63</v>
      </c>
      <c r="I336" s="2">
        <v>80</v>
      </c>
      <c r="J336" s="2">
        <f>SUM(K336,L336)</f>
        <v>39.78</v>
      </c>
      <c r="K336" s="2">
        <f>SUM(N336,P336,R336,T336,Z336,AB336,AD336,AF336,AI336,AK336,AM336,V336,X336,AZ336,BB336,BD336)</f>
        <v>0.25</v>
      </c>
      <c r="L336" s="2">
        <f>SUM(M336,AH336,AO336,AQ336,AS336,AU336,AV336)</f>
        <v>39.53</v>
      </c>
      <c r="P336" s="6">
        <v>7.0000000000000007E-2</v>
      </c>
      <c r="Q336" s="5">
        <v>16.493749999999999</v>
      </c>
      <c r="R336" s="7">
        <v>0.18</v>
      </c>
      <c r="S336" s="5">
        <v>20.587499999999999</v>
      </c>
      <c r="AP336" s="5" t="str">
        <f>IF(AO336&gt;0,AO336*$AP$1,"")</f>
        <v/>
      </c>
      <c r="AR336" s="5" t="str">
        <f>IF(AQ336&gt;0,AQ336*$AR$1,"")</f>
        <v/>
      </c>
      <c r="AT336" s="5" t="str">
        <f>IF(AS336&gt;0,AS336*$AT$1,"")</f>
        <v/>
      </c>
      <c r="AV336" s="2">
        <v>39.53</v>
      </c>
      <c r="AW336" s="5">
        <f>SUM(O336,Q336,S336,U336,AA336,AC336,AE336,AG336,AJ336,AL336,AN336,W336,Y336,BA336,BC336,BE336)</f>
        <v>37.081249999999997</v>
      </c>
      <c r="AX336" s="11">
        <f>(AW336/$AW$4249)*100</f>
        <v>3.1300508703124244E-4</v>
      </c>
      <c r="AY336" s="5">
        <f>(AX336/100)*$AY$1</f>
        <v>0.31300508703124247</v>
      </c>
    </row>
    <row r="337" spans="1:51" x14ac:dyDescent="0.25">
      <c r="A337" s="1" t="s">
        <v>2290</v>
      </c>
      <c r="B337" s="1" t="s">
        <v>865</v>
      </c>
      <c r="C337" s="1" t="s">
        <v>857</v>
      </c>
      <c r="D337" s="1" t="s">
        <v>88</v>
      </c>
      <c r="E337" s="1" t="s">
        <v>84</v>
      </c>
      <c r="F337" s="1" t="s">
        <v>122</v>
      </c>
      <c r="G337" s="1" t="s">
        <v>320</v>
      </c>
      <c r="H337" s="1" t="s">
        <v>63</v>
      </c>
      <c r="I337" s="2">
        <v>74.91</v>
      </c>
      <c r="J337" s="2">
        <f>SUM(K337,L337)</f>
        <v>38.159999999999997</v>
      </c>
      <c r="K337" s="2">
        <f>SUM(N337,P337,R337,T337,Z337,AB337,AD337,AF337,AI337,AK337,AM337,V337,X337,AZ337,BB337,BD337)</f>
        <v>28.93</v>
      </c>
      <c r="L337" s="2">
        <f>SUM(M337,AH337,AO337,AQ337,AS337,AU337,AV337)</f>
        <v>9.23</v>
      </c>
      <c r="P337" s="6">
        <v>0.65</v>
      </c>
      <c r="Q337" s="5">
        <v>153.15625</v>
      </c>
      <c r="R337" s="7">
        <v>28.28</v>
      </c>
      <c r="S337" s="5">
        <v>3234.5250000000001</v>
      </c>
      <c r="AP337" s="5" t="str">
        <f>IF(AO337&gt;0,AO337*$AP$1,"")</f>
        <v/>
      </c>
      <c r="AR337" s="5" t="str">
        <f>IF(AQ337&gt;0,AQ337*$AR$1,"")</f>
        <v/>
      </c>
      <c r="AT337" s="5" t="str">
        <f>IF(AS337&gt;0,AS337*$AT$1,"")</f>
        <v/>
      </c>
      <c r="AV337" s="2">
        <v>9.23</v>
      </c>
      <c r="AW337" s="5">
        <f>SUM(O337,Q337,S337,U337,AA337,AC337,AE337,AG337,AJ337,AL337,AN337,W337,Y337,BA337,BC337,BE337)</f>
        <v>3387.6812500000001</v>
      </c>
      <c r="AX337" s="11">
        <f>(AW337/$AW$4249)*100</f>
        <v>2.8595623515667846E-2</v>
      </c>
      <c r="AY337" s="5">
        <f>(AX337/100)*$AY$1</f>
        <v>28.595623515667846</v>
      </c>
    </row>
    <row r="338" spans="1:51" x14ac:dyDescent="0.25">
      <c r="A338" s="1" t="s">
        <v>2290</v>
      </c>
      <c r="B338" s="1" t="s">
        <v>865</v>
      </c>
      <c r="C338" s="1" t="s">
        <v>857</v>
      </c>
      <c r="D338" s="1" t="s">
        <v>88</v>
      </c>
      <c r="E338" s="1" t="s">
        <v>80</v>
      </c>
      <c r="F338" s="1" t="s">
        <v>122</v>
      </c>
      <c r="G338" s="1">
        <v>159</v>
      </c>
      <c r="H338" s="1" t="s">
        <v>63</v>
      </c>
      <c r="I338" s="2">
        <v>74.91</v>
      </c>
      <c r="J338" s="2">
        <f>SUM(K338,L338)</f>
        <v>32.700000000000003</v>
      </c>
      <c r="K338" s="2">
        <f>SUM(N338,P338,R338,T338,Z338,AB338,AD338,AF338,AI338,AK338,AM338,V338,X338,AZ338,BB338,BD338)</f>
        <v>17.3</v>
      </c>
      <c r="L338" s="2">
        <f>SUM(M338,AH338,AO338,AQ338,AS338,AU338,AV338)</f>
        <v>15.4</v>
      </c>
      <c r="N338" s="4">
        <v>1.84</v>
      </c>
      <c r="O338" s="5">
        <v>592.25</v>
      </c>
      <c r="P338" s="6">
        <v>0.76</v>
      </c>
      <c r="Q338" s="5">
        <v>179.07499999999999</v>
      </c>
      <c r="R338" s="7">
        <v>14.7</v>
      </c>
      <c r="S338" s="5">
        <v>1681.3125</v>
      </c>
      <c r="AP338" s="5" t="str">
        <f>IF(AO338&gt;0,AO338*$AP$1,"")</f>
        <v/>
      </c>
      <c r="AQ338" s="3">
        <v>0.48</v>
      </c>
      <c r="AR338" s="5">
        <f>IF(AQ338&gt;0,AQ338*$AR$1,"")</f>
        <v>772.31999999999994</v>
      </c>
      <c r="AT338" s="5" t="str">
        <f>IF(AS338&gt;0,AS338*$AT$1,"")</f>
        <v/>
      </c>
      <c r="AU338" s="2">
        <v>1.07</v>
      </c>
      <c r="AV338" s="2">
        <v>13.85</v>
      </c>
      <c r="AW338" s="5">
        <f>SUM(O338,Q338,S338,U338,AA338,AC338,AE338,AG338,AJ338,AL338,AN338,W338,Y338,BA338,BC338,BE338)</f>
        <v>2452.6374999999998</v>
      </c>
      <c r="AX338" s="11">
        <f>(AW338/$AW$4249)*100</f>
        <v>2.0702862339958574E-2</v>
      </c>
      <c r="AY338" s="5">
        <f>(AX338/100)*$AY$1</f>
        <v>20.702862339958575</v>
      </c>
    </row>
    <row r="339" spans="1:51" x14ac:dyDescent="0.25">
      <c r="A339" s="1" t="s">
        <v>2285</v>
      </c>
      <c r="B339" s="1" t="s">
        <v>856</v>
      </c>
      <c r="C339" s="1" t="s">
        <v>857</v>
      </c>
      <c r="D339" s="1" t="s">
        <v>88</v>
      </c>
      <c r="E339" s="1" t="s">
        <v>60</v>
      </c>
      <c r="F339" s="1" t="s">
        <v>110</v>
      </c>
      <c r="G339" s="1" t="s">
        <v>320</v>
      </c>
      <c r="H339" s="1" t="s">
        <v>63</v>
      </c>
      <c r="I339" s="2">
        <v>80</v>
      </c>
      <c r="J339" s="2">
        <f>SUM(K339,L339)</f>
        <v>39.059999999999995</v>
      </c>
      <c r="K339" s="2">
        <f>SUM(N339,P339,R339,T339,Z339,AB339,AD339,AF339,AI339,AK339,AM339,V339,X339,AZ339,BB339,BD339)</f>
        <v>35.549999999999997</v>
      </c>
      <c r="L339" s="2">
        <f>SUM(M339,AH339,AO339,AQ339,AS339,AU339,AV339)</f>
        <v>3.51</v>
      </c>
      <c r="N339" s="4">
        <v>0.48</v>
      </c>
      <c r="O339" s="5">
        <v>154.5</v>
      </c>
      <c r="P339" s="6">
        <v>16.03</v>
      </c>
      <c r="Q339" s="5">
        <v>3777.0687499999999</v>
      </c>
      <c r="R339" s="7">
        <v>18.07</v>
      </c>
      <c r="S339" s="5">
        <v>2066.7562499999999</v>
      </c>
      <c r="AD339" s="9">
        <v>0.97</v>
      </c>
      <c r="AE339" s="5">
        <v>14.750999999999999</v>
      </c>
      <c r="AP339" s="5" t="str">
        <f>IF(AO339&gt;0,AO339*$AP$1,"")</f>
        <v/>
      </c>
      <c r="AR339" s="5" t="str">
        <f>IF(AQ339&gt;0,AQ339*$AR$1,"")</f>
        <v/>
      </c>
      <c r="AT339" s="5" t="str">
        <f>IF(AS339&gt;0,AS339*$AT$1,"")</f>
        <v/>
      </c>
      <c r="AV339" s="2">
        <v>3.51</v>
      </c>
      <c r="AW339" s="5">
        <f>SUM(O339,Q339,S339,U339,AA339,AC339,AE339,AG339,AJ339,AL339,AN339,W339,Y339,BA339,BC339,BE339)</f>
        <v>6013.076</v>
      </c>
      <c r="AX339" s="11">
        <f>(AW339/$AW$4249)*100</f>
        <v>5.0756740312300028E-2</v>
      </c>
      <c r="AY339" s="5">
        <f>(AX339/100)*$AY$1</f>
        <v>50.756740312300025</v>
      </c>
    </row>
    <row r="340" spans="1:51" x14ac:dyDescent="0.25">
      <c r="A340" s="1" t="s">
        <v>2285</v>
      </c>
      <c r="B340" s="1" t="s">
        <v>856</v>
      </c>
      <c r="C340" s="1" t="s">
        <v>857</v>
      </c>
      <c r="D340" s="1" t="s">
        <v>88</v>
      </c>
      <c r="E340" s="1" t="s">
        <v>65</v>
      </c>
      <c r="F340" s="1" t="s">
        <v>110</v>
      </c>
      <c r="G340" s="1" t="s">
        <v>320</v>
      </c>
      <c r="H340" s="1" t="s">
        <v>63</v>
      </c>
      <c r="I340" s="2">
        <v>80</v>
      </c>
      <c r="J340" s="2">
        <f>SUM(K340,L340)</f>
        <v>39.81</v>
      </c>
      <c r="K340" s="2">
        <f>SUM(N340,P340,R340,T340,Z340,AB340,AD340,AF340,AI340,AK340,AM340,V340,X340,AZ340,BB340,BD340)</f>
        <v>39.81</v>
      </c>
      <c r="L340" s="2">
        <f>SUM(M340,AH340,AO340,AQ340,AS340,AU340,AV340)</f>
        <v>0</v>
      </c>
      <c r="N340" s="4">
        <v>9.35</v>
      </c>
      <c r="O340" s="5">
        <v>3009.53125</v>
      </c>
      <c r="P340" s="6">
        <v>30.33</v>
      </c>
      <c r="Q340" s="5">
        <v>7146.5062499999995</v>
      </c>
      <c r="R340" s="7">
        <v>0.13</v>
      </c>
      <c r="S340" s="5">
        <v>14.86875</v>
      </c>
      <c r="AP340" s="5" t="str">
        <f>IF(AO340&gt;0,AO340*$AP$1,"")</f>
        <v/>
      </c>
      <c r="AR340" s="5" t="str">
        <f>IF(AQ340&gt;0,AQ340*$AR$1,"")</f>
        <v/>
      </c>
      <c r="AT340" s="5" t="str">
        <f>IF(AS340&gt;0,AS340*$AT$1,"")</f>
        <v/>
      </c>
      <c r="AW340" s="5">
        <f>SUM(O340,Q340,S340,U340,AA340,AC340,AE340,AG340,AJ340,AL340,AN340,W340,Y340,BA340,BC340,BE340)</f>
        <v>10170.906249999998</v>
      </c>
      <c r="AX340" s="11">
        <f>(AW340/$AW$4249)*100</f>
        <v>8.5853238387806716E-2</v>
      </c>
      <c r="AY340" s="5">
        <f>(AX340/100)*$AY$1</f>
        <v>85.853238387806726</v>
      </c>
    </row>
    <row r="341" spans="1:51" x14ac:dyDescent="0.25">
      <c r="A341" s="1" t="s">
        <v>2296</v>
      </c>
      <c r="B341" s="1" t="s">
        <v>856</v>
      </c>
      <c r="C341" s="1" t="s">
        <v>857</v>
      </c>
      <c r="D341" s="1" t="s">
        <v>88</v>
      </c>
      <c r="E341" s="1" t="s">
        <v>98</v>
      </c>
      <c r="F341" s="1" t="s">
        <v>122</v>
      </c>
      <c r="G341" s="1" t="s">
        <v>320</v>
      </c>
      <c r="H341" s="1" t="s">
        <v>63</v>
      </c>
      <c r="I341" s="2">
        <v>200</v>
      </c>
      <c r="J341" s="2">
        <f>SUM(K341,L341)</f>
        <v>37.410000000000004</v>
      </c>
      <c r="K341" s="2">
        <f>SUM(N341,P341,R341,T341,Z341,AB341,AD341,AF341,AI341,AK341,AM341,V341,X341,AZ341,BB341,BD341)</f>
        <v>37.410000000000004</v>
      </c>
      <c r="L341" s="2">
        <f>SUM(M341,AH341,AO341,AQ341,AS341,AU341,AV341)</f>
        <v>0</v>
      </c>
      <c r="P341" s="6">
        <v>17.41</v>
      </c>
      <c r="Q341" s="5">
        <v>4102.2312499999998</v>
      </c>
      <c r="R341" s="7">
        <v>18.32</v>
      </c>
      <c r="S341" s="5">
        <v>2095.35</v>
      </c>
      <c r="AD341" s="9">
        <v>1.68</v>
      </c>
      <c r="AE341" s="5">
        <v>23.1</v>
      </c>
      <c r="AP341" s="5" t="str">
        <f>IF(AO341&gt;0,AO341*$AP$1,"")</f>
        <v/>
      </c>
      <c r="AR341" s="5" t="str">
        <f>IF(AQ341&gt;0,AQ341*$AR$1,"")</f>
        <v/>
      </c>
      <c r="AT341" s="5" t="str">
        <f>IF(AS341&gt;0,AS341*$AT$1,"")</f>
        <v/>
      </c>
      <c r="AW341" s="5">
        <f>SUM(O341,Q341,S341,U341,AA341,AC341,AE341,AG341,AJ341,AL341,AN341,W341,Y341,BA341,BC341,BE341)</f>
        <v>6220.6812499999996</v>
      </c>
      <c r="AX341" s="11">
        <f>(AW341/$AW$4249)*100</f>
        <v>5.2509148856898516E-2</v>
      </c>
      <c r="AY341" s="5">
        <f>(AX341/100)*$AY$1</f>
        <v>52.50914885689852</v>
      </c>
    </row>
    <row r="342" spans="1:51" x14ac:dyDescent="0.25">
      <c r="A342" s="1" t="s">
        <v>2296</v>
      </c>
      <c r="B342" s="1" t="s">
        <v>856</v>
      </c>
      <c r="C342" s="1" t="s">
        <v>857</v>
      </c>
      <c r="D342" s="1" t="s">
        <v>88</v>
      </c>
      <c r="E342" s="1" t="s">
        <v>72</v>
      </c>
      <c r="F342" s="1" t="s">
        <v>122</v>
      </c>
      <c r="G342" s="1" t="s">
        <v>320</v>
      </c>
      <c r="H342" s="1" t="s">
        <v>63</v>
      </c>
      <c r="I342" s="2">
        <v>200</v>
      </c>
      <c r="J342" s="2">
        <f>SUM(K342,L342)</f>
        <v>38.629999999999995</v>
      </c>
      <c r="K342" s="2">
        <f>SUM(N342,P342,R342,T342,Z342,AB342,AD342,AF342,AI342,AK342,AM342,V342,X342,AZ342,BB342,BD342)</f>
        <v>38.629999999999995</v>
      </c>
      <c r="L342" s="2">
        <f>SUM(M342,AH342,AO342,AQ342,AS342,AU342,AV342)</f>
        <v>0</v>
      </c>
      <c r="P342" s="6">
        <v>9.85</v>
      </c>
      <c r="Q342" s="5">
        <v>2320.90625</v>
      </c>
      <c r="R342" s="7">
        <v>27.12</v>
      </c>
      <c r="S342" s="5">
        <v>3101.85</v>
      </c>
      <c r="T342" s="8">
        <v>1.66</v>
      </c>
      <c r="U342" s="5">
        <v>57.062500000000007</v>
      </c>
      <c r="AP342" s="5" t="str">
        <f>IF(AO342&gt;0,AO342*$AP$1,"")</f>
        <v/>
      </c>
      <c r="AR342" s="5" t="str">
        <f>IF(AQ342&gt;0,AQ342*$AR$1,"")</f>
        <v/>
      </c>
      <c r="AT342" s="5" t="str">
        <f>IF(AS342&gt;0,AS342*$AT$1,"")</f>
        <v/>
      </c>
      <c r="AW342" s="5">
        <f>SUM(O342,Q342,S342,U342,AA342,AC342,AE342,AG342,AJ342,AL342,AN342,W342,Y342,BA342,BC342,BE342)</f>
        <v>5479.8187500000004</v>
      </c>
      <c r="AX342" s="11">
        <f>(AW342/$AW$4249)*100</f>
        <v>4.62554834251592E-2</v>
      </c>
      <c r="AY342" s="5">
        <f>(AX342/100)*$AY$1</f>
        <v>46.255483425159198</v>
      </c>
    </row>
    <row r="343" spans="1:51" x14ac:dyDescent="0.25">
      <c r="A343" s="1" t="s">
        <v>2296</v>
      </c>
      <c r="B343" s="1" t="s">
        <v>856</v>
      </c>
      <c r="C343" s="1" t="s">
        <v>857</v>
      </c>
      <c r="D343" s="1" t="s">
        <v>88</v>
      </c>
      <c r="E343" s="1" t="s">
        <v>94</v>
      </c>
      <c r="F343" s="1" t="s">
        <v>122</v>
      </c>
      <c r="G343" s="1" t="s">
        <v>320</v>
      </c>
      <c r="H343" s="1" t="s">
        <v>63</v>
      </c>
      <c r="I343" s="2">
        <v>200</v>
      </c>
      <c r="J343" s="2">
        <f>SUM(K343,L343)</f>
        <v>38.120000000000005</v>
      </c>
      <c r="K343" s="2">
        <f>SUM(N343,P343,R343,T343,Z343,AB343,AD343,AF343,AI343,AK343,AM343,V343,X343,AZ343,BB343,BD343)</f>
        <v>34.35</v>
      </c>
      <c r="L343" s="2">
        <f>SUM(M343,AH343,AO343,AQ343,AS343,AU343,AV343)</f>
        <v>3.77</v>
      </c>
      <c r="P343" s="6">
        <v>0.9</v>
      </c>
      <c r="Q343" s="5">
        <v>212.0625</v>
      </c>
      <c r="R343" s="7">
        <v>31.17</v>
      </c>
      <c r="S343" s="5">
        <v>3565.0687499999999</v>
      </c>
      <c r="AD343" s="9">
        <v>2.2799999999999998</v>
      </c>
      <c r="AE343" s="5">
        <v>31.35</v>
      </c>
      <c r="AP343" s="5" t="str">
        <f>IF(AO343&gt;0,AO343*$AP$1,"")</f>
        <v/>
      </c>
      <c r="AR343" s="5" t="str">
        <f>IF(AQ343&gt;0,AQ343*$AR$1,"")</f>
        <v/>
      </c>
      <c r="AT343" s="5" t="str">
        <f>IF(AS343&gt;0,AS343*$AT$1,"")</f>
        <v/>
      </c>
      <c r="AV343" s="2">
        <v>3.77</v>
      </c>
      <c r="AW343" s="5">
        <f>SUM(O343,Q343,S343,U343,AA343,AC343,AE343,AG343,AJ343,AL343,AN343,W343,Y343,BA343,BC343,BE343)</f>
        <v>3808.4812499999998</v>
      </c>
      <c r="AX343" s="11">
        <f>(AW343/$AW$4249)*100</f>
        <v>3.2147621914393527E-2</v>
      </c>
      <c r="AY343" s="5">
        <f>(AX343/100)*$AY$1</f>
        <v>32.147621914393525</v>
      </c>
    </row>
    <row r="344" spans="1:51" x14ac:dyDescent="0.25">
      <c r="A344" s="1" t="s">
        <v>2296</v>
      </c>
      <c r="B344" s="1" t="s">
        <v>856</v>
      </c>
      <c r="C344" s="1" t="s">
        <v>857</v>
      </c>
      <c r="D344" s="1" t="s">
        <v>88</v>
      </c>
      <c r="E344" s="1" t="s">
        <v>95</v>
      </c>
      <c r="F344" s="1" t="s">
        <v>122</v>
      </c>
      <c r="G344" s="1" t="s">
        <v>320</v>
      </c>
      <c r="H344" s="1" t="s">
        <v>63</v>
      </c>
      <c r="I344" s="2">
        <v>200</v>
      </c>
      <c r="J344" s="2">
        <f>SUM(K344,L344)</f>
        <v>40</v>
      </c>
      <c r="K344" s="2">
        <f>SUM(N344,P344,R344,T344,Z344,AB344,AD344,AF344,AI344,AK344,AM344,V344,X344,AZ344,BB344,BD344)</f>
        <v>40</v>
      </c>
      <c r="L344" s="2">
        <f>SUM(M344,AH344,AO344,AQ344,AS344,AU344,AV344)</f>
        <v>0</v>
      </c>
      <c r="P344" s="6">
        <v>30.08</v>
      </c>
      <c r="Q344" s="5">
        <v>7087.5999999999995</v>
      </c>
      <c r="R344" s="7">
        <v>9.92</v>
      </c>
      <c r="S344" s="5">
        <v>1134.5999999999999</v>
      </c>
      <c r="AP344" s="5" t="str">
        <f>IF(AO344&gt;0,AO344*$AP$1,"")</f>
        <v/>
      </c>
      <c r="AR344" s="5" t="str">
        <f>IF(AQ344&gt;0,AQ344*$AR$1,"")</f>
        <v/>
      </c>
      <c r="AT344" s="5" t="str">
        <f>IF(AS344&gt;0,AS344*$AT$1,"")</f>
        <v/>
      </c>
      <c r="AW344" s="5">
        <f>SUM(O344,Q344,S344,U344,AA344,AC344,AE344,AG344,AJ344,AL344,AN344,W344,Y344,BA344,BC344,BE344)</f>
        <v>8222.1999999999989</v>
      </c>
      <c r="AX344" s="11">
        <f>(AW344/$AW$4249)*100</f>
        <v>6.9404090384986517E-2</v>
      </c>
      <c r="AY344" s="5">
        <f>(AX344/100)*$AY$1</f>
        <v>69.404090384986517</v>
      </c>
    </row>
    <row r="345" spans="1:51" x14ac:dyDescent="0.25">
      <c r="A345" s="1" t="s">
        <v>2296</v>
      </c>
      <c r="B345" s="1" t="s">
        <v>856</v>
      </c>
      <c r="C345" s="1" t="s">
        <v>857</v>
      </c>
      <c r="D345" s="1" t="s">
        <v>88</v>
      </c>
      <c r="E345" s="1" t="s">
        <v>76</v>
      </c>
      <c r="F345" s="1" t="s">
        <v>122</v>
      </c>
      <c r="G345" s="1" t="s">
        <v>320</v>
      </c>
      <c r="H345" s="1" t="s">
        <v>63</v>
      </c>
      <c r="I345" s="2">
        <v>200</v>
      </c>
      <c r="J345" s="2">
        <f>SUM(K345,L345)</f>
        <v>39.92</v>
      </c>
      <c r="K345" s="2">
        <f>SUM(N345,P345,R345,T345,Z345,AB345,AD345,AF345,AI345,AK345,AM345,V345,X345,AZ345,BB345,BD345)</f>
        <v>39.770000000000003</v>
      </c>
      <c r="L345" s="2">
        <f>SUM(M345,AH345,AO345,AQ345,AS345,AU345,AV345)</f>
        <v>0.15</v>
      </c>
      <c r="P345" s="6">
        <v>29.19</v>
      </c>
      <c r="Q345" s="5">
        <v>6877.8937500000002</v>
      </c>
      <c r="R345" s="7">
        <v>10.58</v>
      </c>
      <c r="S345" s="5">
        <v>1210.0875000000001</v>
      </c>
      <c r="AP345" s="5" t="str">
        <f>IF(AO345&gt;0,AO345*$AP$1,"")</f>
        <v/>
      </c>
      <c r="AR345" s="5" t="str">
        <f>IF(AQ345&gt;0,AQ345*$AR$1,"")</f>
        <v/>
      </c>
      <c r="AT345" s="5" t="str">
        <f>IF(AS345&gt;0,AS345*$AT$1,"")</f>
        <v/>
      </c>
      <c r="AV345" s="2">
        <v>0.15</v>
      </c>
      <c r="AW345" s="5">
        <f>SUM(O345,Q345,S345,U345,AA345,AC345,AE345,AG345,AJ345,AL345,AN345,W345,Y345,BA345,BC345,BE345)</f>
        <v>8087.9812500000007</v>
      </c>
      <c r="AX345" s="11">
        <f>(AW345/$AW$4249)*100</f>
        <v>6.8271141751243755E-2</v>
      </c>
      <c r="AY345" s="5">
        <f>(AX345/100)*$AY$1</f>
        <v>68.271141751243746</v>
      </c>
    </row>
    <row r="346" spans="1:51" x14ac:dyDescent="0.25">
      <c r="A346" s="1" t="s">
        <v>2317</v>
      </c>
      <c r="B346" s="1" t="s">
        <v>856</v>
      </c>
      <c r="C346" s="1" t="s">
        <v>857</v>
      </c>
      <c r="D346" s="1" t="s">
        <v>88</v>
      </c>
      <c r="E346" s="1" t="s">
        <v>67</v>
      </c>
      <c r="F346" s="1" t="s">
        <v>153</v>
      </c>
      <c r="G346" s="1" t="s">
        <v>320</v>
      </c>
      <c r="H346" s="1" t="s">
        <v>63</v>
      </c>
      <c r="I346" s="2">
        <v>80</v>
      </c>
      <c r="J346" s="2">
        <f>SUM(K346,L346)</f>
        <v>39.28</v>
      </c>
      <c r="K346" s="2">
        <f>SUM(N346,P346,R346,T346,Z346,AB346,AD346,AF346,AI346,AK346,AM346,V346,X346,AZ346,BB346,BD346)</f>
        <v>36.9</v>
      </c>
      <c r="L346" s="2">
        <f>SUM(M346,AH346,AO346,AQ346,AS346,AU346,AV346)</f>
        <v>2.38</v>
      </c>
      <c r="N346" s="4">
        <v>7.98</v>
      </c>
      <c r="O346" s="5">
        <v>2568.5625</v>
      </c>
      <c r="P346" s="6">
        <v>28.24</v>
      </c>
      <c r="Q346" s="5">
        <v>6654.0499999999993</v>
      </c>
      <c r="R346" s="7">
        <v>0.68</v>
      </c>
      <c r="S346" s="5">
        <v>77.775000000000006</v>
      </c>
      <c r="AP346" s="5" t="str">
        <f>IF(AO346&gt;0,AO346*$AP$1,"")</f>
        <v/>
      </c>
      <c r="AQ346" s="3">
        <v>0.5</v>
      </c>
      <c r="AR346" s="5">
        <f>IF(AQ346&gt;0,AQ346*$AR$1,"")</f>
        <v>804.5</v>
      </c>
      <c r="AT346" s="5" t="str">
        <f>IF(AS346&gt;0,AS346*$AT$1,"")</f>
        <v/>
      </c>
      <c r="AU346" s="2">
        <v>0.96</v>
      </c>
      <c r="AV346" s="2">
        <v>0.92</v>
      </c>
      <c r="AW346" s="5">
        <f>SUM(O346,Q346,S346,U346,AA346,AC346,AE346,AG346,AJ346,AL346,AN346,W346,Y346,BA346,BC346,BE346)</f>
        <v>9300.3874999999989</v>
      </c>
      <c r="AX346" s="11">
        <f>(AW346/$AW$4249)*100</f>
        <v>7.8505136662377323E-2</v>
      </c>
      <c r="AY346" s="5">
        <f>(AX346/100)*$AY$1</f>
        <v>78.505136662377325</v>
      </c>
    </row>
    <row r="347" spans="1:51" x14ac:dyDescent="0.25">
      <c r="A347" s="1" t="s">
        <v>2317</v>
      </c>
      <c r="B347" s="1" t="s">
        <v>856</v>
      </c>
      <c r="C347" s="1" t="s">
        <v>857</v>
      </c>
      <c r="D347" s="1" t="s">
        <v>88</v>
      </c>
      <c r="E347" s="1" t="s">
        <v>152</v>
      </c>
      <c r="F347" s="1" t="s">
        <v>153</v>
      </c>
      <c r="G347" s="1" t="s">
        <v>320</v>
      </c>
      <c r="H347" s="1" t="s">
        <v>63</v>
      </c>
      <c r="I347" s="2">
        <v>80</v>
      </c>
      <c r="J347" s="2">
        <f>SUM(K347,L347)</f>
        <v>38.18</v>
      </c>
      <c r="K347" s="2">
        <f>SUM(N347,P347,R347,T347,Z347,AB347,AD347,AF347,AI347,AK347,AM347,V347,X347,AZ347,BB347,BD347)</f>
        <v>36.79</v>
      </c>
      <c r="L347" s="2">
        <f>SUM(M347,AH347,AO347,AQ347,AS347,AU347,AV347)</f>
        <v>1.3900000000000001</v>
      </c>
      <c r="N347" s="4">
        <v>21.96</v>
      </c>
      <c r="O347" s="5">
        <v>7068.375</v>
      </c>
      <c r="P347" s="6">
        <v>14.83</v>
      </c>
      <c r="Q347" s="5">
        <v>3494.3187499999999</v>
      </c>
      <c r="AP347" s="5" t="str">
        <f>IF(AO347&gt;0,AO347*$AP$1,"")</f>
        <v/>
      </c>
      <c r="AQ347" s="3">
        <v>0.49</v>
      </c>
      <c r="AR347" s="5">
        <f>IF(AQ347&gt;0,AQ347*$AR$1,"")</f>
        <v>788.41</v>
      </c>
      <c r="AT347" s="5" t="str">
        <f>IF(AS347&gt;0,AS347*$AT$1,"")</f>
        <v/>
      </c>
      <c r="AU347" s="2">
        <v>0.9</v>
      </c>
      <c r="AW347" s="5">
        <f>SUM(O347,Q347,S347,U347,AA347,AC347,AE347,AG347,AJ347,AL347,AN347,W347,Y347,BA347,BC347,BE347)</f>
        <v>10562.69375</v>
      </c>
      <c r="AX347" s="11">
        <f>(AW347/$AW$4249)*100</f>
        <v>8.9160340509101252E-2</v>
      </c>
      <c r="AY347" s="5">
        <f>(AX347/100)*$AY$1</f>
        <v>89.160340509101246</v>
      </c>
    </row>
    <row r="348" spans="1:51" x14ac:dyDescent="0.25">
      <c r="A348" s="1" t="s">
        <v>2762</v>
      </c>
      <c r="B348" s="1" t="s">
        <v>856</v>
      </c>
      <c r="C348" s="1" t="s">
        <v>857</v>
      </c>
      <c r="D348" s="1" t="s">
        <v>88</v>
      </c>
      <c r="E348" s="1" t="s">
        <v>72</v>
      </c>
      <c r="F348" s="1" t="s">
        <v>227</v>
      </c>
      <c r="G348" s="1" t="s">
        <v>320</v>
      </c>
      <c r="H348" s="1" t="s">
        <v>621</v>
      </c>
      <c r="I348" s="2">
        <v>40</v>
      </c>
      <c r="J348" s="2">
        <f>SUM(K348,L348)</f>
        <v>39.79</v>
      </c>
      <c r="K348" s="2">
        <f>SUM(N348,P348,R348,T348,Z348,AB348,AD348,AF348,AI348,AK348,AM348,V348,X348,AZ348,BB348,BD348)</f>
        <v>16.34</v>
      </c>
      <c r="L348" s="2">
        <f>SUM(M348,AH348,AO348,AQ348,AS348,AU348,AV348)</f>
        <v>23.45</v>
      </c>
      <c r="V348" s="12">
        <v>8.8800000000000008</v>
      </c>
      <c r="W348" s="5">
        <v>274.72500000000002</v>
      </c>
      <c r="X348" s="13">
        <v>7.46</v>
      </c>
      <c r="Y348" s="5">
        <v>207.71437499999999</v>
      </c>
      <c r="AP348" s="5" t="str">
        <f>IF(AO348&gt;0,AO348*$AP$1,"")</f>
        <v/>
      </c>
      <c r="AR348" s="5" t="str">
        <f>IF(AQ348&gt;0,AQ348*$AR$1,"")</f>
        <v/>
      </c>
      <c r="AT348" s="5" t="str">
        <f>IF(AS348&gt;0,AS348*$AT$1,"")</f>
        <v/>
      </c>
      <c r="AV348" s="2">
        <v>23.45</v>
      </c>
      <c r="AW348" s="5">
        <f>SUM(O348,Q348,S348,U348,AA348,AC348,AE348,AG348,AJ348,AL348,AN348,W348,Y348,BA348,BC348,BE348)</f>
        <v>482.43937500000004</v>
      </c>
      <c r="AX348" s="11">
        <f>(AW348/$AW$4249)*100</f>
        <v>4.0723001128379769E-3</v>
      </c>
      <c r="AY348" s="5">
        <f>(AX348/100)*$AY$1</f>
        <v>4.0723001128379765</v>
      </c>
    </row>
    <row r="349" spans="1:51" x14ac:dyDescent="0.25">
      <c r="A349" s="1" t="s">
        <v>2765</v>
      </c>
      <c r="B349" s="1" t="s">
        <v>856</v>
      </c>
      <c r="C349" s="1" t="s">
        <v>857</v>
      </c>
      <c r="D349" s="1" t="s">
        <v>88</v>
      </c>
      <c r="E349" s="1" t="s">
        <v>145</v>
      </c>
      <c r="F349" s="1" t="s">
        <v>230</v>
      </c>
      <c r="G349" s="1" t="s">
        <v>320</v>
      </c>
      <c r="H349" s="1" t="s">
        <v>621</v>
      </c>
      <c r="I349" s="2">
        <v>82.51</v>
      </c>
      <c r="J349" s="2">
        <f>SUM(K349,L349)</f>
        <v>39.97</v>
      </c>
      <c r="K349" s="2">
        <f>SUM(N349,P349,R349,T349,Z349,AB349,AD349,AF349,AI349,AK349,AM349,V349,X349,AZ349,BB349,BD349)</f>
        <v>14.2</v>
      </c>
      <c r="L349" s="2">
        <f>SUM(M349,AH349,AO349,AQ349,AS349,AU349,AV349)</f>
        <v>25.77</v>
      </c>
      <c r="V349" s="12">
        <v>3.41</v>
      </c>
      <c r="W349" s="5">
        <v>105.496875</v>
      </c>
      <c r="X349" s="13">
        <v>10.79</v>
      </c>
      <c r="Y349" s="5">
        <v>300.43406249999998</v>
      </c>
      <c r="AP349" s="5" t="str">
        <f>IF(AO349&gt;0,AO349*$AP$1,"")</f>
        <v/>
      </c>
      <c r="AR349" s="5" t="str">
        <f>IF(AQ349&gt;0,AQ349*$AR$1,"")</f>
        <v/>
      </c>
      <c r="AT349" s="5" t="str">
        <f>IF(AS349&gt;0,AS349*$AT$1,"")</f>
        <v/>
      </c>
      <c r="AV349" s="2">
        <v>25.77</v>
      </c>
      <c r="AW349" s="5">
        <f>SUM(O349,Q349,S349,U349,AA349,AC349,AE349,AG349,AJ349,AL349,AN349,W349,Y349,BA349,BC349,BE349)</f>
        <v>405.93093749999997</v>
      </c>
      <c r="AX349" s="11">
        <f>(AW349/$AW$4249)*100</f>
        <v>3.4264877376264649E-3</v>
      </c>
      <c r="AY349" s="5">
        <f>(AX349/100)*$AY$1</f>
        <v>3.4264877376264646</v>
      </c>
    </row>
    <row r="350" spans="1:51" x14ac:dyDescent="0.25">
      <c r="A350" s="1" t="s">
        <v>2765</v>
      </c>
      <c r="B350" s="1" t="s">
        <v>856</v>
      </c>
      <c r="C350" s="1" t="s">
        <v>857</v>
      </c>
      <c r="D350" s="1" t="s">
        <v>88</v>
      </c>
      <c r="E350" s="1" t="s">
        <v>80</v>
      </c>
      <c r="F350" s="1" t="s">
        <v>230</v>
      </c>
      <c r="G350" s="1" t="s">
        <v>320</v>
      </c>
      <c r="H350" s="1">
        <v>41</v>
      </c>
      <c r="I350" s="2">
        <v>82.51</v>
      </c>
      <c r="J350" s="2">
        <f>SUM(K350,L350)</f>
        <v>40</v>
      </c>
      <c r="K350" s="2">
        <f>SUM(N350,P350,R350,T350,Z350,AB350,AD350,AF350,AI350,AK350,AM350,V350,X350,AZ350,BB350,BD350)</f>
        <v>13.04</v>
      </c>
      <c r="L350" s="2">
        <f>SUM(M350,AH350,AO350,AQ350,AS350,AU350,AV350)</f>
        <v>26.96</v>
      </c>
      <c r="V350" s="12">
        <v>13.04</v>
      </c>
      <c r="W350" s="5">
        <v>403.42500000000001</v>
      </c>
      <c r="AP350" s="5" t="str">
        <f>IF(AO350&gt;0,AO350*$AP$1,"")</f>
        <v/>
      </c>
      <c r="AR350" s="5" t="str">
        <f>IF(AQ350&gt;0,AQ350*$AR$1,"")</f>
        <v/>
      </c>
      <c r="AT350" s="5" t="str">
        <f>IF(AS350&gt;0,AS350*$AT$1,"")</f>
        <v/>
      </c>
      <c r="AV350" s="2">
        <v>26.96</v>
      </c>
      <c r="AW350" s="5">
        <f>SUM(O350,Q350,S350,U350,AA350,AC350,AE350,AG350,AJ350,AL350,AN350,W350,Y350,BA350,BC350,BE350)</f>
        <v>403.42500000000001</v>
      </c>
      <c r="AX350" s="11">
        <f>(AW350/$AW$4249)*100</f>
        <v>3.4053349667440822E-3</v>
      </c>
      <c r="AY350" s="5">
        <f>(AX350/100)*$AY$1</f>
        <v>3.4053349667440824</v>
      </c>
    </row>
    <row r="351" spans="1:51" x14ac:dyDescent="0.25">
      <c r="A351" s="1" t="s">
        <v>1794</v>
      </c>
      <c r="B351" s="1" t="s">
        <v>317</v>
      </c>
      <c r="C351" s="1" t="s">
        <v>318</v>
      </c>
      <c r="D351" s="1" t="s">
        <v>70</v>
      </c>
      <c r="E351" s="1" t="s">
        <v>98</v>
      </c>
      <c r="F351" s="1" t="s">
        <v>298</v>
      </c>
      <c r="G351" s="1" t="s">
        <v>81</v>
      </c>
      <c r="H351" s="1" t="s">
        <v>304</v>
      </c>
      <c r="I351" s="2">
        <v>33.799999999999997</v>
      </c>
      <c r="J351" s="2">
        <f>SUM(K351,L351)</f>
        <v>33.08</v>
      </c>
      <c r="K351" s="2">
        <f>SUM(N351,P351,R351,T351,Z351,AB351,AD351,AF351,AI351,AK351,AM351,V351,X351,AZ351,BB351,BD351)</f>
        <v>5.17</v>
      </c>
      <c r="L351" s="2">
        <f>SUM(M351,AH351,AO351,AQ351,AS351,AU351,AV351)</f>
        <v>27.91</v>
      </c>
      <c r="N351" s="4">
        <v>5.17</v>
      </c>
      <c r="O351" s="5">
        <v>1331.2750000000001</v>
      </c>
      <c r="AP351" s="5" t="str">
        <f>IF(AO351&gt;0,AO351*$AP$1,"")</f>
        <v/>
      </c>
      <c r="AR351" s="5" t="str">
        <f>IF(AQ351&gt;0,AQ351*$AR$1,"")</f>
        <v/>
      </c>
      <c r="AS351" s="2">
        <v>1.22</v>
      </c>
      <c r="AT351" s="5">
        <f>IF(AS351&gt;0,AS351*$AT$1,"")</f>
        <v>1.22</v>
      </c>
      <c r="AU351" s="2">
        <v>1.62</v>
      </c>
      <c r="AV351" s="2">
        <v>25.07</v>
      </c>
      <c r="AW351" s="5">
        <f>SUM(O351,Q351,S351,U351,AA351,AC351,AE351,AG351,AJ351,AL351,AN351,W351,Y351,BA351,BC351,BE351)</f>
        <v>1331.2750000000001</v>
      </c>
      <c r="AX351" s="11">
        <f>(AW351/$AW$4249)*100</f>
        <v>1.1237373261082552E-2</v>
      </c>
      <c r="AY351" s="5">
        <f>(AX351/100)*$AY$1</f>
        <v>11.237373261082551</v>
      </c>
    </row>
    <row r="352" spans="1:51" x14ac:dyDescent="0.25">
      <c r="A352" s="1" t="s">
        <v>2486</v>
      </c>
      <c r="B352" s="1" t="s">
        <v>1049</v>
      </c>
      <c r="C352" s="1" t="s">
        <v>1050</v>
      </c>
      <c r="D352" s="1" t="s">
        <v>389</v>
      </c>
      <c r="E352" s="1" t="s">
        <v>64</v>
      </c>
      <c r="F352" s="1" t="s">
        <v>296</v>
      </c>
      <c r="G352" s="1" t="s">
        <v>320</v>
      </c>
      <c r="H352" s="1" t="s">
        <v>63</v>
      </c>
      <c r="I352" s="2">
        <v>160</v>
      </c>
      <c r="J352" s="2">
        <f>SUM(K352,L352)</f>
        <v>17.59</v>
      </c>
      <c r="K352" s="2">
        <f>SUM(N352,P352,R352,T352,Z352,AB352,AD352,AF352,AI352,AK352,AM352,V352,X352,AZ352,BB352,BD352)</f>
        <v>17.59</v>
      </c>
      <c r="L352" s="2">
        <f>SUM(M352,AH352,AO352,AQ352,AS352,AU352,AV352)</f>
        <v>0</v>
      </c>
      <c r="N352" s="4">
        <v>9.7899999999999991</v>
      </c>
      <c r="O352" s="5">
        <v>3150.19</v>
      </c>
      <c r="P352" s="6">
        <v>7.79</v>
      </c>
      <c r="Q352" s="5">
        <v>1835.51875</v>
      </c>
      <c r="T352" s="8">
        <v>0.01</v>
      </c>
      <c r="U352" s="5">
        <v>0.34375</v>
      </c>
      <c r="AP352" s="5" t="str">
        <f>IF(AO352&gt;0,AO352*$AP$1,"")</f>
        <v/>
      </c>
      <c r="AR352" s="5" t="str">
        <f>IF(AQ352&gt;0,AQ352*$AR$1,"")</f>
        <v/>
      </c>
      <c r="AT352" s="5" t="str">
        <f>IF(AS352&gt;0,AS352*$AT$1,"")</f>
        <v/>
      </c>
      <c r="AW352" s="5">
        <f>SUM(O352,Q352,S352,U352,AA352,AC352,AE352,AG352,AJ352,AL352,AN352,W352,Y352,BA352,BC352,BE352)</f>
        <v>4986.0524999999998</v>
      </c>
      <c r="AX352" s="11">
        <f>(AW352/$AW$4249)*100</f>
        <v>4.2087572471393067E-2</v>
      </c>
      <c r="AY352" s="5">
        <f>(AX352/100)*$AY$1</f>
        <v>42.087572471393067</v>
      </c>
    </row>
    <row r="353" spans="1:51" x14ac:dyDescent="0.25">
      <c r="A353" s="1" t="s">
        <v>2485</v>
      </c>
      <c r="B353" s="1" t="s">
        <v>1047</v>
      </c>
      <c r="C353" s="1" t="s">
        <v>1048</v>
      </c>
      <c r="D353" s="1" t="s">
        <v>142</v>
      </c>
      <c r="E353" s="1" t="s">
        <v>76</v>
      </c>
      <c r="F353" s="1" t="s">
        <v>296</v>
      </c>
      <c r="G353" s="1" t="s">
        <v>320</v>
      </c>
      <c r="H353" s="1" t="s">
        <v>63</v>
      </c>
      <c r="I353" s="2">
        <v>120</v>
      </c>
      <c r="J353" s="2">
        <f>SUM(K353,L353)</f>
        <v>6.35</v>
      </c>
      <c r="K353" s="2">
        <f>SUM(N353,P353,R353,T353,Z353,AB353,AD353,AF353,AI353,AK353,AM353,V353,X353,AZ353,BB353,BD353)</f>
        <v>6.35</v>
      </c>
      <c r="L353" s="2">
        <f>SUM(M353,AH353,AO353,AQ353,AS353,AU353,AV353)</f>
        <v>0</v>
      </c>
      <c r="N353" s="4">
        <v>6.35</v>
      </c>
      <c r="O353" s="5">
        <v>2042.51</v>
      </c>
      <c r="AP353" s="5" t="str">
        <f>IF(AO353&gt;0,AO353*$AP$1,"")</f>
        <v/>
      </c>
      <c r="AR353" s="5" t="str">
        <f>IF(AQ353&gt;0,AQ353*$AR$1,"")</f>
        <v/>
      </c>
      <c r="AT353" s="5" t="str">
        <f>IF(AS353&gt;0,AS353*$AT$1,"")</f>
        <v/>
      </c>
      <c r="AW353" s="5">
        <f>SUM(O353,Q353,S353,U353,AA353,AC353,AE353,AG353,AJ353,AL353,AN353,W353,Y353,BA353,BC353,BE353)</f>
        <v>2042.51</v>
      </c>
      <c r="AX353" s="11">
        <f>(AW353/$AW$4249)*100</f>
        <v>1.7240951162978135E-2</v>
      </c>
      <c r="AY353" s="5">
        <f>(AX353/100)*$AY$1</f>
        <v>17.240951162978135</v>
      </c>
    </row>
    <row r="354" spans="1:51" x14ac:dyDescent="0.25">
      <c r="A354" s="1" t="s">
        <v>2485</v>
      </c>
      <c r="B354" s="1" t="s">
        <v>1047</v>
      </c>
      <c r="C354" s="1" t="s">
        <v>1048</v>
      </c>
      <c r="D354" s="1" t="s">
        <v>142</v>
      </c>
      <c r="E354" s="1" t="s">
        <v>74</v>
      </c>
      <c r="F354" s="1" t="s">
        <v>296</v>
      </c>
      <c r="G354" s="1" t="s">
        <v>320</v>
      </c>
      <c r="H354" s="1" t="s">
        <v>63</v>
      </c>
      <c r="I354" s="2">
        <v>120</v>
      </c>
      <c r="J354" s="2">
        <f>SUM(K354,L354)</f>
        <v>25.16</v>
      </c>
      <c r="K354" s="2">
        <f>SUM(N354,P354,R354,T354,Z354,AB354,AD354,AF354,AI354,AK354,AM354,V354,X354,AZ354,BB354,BD354)</f>
        <v>25.16</v>
      </c>
      <c r="L354" s="2">
        <f>SUM(M354,AH354,AO354,AQ354,AS354,AU354,AV354)</f>
        <v>0</v>
      </c>
      <c r="N354" s="4">
        <v>24.51</v>
      </c>
      <c r="O354" s="5">
        <v>7886.8</v>
      </c>
      <c r="P354" s="6">
        <v>0.65</v>
      </c>
      <c r="Q354" s="5">
        <v>153.15625</v>
      </c>
      <c r="AP354" s="5" t="str">
        <f>IF(AO354&gt;0,AO354*$AP$1,"")</f>
        <v/>
      </c>
      <c r="AR354" s="5" t="str">
        <f>IF(AQ354&gt;0,AQ354*$AR$1,"")</f>
        <v/>
      </c>
      <c r="AT354" s="5" t="str">
        <f>IF(AS354&gt;0,AS354*$AT$1,"")</f>
        <v/>
      </c>
      <c r="AW354" s="5">
        <f>SUM(O354,Q354,S354,U354,AA354,AC354,AE354,AG354,AJ354,AL354,AN354,W354,Y354,BA354,BC354,BE354)</f>
        <v>8039.9562500000002</v>
      </c>
      <c r="AX354" s="11">
        <f>(AW354/$AW$4249)*100</f>
        <v>6.786575980471618E-2</v>
      </c>
      <c r="AY354" s="5">
        <f>(AX354/100)*$AY$1</f>
        <v>67.865759804716177</v>
      </c>
    </row>
    <row r="355" spans="1:51" x14ac:dyDescent="0.25">
      <c r="A355" s="1" t="s">
        <v>2490</v>
      </c>
      <c r="B355" s="1" t="s">
        <v>1057</v>
      </c>
      <c r="C355" s="1" t="s">
        <v>1058</v>
      </c>
      <c r="D355" s="1" t="s">
        <v>1059</v>
      </c>
      <c r="E355" s="1" t="s">
        <v>80</v>
      </c>
      <c r="F355" s="1" t="s">
        <v>298</v>
      </c>
      <c r="G355" s="1" t="s">
        <v>320</v>
      </c>
      <c r="H355" s="1" t="s">
        <v>63</v>
      </c>
      <c r="I355" s="2">
        <v>40.270000000000003</v>
      </c>
      <c r="J355" s="2">
        <f>SUM(K355,L355)</f>
        <v>37.89</v>
      </c>
      <c r="K355" s="2">
        <f>SUM(N355,P355,R355,T355,Z355,AB355,AD355,AF355,AI355,AK355,AM355,V355,X355,AZ355,BB355,BD355)</f>
        <v>37.619999999999997</v>
      </c>
      <c r="L355" s="2">
        <f>SUM(M355,AH355,AO355,AQ355,AS355,AU355,AV355)</f>
        <v>0.27</v>
      </c>
      <c r="T355" s="8">
        <v>28.81</v>
      </c>
      <c r="U355" s="5">
        <v>990.34375</v>
      </c>
      <c r="V355" s="12">
        <v>6.57</v>
      </c>
      <c r="W355" s="5">
        <v>203.25937500000001</v>
      </c>
      <c r="AD355" s="9">
        <v>2.2400000000000002</v>
      </c>
      <c r="AE355" s="5">
        <v>27.72</v>
      </c>
      <c r="AP355" s="5" t="str">
        <f>IF(AO355&gt;0,AO355*$AP$1,"")</f>
        <v/>
      </c>
      <c r="AR355" s="5" t="str">
        <f>IF(AQ355&gt;0,AQ355*$AR$1,"")</f>
        <v/>
      </c>
      <c r="AT355" s="5" t="str">
        <f>IF(AS355&gt;0,AS355*$AT$1,"")</f>
        <v/>
      </c>
      <c r="AV355" s="2">
        <v>0.27</v>
      </c>
      <c r="AW355" s="5">
        <f>SUM(O355,Q355,S355,U355,AA355,AC355,AE355,AG355,AJ355,AL355,AN355,W355,Y355,BA355,BC355,BE355)</f>
        <v>1221.3231250000001</v>
      </c>
      <c r="AX355" s="11">
        <f>(AW355/$AW$4249)*100</f>
        <v>1.0309262795453068E-2</v>
      </c>
      <c r="AY355" s="5">
        <f>(AX355/100)*$AY$1</f>
        <v>10.309262795453067</v>
      </c>
    </row>
    <row r="356" spans="1:51" x14ac:dyDescent="0.25">
      <c r="A356" s="1" t="s">
        <v>2312</v>
      </c>
      <c r="B356" s="1" t="s">
        <v>876</v>
      </c>
      <c r="C356" s="1" t="s">
        <v>877</v>
      </c>
      <c r="D356" s="1" t="s">
        <v>70</v>
      </c>
      <c r="E356" s="1" t="s">
        <v>94</v>
      </c>
      <c r="F356" s="1" t="s">
        <v>149</v>
      </c>
      <c r="G356" s="1" t="s">
        <v>320</v>
      </c>
      <c r="H356" s="1" t="s">
        <v>63</v>
      </c>
      <c r="I356" s="2">
        <v>40</v>
      </c>
      <c r="J356" s="2">
        <f>SUM(K356,L356)</f>
        <v>38.589999999999996</v>
      </c>
      <c r="K356" s="2">
        <f>SUM(N356,P356,R356,T356,Z356,AB356,AD356,AF356,AI356,AK356,AM356,V356,X356,AZ356,BB356,BD356)</f>
        <v>0.57999999999999996</v>
      </c>
      <c r="L356" s="2">
        <f>SUM(M356,AH356,AO356,AQ356,AS356,AU356,AV356)</f>
        <v>38.01</v>
      </c>
      <c r="T356" s="8">
        <v>0.57999999999999996</v>
      </c>
      <c r="U356" s="5">
        <v>19.9375</v>
      </c>
      <c r="AP356" s="5" t="str">
        <f>IF(AO356&gt;0,AO356*$AP$1,"")</f>
        <v/>
      </c>
      <c r="AR356" s="5" t="str">
        <f>IF(AQ356&gt;0,AQ356*$AR$1,"")</f>
        <v/>
      </c>
      <c r="AT356" s="5" t="str">
        <f>IF(AS356&gt;0,AS356*$AT$1,"")</f>
        <v/>
      </c>
      <c r="AV356" s="2">
        <v>38.01</v>
      </c>
      <c r="AW356" s="5">
        <f>SUM(O356,Q356,S356,U356,AA356,AC356,AE356,AG356,AJ356,AL356,AN356,W356,Y356,BA356,BC356,BE356)</f>
        <v>19.9375</v>
      </c>
      <c r="AX356" s="11">
        <f>(AW356/$AW$4249)*100</f>
        <v>1.6829365036737966E-4</v>
      </c>
      <c r="AY356" s="5">
        <f>(AX356/100)*$AY$1</f>
        <v>0.16829365036737964</v>
      </c>
    </row>
    <row r="357" spans="1:51" x14ac:dyDescent="0.25">
      <c r="A357" s="1" t="s">
        <v>2314</v>
      </c>
      <c r="B357" s="1" t="s">
        <v>879</v>
      </c>
      <c r="C357" s="1" t="s">
        <v>875</v>
      </c>
      <c r="D357" s="1" t="s">
        <v>88</v>
      </c>
      <c r="E357" s="1" t="s">
        <v>98</v>
      </c>
      <c r="F357" s="1" t="s">
        <v>149</v>
      </c>
      <c r="G357" s="1" t="s">
        <v>320</v>
      </c>
      <c r="H357" s="1" t="s">
        <v>63</v>
      </c>
      <c r="I357" s="2">
        <v>40</v>
      </c>
      <c r="J357" s="2">
        <f>SUM(K357,L357)</f>
        <v>36.549999999999997</v>
      </c>
      <c r="K357" s="2">
        <f>SUM(N357,P357,R357,T357,Z357,AB357,AD357,AF357,AI357,AK357,AM357,V357,X357,AZ357,BB357,BD357)</f>
        <v>26.23</v>
      </c>
      <c r="L357" s="2">
        <f>SUM(M357,AH357,AO357,AQ357,AS357,AU357,AV357)</f>
        <v>10.32</v>
      </c>
      <c r="R357" s="7">
        <v>3.64</v>
      </c>
      <c r="S357" s="5">
        <v>416.32499999999999</v>
      </c>
      <c r="T357" s="8">
        <v>19.52</v>
      </c>
      <c r="U357" s="5">
        <v>671</v>
      </c>
      <c r="AD357" s="9">
        <v>3.07</v>
      </c>
      <c r="AE357" s="5">
        <v>38.692500000000003</v>
      </c>
      <c r="AP357" s="5" t="str">
        <f>IF(AO357&gt;0,AO357*$AP$1,"")</f>
        <v/>
      </c>
      <c r="AR357" s="5" t="str">
        <f>IF(AQ357&gt;0,AQ357*$AR$1,"")</f>
        <v/>
      </c>
      <c r="AT357" s="5" t="str">
        <f>IF(AS357&gt;0,AS357*$AT$1,"")</f>
        <v/>
      </c>
      <c r="AV357" s="2">
        <v>10.32</v>
      </c>
      <c r="AW357" s="5">
        <f>SUM(O357,Q357,S357,U357,AA357,AC357,AE357,AG357,AJ357,AL357,AN357,W357,Y357,BA357,BC357,BE357)</f>
        <v>1126.0175000000002</v>
      </c>
      <c r="AX357" s="11">
        <f>(AW357/$AW$4249)*100</f>
        <v>9.5047822170558471E-3</v>
      </c>
      <c r="AY357" s="5">
        <f>(AX357/100)*$AY$1</f>
        <v>9.5047822170558476</v>
      </c>
    </row>
    <row r="358" spans="1:51" x14ac:dyDescent="0.25">
      <c r="A358" s="1" t="s">
        <v>2311</v>
      </c>
      <c r="B358" s="1" t="s">
        <v>874</v>
      </c>
      <c r="C358" s="1" t="s">
        <v>875</v>
      </c>
      <c r="D358" s="1" t="s">
        <v>88</v>
      </c>
      <c r="E358" s="1" t="s">
        <v>95</v>
      </c>
      <c r="F358" s="1" t="s">
        <v>149</v>
      </c>
      <c r="G358" s="1" t="s">
        <v>320</v>
      </c>
      <c r="H358" s="1" t="s">
        <v>63</v>
      </c>
      <c r="I358" s="2">
        <v>40</v>
      </c>
      <c r="J358" s="2">
        <f>SUM(K358,L358)</f>
        <v>40</v>
      </c>
      <c r="K358" s="2">
        <f>SUM(N358,P358,R358,T358,Z358,AB358,AD358,AF358,AI358,AK358,AM358,V358,X358,AZ358,BB358,BD358)</f>
        <v>33.299999999999997</v>
      </c>
      <c r="L358" s="2">
        <f>SUM(M358,AH358,AO358,AQ358,AS358,AU358,AV358)</f>
        <v>6.7</v>
      </c>
      <c r="R358" s="7">
        <v>2.84</v>
      </c>
      <c r="S358" s="5">
        <v>324.82499999999999</v>
      </c>
      <c r="T358" s="8">
        <v>30.46</v>
      </c>
      <c r="U358" s="5">
        <v>1047.0625</v>
      </c>
      <c r="AP358" s="5" t="str">
        <f>IF(AO358&gt;0,AO358*$AP$1,"")</f>
        <v/>
      </c>
      <c r="AR358" s="5" t="str">
        <f>IF(AQ358&gt;0,AQ358*$AR$1,"")</f>
        <v/>
      </c>
      <c r="AT358" s="5" t="str">
        <f>IF(AS358&gt;0,AS358*$AT$1,"")</f>
        <v/>
      </c>
      <c r="AV358" s="2">
        <v>6.7</v>
      </c>
      <c r="AW358" s="5">
        <f>SUM(O358,Q358,S358,U358,AA358,AC358,AE358,AG358,AJ358,AL358,AN358,W358,Y358,BA358,BC358,BE358)</f>
        <v>1371.8875</v>
      </c>
      <c r="AX358" s="11">
        <f>(AW358/$AW$4249)*100</f>
        <v>1.1580185844181997E-2</v>
      </c>
      <c r="AY358" s="5">
        <f>(AX358/100)*$AY$1</f>
        <v>11.580185844181997</v>
      </c>
    </row>
    <row r="359" spans="1:51" x14ac:dyDescent="0.25">
      <c r="A359" s="1" t="s">
        <v>2411</v>
      </c>
      <c r="B359" s="1" t="s">
        <v>996</v>
      </c>
      <c r="C359" s="1" t="s">
        <v>997</v>
      </c>
      <c r="D359" s="1" t="s">
        <v>826</v>
      </c>
      <c r="E359" s="1" t="s">
        <v>98</v>
      </c>
      <c r="F359" s="1" t="s">
        <v>241</v>
      </c>
      <c r="G359" s="1" t="s">
        <v>320</v>
      </c>
      <c r="H359" s="1" t="s">
        <v>63</v>
      </c>
      <c r="I359" s="2">
        <v>100</v>
      </c>
      <c r="J359" s="2">
        <f>SUM(K359,L359)</f>
        <v>9.66</v>
      </c>
      <c r="K359" s="2">
        <f>SUM(N359,P359,R359,T359,Z359,AB359,AD359,AF359,AI359,AK359,AM359,V359,X359,AZ359,BB359,BD359)</f>
        <v>0</v>
      </c>
      <c r="L359" s="2">
        <f>SUM(M359,AH359,AO359,AQ359,AS359,AU359,AV359)</f>
        <v>9.66</v>
      </c>
      <c r="AP359" s="5" t="str">
        <f>IF(AO359&gt;0,AO359*$AP$1,"")</f>
        <v/>
      </c>
      <c r="AR359" s="5" t="str">
        <f>IF(AQ359&gt;0,AQ359*$AR$1,"")</f>
        <v/>
      </c>
      <c r="AT359" s="5" t="str">
        <f>IF(AS359&gt;0,AS359*$AT$1,"")</f>
        <v/>
      </c>
      <c r="AV359" s="2">
        <v>9.66</v>
      </c>
      <c r="AW359" s="5">
        <f>SUM(O359,Q359,S359,U359,AA359,AC359,AE359,AG359,AJ359,AL359,AN359,W359,Y359,BA359,BC359,BE359)</f>
        <v>0</v>
      </c>
      <c r="AX359" s="11">
        <f>(AW359/$AW$4249)*100</f>
        <v>0</v>
      </c>
      <c r="AY359" s="5">
        <f>(AX359/100)*$AY$1</f>
        <v>0</v>
      </c>
    </row>
    <row r="360" spans="1:51" x14ac:dyDescent="0.25">
      <c r="A360" s="1" t="s">
        <v>2411</v>
      </c>
      <c r="B360" s="1" t="s">
        <v>996</v>
      </c>
      <c r="C360" s="1" t="s">
        <v>997</v>
      </c>
      <c r="D360" s="1" t="s">
        <v>826</v>
      </c>
      <c r="E360" s="1" t="s">
        <v>72</v>
      </c>
      <c r="F360" s="1" t="s">
        <v>241</v>
      </c>
      <c r="G360" s="1" t="s">
        <v>320</v>
      </c>
      <c r="H360" s="1" t="s">
        <v>63</v>
      </c>
      <c r="I360" s="2">
        <v>100</v>
      </c>
      <c r="J360" s="2">
        <f>SUM(K360,L360)</f>
        <v>10.06</v>
      </c>
      <c r="K360" s="2">
        <f>SUM(N360,P360,R360,T360,Z360,AB360,AD360,AF360,AI360,AK360,AM360,V360,X360,AZ360,BB360,BD360)</f>
        <v>0</v>
      </c>
      <c r="L360" s="2">
        <f>SUM(M360,AH360,AO360,AQ360,AS360,AU360,AV360)</f>
        <v>10.06</v>
      </c>
      <c r="AP360" s="5" t="str">
        <f>IF(AO360&gt;0,AO360*$AP$1,"")</f>
        <v/>
      </c>
      <c r="AR360" s="5" t="str">
        <f>IF(AQ360&gt;0,AQ360*$AR$1,"")</f>
        <v/>
      </c>
      <c r="AT360" s="5" t="str">
        <f>IF(AS360&gt;0,AS360*$AT$1,"")</f>
        <v/>
      </c>
      <c r="AV360" s="2">
        <v>10.06</v>
      </c>
      <c r="AW360" s="5">
        <f>SUM(O360,Q360,S360,U360,AA360,AC360,AE360,AG360,AJ360,AL360,AN360,W360,Y360,BA360,BC360,BE360)</f>
        <v>0</v>
      </c>
      <c r="AX360" s="11">
        <f>(AW360/$AW$4249)*100</f>
        <v>0</v>
      </c>
      <c r="AY360" s="5">
        <f>(AX360/100)*$AY$1</f>
        <v>0</v>
      </c>
    </row>
    <row r="361" spans="1:51" x14ac:dyDescent="0.25">
      <c r="A361" s="1" t="s">
        <v>2411</v>
      </c>
      <c r="B361" s="1" t="s">
        <v>996</v>
      </c>
      <c r="C361" s="1" t="s">
        <v>997</v>
      </c>
      <c r="D361" s="1" t="s">
        <v>826</v>
      </c>
      <c r="E361" s="1" t="s">
        <v>94</v>
      </c>
      <c r="F361" s="1" t="s">
        <v>241</v>
      </c>
      <c r="G361" s="1" t="s">
        <v>320</v>
      </c>
      <c r="H361" s="1" t="s">
        <v>63</v>
      </c>
      <c r="I361" s="2">
        <v>100</v>
      </c>
      <c r="J361" s="2">
        <f>SUM(K361,L361)</f>
        <v>38.65</v>
      </c>
      <c r="K361" s="2">
        <f>SUM(N361,P361,R361,T361,Z361,AB361,AD361,AF361,AI361,AK361,AM361,V361,X361,AZ361,BB361,BD361)</f>
        <v>0</v>
      </c>
      <c r="L361" s="2">
        <f>SUM(M361,AH361,AO361,AQ361,AS361,AU361,AV361)</f>
        <v>38.65</v>
      </c>
      <c r="AP361" s="5" t="str">
        <f>IF(AO361&gt;0,AO361*$AP$1,"")</f>
        <v/>
      </c>
      <c r="AR361" s="5" t="str">
        <f>IF(AQ361&gt;0,AQ361*$AR$1,"")</f>
        <v/>
      </c>
      <c r="AT361" s="5" t="str">
        <f>IF(AS361&gt;0,AS361*$AT$1,"")</f>
        <v/>
      </c>
      <c r="AV361" s="2">
        <v>38.65</v>
      </c>
      <c r="AW361" s="5">
        <f>SUM(O361,Q361,S361,U361,AA361,AC361,AE361,AG361,AJ361,AL361,AN361,W361,Y361,BA361,BC361,BE361)</f>
        <v>0</v>
      </c>
      <c r="AX361" s="11">
        <f>(AW361/$AW$4249)*100</f>
        <v>0</v>
      </c>
      <c r="AY361" s="5">
        <f>(AX361/100)*$AY$1</f>
        <v>0</v>
      </c>
    </row>
    <row r="362" spans="1:51" x14ac:dyDescent="0.25">
      <c r="A362" s="1" t="s">
        <v>2411</v>
      </c>
      <c r="B362" s="1" t="s">
        <v>996</v>
      </c>
      <c r="C362" s="1" t="s">
        <v>997</v>
      </c>
      <c r="D362" s="1" t="s">
        <v>826</v>
      </c>
      <c r="E362" s="1" t="s">
        <v>95</v>
      </c>
      <c r="F362" s="1" t="s">
        <v>241</v>
      </c>
      <c r="G362" s="1" t="s">
        <v>320</v>
      </c>
      <c r="H362" s="1" t="s">
        <v>63</v>
      </c>
      <c r="I362" s="2">
        <v>100</v>
      </c>
      <c r="J362" s="2">
        <f>SUM(K362,L362)</f>
        <v>40</v>
      </c>
      <c r="K362" s="2">
        <f>SUM(N362,P362,R362,T362,Z362,AB362,AD362,AF362,AI362,AK362,AM362,V362,X362,AZ362,BB362,BD362)</f>
        <v>0</v>
      </c>
      <c r="L362" s="2">
        <f>SUM(M362,AH362,AO362,AQ362,AS362,AU362,AV362)</f>
        <v>40</v>
      </c>
      <c r="AP362" s="5" t="str">
        <f>IF(AO362&gt;0,AO362*$AP$1,"")</f>
        <v/>
      </c>
      <c r="AR362" s="5" t="str">
        <f>IF(AQ362&gt;0,AQ362*$AR$1,"")</f>
        <v/>
      </c>
      <c r="AT362" s="5" t="str">
        <f>IF(AS362&gt;0,AS362*$AT$1,"")</f>
        <v/>
      </c>
      <c r="AV362" s="2">
        <v>40</v>
      </c>
      <c r="AW362" s="5">
        <f>SUM(O362,Q362,S362,U362,AA362,AC362,AE362,AG362,AJ362,AL362,AN362,W362,Y362,BA362,BC362,BE362)</f>
        <v>0</v>
      </c>
      <c r="AX362" s="11">
        <f>(AW362/$AW$4249)*100</f>
        <v>0</v>
      </c>
      <c r="AY362" s="5">
        <f>(AX362/100)*$AY$1</f>
        <v>0</v>
      </c>
    </row>
    <row r="363" spans="1:51" x14ac:dyDescent="0.25">
      <c r="A363" s="1" t="s">
        <v>2551</v>
      </c>
      <c r="B363" s="1" t="s">
        <v>1097</v>
      </c>
      <c r="C363" s="1" t="s">
        <v>1098</v>
      </c>
      <c r="D363" s="1" t="s">
        <v>88</v>
      </c>
      <c r="E363" s="1" t="s">
        <v>98</v>
      </c>
      <c r="F363" s="1" t="s">
        <v>207</v>
      </c>
      <c r="G363" s="1" t="s">
        <v>320</v>
      </c>
      <c r="H363" s="1" t="s">
        <v>355</v>
      </c>
      <c r="I363" s="2">
        <v>42.6</v>
      </c>
      <c r="J363" s="2">
        <f>SUM(K363,L363)</f>
        <v>2.44</v>
      </c>
      <c r="K363" s="2">
        <f>SUM(N363,P363,R363,T363,Z363,AB363,AD363,AF363,AI363,AK363,AM363,V363,X363,AZ363,BB363,BD363)</f>
        <v>2.1</v>
      </c>
      <c r="L363" s="2">
        <f>SUM(M363,AH363,AO363,AQ363,AS363,AU363,AV363)</f>
        <v>0.34</v>
      </c>
      <c r="T363" s="8">
        <v>1.23</v>
      </c>
      <c r="U363" s="5">
        <v>33.825000000000003</v>
      </c>
      <c r="AD363" s="9">
        <v>0.87</v>
      </c>
      <c r="AE363" s="5">
        <v>8.6129999999999995</v>
      </c>
      <c r="AP363" s="5" t="str">
        <f>IF(AO363&gt;0,AO363*$AP$1,"")</f>
        <v/>
      </c>
      <c r="AR363" s="5" t="str">
        <f>IF(AQ363&gt;0,AQ363*$AR$1,"")</f>
        <v/>
      </c>
      <c r="AT363" s="5" t="str">
        <f>IF(AS363&gt;0,AS363*$AT$1,"")</f>
        <v/>
      </c>
      <c r="AV363" s="2">
        <v>0.34</v>
      </c>
      <c r="AW363" s="5">
        <f>SUM(O363,Q363,S363,U363,AA363,AC363,AE363,AG363,AJ363,AL363,AN363,W363,Y363,BA363,BC363,BE363)</f>
        <v>42.438000000000002</v>
      </c>
      <c r="AX363" s="11">
        <f>(AW363/$AW$4249)*100</f>
        <v>3.5822173965095212E-4</v>
      </c>
      <c r="AY363" s="5">
        <f>(AX363/100)*$AY$1</f>
        <v>0.35822173965095216</v>
      </c>
    </row>
    <row r="364" spans="1:51" x14ac:dyDescent="0.25">
      <c r="A364" s="1" t="s">
        <v>2551</v>
      </c>
      <c r="B364" s="1" t="s">
        <v>1097</v>
      </c>
      <c r="C364" s="1" t="s">
        <v>1098</v>
      </c>
      <c r="D364" s="1" t="s">
        <v>88</v>
      </c>
      <c r="E364" s="1" t="s">
        <v>94</v>
      </c>
      <c r="F364" s="1" t="s">
        <v>207</v>
      </c>
      <c r="G364" s="1" t="s">
        <v>320</v>
      </c>
      <c r="H364" s="1" t="s">
        <v>355</v>
      </c>
      <c r="I364" s="2">
        <v>42.6</v>
      </c>
      <c r="J364" s="2">
        <f>SUM(K364,L364)</f>
        <v>38.849999999999994</v>
      </c>
      <c r="K364" s="2">
        <f>SUM(N364,P364,R364,T364,Z364,AB364,AD364,AF364,AI364,AK364,AM364,V364,X364,AZ364,BB364,BD364)</f>
        <v>16.7</v>
      </c>
      <c r="L364" s="2">
        <f>SUM(M364,AH364,AO364,AQ364,AS364,AU364,AV364)</f>
        <v>22.15</v>
      </c>
      <c r="T364" s="8">
        <v>13.74</v>
      </c>
      <c r="U364" s="5">
        <v>377.85</v>
      </c>
      <c r="AD364" s="9">
        <v>2.96</v>
      </c>
      <c r="AE364" s="5">
        <v>29.303999999999998</v>
      </c>
      <c r="AP364" s="5" t="str">
        <f>IF(AO364&gt;0,AO364*$AP$1,"")</f>
        <v/>
      </c>
      <c r="AR364" s="5" t="str">
        <f>IF(AQ364&gt;0,AQ364*$AR$1,"")</f>
        <v/>
      </c>
      <c r="AT364" s="5" t="str">
        <f>IF(AS364&gt;0,AS364*$AT$1,"")</f>
        <v/>
      </c>
      <c r="AV364" s="2">
        <v>22.15</v>
      </c>
      <c r="AW364" s="5">
        <f>SUM(O364,Q364,S364,U364,AA364,AC364,AE364,AG364,AJ364,AL364,AN364,W364,Y364,BA364,BC364,BE364)</f>
        <v>407.154</v>
      </c>
      <c r="AX364" s="11">
        <f>(AW364/$AW$4249)*100</f>
        <v>3.4368116825921049E-3</v>
      </c>
      <c r="AY364" s="5">
        <f>(AX364/100)*$AY$1</f>
        <v>3.4368116825921047</v>
      </c>
    </row>
    <row r="365" spans="1:51" x14ac:dyDescent="0.25">
      <c r="A365" s="1" t="s">
        <v>2149</v>
      </c>
      <c r="B365" s="1" t="s">
        <v>766</v>
      </c>
      <c r="C365" s="1" t="s">
        <v>767</v>
      </c>
      <c r="D365" s="1" t="s">
        <v>88</v>
      </c>
      <c r="E365" s="1" t="s">
        <v>74</v>
      </c>
      <c r="F365" s="1" t="s">
        <v>232</v>
      </c>
      <c r="G365" s="1" t="s">
        <v>62</v>
      </c>
      <c r="H365" s="1" t="s">
        <v>304</v>
      </c>
      <c r="I365" s="2">
        <v>40</v>
      </c>
      <c r="J365" s="2">
        <f>SUM(K365,L365)</f>
        <v>25.85</v>
      </c>
      <c r="K365" s="2">
        <f>SUM(N365,P365,R365,T365,Z365,AB365,AD365,AF365,AI365,AK365,AM365,V365,X365,AZ365,BB365,BD365)</f>
        <v>10.44</v>
      </c>
      <c r="L365" s="2">
        <f>SUM(M365,AH365,AO365,AQ365,AS365,AU365,AV365)</f>
        <v>15.41</v>
      </c>
      <c r="R365" s="7">
        <v>9.6999999999999993</v>
      </c>
      <c r="S365" s="5">
        <v>1109.434</v>
      </c>
      <c r="AD365" s="9">
        <v>0.74</v>
      </c>
      <c r="AE365" s="5">
        <v>10.27125</v>
      </c>
      <c r="AP365" s="5" t="str">
        <f>IF(AO365&gt;0,AO365*$AP$1,"")</f>
        <v/>
      </c>
      <c r="AR365" s="5" t="str">
        <f>IF(AQ365&gt;0,AQ365*$AR$1,"")</f>
        <v/>
      </c>
      <c r="AT365" s="5" t="str">
        <f>IF(AS365&gt;0,AS365*$AT$1,"")</f>
        <v/>
      </c>
      <c r="AV365" s="2">
        <v>15.41</v>
      </c>
      <c r="AW365" s="5">
        <f>SUM(O365,Q365,S365,U365,AA365,AC365,AE365,AG365,AJ365,AL365,AN365,W365,Y365,BA365,BC365,BE365)</f>
        <v>1119.70525</v>
      </c>
      <c r="AX365" s="11">
        <f>(AW365/$AW$4249)*100</f>
        <v>9.4515001308097518E-3</v>
      </c>
      <c r="AY365" s="5">
        <f>(AX365/100)*$AY$1</f>
        <v>9.4515001308097517</v>
      </c>
    </row>
    <row r="366" spans="1:51" x14ac:dyDescent="0.25">
      <c r="A366" s="1" t="s">
        <v>2149</v>
      </c>
      <c r="B366" s="1" t="s">
        <v>766</v>
      </c>
      <c r="C366" s="1" t="s">
        <v>767</v>
      </c>
      <c r="D366" s="1" t="s">
        <v>88</v>
      </c>
      <c r="E366" s="1" t="s">
        <v>144</v>
      </c>
      <c r="F366" s="1" t="s">
        <v>232</v>
      </c>
      <c r="G366" s="1" t="s">
        <v>62</v>
      </c>
      <c r="H366" s="1" t="s">
        <v>304</v>
      </c>
      <c r="I366" s="2">
        <v>40</v>
      </c>
      <c r="J366" s="2">
        <f>SUM(K366,L366)</f>
        <v>0.97</v>
      </c>
      <c r="K366" s="2">
        <f>SUM(N366,P366,R366,T366,Z366,AB366,AD366,AF366,AI366,AK366,AM366,V366,X366,AZ366,BB366,BD366)</f>
        <v>0.95</v>
      </c>
      <c r="L366" s="2">
        <f>SUM(M366,AH366,AO366,AQ366,AS366,AU366,AV366)</f>
        <v>0.02</v>
      </c>
      <c r="R366" s="7">
        <v>0.3</v>
      </c>
      <c r="S366" s="5">
        <v>34.3125</v>
      </c>
      <c r="AD366" s="9">
        <v>0.65</v>
      </c>
      <c r="AE366" s="5">
        <v>9.0612500000000011</v>
      </c>
      <c r="AP366" s="5" t="str">
        <f>IF(AO366&gt;0,AO366*$AP$1,"")</f>
        <v/>
      </c>
      <c r="AR366" s="5" t="str">
        <f>IF(AQ366&gt;0,AQ366*$AR$1,"")</f>
        <v/>
      </c>
      <c r="AT366" s="5" t="str">
        <f>IF(AS366&gt;0,AS366*$AT$1,"")</f>
        <v/>
      </c>
      <c r="AV366" s="2">
        <v>0.02</v>
      </c>
      <c r="AW366" s="5">
        <f>SUM(O366,Q366,S366,U366,AA366,AC366,AE366,AG366,AJ366,AL366,AN366,W366,Y366,BA366,BC366,BE366)</f>
        <v>43.373750000000001</v>
      </c>
      <c r="AX366" s="11">
        <f>(AW366/$AW$4249)*100</f>
        <v>3.6612046232587501E-4</v>
      </c>
      <c r="AY366" s="5">
        <f>(AX366/100)*$AY$1</f>
        <v>0.36612046232587503</v>
      </c>
    </row>
    <row r="367" spans="1:51" x14ac:dyDescent="0.25">
      <c r="A367" s="1" t="s">
        <v>1910</v>
      </c>
      <c r="B367" s="1" t="s">
        <v>469</v>
      </c>
      <c r="C367" s="1" t="s">
        <v>470</v>
      </c>
      <c r="D367" s="1" t="s">
        <v>389</v>
      </c>
      <c r="E367" s="1" t="s">
        <v>60</v>
      </c>
      <c r="F367" s="1" t="s">
        <v>249</v>
      </c>
      <c r="G367" s="1" t="s">
        <v>320</v>
      </c>
      <c r="H367" s="1" t="s">
        <v>304</v>
      </c>
      <c r="I367" s="2">
        <v>76.849999999999994</v>
      </c>
      <c r="J367" s="2">
        <f>SUM(K367,L367)</f>
        <v>40</v>
      </c>
      <c r="K367" s="2">
        <f>SUM(N367,P367,R367,T367,Z367,AB367,AD367,AF367,AI367,AK367,AM367,V367,X367,AZ367,BB367,BD367)</f>
        <v>25.2</v>
      </c>
      <c r="L367" s="2">
        <f>SUM(M367,AH367,AO367,AQ367,AS367,AU367,AV367)</f>
        <v>14.8</v>
      </c>
      <c r="V367" s="12">
        <v>23.68</v>
      </c>
      <c r="W367" s="5">
        <v>732.6</v>
      </c>
      <c r="AD367" s="9">
        <v>1.52</v>
      </c>
      <c r="AE367" s="5">
        <v>16.928999999999998</v>
      </c>
      <c r="AP367" s="5" t="str">
        <f>IF(AO367&gt;0,AO367*$AP$1,"")</f>
        <v/>
      </c>
      <c r="AR367" s="5" t="str">
        <f>IF(AQ367&gt;0,AQ367*$AR$1,"")</f>
        <v/>
      </c>
      <c r="AT367" s="5" t="str">
        <f>IF(AS367&gt;0,AS367*$AT$1,"")</f>
        <v/>
      </c>
      <c r="AV367" s="2">
        <v>14.8</v>
      </c>
      <c r="AW367" s="5">
        <f>SUM(O367,Q367,S367,U367,AA367,AC367,AE367,AG367,AJ367,AL367,AN367,W367,Y367,BA367,BC367,BE367)</f>
        <v>749.529</v>
      </c>
      <c r="AX367" s="11">
        <f>(AW367/$AW$4249)*100</f>
        <v>6.3268198854526244E-3</v>
      </c>
      <c r="AY367" s="5">
        <f>(AX367/100)*$AY$1</f>
        <v>6.3268198854526245</v>
      </c>
    </row>
    <row r="368" spans="1:51" x14ac:dyDescent="0.25">
      <c r="A368" s="1" t="s">
        <v>1910</v>
      </c>
      <c r="B368" s="1" t="s">
        <v>469</v>
      </c>
      <c r="C368" s="1" t="s">
        <v>470</v>
      </c>
      <c r="D368" s="1" t="s">
        <v>389</v>
      </c>
      <c r="E368" s="1" t="s">
        <v>64</v>
      </c>
      <c r="F368" s="1" t="s">
        <v>249</v>
      </c>
      <c r="G368" s="1" t="s">
        <v>320</v>
      </c>
      <c r="H368" s="1" t="s">
        <v>304</v>
      </c>
      <c r="I368" s="2">
        <v>76.849999999999994</v>
      </c>
      <c r="J368" s="2">
        <f>SUM(K368,L368)</f>
        <v>33.020000000000003</v>
      </c>
      <c r="K368" s="2">
        <f>SUM(N368,P368,R368,T368,Z368,AB368,AD368,AF368,AI368,AK368,AM368,V368,X368,AZ368,BB368,BD368)</f>
        <v>33.020000000000003</v>
      </c>
      <c r="L368" s="2">
        <f>SUM(M368,AH368,AO368,AQ368,AS368,AU368,AV368)</f>
        <v>0</v>
      </c>
      <c r="N368" s="4">
        <v>0.06</v>
      </c>
      <c r="O368" s="5">
        <v>19.3125</v>
      </c>
      <c r="R368" s="7">
        <v>0.21</v>
      </c>
      <c r="S368" s="5">
        <v>24.018750000000001</v>
      </c>
      <c r="V368" s="12">
        <v>23.44</v>
      </c>
      <c r="W368" s="5">
        <v>725.17500000000007</v>
      </c>
      <c r="AD368" s="9">
        <v>9.31</v>
      </c>
      <c r="AE368" s="5">
        <v>103.69012499999999</v>
      </c>
      <c r="AP368" s="5" t="str">
        <f>IF(AO368&gt;0,AO368*$AP$1,"")</f>
        <v/>
      </c>
      <c r="AR368" s="5" t="str">
        <f>IF(AQ368&gt;0,AQ368*$AR$1,"")</f>
        <v/>
      </c>
      <c r="AT368" s="5" t="str">
        <f>IF(AS368&gt;0,AS368*$AT$1,"")</f>
        <v/>
      </c>
      <c r="AW368" s="5">
        <f>SUM(O368,Q368,S368,U368,AA368,AC368,AE368,AG368,AJ368,AL368,AN368,W368,Y368,BA368,BC368,BE368)</f>
        <v>872.19637499999999</v>
      </c>
      <c r="AX368" s="11">
        <f>(AW368/$AW$4249)*100</f>
        <v>7.3622626601101415E-3</v>
      </c>
      <c r="AY368" s="5">
        <f>(AX368/100)*$AY$1</f>
        <v>7.362262660110142</v>
      </c>
    </row>
    <row r="369" spans="1:51" x14ac:dyDescent="0.25">
      <c r="A369" s="1" t="s">
        <v>2362</v>
      </c>
      <c r="B369" s="1" t="s">
        <v>939</v>
      </c>
      <c r="C369" s="1" t="s">
        <v>940</v>
      </c>
      <c r="D369" s="1" t="s">
        <v>389</v>
      </c>
      <c r="E369" s="1" t="s">
        <v>152</v>
      </c>
      <c r="F369" s="1" t="s">
        <v>198</v>
      </c>
      <c r="G369" s="1" t="s">
        <v>320</v>
      </c>
      <c r="H369" s="1" t="s">
        <v>63</v>
      </c>
      <c r="I369" s="2">
        <v>40</v>
      </c>
      <c r="J369" s="2">
        <f>SUM(K369,L369)</f>
        <v>37.24</v>
      </c>
      <c r="K369" s="2">
        <f>SUM(N369,P369,R369,T369,Z369,AB369,AD369,AF369,AI369,AK369,AM369,V369,X369,AZ369,BB369,BD369)</f>
        <v>7.01</v>
      </c>
      <c r="L369" s="2">
        <f>SUM(M369,AH369,AO369,AQ369,AS369,AU369,AV369)</f>
        <v>30.23</v>
      </c>
      <c r="T369" s="8">
        <v>5.41</v>
      </c>
      <c r="U369" s="5">
        <v>185.96875</v>
      </c>
      <c r="AD369" s="9">
        <v>1.6</v>
      </c>
      <c r="AE369" s="5">
        <v>19.651499999999999</v>
      </c>
      <c r="AP369" s="5" t="str">
        <f>IF(AO369&gt;0,AO369*$AP$1,"")</f>
        <v/>
      </c>
      <c r="AR369" s="5" t="str">
        <f>IF(AQ369&gt;0,AQ369*$AR$1,"")</f>
        <v/>
      </c>
      <c r="AT369" s="5" t="str">
        <f>IF(AS369&gt;0,AS369*$AT$1,"")</f>
        <v/>
      </c>
      <c r="AV369" s="2">
        <v>30.23</v>
      </c>
      <c r="AW369" s="5">
        <f>SUM(O369,Q369,S369,U369,AA369,AC369,AE369,AG369,AJ369,AL369,AN369,W369,Y369,BA369,BC369,BE369)</f>
        <v>205.62025</v>
      </c>
      <c r="AX369" s="11">
        <f>(AW369/$AW$4249)*100</f>
        <v>1.7356530388440475E-3</v>
      </c>
      <c r="AY369" s="5">
        <f>(AX369/100)*$AY$1</f>
        <v>1.7356530388440474</v>
      </c>
    </row>
    <row r="370" spans="1:51" x14ac:dyDescent="0.25">
      <c r="A370" s="1" t="s">
        <v>2363</v>
      </c>
      <c r="B370" s="1" t="s">
        <v>939</v>
      </c>
      <c r="C370" s="1" t="s">
        <v>940</v>
      </c>
      <c r="D370" s="1" t="s">
        <v>389</v>
      </c>
      <c r="E370" s="1" t="s">
        <v>67</v>
      </c>
      <c r="F370" s="1" t="s">
        <v>198</v>
      </c>
      <c r="G370" s="1" t="s">
        <v>320</v>
      </c>
      <c r="H370" s="1" t="s">
        <v>63</v>
      </c>
      <c r="I370" s="2">
        <v>6.5</v>
      </c>
      <c r="J370" s="2">
        <f>SUM(K370,L370)</f>
        <v>6.02</v>
      </c>
      <c r="K370" s="2">
        <f>SUM(N370,P370,R370,T370,Z370,AB370,AD370,AF370,AI370,AK370,AM370,V370,X370,AZ370,BB370,BD370)</f>
        <v>3.31</v>
      </c>
      <c r="L370" s="2">
        <f>SUM(M370,AH370,AO370,AQ370,AS370,AU370,AV370)</f>
        <v>2.71</v>
      </c>
      <c r="T370" s="8">
        <v>0.64</v>
      </c>
      <c r="U370" s="5">
        <v>22</v>
      </c>
      <c r="AD370" s="9">
        <v>2.67</v>
      </c>
      <c r="AE370" s="5">
        <v>33.041249999999998</v>
      </c>
      <c r="AP370" s="5" t="str">
        <f>IF(AO370&gt;0,AO370*$AP$1,"")</f>
        <v/>
      </c>
      <c r="AR370" s="5" t="str">
        <f>IF(AQ370&gt;0,AQ370*$AR$1,"")</f>
        <v/>
      </c>
      <c r="AT370" s="5" t="str">
        <f>IF(AS370&gt;0,AS370*$AT$1,"")</f>
        <v/>
      </c>
      <c r="AV370" s="2">
        <v>2.71</v>
      </c>
      <c r="AW370" s="5">
        <f>SUM(O370,Q370,S370,U370,AA370,AC370,AE370,AG370,AJ370,AL370,AN370,W370,Y370,BA370,BC370,BE370)</f>
        <v>55.041249999999998</v>
      </c>
      <c r="AX370" s="11">
        <f>(AW370/$AW$4249)*100</f>
        <v>4.6460653960042804E-4</v>
      </c>
      <c r="AY370" s="5">
        <f>(AX370/100)*$AY$1</f>
        <v>0.46460653960042808</v>
      </c>
    </row>
    <row r="371" spans="1:51" x14ac:dyDescent="0.25">
      <c r="A371" s="1" t="s">
        <v>1682</v>
      </c>
      <c r="B371" s="1" t="s">
        <v>201</v>
      </c>
      <c r="C371" s="1" t="s">
        <v>202</v>
      </c>
      <c r="D371" s="1" t="s">
        <v>88</v>
      </c>
      <c r="E371" s="1" t="s">
        <v>77</v>
      </c>
      <c r="F371" s="1" t="s">
        <v>198</v>
      </c>
      <c r="G371" s="1" t="s">
        <v>62</v>
      </c>
      <c r="H371" s="1" t="s">
        <v>63</v>
      </c>
      <c r="I371" s="2">
        <v>160</v>
      </c>
      <c r="J371" s="2">
        <f>SUM(K371,L371)</f>
        <v>40</v>
      </c>
      <c r="K371" s="2">
        <f>SUM(N371,P371,R371,T371,Z371,AB371,AD371,AF371,AI371,AK371,AM371,V371,X371,AZ371,BB371,BD371)</f>
        <v>40</v>
      </c>
      <c r="L371" s="2">
        <f>SUM(M371,AH371,AO371,AQ371,AS371,AU371,AV371)</f>
        <v>0</v>
      </c>
      <c r="P371" s="6">
        <v>1.63</v>
      </c>
      <c r="Q371" s="5">
        <v>384.06875000000002</v>
      </c>
      <c r="R371" s="7">
        <v>38.369999999999997</v>
      </c>
      <c r="S371" s="5">
        <v>4388.5687499999995</v>
      </c>
      <c r="AP371" s="5" t="str">
        <f>IF(AO371&gt;0,AO371*$AP$1,"")</f>
        <v/>
      </c>
      <c r="AR371" s="5" t="str">
        <f>IF(AQ371&gt;0,AQ371*$AR$1,"")</f>
        <v/>
      </c>
      <c r="AT371" s="5" t="str">
        <f>IF(AS371&gt;0,AS371*$AT$1,"")</f>
        <v/>
      </c>
      <c r="AW371" s="5">
        <f>SUM(O371,Q371,S371,U371,AA371,AC371,AE371,AG371,AJ371,AL371,AN371,W371,Y371,BA371,BC371,BE371)</f>
        <v>4772.6374999999998</v>
      </c>
      <c r="AX371" s="11">
        <f>(AW371/$AW$4249)*100</f>
        <v>4.0286123473617298E-2</v>
      </c>
      <c r="AY371" s="5">
        <f>(AX371/100)*$AY$1</f>
        <v>40.286123473617302</v>
      </c>
    </row>
    <row r="372" spans="1:51" x14ac:dyDescent="0.25">
      <c r="A372" s="1" t="s">
        <v>1682</v>
      </c>
      <c r="B372" s="1" t="s">
        <v>201</v>
      </c>
      <c r="C372" s="1" t="s">
        <v>202</v>
      </c>
      <c r="D372" s="1" t="s">
        <v>88</v>
      </c>
      <c r="E372" s="1" t="s">
        <v>67</v>
      </c>
      <c r="F372" s="1" t="s">
        <v>198</v>
      </c>
      <c r="G372" s="1" t="s">
        <v>62</v>
      </c>
      <c r="H372" s="1" t="s">
        <v>63</v>
      </c>
      <c r="I372" s="2">
        <v>160</v>
      </c>
      <c r="J372" s="2">
        <f>SUM(K372,L372)</f>
        <v>39.4</v>
      </c>
      <c r="K372" s="2">
        <f>SUM(N372,P372,R372,T372,Z372,AB372,AD372,AF372,AI372,AK372,AM372,V372,X372,AZ372,BB372,BD372)</f>
        <v>39.4</v>
      </c>
      <c r="L372" s="2">
        <f>SUM(M372,AH372,AO372,AQ372,AS372,AU372,AV372)</f>
        <v>0</v>
      </c>
      <c r="N372" s="4">
        <v>17.39</v>
      </c>
      <c r="O372" s="5">
        <v>5597.40625</v>
      </c>
      <c r="P372" s="6">
        <v>18.77</v>
      </c>
      <c r="Q372" s="5">
        <v>4422.6812499999996</v>
      </c>
      <c r="R372" s="7">
        <v>3.24</v>
      </c>
      <c r="S372" s="5">
        <v>370.57499999999999</v>
      </c>
      <c r="AP372" s="5" t="str">
        <f>IF(AO372&gt;0,AO372*$AP$1,"")</f>
        <v/>
      </c>
      <c r="AR372" s="5" t="str">
        <f>IF(AQ372&gt;0,AQ372*$AR$1,"")</f>
        <v/>
      </c>
      <c r="AT372" s="5" t="str">
        <f>IF(AS372&gt;0,AS372*$AT$1,"")</f>
        <v/>
      </c>
      <c r="AW372" s="5">
        <f>SUM(O372,Q372,S372,U372,AA372,AC372,AE372,AG372,AJ372,AL372,AN372,W372,Y372,BA372,BC372,BE372)</f>
        <v>10390.6625</v>
      </c>
      <c r="AX372" s="11">
        <f>(AW372/$AW$4249)*100</f>
        <v>8.7708214262592746E-2</v>
      </c>
      <c r="AY372" s="5">
        <f>(AX372/100)*$AY$1</f>
        <v>87.708214262592747</v>
      </c>
    </row>
    <row r="373" spans="1:51" x14ac:dyDescent="0.25">
      <c r="A373" s="1" t="s">
        <v>1682</v>
      </c>
      <c r="B373" s="1" t="s">
        <v>201</v>
      </c>
      <c r="C373" s="1" t="s">
        <v>202</v>
      </c>
      <c r="D373" s="1" t="s">
        <v>88</v>
      </c>
      <c r="E373" s="1" t="s">
        <v>145</v>
      </c>
      <c r="F373" s="1" t="s">
        <v>198</v>
      </c>
      <c r="G373" s="1" t="s">
        <v>62</v>
      </c>
      <c r="H373" s="1" t="s">
        <v>63</v>
      </c>
      <c r="I373" s="2">
        <v>160</v>
      </c>
      <c r="J373" s="2">
        <f>SUM(K373,L373)</f>
        <v>39.54</v>
      </c>
      <c r="K373" s="2">
        <f>SUM(N373,P373,R373,T373,Z373,AB373,AD373,AF373,AI373,AK373,AM373,V373,X373,AZ373,BB373,BD373)</f>
        <v>38.26</v>
      </c>
      <c r="L373" s="2">
        <f>SUM(M373,AH373,AO373,AQ373,AS373,AU373,AV373)</f>
        <v>1.28</v>
      </c>
      <c r="N373" s="4">
        <v>7.81</v>
      </c>
      <c r="O373" s="5">
        <v>2513.84375</v>
      </c>
      <c r="P373" s="6">
        <v>21.65</v>
      </c>
      <c r="Q373" s="5">
        <v>5101.28125</v>
      </c>
      <c r="R373" s="7">
        <v>8.8000000000000007</v>
      </c>
      <c r="S373" s="5">
        <v>1006.5</v>
      </c>
      <c r="AP373" s="5" t="str">
        <f>IF(AO373&gt;0,AO373*$AP$1,"")</f>
        <v/>
      </c>
      <c r="AQ373" s="3">
        <v>0.5</v>
      </c>
      <c r="AR373" s="5">
        <f>IF(AQ373&gt;0,AQ373*$AR$1,"")</f>
        <v>804.5</v>
      </c>
      <c r="AT373" s="5" t="str">
        <f>IF(AS373&gt;0,AS373*$AT$1,"")</f>
        <v/>
      </c>
      <c r="AU373" s="2">
        <v>0.78</v>
      </c>
      <c r="AW373" s="5">
        <f>SUM(O373,Q373,S373,U373,AA373,AC373,AE373,AG373,AJ373,AL373,AN373,W373,Y373,BA373,BC373,BE373)</f>
        <v>8621.625</v>
      </c>
      <c r="AX373" s="11">
        <f>(AW373/$AW$4249)*100</f>
        <v>7.2775661108396714E-2</v>
      </c>
      <c r="AY373" s="5">
        <f>(AX373/100)*$AY$1</f>
        <v>72.775661108396719</v>
      </c>
    </row>
    <row r="374" spans="1:51" x14ac:dyDescent="0.25">
      <c r="A374" s="1" t="s">
        <v>1682</v>
      </c>
      <c r="B374" s="1" t="s">
        <v>201</v>
      </c>
      <c r="C374" s="1" t="s">
        <v>202</v>
      </c>
      <c r="D374" s="1" t="s">
        <v>88</v>
      </c>
      <c r="E374" s="1" t="s">
        <v>152</v>
      </c>
      <c r="F374" s="1" t="s">
        <v>198</v>
      </c>
      <c r="G374" s="1" t="s">
        <v>62</v>
      </c>
      <c r="H374" s="1" t="s">
        <v>63</v>
      </c>
      <c r="I374" s="2">
        <v>160</v>
      </c>
      <c r="J374" s="2">
        <f>SUM(K374,L374)</f>
        <v>38.71</v>
      </c>
      <c r="K374" s="2">
        <f>SUM(N374,P374,R374,T374,Z374,AB374,AD374,AF374,AI374,AK374,AM374,V374,X374,AZ374,BB374,BD374)</f>
        <v>37.590000000000003</v>
      </c>
      <c r="L374" s="2">
        <f>SUM(M374,AH374,AO374,AQ374,AS374,AU374,AV374)</f>
        <v>1.1200000000000001</v>
      </c>
      <c r="N374" s="4">
        <v>15.15</v>
      </c>
      <c r="O374" s="5">
        <v>4876.40625</v>
      </c>
      <c r="P374" s="6">
        <v>21.67</v>
      </c>
      <c r="Q374" s="5">
        <v>5105.9937500000005</v>
      </c>
      <c r="R374" s="7">
        <v>0.77</v>
      </c>
      <c r="S374" s="5">
        <v>88.068750000000009</v>
      </c>
      <c r="AP374" s="5" t="str">
        <f>IF(AO374&gt;0,AO374*$AP$1,"")</f>
        <v/>
      </c>
      <c r="AQ374" s="3">
        <v>0.49</v>
      </c>
      <c r="AR374" s="5">
        <f>IF(AQ374&gt;0,AQ374*$AR$1,"")</f>
        <v>788.41</v>
      </c>
      <c r="AT374" s="5" t="str">
        <f>IF(AS374&gt;0,AS374*$AT$1,"")</f>
        <v/>
      </c>
      <c r="AU374" s="2">
        <v>0.63</v>
      </c>
      <c r="AW374" s="5">
        <f>SUM(O374,Q374,S374,U374,AA374,AC374,AE374,AG374,AJ374,AL374,AN374,W374,Y374,BA374,BC374,BE374)</f>
        <v>10070.468750000002</v>
      </c>
      <c r="AX374" s="11">
        <f>(AW374/$AW$4249)*100</f>
        <v>8.5005439340344741E-2</v>
      </c>
      <c r="AY374" s="5">
        <f>(AX374/100)*$AY$1</f>
        <v>85.005439340344751</v>
      </c>
    </row>
    <row r="375" spans="1:51" x14ac:dyDescent="0.25">
      <c r="A375" s="1" t="s">
        <v>2259</v>
      </c>
      <c r="B375" s="1" t="s">
        <v>201</v>
      </c>
      <c r="C375" s="1" t="s">
        <v>202</v>
      </c>
      <c r="D375" s="1" t="s">
        <v>88</v>
      </c>
      <c r="E375" s="1" t="s">
        <v>98</v>
      </c>
      <c r="F375" s="1" t="s">
        <v>298</v>
      </c>
      <c r="G375" s="1" t="s">
        <v>62</v>
      </c>
      <c r="H375" s="1" t="s">
        <v>304</v>
      </c>
      <c r="I375" s="2">
        <v>40</v>
      </c>
      <c r="J375" s="2">
        <f>SUM(K375,L375)</f>
        <v>37.72</v>
      </c>
      <c r="K375" s="2">
        <f>SUM(N375,P375,R375,T375,Z375,AB375,AD375,AF375,AI375,AK375,AM375,V375,X375,AZ375,BB375,BD375)</f>
        <v>37.72</v>
      </c>
      <c r="L375" s="2">
        <f>SUM(M375,AH375,AO375,AQ375,AS375,AU375,AV375)</f>
        <v>0</v>
      </c>
      <c r="R375" s="7">
        <v>29.24</v>
      </c>
      <c r="S375" s="5">
        <v>2675.46</v>
      </c>
      <c r="T375" s="8">
        <v>8.48</v>
      </c>
      <c r="U375" s="5">
        <v>233.2</v>
      </c>
      <c r="AP375" s="5" t="str">
        <f>IF(AO375&gt;0,AO375*$AP$1,"")</f>
        <v/>
      </c>
      <c r="AR375" s="5" t="str">
        <f>IF(AQ375&gt;0,AQ375*$AR$1,"")</f>
        <v/>
      </c>
      <c r="AT375" s="5" t="str">
        <f>IF(AS375&gt;0,AS375*$AT$1,"")</f>
        <v/>
      </c>
      <c r="AW375" s="5">
        <f>SUM(O375,Q375,S375,U375,AA375,AC375,AE375,AG375,AJ375,AL375,AN375,W375,Y375,BA375,BC375,BE375)</f>
        <v>2908.66</v>
      </c>
      <c r="AX375" s="11">
        <f>(AW375/$AW$4249)*100</f>
        <v>2.4552176003891285E-2</v>
      </c>
      <c r="AY375" s="5">
        <f>(AX375/100)*$AY$1</f>
        <v>24.552176003891283</v>
      </c>
    </row>
    <row r="376" spans="1:51" x14ac:dyDescent="0.25">
      <c r="A376" s="1" t="s">
        <v>2297</v>
      </c>
      <c r="B376" s="1" t="s">
        <v>201</v>
      </c>
      <c r="C376" s="1" t="s">
        <v>202</v>
      </c>
      <c r="D376" s="1" t="s">
        <v>88</v>
      </c>
      <c r="E376" s="1" t="s">
        <v>60</v>
      </c>
      <c r="F376" s="1" t="s">
        <v>131</v>
      </c>
      <c r="G376" s="1" t="s">
        <v>320</v>
      </c>
      <c r="H376" s="1" t="s">
        <v>63</v>
      </c>
      <c r="I376" s="2">
        <v>181.99</v>
      </c>
      <c r="J376" s="2">
        <f>SUM(K376,L376)</f>
        <v>39.03</v>
      </c>
      <c r="K376" s="2">
        <f>SUM(N376,P376,R376,T376,Z376,AB376,AD376,AF376,AI376,AK376,AM376,V376,X376,AZ376,BB376,BD376)</f>
        <v>38.11</v>
      </c>
      <c r="L376" s="2">
        <f>SUM(M376,AH376,AO376,AQ376,AS376,AU376,AV376)</f>
        <v>0.92</v>
      </c>
      <c r="N376" s="4">
        <v>0.3</v>
      </c>
      <c r="O376" s="5">
        <v>96.562500000000014</v>
      </c>
      <c r="P376" s="6">
        <v>5.08</v>
      </c>
      <c r="Q376" s="5">
        <v>1196.9749999999999</v>
      </c>
      <c r="R376" s="7">
        <v>29.15</v>
      </c>
      <c r="S376" s="5">
        <v>3334.03125</v>
      </c>
      <c r="T376" s="8">
        <v>3.58</v>
      </c>
      <c r="U376" s="5">
        <v>123.0625</v>
      </c>
      <c r="AP376" s="5" t="str">
        <f>IF(AO376&gt;0,AO376*$AP$1,"")</f>
        <v/>
      </c>
      <c r="AR376" s="5" t="str">
        <f>IF(AQ376&gt;0,AQ376*$AR$1,"")</f>
        <v/>
      </c>
      <c r="AT376" s="5" t="str">
        <f>IF(AS376&gt;0,AS376*$AT$1,"")</f>
        <v/>
      </c>
      <c r="AV376" s="2">
        <v>0.92</v>
      </c>
      <c r="AW376" s="5">
        <f>SUM(O376,Q376,S376,U376,AA376,AC376,AE376,AG376,AJ376,AL376,AN376,W376,Y376,BA376,BC376,BE376)</f>
        <v>4750.6312500000004</v>
      </c>
      <c r="AX376" s="11">
        <f>(AW376/$AW$4249)*100</f>
        <v>4.0100367378650671E-2</v>
      </c>
      <c r="AY376" s="5">
        <f>(AX376/100)*$AY$1</f>
        <v>40.100367378650674</v>
      </c>
    </row>
    <row r="377" spans="1:51" x14ac:dyDescent="0.25">
      <c r="A377" s="1" t="s">
        <v>2297</v>
      </c>
      <c r="B377" s="1" t="s">
        <v>201</v>
      </c>
      <c r="C377" s="1" t="s">
        <v>202</v>
      </c>
      <c r="D377" s="1" t="s">
        <v>88</v>
      </c>
      <c r="E377" s="1" t="s">
        <v>71</v>
      </c>
      <c r="F377" s="1" t="s">
        <v>131</v>
      </c>
      <c r="G377" s="1" t="s">
        <v>320</v>
      </c>
      <c r="H377" s="1" t="s">
        <v>63</v>
      </c>
      <c r="I377" s="2">
        <v>181.99</v>
      </c>
      <c r="J377" s="2">
        <f>SUM(K377,L377)</f>
        <v>50.1</v>
      </c>
      <c r="K377" s="2">
        <f>SUM(N377,P377,R377,T377,Z377,AB377,AD377,AF377,AI377,AK377,AM377,V377,X377,AZ377,BB377,BD377)</f>
        <v>50.1</v>
      </c>
      <c r="L377" s="2">
        <f>SUM(M377,AH377,AO377,AQ377,AS377,AU377,AV377)</f>
        <v>0</v>
      </c>
      <c r="N377" s="4">
        <v>2</v>
      </c>
      <c r="O377" s="5">
        <v>643.75</v>
      </c>
      <c r="P377" s="6">
        <v>41.84</v>
      </c>
      <c r="Q377" s="5">
        <v>9858.5500000000011</v>
      </c>
      <c r="R377" s="7">
        <v>6.26</v>
      </c>
      <c r="S377" s="5">
        <v>715.98749999999995</v>
      </c>
      <c r="AP377" s="5" t="str">
        <f>IF(AO377&gt;0,AO377*$AP$1,"")</f>
        <v/>
      </c>
      <c r="AR377" s="5" t="str">
        <f>IF(AQ377&gt;0,AQ377*$AR$1,"")</f>
        <v/>
      </c>
      <c r="AT377" s="5" t="str">
        <f>IF(AS377&gt;0,AS377*$AT$1,"")</f>
        <v/>
      </c>
      <c r="AW377" s="5">
        <f>SUM(O377,Q377,S377,U377,AA377,AC377,AE377,AG377,AJ377,AL377,AN377,W377,Y377,BA377,BC377,BE377)</f>
        <v>11218.2875</v>
      </c>
      <c r="AX377" s="11">
        <f>(AW377/$AW$4249)*100</f>
        <v>9.4694247234896334E-2</v>
      </c>
      <c r="AY377" s="5">
        <f>(AX377/100)*$AY$1</f>
        <v>94.694247234896338</v>
      </c>
    </row>
    <row r="378" spans="1:51" x14ac:dyDescent="0.25">
      <c r="A378" s="1" t="s">
        <v>2297</v>
      </c>
      <c r="B378" s="1" t="s">
        <v>201</v>
      </c>
      <c r="C378" s="1" t="s">
        <v>202</v>
      </c>
      <c r="D378" s="1" t="s">
        <v>88</v>
      </c>
      <c r="E378" s="1" t="s">
        <v>65</v>
      </c>
      <c r="F378" s="1" t="s">
        <v>131</v>
      </c>
      <c r="G378" s="1" t="s">
        <v>320</v>
      </c>
      <c r="H378" s="1" t="s">
        <v>63</v>
      </c>
      <c r="I378" s="2">
        <v>181.99</v>
      </c>
      <c r="J378" s="2">
        <f>SUM(K378,L378)</f>
        <v>39.689999999999991</v>
      </c>
      <c r="K378" s="2">
        <f>SUM(N378,P378,R378,T378,Z378,AB378,AD378,AF378,AI378,AK378,AM378,V378,X378,AZ378,BB378,BD378)</f>
        <v>39.589999999999989</v>
      </c>
      <c r="L378" s="2">
        <f>SUM(M378,AH378,AO378,AQ378,AS378,AU378,AV378)</f>
        <v>0.1</v>
      </c>
      <c r="P378" s="6">
        <v>1.1000000000000001</v>
      </c>
      <c r="Q378" s="5">
        <v>259.1875</v>
      </c>
      <c r="R378" s="7">
        <v>38.489999999999988</v>
      </c>
      <c r="S378" s="5">
        <v>4402.2937499999998</v>
      </c>
      <c r="AP378" s="5" t="str">
        <f>IF(AO378&gt;0,AO378*$AP$1,"")</f>
        <v/>
      </c>
      <c r="AR378" s="5" t="str">
        <f>IF(AQ378&gt;0,AQ378*$AR$1,"")</f>
        <v/>
      </c>
      <c r="AT378" s="5" t="str">
        <f>IF(AS378&gt;0,AS378*$AT$1,"")</f>
        <v/>
      </c>
      <c r="AV378" s="2">
        <v>0.1</v>
      </c>
      <c r="AW378" s="5">
        <f>SUM(O378,Q378,S378,U378,AA378,AC378,AE378,AG378,AJ378,AL378,AN378,W378,Y378,BA378,BC378,BE378)</f>
        <v>4661.4812499999998</v>
      </c>
      <c r="AX378" s="11">
        <f>(AW378/$AW$4249)*100</f>
        <v>3.9347846805346497E-2</v>
      </c>
      <c r="AY378" s="5">
        <f>(AX378/100)*$AY$1</f>
        <v>39.347846805346499</v>
      </c>
    </row>
    <row r="379" spans="1:51" x14ac:dyDescent="0.25">
      <c r="A379" s="1" t="s">
        <v>2297</v>
      </c>
      <c r="B379" s="1" t="s">
        <v>201</v>
      </c>
      <c r="C379" s="1" t="s">
        <v>202</v>
      </c>
      <c r="D379" s="1" t="s">
        <v>88</v>
      </c>
      <c r="E379" s="1" t="s">
        <v>73</v>
      </c>
      <c r="F379" s="1" t="s">
        <v>131</v>
      </c>
      <c r="G379" s="1" t="s">
        <v>320</v>
      </c>
      <c r="H379" s="1" t="s">
        <v>63</v>
      </c>
      <c r="I379" s="2">
        <v>181.99</v>
      </c>
      <c r="J379" s="2">
        <f>SUM(K379,L379)</f>
        <v>51.21</v>
      </c>
      <c r="K379" s="2">
        <f>SUM(N379,P379,R379,T379,Z379,AB379,AD379,AF379,AI379,AK379,AM379,V379,X379,AZ379,BB379,BD379)</f>
        <v>49</v>
      </c>
      <c r="L379" s="2">
        <f>SUM(M379,AH379,AO379,AQ379,AS379,AU379,AV379)</f>
        <v>2.21</v>
      </c>
      <c r="N379" s="4">
        <v>11.16</v>
      </c>
      <c r="O379" s="5">
        <v>3592.125</v>
      </c>
      <c r="P379" s="6">
        <v>22.2</v>
      </c>
      <c r="Q379" s="5">
        <v>5230.875</v>
      </c>
      <c r="R379" s="7">
        <v>9.01</v>
      </c>
      <c r="S379" s="5">
        <v>1030.51875</v>
      </c>
      <c r="AD379" s="9">
        <v>6.63</v>
      </c>
      <c r="AE379" s="5">
        <v>103.9335</v>
      </c>
      <c r="AP379" s="5" t="str">
        <f>IF(AO379&gt;0,AO379*$AP$1,"")</f>
        <v/>
      </c>
      <c r="AR379" s="5" t="str">
        <f>IF(AQ379&gt;0,AQ379*$AR$1,"")</f>
        <v/>
      </c>
      <c r="AT379" s="5" t="str">
        <f>IF(AS379&gt;0,AS379*$AT$1,"")</f>
        <v/>
      </c>
      <c r="AV379" s="2">
        <v>2.21</v>
      </c>
      <c r="AW379" s="5">
        <f>SUM(O379,Q379,S379,U379,AA379,AC379,AE379,AG379,AJ379,AL379,AN379,W379,Y379,BA379,BC379,BE379)</f>
        <v>9957.4522499999985</v>
      </c>
      <c r="AX379" s="11">
        <f>(AW379/$AW$4249)*100</f>
        <v>8.4051460188658444E-2</v>
      </c>
      <c r="AY379" s="5">
        <f>(AX379/100)*$AY$1</f>
        <v>84.051460188658439</v>
      </c>
    </row>
    <row r="380" spans="1:51" x14ac:dyDescent="0.25">
      <c r="A380" s="1" t="s">
        <v>2299</v>
      </c>
      <c r="B380" s="1" t="s">
        <v>201</v>
      </c>
      <c r="C380" s="1" t="s">
        <v>202</v>
      </c>
      <c r="D380" s="1" t="s">
        <v>88</v>
      </c>
      <c r="E380" s="1" t="s">
        <v>75</v>
      </c>
      <c r="F380" s="1" t="s">
        <v>131</v>
      </c>
      <c r="G380" s="1" t="s">
        <v>320</v>
      </c>
      <c r="H380" s="1">
        <v>40</v>
      </c>
      <c r="I380" s="2">
        <v>6.32</v>
      </c>
      <c r="J380" s="2">
        <f>SUM(K380,L380)</f>
        <v>6.33</v>
      </c>
      <c r="K380" s="2">
        <f>SUM(N380,P380,R380,T380,Z380,AB380,AD380,AF380,AI380,AK380,AM380,V380,X380,AZ380,BB380,BD380)</f>
        <v>3.31</v>
      </c>
      <c r="L380" s="2">
        <f>SUM(M380,AH380,AO380,AQ380,AS380,AU380,AV380)</f>
        <v>3.02</v>
      </c>
      <c r="N380" s="4">
        <v>0.16</v>
      </c>
      <c r="O380" s="5">
        <v>51.5</v>
      </c>
      <c r="P380" s="6">
        <v>0.16</v>
      </c>
      <c r="Q380" s="5">
        <v>37.700000000000003</v>
      </c>
      <c r="AD380" s="9">
        <v>2.99</v>
      </c>
      <c r="AE380" s="5">
        <v>47.023625000000003</v>
      </c>
      <c r="AP380" s="5" t="str">
        <f>IF(AO380&gt;0,AO380*$AP$1,"")</f>
        <v/>
      </c>
      <c r="AR380" s="5" t="str">
        <f>IF(AQ380&gt;0,AQ380*$AR$1,"")</f>
        <v/>
      </c>
      <c r="AT380" s="5" t="str">
        <f>IF(AS380&gt;0,AS380*$AT$1,"")</f>
        <v/>
      </c>
      <c r="AV380" s="2">
        <v>3.02</v>
      </c>
      <c r="AW380" s="5">
        <f>SUM(O380,Q380,S380,U380,AA380,AC380,AE380,AG380,AJ380,AL380,AN380,W380,Y380,BA380,BC380,BE380)</f>
        <v>136.223625</v>
      </c>
      <c r="AX380" s="11">
        <f>(AW380/$AW$4249)*100</f>
        <v>1.1498719055812936E-3</v>
      </c>
      <c r="AY380" s="5">
        <f>(AX380/100)*$AY$1</f>
        <v>1.1498719055812936</v>
      </c>
    </row>
    <row r="381" spans="1:51" x14ac:dyDescent="0.25">
      <c r="A381" s="1" t="s">
        <v>2492</v>
      </c>
      <c r="B381" s="1" t="s">
        <v>201</v>
      </c>
      <c r="C381" s="1" t="s">
        <v>202</v>
      </c>
      <c r="D381" s="1" t="s">
        <v>88</v>
      </c>
      <c r="E381" s="1" t="s">
        <v>68</v>
      </c>
      <c r="F381" s="1" t="s">
        <v>131</v>
      </c>
      <c r="G381" s="1" t="s">
        <v>320</v>
      </c>
      <c r="H381" s="1">
        <v>40</v>
      </c>
      <c r="I381" s="2">
        <v>21.74</v>
      </c>
      <c r="J381" s="2">
        <f>SUM(K381,L381)</f>
        <v>10.34</v>
      </c>
      <c r="K381" s="2">
        <f>SUM(N381,P381,R381,T381,Z381,AB381,AD381,AF381,AI381,AK381,AM381,V381,X381,AZ381,BB381,BD381)</f>
        <v>8.74</v>
      </c>
      <c r="L381" s="2">
        <f>SUM(M381,AH381,AO381,AQ381,AS381,AU381,AV381)</f>
        <v>1.6</v>
      </c>
      <c r="N381" s="4">
        <v>6.15</v>
      </c>
      <c r="O381" s="5">
        <v>1979.53125</v>
      </c>
      <c r="P381" s="6">
        <v>2.59</v>
      </c>
      <c r="Q381" s="5">
        <v>610.26874999999995</v>
      </c>
      <c r="AP381" s="5" t="str">
        <f>IF(AO381&gt;0,AO381*$AP$1,"")</f>
        <v/>
      </c>
      <c r="AQ381" s="3">
        <v>0.48</v>
      </c>
      <c r="AR381" s="5">
        <f>IF(AQ381&gt;0,AQ381*$AR$1,"")</f>
        <v>772.31999999999994</v>
      </c>
      <c r="AT381" s="5" t="str">
        <f>IF(AS381&gt;0,AS381*$AT$1,"")</f>
        <v/>
      </c>
      <c r="AU381" s="2">
        <v>1.1200000000000001</v>
      </c>
      <c r="AW381" s="5">
        <f>SUM(O381,Q381,S381,U381,AA381,AC381,AE381,AG381,AJ381,AL381,AN381,W381,Y381,BA381,BC381,BE381)</f>
        <v>2589.8000000000002</v>
      </c>
      <c r="AX381" s="11">
        <f>(AW381/$AW$4249)*100</f>
        <v>2.1860659346529896E-2</v>
      </c>
      <c r="AY381" s="5">
        <f>(AX381/100)*$AY$1</f>
        <v>21.860659346529896</v>
      </c>
    </row>
    <row r="382" spans="1:51" x14ac:dyDescent="0.25">
      <c r="A382" s="1" t="s">
        <v>2492</v>
      </c>
      <c r="B382" s="1" t="s">
        <v>201</v>
      </c>
      <c r="C382" s="1" t="s">
        <v>202</v>
      </c>
      <c r="D382" s="1" t="s">
        <v>88</v>
      </c>
      <c r="E382" s="1" t="s">
        <v>79</v>
      </c>
      <c r="F382" s="1" t="s">
        <v>131</v>
      </c>
      <c r="G382" s="1" t="s">
        <v>320</v>
      </c>
      <c r="H382" s="1" t="s">
        <v>63</v>
      </c>
      <c r="I382" s="2">
        <v>21.74</v>
      </c>
      <c r="J382" s="2">
        <f>SUM(K382,L382)</f>
        <v>11.4</v>
      </c>
      <c r="K382" s="2">
        <f>SUM(N382,P382,R382,T382,Z382,AB382,AD382,AF382,AI382,AK382,AM382,V382,X382,AZ382,BB382,BD382)</f>
        <v>9.870000000000001</v>
      </c>
      <c r="L382" s="2">
        <f>SUM(M382,AH382,AO382,AQ382,AS382,AU382,AV382)</f>
        <v>1.53</v>
      </c>
      <c r="N382" s="4">
        <v>8.36</v>
      </c>
      <c r="O382" s="5">
        <v>2690.875</v>
      </c>
      <c r="P382" s="6">
        <v>0.97</v>
      </c>
      <c r="Q382" s="5">
        <v>228.55625000000001</v>
      </c>
      <c r="AD382" s="9">
        <v>0.54</v>
      </c>
      <c r="AE382" s="5">
        <v>8.9842499999999994</v>
      </c>
      <c r="AO382" s="3">
        <v>0.03</v>
      </c>
      <c r="AP382" s="5">
        <f>IF(AO382&gt;0,AO382*$AP$1,"")</f>
        <v>28.98</v>
      </c>
      <c r="AQ382" s="3">
        <v>0.46</v>
      </c>
      <c r="AR382" s="5">
        <f>IF(AQ382&gt;0,AQ382*$AR$1,"")</f>
        <v>740.14</v>
      </c>
      <c r="AT382" s="5" t="str">
        <f>IF(AS382&gt;0,AS382*$AT$1,"")</f>
        <v/>
      </c>
      <c r="AU382" s="2">
        <v>1.04</v>
      </c>
      <c r="AW382" s="5">
        <f>SUM(O382,Q382,S382,U382,AA382,AC382,AE382,AG382,AJ382,AL382,AN382,W382,Y382,BA382,BC382,BE382)</f>
        <v>2928.4155000000001</v>
      </c>
      <c r="AX382" s="11">
        <f>(AW382/$AW$4249)*100</f>
        <v>2.4718933381186973E-2</v>
      </c>
      <c r="AY382" s="5">
        <f>(AX382/100)*$AY$1</f>
        <v>24.718933381186972</v>
      </c>
    </row>
    <row r="383" spans="1:51" x14ac:dyDescent="0.25">
      <c r="A383" s="1" t="s">
        <v>2298</v>
      </c>
      <c r="B383" s="1" t="s">
        <v>867</v>
      </c>
      <c r="C383" s="1" t="s">
        <v>868</v>
      </c>
      <c r="D383" s="1" t="s">
        <v>869</v>
      </c>
      <c r="E383" s="1" t="s">
        <v>84</v>
      </c>
      <c r="F383" s="1" t="s">
        <v>131</v>
      </c>
      <c r="G383" s="1" t="s">
        <v>320</v>
      </c>
      <c r="H383" s="1" t="s">
        <v>63</v>
      </c>
      <c r="I383" s="2">
        <v>311.27999999999997</v>
      </c>
      <c r="J383" s="2">
        <f>SUM(K383,L383)</f>
        <v>38.19</v>
      </c>
      <c r="K383" s="2">
        <f>SUM(N383,P383,R383,T383,Z383,AB383,AD383,AF383,AI383,AK383,AM383,V383,X383,AZ383,BB383,BD383)</f>
        <v>38.19</v>
      </c>
      <c r="L383" s="2">
        <f>SUM(M383,AH383,AO383,AQ383,AS383,AU383,AV383)</f>
        <v>0</v>
      </c>
      <c r="N383" s="4">
        <v>1.31</v>
      </c>
      <c r="O383" s="5">
        <v>421.65625</v>
      </c>
      <c r="P383" s="6">
        <v>7.68</v>
      </c>
      <c r="Q383" s="5">
        <v>1809.6</v>
      </c>
      <c r="R383" s="7">
        <v>29.2</v>
      </c>
      <c r="S383" s="5">
        <v>3339.75</v>
      </c>
      <c r="AP383" s="5" t="str">
        <f>IF(AO383&gt;0,AO383*$AP$1,"")</f>
        <v/>
      </c>
      <c r="AR383" s="5" t="str">
        <f>IF(AQ383&gt;0,AQ383*$AR$1,"")</f>
        <v/>
      </c>
      <c r="AT383" s="5" t="str">
        <f>IF(AS383&gt;0,AS383*$AT$1,"")</f>
        <v/>
      </c>
      <c r="AW383" s="5">
        <f>SUM(O383,Q383,S383,U383,AA383,AC383,AE383,AG383,AJ383,AL383,AN383,W383,Y383,BA383,BC383,BE383)</f>
        <v>5571.0062500000004</v>
      </c>
      <c r="AX383" s="11">
        <f>(AW383/$AW$4249)*100</f>
        <v>4.7025202659911572E-2</v>
      </c>
      <c r="AY383" s="5">
        <f>(AX383/100)*$AY$1</f>
        <v>47.025202659911571</v>
      </c>
    </row>
    <row r="384" spans="1:51" x14ac:dyDescent="0.25">
      <c r="A384" s="1" t="s">
        <v>2298</v>
      </c>
      <c r="B384" s="1" t="s">
        <v>867</v>
      </c>
      <c r="C384" s="1" t="s">
        <v>868</v>
      </c>
      <c r="D384" s="1" t="s">
        <v>869</v>
      </c>
      <c r="E384" s="1" t="s">
        <v>76</v>
      </c>
      <c r="F384" s="1" t="s">
        <v>131</v>
      </c>
      <c r="G384" s="1" t="s">
        <v>320</v>
      </c>
      <c r="H384" s="1" t="s">
        <v>63</v>
      </c>
      <c r="I384" s="2">
        <v>311.27999999999997</v>
      </c>
      <c r="J384" s="2">
        <f>SUM(K384,L384)</f>
        <v>39.42</v>
      </c>
      <c r="K384" s="2">
        <f>SUM(N384,P384,R384,T384,Z384,AB384,AD384,AF384,AI384,AK384,AM384,V384,X384,AZ384,BB384,BD384)</f>
        <v>39.42</v>
      </c>
      <c r="L384" s="2">
        <f>SUM(M384,AH384,AO384,AQ384,AS384,AU384,AV384)</f>
        <v>0</v>
      </c>
      <c r="P384" s="6">
        <v>24.53</v>
      </c>
      <c r="Q384" s="5">
        <v>5779.8812500000004</v>
      </c>
      <c r="R384" s="7">
        <v>14.89</v>
      </c>
      <c r="S384" s="5">
        <v>1703.04375</v>
      </c>
      <c r="AP384" s="5" t="str">
        <f>IF(AO384&gt;0,AO384*$AP$1,"")</f>
        <v/>
      </c>
      <c r="AR384" s="5" t="str">
        <f>IF(AQ384&gt;0,AQ384*$AR$1,"")</f>
        <v/>
      </c>
      <c r="AT384" s="5" t="str">
        <f>IF(AS384&gt;0,AS384*$AT$1,"")</f>
        <v/>
      </c>
      <c r="AW384" s="5">
        <f>SUM(O384,Q384,S384,U384,AA384,AC384,AE384,AG384,AJ384,AL384,AN384,W384,Y384,BA384,BC384,BE384)</f>
        <v>7482.9250000000002</v>
      </c>
      <c r="AX384" s="11">
        <f>(AW384/$AW$4249)*100</f>
        <v>6.3163825137320356E-2</v>
      </c>
      <c r="AY384" s="5">
        <f>(AX384/100)*$AY$1</f>
        <v>63.163825137320352</v>
      </c>
    </row>
    <row r="385" spans="1:51" x14ac:dyDescent="0.25">
      <c r="A385" s="1" t="s">
        <v>2298</v>
      </c>
      <c r="B385" s="1" t="s">
        <v>867</v>
      </c>
      <c r="C385" s="1" t="s">
        <v>868</v>
      </c>
      <c r="D385" s="1" t="s">
        <v>869</v>
      </c>
      <c r="E385" s="1" t="s">
        <v>77</v>
      </c>
      <c r="F385" s="1" t="s">
        <v>131</v>
      </c>
      <c r="G385" s="1" t="s">
        <v>320</v>
      </c>
      <c r="H385" s="1" t="s">
        <v>63</v>
      </c>
      <c r="I385" s="2">
        <v>311.27999999999997</v>
      </c>
      <c r="J385" s="2">
        <f>SUM(K385,L385)</f>
        <v>39.07</v>
      </c>
      <c r="K385" s="2">
        <f>SUM(N385,P385,R385,T385,Z385,AB385,AD385,AF385,AI385,AK385,AM385,V385,X385,AZ385,BB385,BD385)</f>
        <v>39.07</v>
      </c>
      <c r="L385" s="2">
        <f>SUM(M385,AH385,AO385,AQ385,AS385,AU385,AV385)</f>
        <v>0</v>
      </c>
      <c r="N385" s="4">
        <v>3.8</v>
      </c>
      <c r="O385" s="5">
        <v>1223.125</v>
      </c>
      <c r="P385" s="6">
        <v>27.87</v>
      </c>
      <c r="Q385" s="5">
        <v>6566.8687499999996</v>
      </c>
      <c r="R385" s="7">
        <v>7.4</v>
      </c>
      <c r="S385" s="5">
        <v>846.375</v>
      </c>
      <c r="AP385" s="5" t="str">
        <f>IF(AO385&gt;0,AO385*$AP$1,"")</f>
        <v/>
      </c>
      <c r="AR385" s="5" t="str">
        <f>IF(AQ385&gt;0,AQ385*$AR$1,"")</f>
        <v/>
      </c>
      <c r="AT385" s="5" t="str">
        <f>IF(AS385&gt;0,AS385*$AT$1,"")</f>
        <v/>
      </c>
      <c r="AW385" s="5">
        <f>SUM(O385,Q385,S385,U385,AA385,AC385,AE385,AG385,AJ385,AL385,AN385,W385,Y385,BA385,BC385,BE385)</f>
        <v>8636.3687499999996</v>
      </c>
      <c r="AX385" s="11">
        <f>(AW385/$AW$4249)*100</f>
        <v>7.290011399906024E-2</v>
      </c>
      <c r="AY385" s="5">
        <f>(AX385/100)*$AY$1</f>
        <v>72.900113999060238</v>
      </c>
    </row>
    <row r="386" spans="1:51" x14ac:dyDescent="0.25">
      <c r="A386" s="1" t="s">
        <v>2298</v>
      </c>
      <c r="B386" s="1" t="s">
        <v>867</v>
      </c>
      <c r="C386" s="1" t="s">
        <v>868</v>
      </c>
      <c r="D386" s="1" t="s">
        <v>869</v>
      </c>
      <c r="E386" s="1" t="s">
        <v>75</v>
      </c>
      <c r="F386" s="1" t="s">
        <v>131</v>
      </c>
      <c r="G386" s="1" t="s">
        <v>320</v>
      </c>
      <c r="H386" s="1">
        <v>40</v>
      </c>
      <c r="I386" s="2">
        <v>311.27999999999997</v>
      </c>
      <c r="J386" s="2">
        <f>SUM(K386,L386)</f>
        <v>44.21</v>
      </c>
      <c r="K386" s="2">
        <f>SUM(N386,P386,R386,T386,Z386,AB386,AD386,AF386,AI386,AK386,AM386,V386,X386,AZ386,BB386,BD386)</f>
        <v>43.52</v>
      </c>
      <c r="L386" s="2">
        <f>SUM(M386,AH386,AO386,AQ386,AS386,AU386,AV386)</f>
        <v>0.69</v>
      </c>
      <c r="N386" s="4">
        <v>12.21</v>
      </c>
      <c r="O386" s="5">
        <v>3930.09375</v>
      </c>
      <c r="P386" s="6">
        <v>24.85</v>
      </c>
      <c r="Q386" s="5">
        <v>5855.28125</v>
      </c>
      <c r="R386" s="7">
        <v>6.46</v>
      </c>
      <c r="S386" s="5">
        <v>738.86249999999995</v>
      </c>
      <c r="AP386" s="5" t="str">
        <f>IF(AO386&gt;0,AO386*$AP$1,"")</f>
        <v/>
      </c>
      <c r="AR386" s="5" t="str">
        <f>IF(AQ386&gt;0,AQ386*$AR$1,"")</f>
        <v/>
      </c>
      <c r="AT386" s="5" t="str">
        <f>IF(AS386&gt;0,AS386*$AT$1,"")</f>
        <v/>
      </c>
      <c r="AV386" s="2">
        <v>0.69</v>
      </c>
      <c r="AW386" s="5">
        <f>SUM(O386,Q386,S386,U386,AA386,AC386,AE386,AG386,AJ386,AL386,AN386,W386,Y386,BA386,BC386,BE386)</f>
        <v>10524.237499999999</v>
      </c>
      <c r="AX386" s="11">
        <f>(AW386/$AW$4249)*100</f>
        <v>8.8835728963423982E-2</v>
      </c>
      <c r="AY386" s="5">
        <f>(AX386/100)*$AY$1</f>
        <v>88.835728963423989</v>
      </c>
    </row>
    <row r="387" spans="1:51" x14ac:dyDescent="0.25">
      <c r="A387" s="1" t="s">
        <v>2298</v>
      </c>
      <c r="B387" s="1" t="s">
        <v>867</v>
      </c>
      <c r="C387" s="1" t="s">
        <v>868</v>
      </c>
      <c r="D387" s="1" t="s">
        <v>869</v>
      </c>
      <c r="E387" s="1" t="s">
        <v>80</v>
      </c>
      <c r="F387" s="1" t="s">
        <v>131</v>
      </c>
      <c r="G387" s="1">
        <v>159</v>
      </c>
      <c r="H387" s="1" t="s">
        <v>63</v>
      </c>
      <c r="I387" s="2">
        <v>311.27999999999997</v>
      </c>
      <c r="J387" s="2">
        <f>SUM(K387,L387)</f>
        <v>32.68</v>
      </c>
      <c r="K387" s="2">
        <f>SUM(N387,P387,R387,T387,Z387,AB387,AD387,AF387,AI387,AK387,AM387,V387,X387,AZ387,BB387,BD387)</f>
        <v>31.44</v>
      </c>
      <c r="L387" s="2">
        <f>SUM(M387,AH387,AO387,AQ387,AS387,AU387,AV387)</f>
        <v>1.24</v>
      </c>
      <c r="N387" s="4">
        <v>4.62</v>
      </c>
      <c r="O387" s="5">
        <v>1487.0625</v>
      </c>
      <c r="P387" s="6">
        <v>23.42</v>
      </c>
      <c r="Q387" s="5">
        <v>5518.3375000000005</v>
      </c>
      <c r="R387" s="7">
        <v>3.4</v>
      </c>
      <c r="S387" s="5">
        <v>388.875</v>
      </c>
      <c r="AP387" s="5" t="str">
        <f>IF(AO387&gt;0,AO387*$AP$1,"")</f>
        <v/>
      </c>
      <c r="AQ387" s="3">
        <v>0.48</v>
      </c>
      <c r="AR387" s="5">
        <f>IF(AQ387&gt;0,AQ387*$AR$1,"")</f>
        <v>772.31999999999994</v>
      </c>
      <c r="AT387" s="5" t="str">
        <f>IF(AS387&gt;0,AS387*$AT$1,"")</f>
        <v/>
      </c>
      <c r="AU387" s="2">
        <v>0.76</v>
      </c>
      <c r="AW387" s="5">
        <f>SUM(O387,Q387,S387,U387,AA387,AC387,AE387,AG387,AJ387,AL387,AN387,W387,Y387,BA387,BC387,BE387)</f>
        <v>7394.2750000000005</v>
      </c>
      <c r="AX387" s="11">
        <f>(AW387/$AW$4249)*100</f>
        <v>6.2415525094432919E-2</v>
      </c>
      <c r="AY387" s="5">
        <f>(AX387/100)*$AY$1</f>
        <v>62.415525094432915</v>
      </c>
    </row>
    <row r="388" spans="1:51" x14ac:dyDescent="0.25">
      <c r="A388" s="1" t="s">
        <v>2298</v>
      </c>
      <c r="B388" s="1" t="s">
        <v>867</v>
      </c>
      <c r="C388" s="1" t="s">
        <v>868</v>
      </c>
      <c r="D388" s="1" t="s">
        <v>869</v>
      </c>
      <c r="E388" s="1" t="s">
        <v>78</v>
      </c>
      <c r="F388" s="1" t="s">
        <v>131</v>
      </c>
      <c r="G388" s="1">
        <v>159</v>
      </c>
      <c r="H388" s="1" t="s">
        <v>63</v>
      </c>
      <c r="I388" s="2">
        <v>311.27999999999997</v>
      </c>
      <c r="J388" s="2">
        <f>SUM(K388,L388)</f>
        <v>34.049999999999997</v>
      </c>
      <c r="K388" s="2">
        <f>SUM(N388,P388,R388,T388,Z388,AB388,AD388,AF388,AI388,AK388,AM388,V388,X388,AZ388,BB388,BD388)</f>
        <v>32.82</v>
      </c>
      <c r="L388" s="2">
        <f>SUM(M388,AH388,AO388,AQ388,AS388,AU388,AV388)</f>
        <v>1.23</v>
      </c>
      <c r="N388" s="4">
        <v>11.88</v>
      </c>
      <c r="O388" s="5">
        <v>3823.875</v>
      </c>
      <c r="P388" s="6">
        <v>20.94</v>
      </c>
      <c r="Q388" s="5">
        <v>4933.9875000000002</v>
      </c>
      <c r="AP388" s="5" t="str">
        <f>IF(AO388&gt;0,AO388*$AP$1,"")</f>
        <v/>
      </c>
      <c r="AQ388" s="3">
        <v>0.5</v>
      </c>
      <c r="AR388" s="5">
        <f>IF(AQ388&gt;0,AQ388*$AR$1,"")</f>
        <v>804.5</v>
      </c>
      <c r="AT388" s="5" t="str">
        <f>IF(AS388&gt;0,AS388*$AT$1,"")</f>
        <v/>
      </c>
      <c r="AU388" s="2">
        <v>0.73</v>
      </c>
      <c r="AW388" s="5">
        <f>SUM(O388,Q388,S388,U388,AA388,AC388,AE388,AG388,AJ388,AL388,AN388,W388,Y388,BA388,BC388,BE388)</f>
        <v>8757.8624999999993</v>
      </c>
      <c r="AX388" s="11">
        <f>(AW388/$AW$4249)*100</f>
        <v>7.3925650133697077E-2</v>
      </c>
      <c r="AY388" s="5">
        <f>(AX388/100)*$AY$1</f>
        <v>73.925650133697076</v>
      </c>
    </row>
    <row r="389" spans="1:51" x14ac:dyDescent="0.25">
      <c r="A389" s="1" t="s">
        <v>2298</v>
      </c>
      <c r="B389" s="1" t="s">
        <v>867</v>
      </c>
      <c r="C389" s="1" t="s">
        <v>868</v>
      </c>
      <c r="D389" s="1" t="s">
        <v>869</v>
      </c>
      <c r="E389" s="1" t="s">
        <v>79</v>
      </c>
      <c r="F389" s="1" t="s">
        <v>131</v>
      </c>
      <c r="G389" s="1">
        <v>159</v>
      </c>
      <c r="H389" s="1" t="s">
        <v>63</v>
      </c>
      <c r="I389" s="2">
        <v>311.27999999999997</v>
      </c>
      <c r="J389" s="2">
        <f>SUM(K389,L389)</f>
        <v>33.82</v>
      </c>
      <c r="K389" s="2">
        <f>SUM(N389,P389,R389,T389,Z389,AB389,AD389,AF389,AI389,AK389,AM389,V389,X389,AZ389,BB389,BD389)</f>
        <v>32.5</v>
      </c>
      <c r="L389" s="2">
        <f>SUM(M389,AH389,AO389,AQ389,AS389,AU389,AV389)</f>
        <v>1.3199999999999998</v>
      </c>
      <c r="N389" s="4">
        <v>16.600000000000001</v>
      </c>
      <c r="O389" s="5">
        <v>5343.1250000000009</v>
      </c>
      <c r="P389" s="6">
        <v>14.79</v>
      </c>
      <c r="Q389" s="5">
        <v>3484.8937500000002</v>
      </c>
      <c r="R389" s="7">
        <v>1.1100000000000001</v>
      </c>
      <c r="S389" s="5">
        <v>126.95625</v>
      </c>
      <c r="AP389" s="5" t="str">
        <f>IF(AO389&gt;0,AO389*$AP$1,"")</f>
        <v/>
      </c>
      <c r="AQ389" s="3">
        <v>0.5</v>
      </c>
      <c r="AR389" s="5">
        <f>IF(AQ389&gt;0,AQ389*$AR$1,"")</f>
        <v>804.5</v>
      </c>
      <c r="AT389" s="5" t="str">
        <f>IF(AS389&gt;0,AS389*$AT$1,"")</f>
        <v/>
      </c>
      <c r="AU389" s="2">
        <v>0.82</v>
      </c>
      <c r="AW389" s="5">
        <f>SUM(O389,Q389,S389,U389,AA389,AC389,AE389,AG389,AJ389,AL389,AN389,W389,Y389,BA389,BC389,BE389)</f>
        <v>8954.9750000000004</v>
      </c>
      <c r="AX389" s="11">
        <f>(AW389/$AW$4249)*100</f>
        <v>7.5589488737235144E-2</v>
      </c>
      <c r="AY389" s="5">
        <f>(AX389/100)*$AY$1</f>
        <v>75.589488737235143</v>
      </c>
    </row>
    <row r="390" spans="1:51" x14ac:dyDescent="0.25">
      <c r="A390" s="1" t="s">
        <v>2298</v>
      </c>
      <c r="B390" s="1" t="s">
        <v>867</v>
      </c>
      <c r="C390" s="1" t="s">
        <v>868</v>
      </c>
      <c r="D390" s="1" t="s">
        <v>869</v>
      </c>
      <c r="E390" s="1" t="s">
        <v>68</v>
      </c>
      <c r="F390" s="1" t="s">
        <v>131</v>
      </c>
      <c r="G390" s="1">
        <v>159</v>
      </c>
      <c r="H390" s="1">
        <v>40</v>
      </c>
      <c r="I390" s="2">
        <v>311.27999999999997</v>
      </c>
      <c r="J390" s="2">
        <f>SUM(K390,L390)</f>
        <v>40</v>
      </c>
      <c r="K390" s="2">
        <f>SUM(N390,P390,R390,T390,Z390,AB390,AD390,AF390,AI390,AK390,AM390,V390,X390,AZ390,BB390,BD390)</f>
        <v>38.35</v>
      </c>
      <c r="L390" s="2">
        <f>SUM(M390,AH390,AO390,AQ390,AS390,AU390,AV390)</f>
        <v>1.65</v>
      </c>
      <c r="N390" s="4">
        <v>16.309999999999999</v>
      </c>
      <c r="O390" s="5">
        <v>5249.78125</v>
      </c>
      <c r="P390" s="6">
        <v>21.83</v>
      </c>
      <c r="Q390" s="5">
        <v>5143.6937499999995</v>
      </c>
      <c r="R390" s="7">
        <v>0.21</v>
      </c>
      <c r="S390" s="5">
        <v>24.018750000000001</v>
      </c>
      <c r="AP390" s="5" t="str">
        <f>IF(AO390&gt;0,AO390*$AP$1,"")</f>
        <v/>
      </c>
      <c r="AQ390" s="3">
        <v>0.6</v>
      </c>
      <c r="AR390" s="5">
        <f>IF(AQ390&gt;0,AQ390*$AR$1,"")</f>
        <v>965.4</v>
      </c>
      <c r="AT390" s="5" t="str">
        <f>IF(AS390&gt;0,AS390*$AT$1,"")</f>
        <v/>
      </c>
      <c r="AU390" s="2">
        <v>1.05</v>
      </c>
      <c r="AW390" s="5">
        <f>SUM(O390,Q390,S390,U390,AA390,AC390,AE390,AG390,AJ390,AL390,AN390,W390,Y390,BA390,BC390,BE390)</f>
        <v>10417.493749999998</v>
      </c>
      <c r="AX390" s="11">
        <f>(AW390/$AW$4249)*100</f>
        <v>8.7934698476080875E-2</v>
      </c>
      <c r="AY390" s="5">
        <f>(AX390/100)*$AY$1</f>
        <v>87.934698476080868</v>
      </c>
    </row>
    <row r="391" spans="1:51" x14ac:dyDescent="0.25">
      <c r="A391" s="1" t="s">
        <v>2491</v>
      </c>
      <c r="B391" s="1" t="s">
        <v>867</v>
      </c>
      <c r="C391" s="1" t="s">
        <v>868</v>
      </c>
      <c r="D391" s="1" t="s">
        <v>869</v>
      </c>
      <c r="E391" s="1" t="s">
        <v>78</v>
      </c>
      <c r="F391" s="1" t="s">
        <v>131</v>
      </c>
      <c r="G391" s="1" t="s">
        <v>320</v>
      </c>
      <c r="H391" s="1" t="s">
        <v>63</v>
      </c>
      <c r="I391" s="2">
        <v>22.98</v>
      </c>
      <c r="J391" s="2">
        <f>SUM(K391,L391)</f>
        <v>12.069999999999999</v>
      </c>
      <c r="K391" s="2">
        <f>SUM(N391,P391,R391,T391,Z391,AB391,AD391,AF391,AI391,AK391,AM391,V391,X391,AZ391,BB391,BD391)</f>
        <v>10.559999999999999</v>
      </c>
      <c r="L391" s="2">
        <f>SUM(M391,AH391,AO391,AQ391,AS391,AU391,AV391)</f>
        <v>1.51</v>
      </c>
      <c r="N391" s="4">
        <v>7.43</v>
      </c>
      <c r="O391" s="5">
        <v>2391.53125</v>
      </c>
      <c r="P391" s="6">
        <v>3.13</v>
      </c>
      <c r="Q391" s="5">
        <v>737.50625000000002</v>
      </c>
      <c r="AP391" s="5" t="str">
        <f>IF(AO391&gt;0,AO391*$AP$1,"")</f>
        <v/>
      </c>
      <c r="AQ391" s="3">
        <v>0.47</v>
      </c>
      <c r="AR391" s="5">
        <f>IF(AQ391&gt;0,AQ391*$AR$1,"")</f>
        <v>756.2299999999999</v>
      </c>
      <c r="AT391" s="5" t="str">
        <f>IF(AS391&gt;0,AS391*$AT$1,"")</f>
        <v/>
      </c>
      <c r="AU391" s="2">
        <v>1.04</v>
      </c>
      <c r="AW391" s="5">
        <f>SUM(O391,Q391,S391,U391,AA391,AC391,AE391,AG391,AJ391,AL391,AN391,W391,Y391,BA391,BC391,BE391)</f>
        <v>3129.0374999999999</v>
      </c>
      <c r="AX391" s="11">
        <f>(AW391/$AW$4249)*100</f>
        <v>2.6412395887720111E-2</v>
      </c>
      <c r="AY391" s="5">
        <f>(AX391/100)*$AY$1</f>
        <v>26.412395887720113</v>
      </c>
    </row>
    <row r="392" spans="1:51" x14ac:dyDescent="0.25">
      <c r="A392" s="1" t="s">
        <v>2491</v>
      </c>
      <c r="B392" s="1" t="s">
        <v>867</v>
      </c>
      <c r="C392" s="1" t="s">
        <v>868</v>
      </c>
      <c r="D392" s="1" t="s">
        <v>869</v>
      </c>
      <c r="E392" s="1" t="s">
        <v>80</v>
      </c>
      <c r="F392" s="1" t="s">
        <v>131</v>
      </c>
      <c r="G392" s="1">
        <v>159</v>
      </c>
      <c r="H392" s="1" t="s">
        <v>63</v>
      </c>
      <c r="I392" s="2">
        <v>22.98</v>
      </c>
      <c r="J392" s="2">
        <f>SUM(K392,L392)</f>
        <v>10.91</v>
      </c>
      <c r="K392" s="2">
        <f>SUM(N392,P392,R392,T392,Z392,AB392,AD392,AF392,AI392,AK392,AM392,V392,X392,AZ392,BB392,BD392)</f>
        <v>9.42</v>
      </c>
      <c r="L392" s="2">
        <f>SUM(M392,AH392,AO392,AQ392,AS392,AU392,AV392)</f>
        <v>1.49</v>
      </c>
      <c r="N392" s="4">
        <v>7.01</v>
      </c>
      <c r="O392" s="5">
        <v>2256.34375</v>
      </c>
      <c r="P392" s="6">
        <v>2.41</v>
      </c>
      <c r="Q392" s="5">
        <v>567.85625000000005</v>
      </c>
      <c r="AP392" s="5" t="str">
        <f>IF(AO392&gt;0,AO392*$AP$1,"")</f>
        <v/>
      </c>
      <c r="AQ392" s="3">
        <v>0.44</v>
      </c>
      <c r="AR392" s="5">
        <f>IF(AQ392&gt;0,AQ392*$AR$1,"")</f>
        <v>707.96</v>
      </c>
      <c r="AT392" s="5" t="str">
        <f>IF(AS392&gt;0,AS392*$AT$1,"")</f>
        <v/>
      </c>
      <c r="AU392" s="2">
        <v>1.05</v>
      </c>
      <c r="AW392" s="5">
        <f>SUM(O392,Q392,S392,U392,AA392,AC392,AE392,AG392,AJ392,AL392,AN392,W392,Y392,BA392,BC392,BE392)</f>
        <v>2824.2</v>
      </c>
      <c r="AX392" s="11">
        <f>(AW392/$AW$4249)*100</f>
        <v>2.3839244005896102E-2</v>
      </c>
      <c r="AY392" s="5">
        <f>(AX392/100)*$AY$1</f>
        <v>23.839244005896102</v>
      </c>
    </row>
    <row r="393" spans="1:51" x14ac:dyDescent="0.25">
      <c r="A393" s="1" t="s">
        <v>2010</v>
      </c>
      <c r="B393" s="1" t="s">
        <v>587</v>
      </c>
      <c r="C393" s="1" t="s">
        <v>219</v>
      </c>
      <c r="D393" s="1" t="s">
        <v>88</v>
      </c>
      <c r="E393" s="1" t="s">
        <v>67</v>
      </c>
      <c r="F393" s="1" t="s">
        <v>254</v>
      </c>
      <c r="G393" s="1" t="s">
        <v>62</v>
      </c>
      <c r="H393" s="1" t="s">
        <v>355</v>
      </c>
      <c r="I393" s="2">
        <v>63</v>
      </c>
      <c r="J393" s="2">
        <f>SUM(K393,L393)</f>
        <v>39.450000000000003</v>
      </c>
      <c r="K393" s="2">
        <f>SUM(N393,P393,R393,T393,Z393,AB393,AD393,AF393,AI393,AK393,AM393,V393,X393,AZ393,BB393,BD393)</f>
        <v>0</v>
      </c>
      <c r="L393" s="2">
        <f>SUM(M393,AH393,AO393,AQ393,AS393,AU393,AV393)</f>
        <v>39.450000000000003</v>
      </c>
      <c r="AP393" s="5" t="str">
        <f>IF(AO393&gt;0,AO393*$AP$1,"")</f>
        <v/>
      </c>
      <c r="AR393" s="5" t="str">
        <f>IF(AQ393&gt;0,AQ393*$AR$1,"")</f>
        <v/>
      </c>
      <c r="AS393" s="2">
        <v>0.5</v>
      </c>
      <c r="AT393" s="5">
        <f>IF(AS393&gt;0,AS393*$AT$1,"")</f>
        <v>0.5</v>
      </c>
      <c r="AU393" s="2">
        <v>1.17</v>
      </c>
      <c r="AV393" s="2">
        <v>37.78</v>
      </c>
      <c r="AW393" s="5">
        <f>SUM(O393,Q393,S393,U393,AA393,AC393,AE393,AG393,AJ393,AL393,AN393,W393,Y393,BA393,BC393,BE393)</f>
        <v>0</v>
      </c>
      <c r="AX393" s="11">
        <f>(AW393/$AW$4249)*100</f>
        <v>0</v>
      </c>
      <c r="AY393" s="5">
        <f>(AX393/100)*$AY$1</f>
        <v>0</v>
      </c>
    </row>
    <row r="394" spans="1:51" x14ac:dyDescent="0.25">
      <c r="A394" s="1" t="s">
        <v>2010</v>
      </c>
      <c r="B394" s="1" t="s">
        <v>587</v>
      </c>
      <c r="C394" s="1" t="s">
        <v>219</v>
      </c>
      <c r="D394" s="1" t="s">
        <v>88</v>
      </c>
      <c r="E394" s="1" t="s">
        <v>152</v>
      </c>
      <c r="F394" s="1" t="s">
        <v>254</v>
      </c>
      <c r="G394" s="1" t="s">
        <v>62</v>
      </c>
      <c r="H394" s="1" t="s">
        <v>355</v>
      </c>
      <c r="I394" s="2">
        <v>63</v>
      </c>
      <c r="J394" s="2">
        <f>SUM(K394,L394)</f>
        <v>23.549999999999997</v>
      </c>
      <c r="K394" s="2">
        <f>SUM(N394,P394,R394,T394,Z394,AB394,AD394,AF394,AI394,AK394,AM394,V394,X394,AZ394,BB394,BD394)</f>
        <v>0</v>
      </c>
      <c r="L394" s="2">
        <f>SUM(M394,AH394,AO394,AQ394,AS394,AU394,AV394)</f>
        <v>23.549999999999997</v>
      </c>
      <c r="AP394" s="5" t="str">
        <f>IF(AO394&gt;0,AO394*$AP$1,"")</f>
        <v/>
      </c>
      <c r="AR394" s="5" t="str">
        <f>IF(AQ394&gt;0,AQ394*$AR$1,"")</f>
        <v/>
      </c>
      <c r="AS394" s="2">
        <v>0.28999999999999998</v>
      </c>
      <c r="AT394" s="5">
        <f>IF(AS394&gt;0,AS394*$AT$1,"")</f>
        <v>0.28999999999999998</v>
      </c>
      <c r="AU394" s="2">
        <v>0.61</v>
      </c>
      <c r="AV394" s="2">
        <v>22.65</v>
      </c>
      <c r="AW394" s="5">
        <f>SUM(O394,Q394,S394,U394,AA394,AC394,AE394,AG394,AJ394,AL394,AN394,W394,Y394,BA394,BC394,BE394)</f>
        <v>0</v>
      </c>
      <c r="AX394" s="11">
        <f>(AW394/$AW$4249)*100</f>
        <v>0</v>
      </c>
      <c r="AY394" s="5">
        <f>(AX394/100)*$AY$1</f>
        <v>0</v>
      </c>
    </row>
    <row r="395" spans="1:51" x14ac:dyDescent="0.25">
      <c r="A395" s="1" t="s">
        <v>1692</v>
      </c>
      <c r="B395" s="1" t="s">
        <v>214</v>
      </c>
      <c r="C395" s="1" t="s">
        <v>215</v>
      </c>
      <c r="D395" s="1" t="s">
        <v>216</v>
      </c>
      <c r="E395" s="1" t="s">
        <v>77</v>
      </c>
      <c r="F395" s="1" t="s">
        <v>217</v>
      </c>
      <c r="G395" s="1" t="s">
        <v>62</v>
      </c>
      <c r="H395" s="1" t="s">
        <v>63</v>
      </c>
      <c r="I395" s="2">
        <v>160</v>
      </c>
      <c r="J395" s="2">
        <f>SUM(K395,L395)</f>
        <v>40</v>
      </c>
      <c r="K395" s="2">
        <f>SUM(N395,P395,R395,T395,Z395,AB395,AD395,AF395,AI395,AK395,AM395,V395,X395,AZ395,BB395,BD395)</f>
        <v>40</v>
      </c>
      <c r="L395" s="2">
        <f>SUM(M395,AH395,AO395,AQ395,AS395,AU395,AV395)</f>
        <v>0</v>
      </c>
      <c r="P395" s="6">
        <v>1.89</v>
      </c>
      <c r="Q395" s="5">
        <v>445.33125000000001</v>
      </c>
      <c r="R395" s="7">
        <v>1.06</v>
      </c>
      <c r="S395" s="5">
        <v>121.2375</v>
      </c>
      <c r="V395" s="12">
        <v>37.049999999999997</v>
      </c>
      <c r="W395" s="5">
        <v>1146.234375</v>
      </c>
      <c r="AP395" s="5" t="str">
        <f>IF(AO395&gt;0,AO395*$AP$1,"")</f>
        <v/>
      </c>
      <c r="AR395" s="5" t="str">
        <f>IF(AQ395&gt;0,AQ395*$AR$1,"")</f>
        <v/>
      </c>
      <c r="AT395" s="5" t="str">
        <f>IF(AS395&gt;0,AS395*$AT$1,"")</f>
        <v/>
      </c>
      <c r="AW395" s="5">
        <f>SUM(O395,Q395,S395,U395,AA395,AC395,AE395,AG395,AJ395,AL395,AN395,W395,Y395,BA395,BC395,BE395)</f>
        <v>1712.8031249999999</v>
      </c>
      <c r="AX395" s="11">
        <f>(AW395/$AW$4249)*100</f>
        <v>1.4457875373888665E-2</v>
      </c>
      <c r="AY395" s="5">
        <f>(AX395/100)*$AY$1</f>
        <v>14.457875373888665</v>
      </c>
    </row>
    <row r="396" spans="1:51" x14ac:dyDescent="0.25">
      <c r="A396" s="1" t="s">
        <v>1692</v>
      </c>
      <c r="B396" s="1" t="s">
        <v>214</v>
      </c>
      <c r="C396" s="1" t="s">
        <v>215</v>
      </c>
      <c r="D396" s="1" t="s">
        <v>216</v>
      </c>
      <c r="E396" s="1" t="s">
        <v>67</v>
      </c>
      <c r="F396" s="1" t="s">
        <v>217</v>
      </c>
      <c r="G396" s="1" t="s">
        <v>62</v>
      </c>
      <c r="H396" s="1" t="s">
        <v>63</v>
      </c>
      <c r="I396" s="2">
        <v>160</v>
      </c>
      <c r="J396" s="2">
        <f>SUM(K396,L396)</f>
        <v>39.340000000000003</v>
      </c>
      <c r="K396" s="2">
        <f>SUM(N396,P396,R396,T396,Z396,AB396,AD396,AF396,AI396,AK396,AM396,V396,X396,AZ396,BB396,BD396)</f>
        <v>39.340000000000003</v>
      </c>
      <c r="L396" s="2">
        <f>SUM(M396,AH396,AO396,AQ396,AS396,AU396,AV396)</f>
        <v>0</v>
      </c>
      <c r="V396" s="12">
        <v>39.340000000000003</v>
      </c>
      <c r="W396" s="5">
        <v>1217.08125</v>
      </c>
      <c r="AP396" s="5" t="str">
        <f>IF(AO396&gt;0,AO396*$AP$1,"")</f>
        <v/>
      </c>
      <c r="AR396" s="5" t="str">
        <f>IF(AQ396&gt;0,AQ396*$AR$1,"")</f>
        <v/>
      </c>
      <c r="AT396" s="5" t="str">
        <f>IF(AS396&gt;0,AS396*$AT$1,"")</f>
        <v/>
      </c>
      <c r="AW396" s="5">
        <f>SUM(O396,Q396,S396,U396,AA396,AC396,AE396,AG396,AJ396,AL396,AN396,W396,Y396,BA396,BC396,BE396)</f>
        <v>1217.08125</v>
      </c>
      <c r="AX396" s="11">
        <f>(AW396/$AW$4249)*100</f>
        <v>1.0273456870530075E-2</v>
      </c>
      <c r="AY396" s="5">
        <f>(AX396/100)*$AY$1</f>
        <v>10.273456870530076</v>
      </c>
    </row>
    <row r="397" spans="1:51" x14ac:dyDescent="0.25">
      <c r="A397" s="1" t="s">
        <v>1692</v>
      </c>
      <c r="B397" s="1" t="s">
        <v>214</v>
      </c>
      <c r="C397" s="1" t="s">
        <v>215</v>
      </c>
      <c r="D397" s="1" t="s">
        <v>216</v>
      </c>
      <c r="E397" s="1" t="s">
        <v>145</v>
      </c>
      <c r="F397" s="1" t="s">
        <v>217</v>
      </c>
      <c r="G397" s="1" t="s">
        <v>62</v>
      </c>
      <c r="H397" s="1" t="s">
        <v>63</v>
      </c>
      <c r="I397" s="2">
        <v>160</v>
      </c>
      <c r="J397" s="2">
        <f>SUM(K397,L397)</f>
        <v>39.4</v>
      </c>
      <c r="K397" s="2">
        <f>SUM(N397,P397,R397,T397,Z397,AB397,AD397,AF397,AI397,AK397,AM397,V397,X397,AZ397,BB397,BD397)</f>
        <v>38.15</v>
      </c>
      <c r="L397" s="2">
        <f>SUM(M397,AH397,AO397,AQ397,AS397,AU397,AV397)</f>
        <v>1.25</v>
      </c>
      <c r="N397" s="4">
        <v>0.05</v>
      </c>
      <c r="O397" s="5">
        <v>16.09375</v>
      </c>
      <c r="P397" s="6">
        <v>26.34</v>
      </c>
      <c r="Q397" s="5">
        <v>6206.3625000000002</v>
      </c>
      <c r="R397" s="7">
        <v>8.75</v>
      </c>
      <c r="S397" s="5">
        <v>1000.78125</v>
      </c>
      <c r="V397" s="12">
        <v>3.01</v>
      </c>
      <c r="W397" s="5">
        <v>93.121874999999989</v>
      </c>
      <c r="AP397" s="5" t="str">
        <f>IF(AO397&gt;0,AO397*$AP$1,"")</f>
        <v/>
      </c>
      <c r="AQ397" s="3">
        <v>0.5</v>
      </c>
      <c r="AR397" s="5">
        <f>IF(AQ397&gt;0,AQ397*$AR$1,"")</f>
        <v>804.5</v>
      </c>
      <c r="AT397" s="5" t="str">
        <f>IF(AS397&gt;0,AS397*$AT$1,"")</f>
        <v/>
      </c>
      <c r="AU397" s="2">
        <v>0.75</v>
      </c>
      <c r="AW397" s="5">
        <f>SUM(O397,Q397,S397,U397,AA397,AC397,AE397,AG397,AJ397,AL397,AN397,W397,Y397,BA397,BC397,BE397)</f>
        <v>7316.359375</v>
      </c>
      <c r="AX397" s="11">
        <f>(AW397/$AW$4249)*100</f>
        <v>6.1757834563929789E-2</v>
      </c>
      <c r="AY397" s="5">
        <f>(AX397/100)*$AY$1</f>
        <v>61.757834563929791</v>
      </c>
    </row>
    <row r="398" spans="1:51" x14ac:dyDescent="0.25">
      <c r="A398" s="1" t="s">
        <v>1692</v>
      </c>
      <c r="B398" s="1" t="s">
        <v>214</v>
      </c>
      <c r="C398" s="1" t="s">
        <v>215</v>
      </c>
      <c r="D398" s="1" t="s">
        <v>216</v>
      </c>
      <c r="E398" s="1" t="s">
        <v>152</v>
      </c>
      <c r="F398" s="1" t="s">
        <v>217</v>
      </c>
      <c r="G398" s="1" t="s">
        <v>62</v>
      </c>
      <c r="H398" s="1" t="s">
        <v>63</v>
      </c>
      <c r="I398" s="2">
        <v>160</v>
      </c>
      <c r="J398" s="2">
        <f>SUM(K398,L398)</f>
        <v>38.739999999999995</v>
      </c>
      <c r="K398" s="2">
        <f>SUM(N398,P398,R398,T398,Z398,AB398,AD398,AF398,AI398,AK398,AM398,V398,X398,AZ398,BB398,BD398)</f>
        <v>37.629999999999995</v>
      </c>
      <c r="L398" s="2">
        <f>SUM(M398,AH398,AO398,AQ398,AS398,AU398,AV398)</f>
        <v>1.1099999999999999</v>
      </c>
      <c r="N398" s="4">
        <v>12.05</v>
      </c>
      <c r="O398" s="5">
        <v>3878.59375</v>
      </c>
      <c r="P398" s="6">
        <v>9.91</v>
      </c>
      <c r="Q398" s="5">
        <v>2335.0437499999998</v>
      </c>
      <c r="R398" s="7">
        <v>0.31</v>
      </c>
      <c r="S398" s="5">
        <v>35.456249999999997</v>
      </c>
      <c r="V398" s="12">
        <v>15.36</v>
      </c>
      <c r="W398" s="5">
        <v>475.2</v>
      </c>
      <c r="AP398" s="5" t="str">
        <f>IF(AO398&gt;0,AO398*$AP$1,"")</f>
        <v/>
      </c>
      <c r="AQ398" s="3">
        <v>0.49</v>
      </c>
      <c r="AR398" s="5">
        <f>IF(AQ398&gt;0,AQ398*$AR$1,"")</f>
        <v>788.41</v>
      </c>
      <c r="AT398" s="5" t="str">
        <f>IF(AS398&gt;0,AS398*$AT$1,"")</f>
        <v/>
      </c>
      <c r="AU398" s="2">
        <v>0.62</v>
      </c>
      <c r="AW398" s="5">
        <f>SUM(O398,Q398,S398,U398,AA398,AC398,AE398,AG398,AJ398,AL398,AN398,W398,Y398,BA398,BC398,BE398)</f>
        <v>6724.2937499999998</v>
      </c>
      <c r="AX398" s="11">
        <f>(AW398/$AW$4249)*100</f>
        <v>5.6760172605896234E-2</v>
      </c>
      <c r="AY398" s="5">
        <f>(AX398/100)*$AY$1</f>
        <v>56.760172605896237</v>
      </c>
    </row>
    <row r="399" spans="1:51" x14ac:dyDescent="0.25">
      <c r="A399" s="1" t="s">
        <v>1728</v>
      </c>
      <c r="B399" s="1" t="s">
        <v>214</v>
      </c>
      <c r="C399" s="1" t="s">
        <v>215</v>
      </c>
      <c r="D399" s="1" t="s">
        <v>216</v>
      </c>
      <c r="E399" s="1" t="s">
        <v>65</v>
      </c>
      <c r="F399" s="1" t="s">
        <v>255</v>
      </c>
      <c r="G399" s="1" t="s">
        <v>62</v>
      </c>
      <c r="H399" s="1" t="s">
        <v>63</v>
      </c>
      <c r="I399" s="2">
        <v>240</v>
      </c>
      <c r="J399" s="2">
        <f>SUM(K399,L399)</f>
        <v>40</v>
      </c>
      <c r="K399" s="2">
        <f>SUM(N399,P399,R399,T399,Z399,AB399,AD399,AF399,AI399,AK399,AM399,V399,X399,AZ399,BB399,BD399)</f>
        <v>40</v>
      </c>
      <c r="L399" s="2">
        <f>SUM(M399,AH399,AO399,AQ399,AS399,AU399,AV399)</f>
        <v>0</v>
      </c>
      <c r="P399" s="6">
        <v>19.760000000000002</v>
      </c>
      <c r="Q399" s="5">
        <v>4655.9500000000007</v>
      </c>
      <c r="R399" s="7">
        <v>20.239999999999998</v>
      </c>
      <c r="S399" s="5">
        <v>2314.9499999999998</v>
      </c>
      <c r="AP399" s="5" t="str">
        <f>IF(AO399&gt;0,AO399*$AP$1,"")</f>
        <v/>
      </c>
      <c r="AR399" s="5" t="str">
        <f>IF(AQ399&gt;0,AQ399*$AR$1,"")</f>
        <v/>
      </c>
      <c r="AT399" s="5" t="str">
        <f>IF(AS399&gt;0,AS399*$AT$1,"")</f>
        <v/>
      </c>
      <c r="AW399" s="5">
        <f>SUM(O399,Q399,S399,U399,AA399,AC399,AE399,AG399,AJ399,AL399,AN399,W399,Y399,BA399,BC399,BE399)</f>
        <v>6970.9000000000005</v>
      </c>
      <c r="AX399" s="11">
        <f>(AW399/$AW$4249)*100</f>
        <v>5.8841790964061037E-2</v>
      </c>
      <c r="AY399" s="5">
        <f>(AX399/100)*$AY$1</f>
        <v>58.84179096406104</v>
      </c>
    </row>
    <row r="400" spans="1:51" x14ac:dyDescent="0.25">
      <c r="A400" s="1" t="s">
        <v>1728</v>
      </c>
      <c r="B400" s="1" t="s">
        <v>214</v>
      </c>
      <c r="C400" s="1" t="s">
        <v>215</v>
      </c>
      <c r="D400" s="1" t="s">
        <v>216</v>
      </c>
      <c r="E400" s="1" t="s">
        <v>66</v>
      </c>
      <c r="F400" s="1" t="s">
        <v>255</v>
      </c>
      <c r="G400" s="1" t="s">
        <v>62</v>
      </c>
      <c r="H400" s="1" t="s">
        <v>63</v>
      </c>
      <c r="I400" s="2">
        <v>240</v>
      </c>
      <c r="J400" s="2">
        <f>SUM(K400,L400)</f>
        <v>39.21</v>
      </c>
      <c r="K400" s="2">
        <f>SUM(N400,P400,R400,T400,Z400,AB400,AD400,AF400,AI400,AK400,AM400,V400,X400,AZ400,BB400,BD400)</f>
        <v>38.68</v>
      </c>
      <c r="L400" s="2">
        <f>SUM(M400,AH400,AO400,AQ400,AS400,AU400,AV400)</f>
        <v>0.53</v>
      </c>
      <c r="N400" s="4">
        <v>3.22</v>
      </c>
      <c r="O400" s="5">
        <v>1036.4375</v>
      </c>
      <c r="P400" s="6">
        <v>28.53</v>
      </c>
      <c r="Q400" s="5">
        <v>6722.3812500000004</v>
      </c>
      <c r="R400" s="7">
        <v>6.93</v>
      </c>
      <c r="S400" s="5">
        <v>792.61874999999998</v>
      </c>
      <c r="AP400" s="5" t="str">
        <f>IF(AO400&gt;0,AO400*$AP$1,"")</f>
        <v/>
      </c>
      <c r="AR400" s="5" t="str">
        <f>IF(AQ400&gt;0,AQ400*$AR$1,"")</f>
        <v/>
      </c>
      <c r="AT400" s="5" t="str">
        <f>IF(AS400&gt;0,AS400*$AT$1,"")</f>
        <v/>
      </c>
      <c r="AV400" s="2">
        <v>0.53</v>
      </c>
      <c r="AW400" s="5">
        <f>SUM(O400,Q400,S400,U400,AA400,AC400,AE400,AG400,AJ400,AL400,AN400,W400,Y400,BA400,BC400,BE400)</f>
        <v>8551.4375</v>
      </c>
      <c r="AX400" s="11">
        <f>(AW400/$AW$4249)*100</f>
        <v>7.218320415114729E-2</v>
      </c>
      <c r="AY400" s="5">
        <f>(AX400/100)*$AY$1</f>
        <v>72.183204151147294</v>
      </c>
    </row>
    <row r="401" spans="1:51" x14ac:dyDescent="0.25">
      <c r="A401" s="1" t="s">
        <v>1728</v>
      </c>
      <c r="B401" s="1" t="s">
        <v>214</v>
      </c>
      <c r="C401" s="1" t="s">
        <v>215</v>
      </c>
      <c r="D401" s="1" t="s">
        <v>216</v>
      </c>
      <c r="E401" s="1" t="s">
        <v>84</v>
      </c>
      <c r="F401" s="1" t="s">
        <v>255</v>
      </c>
      <c r="G401" s="1" t="s">
        <v>62</v>
      </c>
      <c r="H401" s="1" t="s">
        <v>63</v>
      </c>
      <c r="I401" s="2">
        <v>240</v>
      </c>
      <c r="J401" s="2">
        <f>SUM(K401,L401)</f>
        <v>38.96</v>
      </c>
      <c r="K401" s="2">
        <f>SUM(N401,P401,R401,T401,Z401,AB401,AD401,AF401,AI401,AK401,AM401,V401,X401,AZ401,BB401,BD401)</f>
        <v>16.41</v>
      </c>
      <c r="L401" s="2">
        <f>SUM(M401,AH401,AO401,AQ401,AS401,AU401,AV401)</f>
        <v>22.55</v>
      </c>
      <c r="N401" s="4">
        <v>0.01</v>
      </c>
      <c r="O401" s="5">
        <v>3.21875</v>
      </c>
      <c r="P401" s="6">
        <v>7.1</v>
      </c>
      <c r="Q401" s="5">
        <v>1672.9375</v>
      </c>
      <c r="R401" s="7">
        <v>9.3000000000000007</v>
      </c>
      <c r="S401" s="5">
        <v>1063.6875</v>
      </c>
      <c r="AP401" s="5" t="str">
        <f>IF(AO401&gt;0,AO401*$AP$1,"")</f>
        <v/>
      </c>
      <c r="AR401" s="5" t="str">
        <f>IF(AQ401&gt;0,AQ401*$AR$1,"")</f>
        <v/>
      </c>
      <c r="AT401" s="5" t="str">
        <f>IF(AS401&gt;0,AS401*$AT$1,"")</f>
        <v/>
      </c>
      <c r="AV401" s="2">
        <v>22.55</v>
      </c>
      <c r="AW401" s="5">
        <f>SUM(O401,Q401,S401,U401,AA401,AC401,AE401,AG401,AJ401,AL401,AN401,W401,Y401,BA401,BC401,BE401)</f>
        <v>2739.84375</v>
      </c>
      <c r="AX401" s="11">
        <f>(AW401/$AW$4249)*100</f>
        <v>2.3127187767962402E-2</v>
      </c>
      <c r="AY401" s="5">
        <f>(AX401/100)*$AY$1</f>
        <v>23.127187767962404</v>
      </c>
    </row>
    <row r="402" spans="1:51" x14ac:dyDescent="0.25">
      <c r="A402" s="1" t="s">
        <v>1728</v>
      </c>
      <c r="B402" s="1" t="s">
        <v>214</v>
      </c>
      <c r="C402" s="1" t="s">
        <v>215</v>
      </c>
      <c r="D402" s="1" t="s">
        <v>216</v>
      </c>
      <c r="E402" s="1" t="s">
        <v>76</v>
      </c>
      <c r="F402" s="1" t="s">
        <v>255</v>
      </c>
      <c r="G402" s="1" t="s">
        <v>62</v>
      </c>
      <c r="H402" s="1" t="s">
        <v>63</v>
      </c>
      <c r="I402" s="2">
        <v>240</v>
      </c>
      <c r="J402" s="2">
        <f>SUM(K402,L402)</f>
        <v>40</v>
      </c>
      <c r="K402" s="2">
        <f>SUM(N402,P402,R402,T402,Z402,AB402,AD402,AF402,AI402,AK402,AM402,V402,X402,AZ402,BB402,BD402)</f>
        <v>40</v>
      </c>
      <c r="L402" s="2">
        <f>SUM(M402,AH402,AO402,AQ402,AS402,AU402,AV402)</f>
        <v>0</v>
      </c>
      <c r="N402" s="4">
        <v>0.86</v>
      </c>
      <c r="O402" s="5">
        <v>276.8125</v>
      </c>
      <c r="P402" s="6">
        <v>21.67</v>
      </c>
      <c r="Q402" s="5">
        <v>5105.9937500000005</v>
      </c>
      <c r="R402" s="7">
        <v>17.47</v>
      </c>
      <c r="S402" s="5">
        <v>1998.1312499999999</v>
      </c>
      <c r="AP402" s="5" t="str">
        <f>IF(AO402&gt;0,AO402*$AP$1,"")</f>
        <v/>
      </c>
      <c r="AR402" s="5" t="str">
        <f>IF(AQ402&gt;0,AQ402*$AR$1,"")</f>
        <v/>
      </c>
      <c r="AT402" s="5" t="str">
        <f>IF(AS402&gt;0,AS402*$AT$1,"")</f>
        <v/>
      </c>
      <c r="AW402" s="5">
        <f>SUM(O402,Q402,S402,U402,AA402,AC402,AE402,AG402,AJ402,AL402,AN402,W402,Y402,BA402,BC402,BE402)</f>
        <v>7380.9375</v>
      </c>
      <c r="AX402" s="11">
        <f>(AW402/$AW$4249)*100</f>
        <v>6.2302942445566459E-2</v>
      </c>
      <c r="AY402" s="5">
        <f>(AX402/100)*$AY$1</f>
        <v>62.302942445566458</v>
      </c>
    </row>
    <row r="403" spans="1:51" x14ac:dyDescent="0.25">
      <c r="A403" s="1" t="s">
        <v>1728</v>
      </c>
      <c r="B403" s="1" t="s">
        <v>214</v>
      </c>
      <c r="C403" s="1" t="s">
        <v>215</v>
      </c>
      <c r="D403" s="1" t="s">
        <v>216</v>
      </c>
      <c r="E403" s="1" t="s">
        <v>77</v>
      </c>
      <c r="F403" s="1" t="s">
        <v>255</v>
      </c>
      <c r="G403" s="1" t="s">
        <v>62</v>
      </c>
      <c r="H403" s="1" t="s">
        <v>63</v>
      </c>
      <c r="I403" s="2">
        <v>240</v>
      </c>
      <c r="J403" s="2">
        <f>SUM(K403,L403)</f>
        <v>40</v>
      </c>
      <c r="K403" s="2">
        <f>SUM(N403,P403,R403,T403,Z403,AB403,AD403,AF403,AI403,AK403,AM403,V403,X403,AZ403,BB403,BD403)</f>
        <v>39.97</v>
      </c>
      <c r="L403" s="2">
        <f>SUM(M403,AH403,AO403,AQ403,AS403,AU403,AV403)</f>
        <v>0.03</v>
      </c>
      <c r="N403" s="4">
        <v>0.04</v>
      </c>
      <c r="O403" s="5">
        <v>12.875</v>
      </c>
      <c r="P403" s="6">
        <v>17.45</v>
      </c>
      <c r="Q403" s="5">
        <v>4111.65625</v>
      </c>
      <c r="R403" s="7">
        <v>22.48</v>
      </c>
      <c r="S403" s="5">
        <v>2571.15</v>
      </c>
      <c r="AP403" s="5" t="str">
        <f>IF(AO403&gt;0,AO403*$AP$1,"")</f>
        <v/>
      </c>
      <c r="AR403" s="5" t="str">
        <f>IF(AQ403&gt;0,AQ403*$AR$1,"")</f>
        <v/>
      </c>
      <c r="AT403" s="5" t="str">
        <f>IF(AS403&gt;0,AS403*$AT$1,"")</f>
        <v/>
      </c>
      <c r="AV403" s="2">
        <v>0.03</v>
      </c>
      <c r="AW403" s="5">
        <f>SUM(O403,Q403,S403,U403,AA403,AC403,AE403,AG403,AJ403,AL403,AN403,W403,Y403,BA403,BC403,BE403)</f>
        <v>6695.6812499999996</v>
      </c>
      <c r="AX403" s="11">
        <f>(AW403/$AW$4249)*100</f>
        <v>5.6518652752798472E-2</v>
      </c>
      <c r="AY403" s="5">
        <f>(AX403/100)*$AY$1</f>
        <v>56.518652752798467</v>
      </c>
    </row>
    <row r="404" spans="1:51" x14ac:dyDescent="0.25">
      <c r="A404" s="1" t="s">
        <v>1728</v>
      </c>
      <c r="B404" s="1" t="s">
        <v>214</v>
      </c>
      <c r="C404" s="1" t="s">
        <v>215</v>
      </c>
      <c r="D404" s="1" t="s">
        <v>216</v>
      </c>
      <c r="E404" s="1" t="s">
        <v>67</v>
      </c>
      <c r="F404" s="1" t="s">
        <v>255</v>
      </c>
      <c r="G404" s="1" t="s">
        <v>62</v>
      </c>
      <c r="H404" s="1" t="s">
        <v>63</v>
      </c>
      <c r="I404" s="2">
        <v>240</v>
      </c>
      <c r="J404" s="2">
        <f>SUM(K404,L404)</f>
        <v>39.229999999999997</v>
      </c>
      <c r="K404" s="2">
        <f>SUM(N404,P404,R404,T404,Z404,AB404,AD404,AF404,AI404,AK404,AM404,V404,X404,AZ404,BB404,BD404)</f>
        <v>32.51</v>
      </c>
      <c r="L404" s="2">
        <f>SUM(M404,AH404,AO404,AQ404,AS404,AU404,AV404)</f>
        <v>6.72</v>
      </c>
      <c r="N404" s="4">
        <v>9.0500000000000007</v>
      </c>
      <c r="O404" s="5">
        <v>2912.96875</v>
      </c>
      <c r="P404" s="6">
        <v>15.39</v>
      </c>
      <c r="Q404" s="5">
        <v>3626.2687500000002</v>
      </c>
      <c r="R404" s="7">
        <v>6.42</v>
      </c>
      <c r="S404" s="5">
        <v>734.28750000000002</v>
      </c>
      <c r="AD404" s="9">
        <v>1.65</v>
      </c>
      <c r="AE404" s="5">
        <v>25.213374999999999</v>
      </c>
      <c r="AP404" s="5" t="str">
        <f>IF(AO404&gt;0,AO404*$AP$1,"")</f>
        <v/>
      </c>
      <c r="AR404" s="5" t="str">
        <f>IF(AQ404&gt;0,AQ404*$AR$1,"")</f>
        <v/>
      </c>
      <c r="AT404" s="5" t="str">
        <f>IF(AS404&gt;0,AS404*$AT$1,"")</f>
        <v/>
      </c>
      <c r="AV404" s="2">
        <v>6.72</v>
      </c>
      <c r="AW404" s="5">
        <f>SUM(O404,Q404,S404,U404,AA404,AC404,AE404,AG404,AJ404,AL404,AN404,W404,Y404,BA404,BC404,BE404)</f>
        <v>7298.7383750000008</v>
      </c>
      <c r="AX404" s="11">
        <f>(AW404/$AW$4249)*100</f>
        <v>6.1609094630983165E-2</v>
      </c>
      <c r="AY404" s="5">
        <f>(AX404/100)*$AY$1</f>
        <v>61.609094630983165</v>
      </c>
    </row>
    <row r="405" spans="1:51" x14ac:dyDescent="0.25">
      <c r="A405" s="1" t="s">
        <v>1732</v>
      </c>
      <c r="B405" s="1" t="s">
        <v>214</v>
      </c>
      <c r="C405" s="1" t="s">
        <v>215</v>
      </c>
      <c r="D405" s="1" t="s">
        <v>216</v>
      </c>
      <c r="E405" s="1" t="s">
        <v>84</v>
      </c>
      <c r="F405" s="1" t="s">
        <v>261</v>
      </c>
      <c r="G405" s="1" t="s">
        <v>62</v>
      </c>
      <c r="H405" s="1" t="s">
        <v>63</v>
      </c>
      <c r="I405" s="2">
        <v>160</v>
      </c>
      <c r="J405" s="2">
        <f>SUM(K405,L405)</f>
        <v>38.82</v>
      </c>
      <c r="K405" s="2">
        <f>SUM(N405,P405,R405,T405,Z405,AB405,AD405,AF405,AI405,AK405,AM405,V405,X405,AZ405,BB405,BD405)</f>
        <v>35.840000000000003</v>
      </c>
      <c r="L405" s="2">
        <f>SUM(M405,AH405,AO405,AQ405,AS405,AU405,AV405)</f>
        <v>2.98</v>
      </c>
      <c r="N405" s="4">
        <v>1.78</v>
      </c>
      <c r="O405" s="5">
        <v>572.9375</v>
      </c>
      <c r="P405" s="6">
        <v>20.61</v>
      </c>
      <c r="Q405" s="5">
        <v>4856.2312499999998</v>
      </c>
      <c r="R405" s="7">
        <v>13.45</v>
      </c>
      <c r="S405" s="5">
        <v>1538.34375</v>
      </c>
      <c r="AP405" s="5" t="str">
        <f>IF(AO405&gt;0,AO405*$AP$1,"")</f>
        <v/>
      </c>
      <c r="AR405" s="5" t="str">
        <f>IF(AQ405&gt;0,AQ405*$AR$1,"")</f>
        <v/>
      </c>
      <c r="AT405" s="5" t="str">
        <f>IF(AS405&gt;0,AS405*$AT$1,"")</f>
        <v/>
      </c>
      <c r="AV405" s="2">
        <v>2.98</v>
      </c>
      <c r="AW405" s="5">
        <f>SUM(O405,Q405,S405,U405,AA405,AC405,AE405,AG405,AJ405,AL405,AN405,W405,Y405,BA405,BC405,BE405)</f>
        <v>6967.5124999999998</v>
      </c>
      <c r="AX405" s="11">
        <f>(AW405/$AW$4249)*100</f>
        <v>5.8813196870487638E-2</v>
      </c>
      <c r="AY405" s="5">
        <f>(AX405/100)*$AY$1</f>
        <v>58.813196870487637</v>
      </c>
    </row>
    <row r="406" spans="1:51" x14ac:dyDescent="0.25">
      <c r="A406" s="1" t="s">
        <v>1732</v>
      </c>
      <c r="B406" s="1" t="s">
        <v>214</v>
      </c>
      <c r="C406" s="1" t="s">
        <v>215</v>
      </c>
      <c r="D406" s="1" t="s">
        <v>216</v>
      </c>
      <c r="E406" s="1" t="s">
        <v>76</v>
      </c>
      <c r="F406" s="1" t="s">
        <v>261</v>
      </c>
      <c r="G406" s="1" t="s">
        <v>62</v>
      </c>
      <c r="H406" s="1" t="s">
        <v>63</v>
      </c>
      <c r="I406" s="2">
        <v>160</v>
      </c>
      <c r="J406" s="2">
        <f>SUM(K406,L406)</f>
        <v>40</v>
      </c>
      <c r="K406" s="2">
        <f>SUM(N406,P406,R406,T406,Z406,AB406,AD406,AF406,AI406,AK406,AM406,V406,X406,AZ406,BB406,BD406)</f>
        <v>40</v>
      </c>
      <c r="L406" s="2">
        <f>SUM(M406,AH406,AO406,AQ406,AS406,AU406,AV406)</f>
        <v>0</v>
      </c>
      <c r="N406" s="4">
        <v>3.04</v>
      </c>
      <c r="O406" s="5">
        <v>978.5</v>
      </c>
      <c r="P406" s="6">
        <v>30.36</v>
      </c>
      <c r="Q406" s="5">
        <v>7153.5749999999998</v>
      </c>
      <c r="R406" s="7">
        <v>6.6</v>
      </c>
      <c r="S406" s="5">
        <v>754.875</v>
      </c>
      <c r="AP406" s="5" t="str">
        <f>IF(AO406&gt;0,AO406*$AP$1,"")</f>
        <v/>
      </c>
      <c r="AR406" s="5" t="str">
        <f>IF(AQ406&gt;0,AQ406*$AR$1,"")</f>
        <v/>
      </c>
      <c r="AT406" s="5" t="str">
        <f>IF(AS406&gt;0,AS406*$AT$1,"")</f>
        <v/>
      </c>
      <c r="AW406" s="5">
        <f>SUM(O406,Q406,S406,U406,AA406,AC406,AE406,AG406,AJ406,AL406,AN406,W406,Y406,BA406,BC406,BE406)</f>
        <v>8886.9500000000007</v>
      </c>
      <c r="AX406" s="11">
        <f>(AW406/$AW$4249)*100</f>
        <v>7.501528557403811E-2</v>
      </c>
      <c r="AY406" s="5">
        <f>(AX406/100)*$AY$1</f>
        <v>75.015285574038117</v>
      </c>
    </row>
    <row r="407" spans="1:51" x14ac:dyDescent="0.25">
      <c r="A407" s="1" t="s">
        <v>1732</v>
      </c>
      <c r="B407" s="1" t="s">
        <v>214</v>
      </c>
      <c r="C407" s="1" t="s">
        <v>215</v>
      </c>
      <c r="D407" s="1" t="s">
        <v>216</v>
      </c>
      <c r="E407" s="1" t="s">
        <v>144</v>
      </c>
      <c r="F407" s="1" t="s">
        <v>261</v>
      </c>
      <c r="G407" s="1" t="s">
        <v>62</v>
      </c>
      <c r="H407" s="1" t="s">
        <v>63</v>
      </c>
      <c r="I407" s="2">
        <v>160</v>
      </c>
      <c r="J407" s="2">
        <f>SUM(K407,L407)</f>
        <v>38.26</v>
      </c>
      <c r="K407" s="2">
        <f>SUM(N407,P407,R407,T407,Z407,AB407,AD407,AF407,AI407,AK407,AM407,V407,X407,AZ407,BB407,BD407)</f>
        <v>36.72</v>
      </c>
      <c r="L407" s="2">
        <f>SUM(M407,AH407,AO407,AQ407,AS407,AU407,AV407)</f>
        <v>1.54</v>
      </c>
      <c r="N407" s="4">
        <v>13.85</v>
      </c>
      <c r="O407" s="5">
        <v>4457.96875</v>
      </c>
      <c r="P407" s="6">
        <v>22.4</v>
      </c>
      <c r="Q407" s="5">
        <v>5278</v>
      </c>
      <c r="R407" s="7">
        <v>0.47</v>
      </c>
      <c r="S407" s="5">
        <v>53.756249999999987</v>
      </c>
      <c r="AP407" s="5" t="str">
        <f>IF(AO407&gt;0,AO407*$AP$1,"")</f>
        <v/>
      </c>
      <c r="AQ407" s="3">
        <v>0.48</v>
      </c>
      <c r="AR407" s="5">
        <f>IF(AQ407&gt;0,AQ407*$AR$1,"")</f>
        <v>772.31999999999994</v>
      </c>
      <c r="AT407" s="5" t="str">
        <f>IF(AS407&gt;0,AS407*$AT$1,"")</f>
        <v/>
      </c>
      <c r="AU407" s="2">
        <v>1.06</v>
      </c>
      <c r="AW407" s="5">
        <f>SUM(O407,Q407,S407,U407,AA407,AC407,AE407,AG407,AJ407,AL407,AN407,W407,Y407,BA407,BC407,BE407)</f>
        <v>9789.7250000000004</v>
      </c>
      <c r="AX407" s="11">
        <f>(AW407/$AW$4249)*100</f>
        <v>8.2635664267977221E-2</v>
      </c>
      <c r="AY407" s="5">
        <f>(AX407/100)*$AY$1</f>
        <v>82.635664267977219</v>
      </c>
    </row>
    <row r="408" spans="1:51" x14ac:dyDescent="0.25">
      <c r="A408" s="1" t="s">
        <v>1732</v>
      </c>
      <c r="B408" s="1" t="s">
        <v>214</v>
      </c>
      <c r="C408" s="1" t="s">
        <v>215</v>
      </c>
      <c r="D408" s="1" t="s">
        <v>216</v>
      </c>
      <c r="E408" s="1" t="s">
        <v>74</v>
      </c>
      <c r="F408" s="1" t="s">
        <v>261</v>
      </c>
      <c r="G408" s="1" t="s">
        <v>62</v>
      </c>
      <c r="H408" s="1" t="s">
        <v>63</v>
      </c>
      <c r="I408" s="2">
        <v>160</v>
      </c>
      <c r="J408" s="2">
        <f>SUM(K408,L408)</f>
        <v>39.520000000000003</v>
      </c>
      <c r="K408" s="2">
        <f>SUM(N408,P408,R408,T408,Z408,AB408,AD408,AF408,AI408,AK408,AM408,V408,X408,AZ408,BB408,BD408)</f>
        <v>37.830000000000005</v>
      </c>
      <c r="L408" s="2">
        <f>SUM(M408,AH408,AO408,AQ408,AS408,AU408,AV408)</f>
        <v>1.69</v>
      </c>
      <c r="N408" s="4">
        <v>20.18</v>
      </c>
      <c r="O408" s="5">
        <v>6495.4375</v>
      </c>
      <c r="P408" s="6">
        <v>17.63</v>
      </c>
      <c r="Q408" s="5">
        <v>4154.0687499999995</v>
      </c>
      <c r="R408" s="7">
        <v>0.02</v>
      </c>
      <c r="S408" s="5">
        <v>2.2875000000000001</v>
      </c>
      <c r="AP408" s="5" t="str">
        <f>IF(AO408&gt;0,AO408*$AP$1,"")</f>
        <v/>
      </c>
      <c r="AQ408" s="3">
        <v>0.5</v>
      </c>
      <c r="AR408" s="5">
        <f>IF(AQ408&gt;0,AQ408*$AR$1,"")</f>
        <v>804.5</v>
      </c>
      <c r="AT408" s="5" t="str">
        <f>IF(AS408&gt;0,AS408*$AT$1,"")</f>
        <v/>
      </c>
      <c r="AU408" s="2">
        <v>1.19</v>
      </c>
      <c r="AW408" s="5">
        <f>SUM(O408,Q408,S408,U408,AA408,AC408,AE408,AG408,AJ408,AL408,AN408,W408,Y408,BA408,BC408,BE408)</f>
        <v>10651.793749999999</v>
      </c>
      <c r="AX408" s="11">
        <f>(AW408/$AW$4249)*100</f>
        <v>8.9912439029363744E-2</v>
      </c>
      <c r="AY408" s="5">
        <f>(AX408/100)*$AY$1</f>
        <v>89.912439029363739</v>
      </c>
    </row>
    <row r="409" spans="1:51" x14ac:dyDescent="0.25">
      <c r="A409" s="1" t="s">
        <v>2424</v>
      </c>
      <c r="B409" s="1" t="s">
        <v>214</v>
      </c>
      <c r="C409" s="1" t="s">
        <v>215</v>
      </c>
      <c r="D409" s="1" t="s">
        <v>216</v>
      </c>
      <c r="E409" s="1" t="s">
        <v>98</v>
      </c>
      <c r="F409" s="1" t="s">
        <v>249</v>
      </c>
      <c r="G409" s="1" t="s">
        <v>320</v>
      </c>
      <c r="H409" s="1" t="s">
        <v>63</v>
      </c>
      <c r="I409" s="2">
        <v>200</v>
      </c>
      <c r="J409" s="2">
        <f>SUM(K409,L409)</f>
        <v>38.07</v>
      </c>
      <c r="K409" s="2">
        <f>SUM(N409,P409,R409,T409,Z409,AB409,AD409,AF409,AI409,AK409,AM409,V409,X409,AZ409,BB409,BD409)</f>
        <v>31.79</v>
      </c>
      <c r="L409" s="2">
        <f>SUM(M409,AH409,AO409,AQ409,AS409,AU409,AV409)</f>
        <v>6.28</v>
      </c>
      <c r="V409" s="12">
        <v>31.79</v>
      </c>
      <c r="W409" s="5">
        <v>983.50312499999995</v>
      </c>
      <c r="AP409" s="5" t="str">
        <f>IF(AO409&gt;0,AO409*$AP$1,"")</f>
        <v/>
      </c>
      <c r="AR409" s="5" t="str">
        <f>IF(AQ409&gt;0,AQ409*$AR$1,"")</f>
        <v/>
      </c>
      <c r="AT409" s="5" t="str">
        <f>IF(AS409&gt;0,AS409*$AT$1,"")</f>
        <v/>
      </c>
      <c r="AV409" s="2">
        <v>6.28</v>
      </c>
      <c r="AW409" s="5">
        <f>SUM(O409,Q409,S409,U409,AA409,AC409,AE409,AG409,AJ409,AL409,AN409,W409,Y409,BA409,BC409,BE409)</f>
        <v>983.50312499999995</v>
      </c>
      <c r="AX409" s="11">
        <f>(AW409/$AW$4249)*100</f>
        <v>8.3018097080363781E-3</v>
      </c>
      <c r="AY409" s="5">
        <f>(AX409/100)*$AY$1</f>
        <v>8.3018097080363784</v>
      </c>
    </row>
    <row r="410" spans="1:51" x14ac:dyDescent="0.25">
      <c r="A410" s="1" t="s">
        <v>2424</v>
      </c>
      <c r="B410" s="1" t="s">
        <v>214</v>
      </c>
      <c r="C410" s="1" t="s">
        <v>215</v>
      </c>
      <c r="D410" s="1" t="s">
        <v>216</v>
      </c>
      <c r="E410" s="1" t="s">
        <v>72</v>
      </c>
      <c r="F410" s="1" t="s">
        <v>249</v>
      </c>
      <c r="G410" s="1" t="s">
        <v>320</v>
      </c>
      <c r="H410" s="1" t="s">
        <v>63</v>
      </c>
      <c r="I410" s="2">
        <v>200</v>
      </c>
      <c r="J410" s="2">
        <f>SUM(K410,L410)</f>
        <v>38.08</v>
      </c>
      <c r="K410" s="2">
        <f>SUM(N410,P410,R410,T410,Z410,AB410,AD410,AF410,AI410,AK410,AM410,V410,X410,AZ410,BB410,BD410)</f>
        <v>21.82</v>
      </c>
      <c r="L410" s="2">
        <f>SUM(M410,AH410,AO410,AQ410,AS410,AU410,AV410)</f>
        <v>16.260000000000002</v>
      </c>
      <c r="V410" s="12">
        <v>21.82</v>
      </c>
      <c r="W410" s="5">
        <v>675.05624999999998</v>
      </c>
      <c r="AP410" s="5" t="str">
        <f>IF(AO410&gt;0,AO410*$AP$1,"")</f>
        <v/>
      </c>
      <c r="AR410" s="5" t="str">
        <f>IF(AQ410&gt;0,AQ410*$AR$1,"")</f>
        <v/>
      </c>
      <c r="AT410" s="5" t="str">
        <f>IF(AS410&gt;0,AS410*$AT$1,"")</f>
        <v/>
      </c>
      <c r="AV410" s="2">
        <v>16.260000000000002</v>
      </c>
      <c r="AW410" s="5">
        <f>SUM(O410,Q410,S410,U410,AA410,AC410,AE410,AG410,AJ410,AL410,AN410,W410,Y410,BA410,BC410,BE410)</f>
        <v>675.05624999999998</v>
      </c>
      <c r="AX410" s="11">
        <f>(AW410/$AW$4249)*100</f>
        <v>5.6981908722665547E-3</v>
      </c>
      <c r="AY410" s="5">
        <f>(AX410/100)*$AY$1</f>
        <v>5.6981908722665544</v>
      </c>
    </row>
    <row r="411" spans="1:51" x14ac:dyDescent="0.25">
      <c r="A411" s="1" t="s">
        <v>2424</v>
      </c>
      <c r="B411" s="1" t="s">
        <v>214</v>
      </c>
      <c r="C411" s="1" t="s">
        <v>215</v>
      </c>
      <c r="D411" s="1" t="s">
        <v>216</v>
      </c>
      <c r="E411" s="1" t="s">
        <v>60</v>
      </c>
      <c r="F411" s="1" t="s">
        <v>249</v>
      </c>
      <c r="G411" s="1" t="s">
        <v>320</v>
      </c>
      <c r="H411" s="1" t="s">
        <v>63</v>
      </c>
      <c r="I411" s="2">
        <v>200</v>
      </c>
      <c r="J411" s="2">
        <f>SUM(K411,L411)</f>
        <v>38.1</v>
      </c>
      <c r="K411" s="2">
        <f>SUM(N411,P411,R411,T411,Z411,AB411,AD411,AF411,AI411,AK411,AM411,V411,X411,AZ411,BB411,BD411)</f>
        <v>31.5</v>
      </c>
      <c r="L411" s="2">
        <f>SUM(M411,AH411,AO411,AQ411,AS411,AU411,AV411)</f>
        <v>6.6</v>
      </c>
      <c r="V411" s="12">
        <v>16.73</v>
      </c>
      <c r="W411" s="5">
        <v>517.58437500000002</v>
      </c>
      <c r="X411" s="13">
        <v>14.77</v>
      </c>
      <c r="Y411" s="5">
        <v>411.25218749999999</v>
      </c>
      <c r="AP411" s="5" t="str">
        <f>IF(AO411&gt;0,AO411*$AP$1,"")</f>
        <v/>
      </c>
      <c r="AR411" s="5" t="str">
        <f>IF(AQ411&gt;0,AQ411*$AR$1,"")</f>
        <v/>
      </c>
      <c r="AT411" s="5" t="str">
        <f>IF(AS411&gt;0,AS411*$AT$1,"")</f>
        <v/>
      </c>
      <c r="AV411" s="2">
        <v>6.6</v>
      </c>
      <c r="AW411" s="5">
        <f>SUM(O411,Q411,S411,U411,AA411,AC411,AE411,AG411,AJ411,AL411,AN411,W411,Y411,BA411,BC411,BE411)</f>
        <v>928.83656250000001</v>
      </c>
      <c r="AX411" s="11">
        <f>(AW411/$AW$4249)*100</f>
        <v>7.840365928416991E-3</v>
      </c>
      <c r="AY411" s="5">
        <f>(AX411/100)*$AY$1</f>
        <v>7.8403659284169915</v>
      </c>
    </row>
    <row r="412" spans="1:51" x14ac:dyDescent="0.25">
      <c r="A412" s="1" t="s">
        <v>2424</v>
      </c>
      <c r="B412" s="1" t="s">
        <v>214</v>
      </c>
      <c r="C412" s="1" t="s">
        <v>215</v>
      </c>
      <c r="D412" s="1" t="s">
        <v>216</v>
      </c>
      <c r="E412" s="1" t="s">
        <v>64</v>
      </c>
      <c r="F412" s="1" t="s">
        <v>249</v>
      </c>
      <c r="G412" s="1" t="s">
        <v>320</v>
      </c>
      <c r="H412" s="1" t="s">
        <v>63</v>
      </c>
      <c r="I412" s="2">
        <v>200</v>
      </c>
      <c r="J412" s="2">
        <f>SUM(K412,L412)</f>
        <v>37.01</v>
      </c>
      <c r="K412" s="2">
        <f>SUM(N412,P412,R412,T412,Z412,AB412,AD412,AF412,AI412,AK412,AM412,V412,X412,AZ412,BB412,BD412)</f>
        <v>36.72</v>
      </c>
      <c r="L412" s="2">
        <f>SUM(M412,AH412,AO412,AQ412,AS412,AU412,AV412)</f>
        <v>0.28999999999999998</v>
      </c>
      <c r="V412" s="12">
        <v>27.92</v>
      </c>
      <c r="W412" s="5">
        <v>863.77500000000009</v>
      </c>
      <c r="X412" s="13">
        <v>8.8000000000000007</v>
      </c>
      <c r="Y412" s="5">
        <v>245.02500000000001</v>
      </c>
      <c r="AP412" s="5" t="str">
        <f>IF(AO412&gt;0,AO412*$AP$1,"")</f>
        <v/>
      </c>
      <c r="AR412" s="5" t="str">
        <f>IF(AQ412&gt;0,AQ412*$AR$1,"")</f>
        <v/>
      </c>
      <c r="AT412" s="5" t="str">
        <f>IF(AS412&gt;0,AS412*$AT$1,"")</f>
        <v/>
      </c>
      <c r="AV412" s="2">
        <v>0.28999999999999998</v>
      </c>
      <c r="AW412" s="5">
        <f>SUM(O412,Q412,S412,U412,AA412,AC412,AE412,AG412,AJ412,AL412,AN412,W412,Y412,BA412,BC412,BE412)</f>
        <v>1108.8000000000002</v>
      </c>
      <c r="AX412" s="11">
        <f>(AW412/$AW$4249)*100</f>
        <v>9.3594482521555146E-3</v>
      </c>
      <c r="AY412" s="5">
        <f>(AX412/100)*$AY$1</f>
        <v>9.3594482521555147</v>
      </c>
    </row>
    <row r="413" spans="1:51" x14ac:dyDescent="0.25">
      <c r="A413" s="1" t="s">
        <v>2424</v>
      </c>
      <c r="B413" s="1" t="s">
        <v>214</v>
      </c>
      <c r="C413" s="1" t="s">
        <v>215</v>
      </c>
      <c r="D413" s="1" t="s">
        <v>216</v>
      </c>
      <c r="E413" s="1" t="s">
        <v>94</v>
      </c>
      <c r="F413" s="1" t="s">
        <v>249</v>
      </c>
      <c r="G413" s="1" t="s">
        <v>320</v>
      </c>
      <c r="H413" s="1" t="s">
        <v>63</v>
      </c>
      <c r="I413" s="2">
        <v>200</v>
      </c>
      <c r="J413" s="2">
        <f>SUM(K413,L413)</f>
        <v>40</v>
      </c>
      <c r="K413" s="2">
        <f>SUM(N413,P413,R413,T413,Z413,AB413,AD413,AF413,AI413,AK413,AM413,V413,X413,AZ413,BB413,BD413)</f>
        <v>40</v>
      </c>
      <c r="L413" s="2">
        <f>SUM(M413,AH413,AO413,AQ413,AS413,AU413,AV413)</f>
        <v>0</v>
      </c>
      <c r="V413" s="12">
        <v>40</v>
      </c>
      <c r="W413" s="5">
        <v>1237.5</v>
      </c>
      <c r="AP413" s="5" t="str">
        <f>IF(AO413&gt;0,AO413*$AP$1,"")</f>
        <v/>
      </c>
      <c r="AR413" s="5" t="str">
        <f>IF(AQ413&gt;0,AQ413*$AR$1,"")</f>
        <v/>
      </c>
      <c r="AT413" s="5" t="str">
        <f>IF(AS413&gt;0,AS413*$AT$1,"")</f>
        <v/>
      </c>
      <c r="AW413" s="5">
        <f>SUM(O413,Q413,S413,U413,AA413,AC413,AE413,AG413,AJ413,AL413,AN413,W413,Y413,BA413,BC413,BE413)</f>
        <v>1237.5</v>
      </c>
      <c r="AX413" s="11">
        <f>(AW413/$AW$4249)*100</f>
        <v>1.0445812781423565E-2</v>
      </c>
      <c r="AY413" s="5">
        <f>(AX413/100)*$AY$1</f>
        <v>10.445812781423566</v>
      </c>
    </row>
    <row r="414" spans="1:51" x14ac:dyDescent="0.25">
      <c r="A414" s="1" t="s">
        <v>2427</v>
      </c>
      <c r="B414" s="1" t="s">
        <v>214</v>
      </c>
      <c r="C414" s="1" t="s">
        <v>215</v>
      </c>
      <c r="D414" s="1" t="s">
        <v>216</v>
      </c>
      <c r="E414" s="1" t="s">
        <v>95</v>
      </c>
      <c r="F414" s="1" t="s">
        <v>249</v>
      </c>
      <c r="G414" s="1" t="s">
        <v>320</v>
      </c>
      <c r="H414" s="1" t="s">
        <v>63</v>
      </c>
      <c r="I414" s="2">
        <v>40</v>
      </c>
      <c r="J414" s="2">
        <f>SUM(K414,L414)</f>
        <v>40</v>
      </c>
      <c r="K414" s="2">
        <f>SUM(N414,P414,R414,T414,Z414,AB414,AD414,AF414,AI414,AK414,AM414,V414,X414,AZ414,BB414,BD414)</f>
        <v>11.149999999999999</v>
      </c>
      <c r="L414" s="2">
        <f>SUM(M414,AH414,AO414,AQ414,AS414,AU414,AV414)</f>
        <v>28.85</v>
      </c>
      <c r="V414" s="12">
        <v>4.8499999999999996</v>
      </c>
      <c r="W414" s="5">
        <v>150.046875</v>
      </c>
      <c r="X414" s="13">
        <v>6.3</v>
      </c>
      <c r="Y414" s="5">
        <v>175.41562500000001</v>
      </c>
      <c r="AP414" s="5" t="str">
        <f>IF(AO414&gt;0,AO414*$AP$1,"")</f>
        <v/>
      </c>
      <c r="AR414" s="5" t="str">
        <f>IF(AQ414&gt;0,AQ414*$AR$1,"")</f>
        <v/>
      </c>
      <c r="AT414" s="5" t="str">
        <f>IF(AS414&gt;0,AS414*$AT$1,"")</f>
        <v/>
      </c>
      <c r="AV414" s="2">
        <v>28.85</v>
      </c>
      <c r="AW414" s="5">
        <f>SUM(O414,Q414,S414,U414,AA414,AC414,AE414,AG414,AJ414,AL414,AN414,W414,Y414,BA414,BC414,BE414)</f>
        <v>325.46249999999998</v>
      </c>
      <c r="AX414" s="11">
        <f>(AW414/$AW$4249)*100</f>
        <v>2.7472487615143974E-3</v>
      </c>
      <c r="AY414" s="5">
        <f>(AX414/100)*$AY$1</f>
        <v>2.7472487615143977</v>
      </c>
    </row>
    <row r="415" spans="1:51" x14ac:dyDescent="0.25">
      <c r="A415" s="1" t="s">
        <v>2474</v>
      </c>
      <c r="B415" s="1" t="s">
        <v>214</v>
      </c>
      <c r="C415" s="1" t="s">
        <v>215</v>
      </c>
      <c r="D415" s="1" t="s">
        <v>216</v>
      </c>
      <c r="E415" s="1" t="s">
        <v>72</v>
      </c>
      <c r="F415" s="1" t="s">
        <v>288</v>
      </c>
      <c r="G415" s="1" t="s">
        <v>320</v>
      </c>
      <c r="H415" s="1" t="s">
        <v>63</v>
      </c>
      <c r="I415" s="2">
        <v>160</v>
      </c>
      <c r="J415" s="2">
        <f>SUM(K415,L415)</f>
        <v>38.32</v>
      </c>
      <c r="K415" s="2">
        <f>SUM(N415,P415,R415,T415,Z415,AB415,AD415,AF415,AI415,AK415,AM415,V415,X415,AZ415,BB415,BD415)</f>
        <v>38.29</v>
      </c>
      <c r="L415" s="2">
        <f>SUM(M415,AH415,AO415,AQ415,AS415,AU415,AV415)</f>
        <v>0.03</v>
      </c>
      <c r="R415" s="7">
        <v>9.73</v>
      </c>
      <c r="S415" s="5">
        <v>1112.8687500000001</v>
      </c>
      <c r="T415" s="8">
        <v>28.56</v>
      </c>
      <c r="U415" s="5">
        <v>981.75</v>
      </c>
      <c r="AP415" s="5" t="str">
        <f>IF(AO415&gt;0,AO415*$AP$1,"")</f>
        <v/>
      </c>
      <c r="AR415" s="5" t="str">
        <f>IF(AQ415&gt;0,AQ415*$AR$1,"")</f>
        <v/>
      </c>
      <c r="AT415" s="5" t="str">
        <f>IF(AS415&gt;0,AS415*$AT$1,"")</f>
        <v/>
      </c>
      <c r="AV415" s="2">
        <v>0.03</v>
      </c>
      <c r="AW415" s="5">
        <f>SUM(O415,Q415,S415,U415,AA415,AC415,AE415,AG415,AJ415,AL415,AN415,W415,Y415,BA415,BC415,BE415)</f>
        <v>2094.6187500000001</v>
      </c>
      <c r="AX415" s="11">
        <f>(AW415/$AW$4249)*100</f>
        <v>1.7680804291684404E-2</v>
      </c>
      <c r="AY415" s="5">
        <f>(AX415/100)*$AY$1</f>
        <v>17.680804291684403</v>
      </c>
    </row>
    <row r="416" spans="1:51" x14ac:dyDescent="0.25">
      <c r="A416" s="1" t="s">
        <v>2474</v>
      </c>
      <c r="B416" s="1" t="s">
        <v>214</v>
      </c>
      <c r="C416" s="1" t="s">
        <v>215</v>
      </c>
      <c r="D416" s="1" t="s">
        <v>216</v>
      </c>
      <c r="E416" s="1" t="s">
        <v>60</v>
      </c>
      <c r="F416" s="1" t="s">
        <v>288</v>
      </c>
      <c r="G416" s="1" t="s">
        <v>320</v>
      </c>
      <c r="H416" s="1" t="s">
        <v>63</v>
      </c>
      <c r="I416" s="2">
        <v>160</v>
      </c>
      <c r="J416" s="2">
        <f>SUM(K416,L416)</f>
        <v>38.340000000000003</v>
      </c>
      <c r="K416" s="2">
        <f>SUM(N416,P416,R416,T416,Z416,AB416,AD416,AF416,AI416,AK416,AM416,V416,X416,AZ416,BB416,BD416)</f>
        <v>38.340000000000003</v>
      </c>
      <c r="L416" s="2">
        <f>SUM(M416,AH416,AO416,AQ416,AS416,AU416,AV416)</f>
        <v>0</v>
      </c>
      <c r="R416" s="7">
        <v>14.13</v>
      </c>
      <c r="S416" s="5">
        <v>1616.1187500000001</v>
      </c>
      <c r="T416" s="8">
        <v>24.21</v>
      </c>
      <c r="U416" s="5">
        <v>832.21875</v>
      </c>
      <c r="AP416" s="5" t="str">
        <f>IF(AO416&gt;0,AO416*$AP$1,"")</f>
        <v/>
      </c>
      <c r="AR416" s="5" t="str">
        <f>IF(AQ416&gt;0,AQ416*$AR$1,"")</f>
        <v/>
      </c>
      <c r="AT416" s="5" t="str">
        <f>IF(AS416&gt;0,AS416*$AT$1,"")</f>
        <v/>
      </c>
      <c r="AW416" s="5">
        <f>SUM(O416,Q416,S416,U416,AA416,AC416,AE416,AG416,AJ416,AL416,AN416,W416,Y416,BA416,BC416,BE416)</f>
        <v>2448.3375000000001</v>
      </c>
      <c r="AX416" s="11">
        <f>(AW416/$AW$4249)*100</f>
        <v>2.066656577837464E-2</v>
      </c>
      <c r="AY416" s="5">
        <f>(AX416/100)*$AY$1</f>
        <v>20.66656577837464</v>
      </c>
    </row>
    <row r="417" spans="1:51" x14ac:dyDescent="0.25">
      <c r="A417" s="1" t="s">
        <v>2474</v>
      </c>
      <c r="B417" s="1" t="s">
        <v>214</v>
      </c>
      <c r="C417" s="1" t="s">
        <v>215</v>
      </c>
      <c r="D417" s="1" t="s">
        <v>216</v>
      </c>
      <c r="E417" s="1" t="s">
        <v>64</v>
      </c>
      <c r="F417" s="1" t="s">
        <v>288</v>
      </c>
      <c r="G417" s="1" t="s">
        <v>320</v>
      </c>
      <c r="H417" s="1" t="s">
        <v>63</v>
      </c>
      <c r="I417" s="2">
        <v>160</v>
      </c>
      <c r="J417" s="2">
        <f>SUM(K417,L417)</f>
        <v>37.550000000000004</v>
      </c>
      <c r="K417" s="2">
        <f>SUM(N417,P417,R417,T417,Z417,AB417,AD417,AF417,AI417,AK417,AM417,V417,X417,AZ417,BB417,BD417)</f>
        <v>37.550000000000004</v>
      </c>
      <c r="L417" s="2">
        <f>SUM(M417,AH417,AO417,AQ417,AS417,AU417,AV417)</f>
        <v>0</v>
      </c>
      <c r="R417" s="7">
        <v>3.85</v>
      </c>
      <c r="S417" s="5">
        <v>440.34375</v>
      </c>
      <c r="T417" s="8">
        <v>33.700000000000003</v>
      </c>
      <c r="U417" s="5">
        <v>1158.4375</v>
      </c>
      <c r="AP417" s="5" t="str">
        <f>IF(AO417&gt;0,AO417*$AP$1,"")</f>
        <v/>
      </c>
      <c r="AR417" s="5" t="str">
        <f>IF(AQ417&gt;0,AQ417*$AR$1,"")</f>
        <v/>
      </c>
      <c r="AT417" s="5" t="str">
        <f>IF(AS417&gt;0,AS417*$AT$1,"")</f>
        <v/>
      </c>
      <c r="AW417" s="5">
        <f>SUM(O417,Q417,S417,U417,AA417,AC417,AE417,AG417,AJ417,AL417,AN417,W417,Y417,BA417,BC417,BE417)</f>
        <v>1598.78125</v>
      </c>
      <c r="AX417" s="11">
        <f>(AW417/$AW$4249)*100</f>
        <v>1.3495409790666943E-2</v>
      </c>
      <c r="AY417" s="5">
        <f>(AX417/100)*$AY$1</f>
        <v>13.495409790666944</v>
      </c>
    </row>
    <row r="418" spans="1:51" x14ac:dyDescent="0.25">
      <c r="A418" s="1" t="s">
        <v>2474</v>
      </c>
      <c r="B418" s="1" t="s">
        <v>214</v>
      </c>
      <c r="C418" s="1" t="s">
        <v>215</v>
      </c>
      <c r="D418" s="1" t="s">
        <v>216</v>
      </c>
      <c r="E418" s="1" t="s">
        <v>66</v>
      </c>
      <c r="F418" s="1" t="s">
        <v>288</v>
      </c>
      <c r="G418" s="1" t="s">
        <v>320</v>
      </c>
      <c r="H418" s="1" t="s">
        <v>63</v>
      </c>
      <c r="I418" s="2">
        <v>160</v>
      </c>
      <c r="J418" s="2">
        <f>SUM(K418,L418)</f>
        <v>39.03</v>
      </c>
      <c r="K418" s="2">
        <f>SUM(N418,P418,R418,T418,Z418,AB418,AD418,AF418,AI418,AK418,AM418,V418,X418,AZ418,BB418,BD418)</f>
        <v>23.1</v>
      </c>
      <c r="L418" s="2">
        <f>SUM(M418,AH418,AO418,AQ418,AS418,AU418,AV418)</f>
        <v>15.93</v>
      </c>
      <c r="R418" s="7">
        <v>22.53</v>
      </c>
      <c r="S418" s="5">
        <v>2576.8687500000001</v>
      </c>
      <c r="T418" s="8">
        <v>0.56999999999999995</v>
      </c>
      <c r="U418" s="5">
        <v>19.59375</v>
      </c>
      <c r="AP418" s="5" t="str">
        <f>IF(AO418&gt;0,AO418*$AP$1,"")</f>
        <v/>
      </c>
      <c r="AR418" s="5" t="str">
        <f>IF(AQ418&gt;0,AQ418*$AR$1,"")</f>
        <v/>
      </c>
      <c r="AT418" s="5" t="str">
        <f>IF(AS418&gt;0,AS418*$AT$1,"")</f>
        <v/>
      </c>
      <c r="AV418" s="2">
        <v>15.93</v>
      </c>
      <c r="AW418" s="5">
        <f>SUM(O418,Q418,S418,U418,AA418,AC418,AE418,AG418,AJ418,AL418,AN418,W418,Y418,BA418,BC418,BE418)</f>
        <v>2596.4625000000001</v>
      </c>
      <c r="AX418" s="11">
        <f>(AW418/$AW$4249)*100</f>
        <v>2.1916897914332916E-2</v>
      </c>
      <c r="AY418" s="5">
        <f>(AX418/100)*$AY$1</f>
        <v>21.916897914332917</v>
      </c>
    </row>
    <row r="419" spans="1:51" x14ac:dyDescent="0.25">
      <c r="A419" s="1" t="s">
        <v>2475</v>
      </c>
      <c r="B419" s="1" t="s">
        <v>214</v>
      </c>
      <c r="C419" s="1" t="s">
        <v>215</v>
      </c>
      <c r="D419" s="1" t="s">
        <v>216</v>
      </c>
      <c r="E419" s="1" t="s">
        <v>98</v>
      </c>
      <c r="F419" s="1" t="s">
        <v>288</v>
      </c>
      <c r="G419" s="1" t="s">
        <v>320</v>
      </c>
      <c r="H419" s="1" t="s">
        <v>63</v>
      </c>
      <c r="I419" s="2">
        <v>40</v>
      </c>
      <c r="J419" s="2">
        <f>SUM(K419,L419)</f>
        <v>38.260000000000005</v>
      </c>
      <c r="K419" s="2">
        <f>SUM(N419,P419,R419,T419,Z419,AB419,AD419,AF419,AI419,AK419,AM419,V419,X419,AZ419,BB419,BD419)</f>
        <v>2.17</v>
      </c>
      <c r="L419" s="2">
        <f>SUM(M419,AH419,AO419,AQ419,AS419,AU419,AV419)</f>
        <v>36.090000000000003</v>
      </c>
      <c r="T419" s="8">
        <v>2.17</v>
      </c>
      <c r="U419" s="5">
        <v>74.59375</v>
      </c>
      <c r="AP419" s="5" t="str">
        <f>IF(AO419&gt;0,AO419*$AP$1,"")</f>
        <v/>
      </c>
      <c r="AR419" s="5" t="str">
        <f>IF(AQ419&gt;0,AQ419*$AR$1,"")</f>
        <v/>
      </c>
      <c r="AT419" s="5" t="str">
        <f>IF(AS419&gt;0,AS419*$AT$1,"")</f>
        <v/>
      </c>
      <c r="AV419" s="2">
        <v>36.090000000000003</v>
      </c>
      <c r="AW419" s="5">
        <f>SUM(O419,Q419,S419,U419,AA419,AC419,AE419,AG419,AJ419,AL419,AN419,W419,Y419,BA419,BC419,BE419)</f>
        <v>74.59375</v>
      </c>
      <c r="AX419" s="11">
        <f>(AW419/$AW$4249)*100</f>
        <v>6.2965038154692041E-4</v>
      </c>
      <c r="AY419" s="5">
        <f>(AX419/100)*$AY$1</f>
        <v>0.62965038154692043</v>
      </c>
    </row>
    <row r="420" spans="1:51" x14ac:dyDescent="0.25">
      <c r="A420" s="1" t="s">
        <v>2482</v>
      </c>
      <c r="B420" s="1" t="s">
        <v>214</v>
      </c>
      <c r="C420" s="1" t="s">
        <v>215</v>
      </c>
      <c r="D420" s="1" t="s">
        <v>216</v>
      </c>
      <c r="E420" s="1" t="s">
        <v>64</v>
      </c>
      <c r="F420" s="1" t="s">
        <v>295</v>
      </c>
      <c r="G420" s="1" t="s">
        <v>320</v>
      </c>
      <c r="H420" s="1" t="s">
        <v>63</v>
      </c>
      <c r="I420" s="2">
        <v>40</v>
      </c>
      <c r="J420" s="2">
        <f>SUM(K420,L420)</f>
        <v>36.819999999999993</v>
      </c>
      <c r="K420" s="2">
        <f>SUM(N420,P420,R420,T420,Z420,AB420,AD420,AF420,AI420,AK420,AM420,V420,X420,AZ420,BB420,BD420)</f>
        <v>27.089999999999996</v>
      </c>
      <c r="L420" s="2">
        <f>SUM(M420,AH420,AO420,AQ420,AS420,AU420,AV420)</f>
        <v>9.73</v>
      </c>
      <c r="N420" s="4">
        <v>6.02</v>
      </c>
      <c r="O420" s="5">
        <v>1937.6875</v>
      </c>
      <c r="P420" s="6">
        <v>1.51</v>
      </c>
      <c r="Q420" s="5">
        <v>355.79374999999999</v>
      </c>
      <c r="T420" s="8">
        <v>19.559999999999999</v>
      </c>
      <c r="U420" s="5">
        <v>672.375</v>
      </c>
      <c r="AP420" s="5" t="str">
        <f>IF(AO420&gt;0,AO420*$AP$1,"")</f>
        <v/>
      </c>
      <c r="AR420" s="5" t="str">
        <f>IF(AQ420&gt;0,AQ420*$AR$1,"")</f>
        <v/>
      </c>
      <c r="AT420" s="5" t="str">
        <f>IF(AS420&gt;0,AS420*$AT$1,"")</f>
        <v/>
      </c>
      <c r="AV420" s="2">
        <v>9.73</v>
      </c>
      <c r="AW420" s="5">
        <f>SUM(O420,Q420,S420,U420,AA420,AC420,AE420,AG420,AJ420,AL420,AN420,W420,Y420,BA420,BC420,BE420)</f>
        <v>2965.8562499999998</v>
      </c>
      <c r="AX420" s="11">
        <f>(AW420/$AW$4249)*100</f>
        <v>2.5034973029587848E-2</v>
      </c>
      <c r="AY420" s="5">
        <f>(AX420/100)*$AY$1</f>
        <v>25.034973029587849</v>
      </c>
    </row>
    <row r="421" spans="1:51" x14ac:dyDescent="0.25">
      <c r="A421" s="1" t="s">
        <v>1693</v>
      </c>
      <c r="B421" s="1" t="s">
        <v>218</v>
      </c>
      <c r="C421" s="1" t="s">
        <v>219</v>
      </c>
      <c r="D421" s="1" t="s">
        <v>88</v>
      </c>
      <c r="E421" s="1" t="s">
        <v>84</v>
      </c>
      <c r="F421" s="1" t="s">
        <v>217</v>
      </c>
      <c r="G421" s="1" t="s">
        <v>62</v>
      </c>
      <c r="H421" s="1" t="s">
        <v>63</v>
      </c>
      <c r="I421" s="2">
        <v>160</v>
      </c>
      <c r="J421" s="2">
        <f>SUM(K421,L421)</f>
        <v>38.869999999999997</v>
      </c>
      <c r="K421" s="2">
        <f>SUM(N421,P421,R421,T421,Z421,AB421,AD421,AF421,AI421,AK421,AM421,V421,X421,AZ421,BB421,BD421)</f>
        <v>38.869999999999997</v>
      </c>
      <c r="L421" s="2">
        <f>SUM(M421,AH421,AO421,AQ421,AS421,AU421,AV421)</f>
        <v>0</v>
      </c>
      <c r="V421" s="12">
        <v>38.869999999999997</v>
      </c>
      <c r="W421" s="5">
        <v>1202.5406250000001</v>
      </c>
      <c r="AP421" s="5" t="str">
        <f>IF(AO421&gt;0,AO421*$AP$1,"")</f>
        <v/>
      </c>
      <c r="AR421" s="5" t="str">
        <f>IF(AQ421&gt;0,AQ421*$AR$1,"")</f>
        <v/>
      </c>
      <c r="AT421" s="5" t="str">
        <f>IF(AS421&gt;0,AS421*$AT$1,"")</f>
        <v/>
      </c>
      <c r="AW421" s="5">
        <f>SUM(O421,Q421,S421,U421,AA421,AC421,AE421,AG421,AJ421,AL421,AN421,W421,Y421,BA421,BC421,BE421)</f>
        <v>1202.5406250000001</v>
      </c>
      <c r="AX421" s="11">
        <f>(AW421/$AW$4249)*100</f>
        <v>1.015071857034835E-2</v>
      </c>
      <c r="AY421" s="5">
        <f>(AX421/100)*$AY$1</f>
        <v>10.150718570348349</v>
      </c>
    </row>
    <row r="422" spans="1:51" x14ac:dyDescent="0.25">
      <c r="A422" s="1" t="s">
        <v>1693</v>
      </c>
      <c r="B422" s="1" t="s">
        <v>218</v>
      </c>
      <c r="C422" s="1" t="s">
        <v>219</v>
      </c>
      <c r="D422" s="1" t="s">
        <v>88</v>
      </c>
      <c r="E422" s="1" t="s">
        <v>76</v>
      </c>
      <c r="F422" s="1" t="s">
        <v>217</v>
      </c>
      <c r="G422" s="1" t="s">
        <v>62</v>
      </c>
      <c r="H422" s="1" t="s">
        <v>63</v>
      </c>
      <c r="I422" s="2">
        <v>160</v>
      </c>
      <c r="J422" s="2">
        <f>SUM(K422,L422)</f>
        <v>40</v>
      </c>
      <c r="K422" s="2">
        <f>SUM(N422,P422,R422,T422,Z422,AB422,AD422,AF422,AI422,AK422,AM422,V422,X422,AZ422,BB422,BD422)</f>
        <v>40</v>
      </c>
      <c r="L422" s="2">
        <f>SUM(M422,AH422,AO422,AQ422,AS422,AU422,AV422)</f>
        <v>0</v>
      </c>
      <c r="R422" s="7">
        <v>3.81</v>
      </c>
      <c r="S422" s="5">
        <v>435.76875000000001</v>
      </c>
      <c r="V422" s="12">
        <v>36.19</v>
      </c>
      <c r="W422" s="5">
        <v>1119.628125</v>
      </c>
      <c r="AP422" s="5" t="str">
        <f>IF(AO422&gt;0,AO422*$AP$1,"")</f>
        <v/>
      </c>
      <c r="AR422" s="5" t="str">
        <f>IF(AQ422&gt;0,AQ422*$AR$1,"")</f>
        <v/>
      </c>
      <c r="AT422" s="5" t="str">
        <f>IF(AS422&gt;0,AS422*$AT$1,"")</f>
        <v/>
      </c>
      <c r="AW422" s="5">
        <f>SUM(O422,Q422,S422,U422,AA422,AC422,AE422,AG422,AJ422,AL422,AN422,W422,Y422,BA422,BC422,BE422)</f>
        <v>1555.3968749999999</v>
      </c>
      <c r="AX422" s="11">
        <f>(AW422/$AW$4249)*100</f>
        <v>1.3129199642069713E-2</v>
      </c>
      <c r="AY422" s="5">
        <f>(AX422/100)*$AY$1</f>
        <v>13.129199642069713</v>
      </c>
    </row>
    <row r="423" spans="1:51" x14ac:dyDescent="0.25">
      <c r="A423" s="1" t="s">
        <v>1693</v>
      </c>
      <c r="B423" s="1" t="s">
        <v>218</v>
      </c>
      <c r="C423" s="1" t="s">
        <v>219</v>
      </c>
      <c r="D423" s="1" t="s">
        <v>88</v>
      </c>
      <c r="E423" s="1" t="s">
        <v>144</v>
      </c>
      <c r="F423" s="1" t="s">
        <v>217</v>
      </c>
      <c r="G423" s="1" t="s">
        <v>62</v>
      </c>
      <c r="H423" s="1" t="s">
        <v>63</v>
      </c>
      <c r="I423" s="2">
        <v>160</v>
      </c>
      <c r="J423" s="2">
        <f>SUM(K423,L423)</f>
        <v>38.25</v>
      </c>
      <c r="K423" s="2">
        <f>SUM(N423,P423,R423,T423,Z423,AB423,AD423,AF423,AI423,AK423,AM423,V423,X423,AZ423,BB423,BD423)</f>
        <v>37.25</v>
      </c>
      <c r="L423" s="2">
        <f>SUM(M423,AH423,AO423,AQ423,AS423,AU423,AV423)</f>
        <v>1</v>
      </c>
      <c r="N423" s="4">
        <v>0.01</v>
      </c>
      <c r="O423" s="5">
        <v>3.21875</v>
      </c>
      <c r="P423" s="6">
        <v>0.25</v>
      </c>
      <c r="Q423" s="5">
        <v>58.90625</v>
      </c>
      <c r="V423" s="12">
        <v>36.99</v>
      </c>
      <c r="W423" s="5">
        <v>1144.378125</v>
      </c>
      <c r="AP423" s="5" t="str">
        <f>IF(AO423&gt;0,AO423*$AP$1,"")</f>
        <v/>
      </c>
      <c r="AQ423" s="3">
        <v>0.49</v>
      </c>
      <c r="AR423" s="5">
        <f>IF(AQ423&gt;0,AQ423*$AR$1,"")</f>
        <v>788.41</v>
      </c>
      <c r="AT423" s="5" t="str">
        <f>IF(AS423&gt;0,AS423*$AT$1,"")</f>
        <v/>
      </c>
      <c r="AU423" s="2">
        <v>0.51</v>
      </c>
      <c r="AW423" s="5">
        <f>SUM(O423,Q423,S423,U423,AA423,AC423,AE423,AG423,AJ423,AL423,AN423,W423,Y423,BA423,BC423,BE423)</f>
        <v>1206.503125</v>
      </c>
      <c r="AX423" s="11">
        <f>(AW423/$AW$4249)*100</f>
        <v>1.0184166273900987E-2</v>
      </c>
      <c r="AY423" s="5">
        <f>(AX423/100)*$AY$1</f>
        <v>10.184166273900987</v>
      </c>
    </row>
    <row r="424" spans="1:51" x14ac:dyDescent="0.25">
      <c r="A424" s="1" t="s">
        <v>1693</v>
      </c>
      <c r="B424" s="1" t="s">
        <v>218</v>
      </c>
      <c r="C424" s="1" t="s">
        <v>219</v>
      </c>
      <c r="D424" s="1" t="s">
        <v>88</v>
      </c>
      <c r="E424" s="1" t="s">
        <v>74</v>
      </c>
      <c r="F424" s="1" t="s">
        <v>217</v>
      </c>
      <c r="G424" s="1" t="s">
        <v>62</v>
      </c>
      <c r="H424" s="1" t="s">
        <v>63</v>
      </c>
      <c r="I424" s="2">
        <v>160</v>
      </c>
      <c r="J424" s="2">
        <f>SUM(K424,L424)</f>
        <v>39.39</v>
      </c>
      <c r="K424" s="2">
        <f>SUM(N424,P424,R424,T424,Z424,AB424,AD424,AF424,AI424,AK424,AM424,V424,X424,AZ424,BB424,BD424)</f>
        <v>38.22</v>
      </c>
      <c r="L424" s="2">
        <f>SUM(M424,AH424,AO424,AQ424,AS424,AU424,AV424)</f>
        <v>1.17</v>
      </c>
      <c r="N424" s="4">
        <v>3.95</v>
      </c>
      <c r="O424" s="5">
        <v>1271.40625</v>
      </c>
      <c r="P424" s="6">
        <v>7.0900000000000007</v>
      </c>
      <c r="Q424" s="5">
        <v>1670.58125</v>
      </c>
      <c r="R424" s="7">
        <v>13.37</v>
      </c>
      <c r="S424" s="5">
        <v>1529.1937499999999</v>
      </c>
      <c r="V424" s="12">
        <v>13.81</v>
      </c>
      <c r="W424" s="5">
        <v>427.24687499999999</v>
      </c>
      <c r="AP424" s="5" t="str">
        <f>IF(AO424&gt;0,AO424*$AP$1,"")</f>
        <v/>
      </c>
      <c r="AQ424" s="3">
        <v>0.5</v>
      </c>
      <c r="AR424" s="5">
        <f>IF(AQ424&gt;0,AQ424*$AR$1,"")</f>
        <v>804.5</v>
      </c>
      <c r="AT424" s="5" t="str">
        <f>IF(AS424&gt;0,AS424*$AT$1,"")</f>
        <v/>
      </c>
      <c r="AU424" s="2">
        <v>0.67</v>
      </c>
      <c r="AW424" s="5">
        <f>SUM(O424,Q424,S424,U424,AA424,AC424,AE424,AG424,AJ424,AL424,AN424,W424,Y424,BA424,BC424,BE424)</f>
        <v>4898.4281249999995</v>
      </c>
      <c r="AX424" s="11">
        <f>(AW424/$AW$4249)*100</f>
        <v>4.1347929791522957E-2</v>
      </c>
      <c r="AY424" s="5">
        <f>(AX424/100)*$AY$1</f>
        <v>41.347929791522958</v>
      </c>
    </row>
    <row r="425" spans="1:51" x14ac:dyDescent="0.25">
      <c r="A425" s="1" t="s">
        <v>1808</v>
      </c>
      <c r="B425" s="1" t="s">
        <v>218</v>
      </c>
      <c r="C425" s="1" t="s">
        <v>219</v>
      </c>
      <c r="D425" s="1" t="s">
        <v>88</v>
      </c>
      <c r="E425" s="1" t="s">
        <v>80</v>
      </c>
      <c r="F425" s="1" t="s">
        <v>110</v>
      </c>
      <c r="G425" s="1" t="s">
        <v>320</v>
      </c>
      <c r="H425" s="1" t="s">
        <v>304</v>
      </c>
      <c r="I425" s="2">
        <v>40.409999999999997</v>
      </c>
      <c r="J425" s="2">
        <f>SUM(K425,L425)</f>
        <v>40</v>
      </c>
      <c r="K425" s="2">
        <f>SUM(N425,P425,R425,T425,Z425,AB425,AD425,AF425,AI425,AK425,AM425,V425,X425,AZ425,BB425,BD425)</f>
        <v>35.480000000000004</v>
      </c>
      <c r="L425" s="2">
        <f>SUM(M425,AH425,AO425,AQ425,AS425,AU425,AV425)</f>
        <v>4.5199999999999996</v>
      </c>
      <c r="N425" s="4">
        <v>5.9</v>
      </c>
      <c r="O425" s="5">
        <v>1519.25</v>
      </c>
      <c r="P425" s="6">
        <v>24.73</v>
      </c>
      <c r="Q425" s="5">
        <v>4661.6049999999996</v>
      </c>
      <c r="R425" s="7">
        <v>0.61</v>
      </c>
      <c r="S425" s="5">
        <v>55.814999999999998</v>
      </c>
      <c r="AD425" s="9">
        <v>4.24</v>
      </c>
      <c r="AE425" s="5">
        <v>55.914099999999998</v>
      </c>
      <c r="AP425" s="5" t="str">
        <f>IF(AO425&gt;0,AO425*$AP$1,"")</f>
        <v/>
      </c>
      <c r="AR425" s="5" t="str">
        <f>IF(AQ425&gt;0,AQ425*$AR$1,"")</f>
        <v/>
      </c>
      <c r="AT425" s="5" t="str">
        <f>IF(AS425&gt;0,AS425*$AT$1,"")</f>
        <v/>
      </c>
      <c r="AV425" s="2">
        <v>4.5199999999999996</v>
      </c>
      <c r="AW425" s="5">
        <f>SUM(O425,Q425,S425,U425,AA425,AC425,AE425,AG425,AJ425,AL425,AN425,W425,Y425,BA425,BC425,BE425)</f>
        <v>6292.5840999999991</v>
      </c>
      <c r="AX425" s="11">
        <f>(AW425/$AW$4249)*100</f>
        <v>5.311608518784864E-2</v>
      </c>
      <c r="AY425" s="5">
        <f>(AX425/100)*$AY$1</f>
        <v>53.11608518784864</v>
      </c>
    </row>
    <row r="426" spans="1:51" x14ac:dyDescent="0.25">
      <c r="A426" s="1" t="s">
        <v>2233</v>
      </c>
      <c r="B426" s="1" t="s">
        <v>819</v>
      </c>
      <c r="C426" s="1" t="s">
        <v>337</v>
      </c>
      <c r="D426" s="1" t="s">
        <v>88</v>
      </c>
      <c r="E426" s="1" t="s">
        <v>66</v>
      </c>
      <c r="F426" s="1" t="s">
        <v>295</v>
      </c>
      <c r="G426" s="1" t="s">
        <v>62</v>
      </c>
      <c r="H426" s="1" t="s">
        <v>304</v>
      </c>
      <c r="I426" s="2">
        <v>120</v>
      </c>
      <c r="J426" s="2">
        <f>SUM(K426,L426)</f>
        <v>39.54</v>
      </c>
      <c r="K426" s="2">
        <f>SUM(N426,P426,R426,T426,Z426,AB426,AD426,AF426,AI426,AK426,AM426,V426,X426,AZ426,BB426,BD426)</f>
        <v>13.05</v>
      </c>
      <c r="L426" s="2">
        <f>SUM(M426,AH426,AO426,AQ426,AS426,AU426,AV426)</f>
        <v>26.49</v>
      </c>
      <c r="N426" s="4">
        <v>6.54</v>
      </c>
      <c r="O426" s="5">
        <v>1684.05</v>
      </c>
      <c r="P426" s="6">
        <v>6.45</v>
      </c>
      <c r="Q426" s="5">
        <v>1215.825</v>
      </c>
      <c r="R426" s="7">
        <v>0.05</v>
      </c>
      <c r="S426" s="5">
        <v>4.5750000000000002</v>
      </c>
      <c r="AD426" s="9">
        <v>0.01</v>
      </c>
      <c r="AE426" s="5">
        <v>0.1331</v>
      </c>
      <c r="AP426" s="5" t="str">
        <f>IF(AO426&gt;0,AO426*$AP$1,"")</f>
        <v/>
      </c>
      <c r="AR426" s="5" t="str">
        <f>IF(AQ426&gt;0,AQ426*$AR$1,"")</f>
        <v/>
      </c>
      <c r="AS426" s="2">
        <v>0.5</v>
      </c>
      <c r="AT426" s="5">
        <f>IF(AS426&gt;0,AS426*$AT$1,"")</f>
        <v>0.5</v>
      </c>
      <c r="AU426" s="2">
        <v>1.0900000000000001</v>
      </c>
      <c r="AV426" s="2">
        <v>24.9</v>
      </c>
      <c r="AW426" s="5">
        <f>SUM(O426,Q426,S426,U426,AA426,AC426,AE426,AG426,AJ426,AL426,AN426,W426,Y426,BA426,BC426,BE426)</f>
        <v>2904.5830999999998</v>
      </c>
      <c r="AX426" s="11">
        <f>(AW426/$AW$4249)*100</f>
        <v>2.4517762642979293E-2</v>
      </c>
      <c r="AY426" s="5">
        <f>(AX426/100)*$AY$1</f>
        <v>24.517762642979292</v>
      </c>
    </row>
    <row r="427" spans="1:51" x14ac:dyDescent="0.25">
      <c r="A427" s="1" t="s">
        <v>2233</v>
      </c>
      <c r="B427" s="1" t="s">
        <v>819</v>
      </c>
      <c r="C427" s="1" t="s">
        <v>337</v>
      </c>
      <c r="D427" s="1" t="s">
        <v>88</v>
      </c>
      <c r="E427" s="1" t="s">
        <v>65</v>
      </c>
      <c r="F427" s="1" t="s">
        <v>295</v>
      </c>
      <c r="G427" s="1" t="s">
        <v>62</v>
      </c>
      <c r="H427" s="1" t="s">
        <v>304</v>
      </c>
      <c r="I427" s="2">
        <v>120</v>
      </c>
      <c r="J427" s="2">
        <f>SUM(K427,L427)</f>
        <v>40</v>
      </c>
      <c r="K427" s="2">
        <f>SUM(N427,P427,R427,T427,Z427,AB427,AD427,AF427,AI427,AK427,AM427,V427,X427,AZ427,BB427,BD427)</f>
        <v>8.48</v>
      </c>
      <c r="L427" s="2">
        <f>SUM(M427,AH427,AO427,AQ427,AS427,AU427,AV427)</f>
        <v>31.52</v>
      </c>
      <c r="N427" s="4">
        <v>3.47</v>
      </c>
      <c r="O427" s="5">
        <v>893.52500000000009</v>
      </c>
      <c r="P427" s="6">
        <v>3.21</v>
      </c>
      <c r="Q427" s="5">
        <v>605.08500000000004</v>
      </c>
      <c r="R427" s="7">
        <v>1.8</v>
      </c>
      <c r="S427" s="5">
        <v>164.7</v>
      </c>
      <c r="AP427" s="5" t="str">
        <f>IF(AO427&gt;0,AO427*$AP$1,"")</f>
        <v/>
      </c>
      <c r="AR427" s="5" t="str">
        <f>IF(AQ427&gt;0,AQ427*$AR$1,"")</f>
        <v/>
      </c>
      <c r="AT427" s="5" t="str">
        <f>IF(AS427&gt;0,AS427*$AT$1,"")</f>
        <v/>
      </c>
      <c r="AV427" s="2">
        <v>31.52</v>
      </c>
      <c r="AW427" s="5">
        <f>SUM(O427,Q427,S427,U427,AA427,AC427,AE427,AG427,AJ427,AL427,AN427,W427,Y427,BA427,BC427,BE427)</f>
        <v>1663.3100000000002</v>
      </c>
      <c r="AX427" s="11">
        <f>(AW427/$AW$4249)*100</f>
        <v>1.4040100894924953E-2</v>
      </c>
      <c r="AY427" s="5">
        <f>(AX427/100)*$AY$1</f>
        <v>14.040100894924953</v>
      </c>
    </row>
    <row r="428" spans="1:51" x14ac:dyDescent="0.25">
      <c r="A428" s="1" t="s">
        <v>2233</v>
      </c>
      <c r="B428" s="1" t="s">
        <v>819</v>
      </c>
      <c r="C428" s="1" t="s">
        <v>337</v>
      </c>
      <c r="D428" s="1" t="s">
        <v>88</v>
      </c>
      <c r="E428" s="1" t="s">
        <v>67</v>
      </c>
      <c r="F428" s="1" t="s">
        <v>295</v>
      </c>
      <c r="G428" s="1" t="s">
        <v>62</v>
      </c>
      <c r="H428" s="1" t="s">
        <v>304</v>
      </c>
      <c r="I428" s="2">
        <v>120</v>
      </c>
      <c r="J428" s="2">
        <f>SUM(K428,L428)</f>
        <v>19.649999999999999</v>
      </c>
      <c r="K428" s="2">
        <f>SUM(N428,P428,R428,T428,Z428,AB428,AD428,AF428,AI428,AK428,AM428,V428,X428,AZ428,BB428,BD428)</f>
        <v>6.29</v>
      </c>
      <c r="L428" s="2">
        <f>SUM(M428,AH428,AO428,AQ428,AS428,AU428,AV428)</f>
        <v>13.36</v>
      </c>
      <c r="N428" s="4">
        <v>0.65</v>
      </c>
      <c r="O428" s="5">
        <v>167.375</v>
      </c>
      <c r="P428" s="6">
        <v>2.91</v>
      </c>
      <c r="Q428" s="5">
        <v>548.53500000000008</v>
      </c>
      <c r="R428" s="7">
        <v>1.62</v>
      </c>
      <c r="S428" s="5">
        <v>148.22999999999999</v>
      </c>
      <c r="AD428" s="9">
        <v>1.1100000000000001</v>
      </c>
      <c r="AE428" s="5">
        <v>14.774100000000001</v>
      </c>
      <c r="AO428" s="3">
        <v>0.02</v>
      </c>
      <c r="AP428" s="5">
        <f>IF(AO428&gt;0,AO428*$AP$1,"")</f>
        <v>19.32</v>
      </c>
      <c r="AQ428" s="3">
        <v>0.05</v>
      </c>
      <c r="AR428" s="5">
        <f>IF(AQ428&gt;0,AQ428*$AR$1,"")</f>
        <v>80.45</v>
      </c>
      <c r="AS428" s="2">
        <v>0.18</v>
      </c>
      <c r="AT428" s="5">
        <f>IF(AS428&gt;0,AS428*$AT$1,"")</f>
        <v>0.18</v>
      </c>
      <c r="AU428" s="2">
        <v>0.57999999999999996</v>
      </c>
      <c r="AV428" s="2">
        <v>12.53</v>
      </c>
      <c r="AW428" s="5">
        <f>SUM(O428,Q428,S428,U428,AA428,AC428,AE428,AG428,AJ428,AL428,AN428,W428,Y428,BA428,BC428,BE428)</f>
        <v>878.91410000000008</v>
      </c>
      <c r="AX428" s="11">
        <f>(AW428/$AW$4249)*100</f>
        <v>7.4189673854976879E-3</v>
      </c>
      <c r="AY428" s="5">
        <f>(AX428/100)*$AY$1</f>
        <v>7.4189673854976883</v>
      </c>
    </row>
    <row r="429" spans="1:51" x14ac:dyDescent="0.25">
      <c r="A429" s="1" t="s">
        <v>2233</v>
      </c>
      <c r="B429" s="1" t="s">
        <v>819</v>
      </c>
      <c r="C429" s="1" t="s">
        <v>337</v>
      </c>
      <c r="D429" s="1" t="s">
        <v>88</v>
      </c>
      <c r="E429" s="1" t="s">
        <v>77</v>
      </c>
      <c r="F429" s="1" t="s">
        <v>295</v>
      </c>
      <c r="G429" s="1" t="s">
        <v>62</v>
      </c>
      <c r="H429" s="1" t="s">
        <v>304</v>
      </c>
      <c r="I429" s="2">
        <v>120</v>
      </c>
      <c r="J429" s="2">
        <f>SUM(K429,L429)</f>
        <v>20.09</v>
      </c>
      <c r="K429" s="2">
        <f>SUM(N429,P429,R429,T429,Z429,AB429,AD429,AF429,AI429,AK429,AM429,V429,X429,AZ429,BB429,BD429)</f>
        <v>9.93</v>
      </c>
      <c r="L429" s="2">
        <f>SUM(M429,AH429,AO429,AQ429,AS429,AU429,AV429)</f>
        <v>10.16</v>
      </c>
      <c r="R429" s="7">
        <v>9.93</v>
      </c>
      <c r="S429" s="5">
        <v>908.59500000000003</v>
      </c>
      <c r="AP429" s="5" t="str">
        <f>IF(AO429&gt;0,AO429*$AP$1,"")</f>
        <v/>
      </c>
      <c r="AR429" s="5" t="str">
        <f>IF(AQ429&gt;0,AQ429*$AR$1,"")</f>
        <v/>
      </c>
      <c r="AT429" s="5" t="str">
        <f>IF(AS429&gt;0,AS429*$AT$1,"")</f>
        <v/>
      </c>
      <c r="AV429" s="2">
        <v>10.16</v>
      </c>
      <c r="AW429" s="5">
        <f>SUM(O429,Q429,S429,U429,AA429,AC429,AE429,AG429,AJ429,AL429,AN429,W429,Y429,BA429,BC429,BE429)</f>
        <v>908.59500000000003</v>
      </c>
      <c r="AX429" s="11">
        <f>(AW429/$AW$4249)*100</f>
        <v>7.6695056679899351E-3</v>
      </c>
      <c r="AY429" s="5">
        <f>(AX429/100)*$AY$1</f>
        <v>7.6695056679899354</v>
      </c>
    </row>
    <row r="430" spans="1:51" x14ac:dyDescent="0.25">
      <c r="A430" s="1" t="s">
        <v>1809</v>
      </c>
      <c r="B430" s="1" t="s">
        <v>336</v>
      </c>
      <c r="C430" s="1" t="s">
        <v>337</v>
      </c>
      <c r="D430" s="1" t="s">
        <v>88</v>
      </c>
      <c r="E430" s="1" t="s">
        <v>76</v>
      </c>
      <c r="F430" s="1" t="s">
        <v>110</v>
      </c>
      <c r="G430" s="1" t="s">
        <v>320</v>
      </c>
      <c r="H430" s="1" t="s">
        <v>304</v>
      </c>
      <c r="I430" s="2">
        <v>160.19</v>
      </c>
      <c r="J430" s="2">
        <f>SUM(K430,L430)</f>
        <v>40</v>
      </c>
      <c r="K430" s="2">
        <f>SUM(N430,P430,R430,T430,Z430,AB430,AD430,AF430,AI430,AK430,AM430,V430,X430,AZ430,BB430,BD430)</f>
        <v>34.74</v>
      </c>
      <c r="L430" s="2">
        <f>SUM(M430,AH430,AO430,AQ430,AS430,AU430,AV430)</f>
        <v>5.26</v>
      </c>
      <c r="P430" s="6">
        <v>28.41</v>
      </c>
      <c r="Q430" s="5">
        <v>5355.2849999999999</v>
      </c>
      <c r="R430" s="7">
        <v>6.33</v>
      </c>
      <c r="S430" s="5">
        <v>579.19500000000005</v>
      </c>
      <c r="AP430" s="5" t="str">
        <f>IF(AO430&gt;0,AO430*$AP$1,"")</f>
        <v/>
      </c>
      <c r="AR430" s="5" t="str">
        <f>IF(AQ430&gt;0,AQ430*$AR$1,"")</f>
        <v/>
      </c>
      <c r="AT430" s="5" t="str">
        <f>IF(AS430&gt;0,AS430*$AT$1,"")</f>
        <v/>
      </c>
      <c r="AV430" s="2">
        <v>5.26</v>
      </c>
      <c r="AW430" s="5">
        <f>SUM(O430,Q430,S430,U430,AA430,AC430,AE430,AG430,AJ430,AL430,AN430,W430,Y430,BA430,BC430,BE430)</f>
        <v>5934.48</v>
      </c>
      <c r="AX430" s="11">
        <f>(AW430/$AW$4249)*100</f>
        <v>5.0093306695032327E-2</v>
      </c>
      <c r="AY430" s="5">
        <f>(AX430/100)*$AY$1</f>
        <v>50.093306695032325</v>
      </c>
    </row>
    <row r="431" spans="1:51" x14ac:dyDescent="0.25">
      <c r="A431" s="1" t="s">
        <v>1809</v>
      </c>
      <c r="B431" s="1" t="s">
        <v>336</v>
      </c>
      <c r="C431" s="1" t="s">
        <v>337</v>
      </c>
      <c r="D431" s="1" t="s">
        <v>88</v>
      </c>
      <c r="E431" s="1" t="s">
        <v>77</v>
      </c>
      <c r="F431" s="1" t="s">
        <v>110</v>
      </c>
      <c r="G431" s="1" t="s">
        <v>320</v>
      </c>
      <c r="H431" s="1" t="s">
        <v>304</v>
      </c>
      <c r="I431" s="2">
        <v>160.19</v>
      </c>
      <c r="J431" s="2">
        <f>SUM(K431,L431)</f>
        <v>39.989999999999995</v>
      </c>
      <c r="K431" s="2">
        <f>SUM(N431,P431,R431,T431,Z431,AB431,AD431,AF431,AI431,AK431,AM431,V431,X431,AZ431,BB431,BD431)</f>
        <v>39.989999999999995</v>
      </c>
      <c r="L431" s="2">
        <f>SUM(M431,AH431,AO431,AQ431,AS431,AU431,AV431)</f>
        <v>0</v>
      </c>
      <c r="N431" s="4">
        <v>2.09</v>
      </c>
      <c r="O431" s="5">
        <v>538.17499999999995</v>
      </c>
      <c r="P431" s="6">
        <v>30.1</v>
      </c>
      <c r="Q431" s="5">
        <v>5673.85</v>
      </c>
      <c r="R431" s="7">
        <v>7.8</v>
      </c>
      <c r="S431" s="5">
        <v>713.69999999999993</v>
      </c>
      <c r="AP431" s="5" t="str">
        <f>IF(AO431&gt;0,AO431*$AP$1,"")</f>
        <v/>
      </c>
      <c r="AR431" s="5" t="str">
        <f>IF(AQ431&gt;0,AQ431*$AR$1,"")</f>
        <v/>
      </c>
      <c r="AT431" s="5" t="str">
        <f>IF(AS431&gt;0,AS431*$AT$1,"")</f>
        <v/>
      </c>
      <c r="AW431" s="5">
        <f>SUM(O431,Q431,S431,U431,AA431,AC431,AE431,AG431,AJ431,AL431,AN431,W431,Y431,BA431,BC431,BE431)</f>
        <v>6925.7250000000004</v>
      </c>
      <c r="AX431" s="11">
        <f>(AW431/$AW$4249)*100</f>
        <v>5.8460466040908862E-2</v>
      </c>
      <c r="AY431" s="5">
        <f>(AX431/100)*$AY$1</f>
        <v>58.460466040908862</v>
      </c>
    </row>
    <row r="432" spans="1:51" x14ac:dyDescent="0.25">
      <c r="A432" s="1" t="s">
        <v>1809</v>
      </c>
      <c r="B432" s="1" t="s">
        <v>336</v>
      </c>
      <c r="C432" s="1" t="s">
        <v>337</v>
      </c>
      <c r="D432" s="1" t="s">
        <v>88</v>
      </c>
      <c r="E432" s="1" t="s">
        <v>78</v>
      </c>
      <c r="F432" s="1" t="s">
        <v>110</v>
      </c>
      <c r="G432" s="1" t="s">
        <v>320</v>
      </c>
      <c r="H432" s="1" t="s">
        <v>304</v>
      </c>
      <c r="I432" s="2">
        <v>160.19</v>
      </c>
      <c r="J432" s="2">
        <f>SUM(K432,L432)</f>
        <v>40</v>
      </c>
      <c r="K432" s="2">
        <f>SUM(N432,P432,R432,T432,Z432,AB432,AD432,AF432,AI432,AK432,AM432,V432,X432,AZ432,BB432,BD432)</f>
        <v>32.81</v>
      </c>
      <c r="L432" s="2">
        <f>SUM(M432,AH432,AO432,AQ432,AS432,AU432,AV432)</f>
        <v>7.19</v>
      </c>
      <c r="N432" s="4">
        <v>9.7100000000000009</v>
      </c>
      <c r="O432" s="5">
        <v>2500.3249999999998</v>
      </c>
      <c r="P432" s="6">
        <v>10.66</v>
      </c>
      <c r="Q432" s="5">
        <v>2009.41</v>
      </c>
      <c r="AD432" s="9">
        <v>12.44</v>
      </c>
      <c r="AE432" s="5">
        <v>158.95769999999999</v>
      </c>
      <c r="AP432" s="5" t="str">
        <f>IF(AO432&gt;0,AO432*$AP$1,"")</f>
        <v/>
      </c>
      <c r="AR432" s="5" t="str">
        <f>IF(AQ432&gt;0,AQ432*$AR$1,"")</f>
        <v/>
      </c>
      <c r="AT432" s="5" t="str">
        <f>IF(AS432&gt;0,AS432*$AT$1,"")</f>
        <v/>
      </c>
      <c r="AV432" s="2">
        <v>7.19</v>
      </c>
      <c r="AW432" s="5">
        <f>SUM(O432,Q432,S432,U432,AA432,AC432,AE432,AG432,AJ432,AL432,AN432,W432,Y432,BA432,BC432,BE432)</f>
        <v>4668.6926999999996</v>
      </c>
      <c r="AX432" s="11">
        <f>(AW432/$AW$4249)*100</f>
        <v>3.9408719093494048E-2</v>
      </c>
      <c r="AY432" s="5">
        <f>(AX432/100)*$AY$1</f>
        <v>39.408719093494049</v>
      </c>
    </row>
    <row r="433" spans="1:51" x14ac:dyDescent="0.25">
      <c r="A433" s="1" t="s">
        <v>1809</v>
      </c>
      <c r="B433" s="1" t="s">
        <v>336</v>
      </c>
      <c r="C433" s="1" t="s">
        <v>337</v>
      </c>
      <c r="D433" s="1" t="s">
        <v>88</v>
      </c>
      <c r="E433" s="1" t="s">
        <v>79</v>
      </c>
      <c r="F433" s="1" t="s">
        <v>110</v>
      </c>
      <c r="G433" s="1" t="s">
        <v>320</v>
      </c>
      <c r="H433" s="1" t="s">
        <v>304</v>
      </c>
      <c r="I433" s="2">
        <v>160.19</v>
      </c>
      <c r="J433" s="2">
        <f>SUM(K433,L433)</f>
        <v>40</v>
      </c>
      <c r="K433" s="2">
        <f>SUM(N433,P433,R433,T433,Z433,AB433,AD433,AF433,AI433,AK433,AM433,V433,X433,AZ433,BB433,BD433)</f>
        <v>40</v>
      </c>
      <c r="L433" s="2">
        <f>SUM(M433,AH433,AO433,AQ433,AS433,AU433,AV433)</f>
        <v>0</v>
      </c>
      <c r="N433" s="4">
        <v>16.62</v>
      </c>
      <c r="O433" s="5">
        <v>4279.6500000000005</v>
      </c>
      <c r="P433" s="6">
        <v>23.38</v>
      </c>
      <c r="Q433" s="5">
        <v>4407.13</v>
      </c>
      <c r="AP433" s="5" t="str">
        <f>IF(AO433&gt;0,AO433*$AP$1,"")</f>
        <v/>
      </c>
      <c r="AR433" s="5" t="str">
        <f>IF(AQ433&gt;0,AQ433*$AR$1,"")</f>
        <v/>
      </c>
      <c r="AT433" s="5" t="str">
        <f>IF(AS433&gt;0,AS433*$AT$1,"")</f>
        <v/>
      </c>
      <c r="AW433" s="5">
        <f>SUM(O433,Q433,S433,U433,AA433,AC433,AE433,AG433,AJ433,AL433,AN433,W433,Y433,BA433,BC433,BE433)</f>
        <v>8686.7800000000007</v>
      </c>
      <c r="AX433" s="11">
        <f>(AW433/$AW$4249)*100</f>
        <v>7.3325638427001696E-2</v>
      </c>
      <c r="AY433" s="5">
        <f>(AX433/100)*$AY$1</f>
        <v>73.325638427001707</v>
      </c>
    </row>
    <row r="434" spans="1:51" x14ac:dyDescent="0.25">
      <c r="A434" s="1" t="s">
        <v>1854</v>
      </c>
      <c r="B434" s="1" t="s">
        <v>336</v>
      </c>
      <c r="C434" s="1" t="s">
        <v>337</v>
      </c>
      <c r="D434" s="1" t="s">
        <v>88</v>
      </c>
      <c r="E434" s="1" t="s">
        <v>84</v>
      </c>
      <c r="F434" s="1" t="s">
        <v>193</v>
      </c>
      <c r="G434" s="1" t="s">
        <v>320</v>
      </c>
      <c r="H434" s="1" t="s">
        <v>304</v>
      </c>
      <c r="I434" s="2">
        <v>160</v>
      </c>
      <c r="J434" s="2">
        <f>SUM(K434,L434)</f>
        <v>38.75</v>
      </c>
      <c r="K434" s="2">
        <f>SUM(N434,P434,R434,T434,Z434,AB434,AD434,AF434,AI434,AK434,AM434,V434,X434,AZ434,BB434,BD434)</f>
        <v>22.009999999999998</v>
      </c>
      <c r="L434" s="2">
        <f>SUM(M434,AH434,AO434,AQ434,AS434,AU434,AV434)</f>
        <v>16.739999999999998</v>
      </c>
      <c r="P434" s="6">
        <v>18.34</v>
      </c>
      <c r="Q434" s="5">
        <v>3457.09</v>
      </c>
      <c r="R434" s="7">
        <v>2.02</v>
      </c>
      <c r="S434" s="5">
        <v>184.83</v>
      </c>
      <c r="AD434" s="9">
        <v>1.65</v>
      </c>
      <c r="AE434" s="5">
        <v>19.766999999999999</v>
      </c>
      <c r="AP434" s="5" t="str">
        <f>IF(AO434&gt;0,AO434*$AP$1,"")</f>
        <v/>
      </c>
      <c r="AR434" s="5" t="str">
        <f>IF(AQ434&gt;0,AQ434*$AR$1,"")</f>
        <v/>
      </c>
      <c r="AT434" s="5" t="str">
        <f>IF(AS434&gt;0,AS434*$AT$1,"")</f>
        <v/>
      </c>
      <c r="AV434" s="2">
        <v>16.739999999999998</v>
      </c>
      <c r="AW434" s="5">
        <f>SUM(O434,Q434,S434,U434,AA434,AC434,AE434,AG434,AJ434,AL434,AN434,W434,Y434,BA434,BC434,BE434)</f>
        <v>3661.6869999999999</v>
      </c>
      <c r="AX434" s="11">
        <f>(AW434/$AW$4249)*100</f>
        <v>3.09085227201394E-2</v>
      </c>
      <c r="AY434" s="5">
        <f>(AX434/100)*$AY$1</f>
        <v>30.908522720139398</v>
      </c>
    </row>
    <row r="435" spans="1:51" x14ac:dyDescent="0.25">
      <c r="A435" s="1" t="s">
        <v>1854</v>
      </c>
      <c r="B435" s="1" t="s">
        <v>336</v>
      </c>
      <c r="C435" s="1" t="s">
        <v>337</v>
      </c>
      <c r="D435" s="1" t="s">
        <v>88</v>
      </c>
      <c r="E435" s="1" t="s">
        <v>76</v>
      </c>
      <c r="F435" s="1" t="s">
        <v>193</v>
      </c>
      <c r="G435" s="1" t="s">
        <v>320</v>
      </c>
      <c r="H435" s="1" t="s">
        <v>304</v>
      </c>
      <c r="I435" s="2">
        <v>160</v>
      </c>
      <c r="J435" s="2">
        <f>SUM(K435,L435)</f>
        <v>40</v>
      </c>
      <c r="K435" s="2">
        <f>SUM(N435,P435,R435,T435,Z435,AB435,AD435,AF435,AI435,AK435,AM435,V435,X435,AZ435,BB435,BD435)</f>
        <v>19.91</v>
      </c>
      <c r="L435" s="2">
        <f>SUM(M435,AH435,AO435,AQ435,AS435,AU435,AV435)</f>
        <v>20.09</v>
      </c>
      <c r="P435" s="6">
        <v>19.47</v>
      </c>
      <c r="Q435" s="5">
        <v>3670.0949999999998</v>
      </c>
      <c r="R435" s="7">
        <v>0.44</v>
      </c>
      <c r="S435" s="5">
        <v>40.26</v>
      </c>
      <c r="AP435" s="5" t="str">
        <f>IF(AO435&gt;0,AO435*$AP$1,"")</f>
        <v/>
      </c>
      <c r="AR435" s="5" t="str">
        <f>IF(AQ435&gt;0,AQ435*$AR$1,"")</f>
        <v/>
      </c>
      <c r="AT435" s="5" t="str">
        <f>IF(AS435&gt;0,AS435*$AT$1,"")</f>
        <v/>
      </c>
      <c r="AV435" s="2">
        <v>20.09</v>
      </c>
      <c r="AW435" s="5">
        <f>SUM(O435,Q435,S435,U435,AA435,AC435,AE435,AG435,AJ435,AL435,AN435,W435,Y435,BA435,BC435,BE435)</f>
        <v>3710.355</v>
      </c>
      <c r="AX435" s="11">
        <f>(AW435/$AW$4249)*100</f>
        <v>3.1319332268782897E-2</v>
      </c>
      <c r="AY435" s="5">
        <f>(AX435/100)*$AY$1</f>
        <v>31.319332268782894</v>
      </c>
    </row>
    <row r="436" spans="1:51" x14ac:dyDescent="0.25">
      <c r="A436" s="1" t="s">
        <v>1854</v>
      </c>
      <c r="B436" s="1" t="s">
        <v>336</v>
      </c>
      <c r="C436" s="1" t="s">
        <v>337</v>
      </c>
      <c r="D436" s="1" t="s">
        <v>88</v>
      </c>
      <c r="E436" s="1" t="s">
        <v>144</v>
      </c>
      <c r="F436" s="1" t="s">
        <v>193</v>
      </c>
      <c r="G436" s="1" t="s">
        <v>320</v>
      </c>
      <c r="H436" s="1" t="s">
        <v>304</v>
      </c>
      <c r="I436" s="2">
        <v>160</v>
      </c>
      <c r="J436" s="2">
        <f>SUM(K436,L436)</f>
        <v>36.71</v>
      </c>
      <c r="K436" s="2">
        <f>SUM(N436,P436,R436,T436,Z436,AB436,AD436,AF436,AI436,AK436,AM436,V436,X436,AZ436,BB436,BD436)</f>
        <v>20.97</v>
      </c>
      <c r="L436" s="2">
        <f>SUM(M436,AH436,AO436,AQ436,AS436,AU436,AV436)</f>
        <v>15.74</v>
      </c>
      <c r="N436" s="4">
        <v>11.76</v>
      </c>
      <c r="O436" s="5">
        <v>3028.2</v>
      </c>
      <c r="P436" s="6">
        <v>9.2100000000000009</v>
      </c>
      <c r="Q436" s="5">
        <v>1736.085</v>
      </c>
      <c r="AP436" s="5" t="str">
        <f>IF(AO436&gt;0,AO436*$AP$1,"")</f>
        <v/>
      </c>
      <c r="AR436" s="5" t="str">
        <f>IF(AQ436&gt;0,AQ436*$AR$1,"")</f>
        <v/>
      </c>
      <c r="AT436" s="5" t="str">
        <f>IF(AS436&gt;0,AS436*$AT$1,"")</f>
        <v/>
      </c>
      <c r="AV436" s="2">
        <v>15.74</v>
      </c>
      <c r="AW436" s="5">
        <f>SUM(O436,Q436,S436,U436,AA436,AC436,AE436,AG436,AJ436,AL436,AN436,W436,Y436,BA436,BC436,BE436)</f>
        <v>4764.2849999999999</v>
      </c>
      <c r="AX436" s="11">
        <f>(AW436/$AW$4249)*100</f>
        <v>4.0215619513005708E-2</v>
      </c>
      <c r="AY436" s="5">
        <f>(AX436/100)*$AY$1</f>
        <v>40.215619513005713</v>
      </c>
    </row>
    <row r="437" spans="1:51" x14ac:dyDescent="0.25">
      <c r="A437" s="1" t="s">
        <v>1854</v>
      </c>
      <c r="B437" s="1" t="s">
        <v>336</v>
      </c>
      <c r="C437" s="1" t="s">
        <v>337</v>
      </c>
      <c r="D437" s="1" t="s">
        <v>88</v>
      </c>
      <c r="E437" s="1" t="s">
        <v>74</v>
      </c>
      <c r="F437" s="1" t="s">
        <v>193</v>
      </c>
      <c r="G437" s="1" t="s">
        <v>320</v>
      </c>
      <c r="H437" s="1" t="s">
        <v>304</v>
      </c>
      <c r="I437" s="2">
        <v>160</v>
      </c>
      <c r="J437" s="2">
        <f>SUM(K437,L437)</f>
        <v>38.49</v>
      </c>
      <c r="K437" s="2">
        <f>SUM(N437,P437,R437,T437,Z437,AB437,AD437,AF437,AI437,AK437,AM437,V437,X437,AZ437,BB437,BD437)</f>
        <v>5.75</v>
      </c>
      <c r="L437" s="2">
        <f>SUM(M437,AH437,AO437,AQ437,AS437,AU437,AV437)</f>
        <v>32.74</v>
      </c>
      <c r="N437" s="4">
        <v>0.71</v>
      </c>
      <c r="O437" s="5">
        <v>182.82499999999999</v>
      </c>
      <c r="P437" s="6">
        <v>5.04</v>
      </c>
      <c r="Q437" s="5">
        <v>950.04</v>
      </c>
      <c r="AP437" s="5" t="str">
        <f>IF(AO437&gt;0,AO437*$AP$1,"")</f>
        <v/>
      </c>
      <c r="AR437" s="5" t="str">
        <f>IF(AQ437&gt;0,AQ437*$AR$1,"")</f>
        <v/>
      </c>
      <c r="AT437" s="5" t="str">
        <f>IF(AS437&gt;0,AS437*$AT$1,"")</f>
        <v/>
      </c>
      <c r="AV437" s="2">
        <v>32.74</v>
      </c>
      <c r="AW437" s="5">
        <f>SUM(O437,Q437,S437,U437,AA437,AC437,AE437,AG437,AJ437,AL437,AN437,W437,Y437,BA437,BC437,BE437)</f>
        <v>1132.865</v>
      </c>
      <c r="AX437" s="11">
        <f>(AW437/$AW$4249)*100</f>
        <v>9.5625823811130561E-3</v>
      </c>
      <c r="AY437" s="5">
        <f>(AX437/100)*$AY$1</f>
        <v>9.5625823811130566</v>
      </c>
    </row>
    <row r="438" spans="1:51" x14ac:dyDescent="0.25">
      <c r="A438" s="1" t="s">
        <v>1952</v>
      </c>
      <c r="B438" s="1" t="s">
        <v>336</v>
      </c>
      <c r="C438" s="1" t="s">
        <v>337</v>
      </c>
      <c r="D438" s="1" t="s">
        <v>88</v>
      </c>
      <c r="E438" s="1" t="s">
        <v>80</v>
      </c>
      <c r="F438" s="1" t="s">
        <v>281</v>
      </c>
      <c r="G438" s="1" t="s">
        <v>320</v>
      </c>
      <c r="H438" s="1">
        <v>43</v>
      </c>
      <c r="I438" s="2">
        <v>35.85</v>
      </c>
      <c r="J438" s="2">
        <f>SUM(K438,L438)</f>
        <v>34.49</v>
      </c>
      <c r="K438" s="2">
        <f>SUM(N438,P438,R438,T438,Z438,AB438,AD438,AF438,AI438,AK438,AM438,V438,X438,AZ438,BB438,BD438)</f>
        <v>33.5</v>
      </c>
      <c r="L438" s="2">
        <f>SUM(M438,AH438,AO438,AQ438,AS438,AU438,AV438)</f>
        <v>0.99</v>
      </c>
      <c r="N438" s="4">
        <v>21.18</v>
      </c>
      <c r="O438" s="5">
        <v>5453.85</v>
      </c>
      <c r="P438" s="6">
        <v>12.32</v>
      </c>
      <c r="Q438" s="5">
        <v>2322.3200000000002</v>
      </c>
      <c r="AP438" s="5" t="str">
        <f>IF(AO438&gt;0,AO438*$AP$1,"")</f>
        <v/>
      </c>
      <c r="AQ438" s="3">
        <v>0.49</v>
      </c>
      <c r="AR438" s="5">
        <f>IF(AQ438&gt;0,AQ438*$AR$1,"")</f>
        <v>788.41</v>
      </c>
      <c r="AT438" s="5" t="str">
        <f>IF(AS438&gt;0,AS438*$AT$1,"")</f>
        <v/>
      </c>
      <c r="AU438" s="2">
        <v>0.5</v>
      </c>
      <c r="AW438" s="5">
        <f>SUM(O438,Q438,S438,U438,AA438,AC438,AE438,AG438,AJ438,AL438,AN438,W438,Y438,BA438,BC438,BE438)</f>
        <v>7776.17</v>
      </c>
      <c r="AX438" s="11">
        <f>(AW438/$AW$4249)*100</f>
        <v>6.5639124021432307E-2</v>
      </c>
      <c r="AY438" s="5">
        <f>(AX438/100)*$AY$1</f>
        <v>65.639124021432309</v>
      </c>
    </row>
    <row r="439" spans="1:51" x14ac:dyDescent="0.25">
      <c r="A439" s="1" t="s">
        <v>2009</v>
      </c>
      <c r="B439" s="1" t="s">
        <v>336</v>
      </c>
      <c r="C439" s="1" t="s">
        <v>337</v>
      </c>
      <c r="D439" s="1" t="s">
        <v>88</v>
      </c>
      <c r="E439" s="1" t="s">
        <v>77</v>
      </c>
      <c r="F439" s="1" t="s">
        <v>254</v>
      </c>
      <c r="G439" s="1" t="s">
        <v>62</v>
      </c>
      <c r="H439" s="1" t="s">
        <v>355</v>
      </c>
      <c r="I439" s="2">
        <v>40</v>
      </c>
      <c r="J439" s="2">
        <f>SUM(K439,L439)</f>
        <v>39.43</v>
      </c>
      <c r="K439" s="2">
        <f>SUM(N439,P439,R439,T439,Z439,AB439,AD439,AF439,AI439,AK439,AM439,V439,X439,AZ439,BB439,BD439)</f>
        <v>0</v>
      </c>
      <c r="L439" s="2">
        <f>SUM(M439,AH439,AO439,AQ439,AS439,AU439,AV439)</f>
        <v>39.43</v>
      </c>
      <c r="AP439" s="5" t="str">
        <f>IF(AO439&gt;0,AO439*$AP$1,"")</f>
        <v/>
      </c>
      <c r="AR439" s="5" t="str">
        <f>IF(AQ439&gt;0,AQ439*$AR$1,"")</f>
        <v/>
      </c>
      <c r="AT439" s="5" t="str">
        <f>IF(AS439&gt;0,AS439*$AT$1,"")</f>
        <v/>
      </c>
      <c r="AV439" s="2">
        <v>39.43</v>
      </c>
      <c r="AW439" s="5">
        <f>SUM(O439,Q439,S439,U439,AA439,AC439,AE439,AG439,AJ439,AL439,AN439,W439,Y439,BA439,BC439,BE439)</f>
        <v>0</v>
      </c>
      <c r="AX439" s="11">
        <f>(AW439/$AW$4249)*100</f>
        <v>0</v>
      </c>
      <c r="AY439" s="5">
        <f>(AX439/100)*$AY$1</f>
        <v>0</v>
      </c>
    </row>
    <row r="440" spans="1:51" x14ac:dyDescent="0.25">
      <c r="A440" s="1" t="s">
        <v>2232</v>
      </c>
      <c r="B440" s="1" t="s">
        <v>336</v>
      </c>
      <c r="C440" s="1" t="s">
        <v>337</v>
      </c>
      <c r="D440" s="1" t="s">
        <v>88</v>
      </c>
      <c r="E440" s="1" t="s">
        <v>67</v>
      </c>
      <c r="F440" s="1" t="s">
        <v>295</v>
      </c>
      <c r="G440" s="1" t="s">
        <v>62</v>
      </c>
      <c r="H440" s="1" t="s">
        <v>304</v>
      </c>
      <c r="I440" s="2">
        <v>120</v>
      </c>
      <c r="J440" s="2">
        <f>SUM(K440,L440)</f>
        <v>19.59</v>
      </c>
      <c r="K440" s="2">
        <f>SUM(N440,P440,R440,T440,Z440,AB440,AD440,AF440,AI440,AK440,AM440,V440,X440,AZ440,BB440,BD440)</f>
        <v>18.79</v>
      </c>
      <c r="L440" s="2">
        <f>SUM(M440,AH440,AO440,AQ440,AS440,AU440,AV440)</f>
        <v>0.8</v>
      </c>
      <c r="N440" s="4">
        <v>0.99</v>
      </c>
      <c r="O440" s="5">
        <v>254.92500000000001</v>
      </c>
      <c r="P440" s="6">
        <v>14.26</v>
      </c>
      <c r="Q440" s="5">
        <v>2688.01</v>
      </c>
      <c r="R440" s="7">
        <v>3.54</v>
      </c>
      <c r="S440" s="5">
        <v>323.91000000000003</v>
      </c>
      <c r="AP440" s="5" t="str">
        <f>IF(AO440&gt;0,AO440*$AP$1,"")</f>
        <v/>
      </c>
      <c r="AQ440" s="3">
        <v>0.25</v>
      </c>
      <c r="AR440" s="5">
        <f>IF(AQ440&gt;0,AQ440*$AR$1,"")</f>
        <v>402.25</v>
      </c>
      <c r="AT440" s="5" t="str">
        <f>IF(AS440&gt;0,AS440*$AT$1,"")</f>
        <v/>
      </c>
      <c r="AU440" s="2">
        <v>0.55000000000000004</v>
      </c>
      <c r="AW440" s="5">
        <f>SUM(O440,Q440,S440,U440,AA440,AC440,AE440,AG440,AJ440,AL440,AN440,W440,Y440,BA440,BC440,BE440)</f>
        <v>3266.8450000000003</v>
      </c>
      <c r="AX440" s="11">
        <f>(AW440/$AW$4249)*100</f>
        <v>2.7575637378529024E-2</v>
      </c>
      <c r="AY440" s="5">
        <f>(AX440/100)*$AY$1</f>
        <v>27.575637378529027</v>
      </c>
    </row>
    <row r="441" spans="1:51" x14ac:dyDescent="0.25">
      <c r="A441" s="1" t="s">
        <v>2232</v>
      </c>
      <c r="B441" s="1" t="s">
        <v>336</v>
      </c>
      <c r="C441" s="1" t="s">
        <v>337</v>
      </c>
      <c r="D441" s="1" t="s">
        <v>88</v>
      </c>
      <c r="E441" s="1" t="s">
        <v>77</v>
      </c>
      <c r="F441" s="1" t="s">
        <v>295</v>
      </c>
      <c r="G441" s="1" t="s">
        <v>62</v>
      </c>
      <c r="H441" s="1" t="s">
        <v>304</v>
      </c>
      <c r="I441" s="2">
        <v>120</v>
      </c>
      <c r="J441" s="2">
        <f>SUM(K441,L441)</f>
        <v>20.02</v>
      </c>
      <c r="K441" s="2">
        <f>SUM(N441,P441,R441,T441,Z441,AB441,AD441,AF441,AI441,AK441,AM441,V441,X441,AZ441,BB441,BD441)</f>
        <v>18.73</v>
      </c>
      <c r="L441" s="2">
        <f>SUM(M441,AH441,AO441,AQ441,AS441,AU441,AV441)</f>
        <v>1.29</v>
      </c>
      <c r="P441" s="6">
        <v>0.97</v>
      </c>
      <c r="Q441" s="5">
        <v>182.845</v>
      </c>
      <c r="R441" s="7">
        <v>17.760000000000002</v>
      </c>
      <c r="S441" s="5">
        <v>1625.04</v>
      </c>
      <c r="AP441" s="5" t="str">
        <f>IF(AO441&gt;0,AO441*$AP$1,"")</f>
        <v/>
      </c>
      <c r="AR441" s="5" t="str">
        <f>IF(AQ441&gt;0,AQ441*$AR$1,"")</f>
        <v/>
      </c>
      <c r="AT441" s="5" t="str">
        <f>IF(AS441&gt;0,AS441*$AT$1,"")</f>
        <v/>
      </c>
      <c r="AV441" s="2">
        <v>1.29</v>
      </c>
      <c r="AW441" s="5">
        <f>SUM(O441,Q441,S441,U441,AA441,AC441,AE441,AG441,AJ441,AL441,AN441,W441,Y441,BA441,BC441,BE441)</f>
        <v>1807.885</v>
      </c>
      <c r="AX441" s="11">
        <f>(AW441/$AW$4249)*100</f>
        <v>1.5260467264924395E-2</v>
      </c>
      <c r="AY441" s="5">
        <f>(AX441/100)*$AY$1</f>
        <v>15.260467264924396</v>
      </c>
    </row>
    <row r="442" spans="1:51" x14ac:dyDescent="0.25">
      <c r="A442" s="1" t="s">
        <v>2232</v>
      </c>
      <c r="B442" s="1" t="s">
        <v>336</v>
      </c>
      <c r="C442" s="1" t="s">
        <v>337</v>
      </c>
      <c r="D442" s="1" t="s">
        <v>88</v>
      </c>
      <c r="E442" s="1" t="s">
        <v>152</v>
      </c>
      <c r="F442" s="1" t="s">
        <v>295</v>
      </c>
      <c r="G442" s="1" t="s">
        <v>62</v>
      </c>
      <c r="H442" s="1" t="s">
        <v>304</v>
      </c>
      <c r="I442" s="2">
        <v>120</v>
      </c>
      <c r="J442" s="2">
        <f>SUM(K442,L442)</f>
        <v>38.04</v>
      </c>
      <c r="K442" s="2">
        <f>SUM(N442,P442,R442,T442,Z442,AB442,AD442,AF442,AI442,AK442,AM442,V442,X442,AZ442,BB442,BD442)</f>
        <v>36.619999999999997</v>
      </c>
      <c r="L442" s="2">
        <f>SUM(M442,AH442,AO442,AQ442,AS442,AU442,AV442)</f>
        <v>1.42</v>
      </c>
      <c r="N442" s="4">
        <v>8.4700000000000006</v>
      </c>
      <c r="O442" s="5">
        <v>2181.0250000000001</v>
      </c>
      <c r="P442" s="6">
        <v>25.79</v>
      </c>
      <c r="Q442" s="5">
        <v>4861.415</v>
      </c>
      <c r="R442" s="7">
        <v>2.36</v>
      </c>
      <c r="S442" s="5">
        <v>215.94</v>
      </c>
      <c r="AP442" s="5" t="str">
        <f>IF(AO442&gt;0,AO442*$AP$1,"")</f>
        <v/>
      </c>
      <c r="AQ442" s="3">
        <v>0.49</v>
      </c>
      <c r="AR442" s="5">
        <f>IF(AQ442&gt;0,AQ442*$AR$1,"")</f>
        <v>788.41</v>
      </c>
      <c r="AT442" s="5" t="str">
        <f>IF(AS442&gt;0,AS442*$AT$1,"")</f>
        <v/>
      </c>
      <c r="AU442" s="2">
        <v>0.93</v>
      </c>
      <c r="AW442" s="5">
        <f>SUM(O442,Q442,S442,U442,AA442,AC442,AE442,AG442,AJ442,AL442,AN442,W442,Y442,BA442,BC442,BE442)</f>
        <v>7258.38</v>
      </c>
      <c r="AX442" s="11">
        <f>(AW442/$AW$4249)*100</f>
        <v>6.1268427132468023E-2</v>
      </c>
      <c r="AY442" s="5">
        <f>(AX442/100)*$AY$1</f>
        <v>61.26842713246802</v>
      </c>
    </row>
    <row r="443" spans="1:51" x14ac:dyDescent="0.25">
      <c r="A443" s="1" t="s">
        <v>2232</v>
      </c>
      <c r="B443" s="1" t="s">
        <v>336</v>
      </c>
      <c r="C443" s="1" t="s">
        <v>337</v>
      </c>
      <c r="D443" s="1" t="s">
        <v>88</v>
      </c>
      <c r="E443" s="1" t="s">
        <v>145</v>
      </c>
      <c r="F443" s="1" t="s">
        <v>295</v>
      </c>
      <c r="G443" s="1" t="s">
        <v>62</v>
      </c>
      <c r="H443" s="1" t="s">
        <v>304</v>
      </c>
      <c r="I443" s="2">
        <v>120</v>
      </c>
      <c r="J443" s="2">
        <f>SUM(K443,L443)</f>
        <v>38.93</v>
      </c>
      <c r="K443" s="2">
        <f>SUM(N443,P443,R443,T443,Z443,AB443,AD443,AF443,AI443,AK443,AM443,V443,X443,AZ443,BB443,BD443)</f>
        <v>38.93</v>
      </c>
      <c r="L443" s="2">
        <f>SUM(M443,AH443,AO443,AQ443,AS443,AU443,AV443)</f>
        <v>0</v>
      </c>
      <c r="N443" s="4">
        <v>8.75</v>
      </c>
      <c r="O443" s="5">
        <v>2253.125</v>
      </c>
      <c r="P443" s="6">
        <v>26.83</v>
      </c>
      <c r="Q443" s="5">
        <v>5057.4549999999999</v>
      </c>
      <c r="R443" s="7">
        <v>3.35</v>
      </c>
      <c r="S443" s="5">
        <v>306.52499999999998</v>
      </c>
      <c r="AP443" s="5" t="str">
        <f>IF(AO443&gt;0,AO443*$AP$1,"")</f>
        <v/>
      </c>
      <c r="AR443" s="5" t="str">
        <f>IF(AQ443&gt;0,AQ443*$AR$1,"")</f>
        <v/>
      </c>
      <c r="AT443" s="5" t="str">
        <f>IF(AS443&gt;0,AS443*$AT$1,"")</f>
        <v/>
      </c>
      <c r="AW443" s="5">
        <f>SUM(O443,Q443,S443,U443,AA443,AC443,AE443,AG443,AJ443,AL443,AN443,W443,Y443,BA443,BC443,BE443)</f>
        <v>7617.1049999999996</v>
      </c>
      <c r="AX443" s="11">
        <f>(AW443/$AW$4249)*100</f>
        <v>6.4296446679955835E-2</v>
      </c>
      <c r="AY443" s="5">
        <f>(AX443/100)*$AY$1</f>
        <v>64.296446679955835</v>
      </c>
    </row>
    <row r="444" spans="1:51" x14ac:dyDescent="0.25">
      <c r="A444" s="1" t="s">
        <v>1810</v>
      </c>
      <c r="B444" s="1" t="s">
        <v>338</v>
      </c>
      <c r="C444" s="1" t="s">
        <v>339</v>
      </c>
      <c r="D444" s="1" t="s">
        <v>88</v>
      </c>
      <c r="E444" s="1" t="s">
        <v>98</v>
      </c>
      <c r="F444" s="1" t="s">
        <v>110</v>
      </c>
      <c r="G444" s="1" t="s">
        <v>320</v>
      </c>
      <c r="H444" s="1" t="s">
        <v>304</v>
      </c>
      <c r="I444" s="2">
        <v>160</v>
      </c>
      <c r="J444" s="2">
        <f>SUM(K444,L444)</f>
        <v>39.64</v>
      </c>
      <c r="K444" s="2">
        <f>SUM(N444,P444,R444,T444,Z444,AB444,AD444,AF444,AI444,AK444,AM444,V444,X444,AZ444,BB444,BD444)</f>
        <v>39.64</v>
      </c>
      <c r="L444" s="2">
        <f>SUM(M444,AH444,AO444,AQ444,AS444,AU444,AV444)</f>
        <v>0</v>
      </c>
      <c r="N444" s="4">
        <v>0.01</v>
      </c>
      <c r="O444" s="5">
        <v>3.21875</v>
      </c>
      <c r="R444" s="7">
        <v>31.43</v>
      </c>
      <c r="S444" s="5">
        <v>2875.8449999999998</v>
      </c>
      <c r="T444" s="8">
        <v>8.1999999999999993</v>
      </c>
      <c r="U444" s="5">
        <v>225.5</v>
      </c>
      <c r="AP444" s="5" t="str">
        <f>IF(AO444&gt;0,AO444*$AP$1,"")</f>
        <v/>
      </c>
      <c r="AR444" s="5" t="str">
        <f>IF(AQ444&gt;0,AQ444*$AR$1,"")</f>
        <v/>
      </c>
      <c r="AT444" s="5" t="str">
        <f>IF(AS444&gt;0,AS444*$AT$1,"")</f>
        <v/>
      </c>
      <c r="AW444" s="5">
        <f>SUM(O444,Q444,S444,U444,AA444,AC444,AE444,AG444,AJ444,AL444,AN444,W444,Y444,BA444,BC444,BE444)</f>
        <v>3104.5637499999998</v>
      </c>
      <c r="AX444" s="11">
        <f>(AW444/$AW$4249)*100</f>
        <v>2.6205811475146886E-2</v>
      </c>
      <c r="AY444" s="5">
        <f>(AX444/100)*$AY$1</f>
        <v>26.205811475146888</v>
      </c>
    </row>
    <row r="445" spans="1:51" x14ac:dyDescent="0.25">
      <c r="A445" s="1" t="s">
        <v>1810</v>
      </c>
      <c r="B445" s="1" t="s">
        <v>338</v>
      </c>
      <c r="C445" s="1" t="s">
        <v>339</v>
      </c>
      <c r="D445" s="1" t="s">
        <v>88</v>
      </c>
      <c r="E445" s="1" t="s">
        <v>72</v>
      </c>
      <c r="F445" s="1" t="s">
        <v>110</v>
      </c>
      <c r="G445" s="1" t="s">
        <v>320</v>
      </c>
      <c r="H445" s="1" t="s">
        <v>304</v>
      </c>
      <c r="I445" s="2">
        <v>160</v>
      </c>
      <c r="J445" s="2">
        <f>SUM(K445,L445)</f>
        <v>40</v>
      </c>
      <c r="K445" s="2">
        <f>SUM(N445,P445,R445,T445,Z445,AB445,AD445,AF445,AI445,AK445,AM445,V445,X445,AZ445,BB445,BD445)</f>
        <v>14.38</v>
      </c>
      <c r="L445" s="2">
        <f>SUM(M445,AH445,AO445,AQ445,AS445,AU445,AV445)</f>
        <v>25.62</v>
      </c>
      <c r="N445" s="4">
        <v>0.14000000000000001</v>
      </c>
      <c r="O445" s="5">
        <v>36.049999999999997</v>
      </c>
      <c r="R445" s="7">
        <v>14.24</v>
      </c>
      <c r="S445" s="5">
        <v>1302.96</v>
      </c>
      <c r="AP445" s="5" t="str">
        <f>IF(AO445&gt;0,AO445*$AP$1,"")</f>
        <v/>
      </c>
      <c r="AR445" s="5" t="str">
        <f>IF(AQ445&gt;0,AQ445*$AR$1,"")</f>
        <v/>
      </c>
      <c r="AT445" s="5" t="str">
        <f>IF(AS445&gt;0,AS445*$AT$1,"")</f>
        <v/>
      </c>
      <c r="AV445" s="2">
        <v>25.62</v>
      </c>
      <c r="AW445" s="5">
        <f>SUM(O445,Q445,S445,U445,AA445,AC445,AE445,AG445,AJ445,AL445,AN445,W445,Y445,BA445,BC445,BE445)</f>
        <v>1339.01</v>
      </c>
      <c r="AX445" s="11">
        <f>(AW445/$AW$4249)*100</f>
        <v>1.1302664866629468E-2</v>
      </c>
      <c r="AY445" s="5">
        <f>(AX445/100)*$AY$1</f>
        <v>11.302664866629469</v>
      </c>
    </row>
    <row r="446" spans="1:51" x14ac:dyDescent="0.25">
      <c r="A446" s="1" t="s">
        <v>1810</v>
      </c>
      <c r="B446" s="1" t="s">
        <v>338</v>
      </c>
      <c r="C446" s="1" t="s">
        <v>339</v>
      </c>
      <c r="D446" s="1" t="s">
        <v>88</v>
      </c>
      <c r="E446" s="1" t="s">
        <v>94</v>
      </c>
      <c r="F446" s="1" t="s">
        <v>110</v>
      </c>
      <c r="G446" s="1" t="s">
        <v>320</v>
      </c>
      <c r="H446" s="1" t="s">
        <v>304</v>
      </c>
      <c r="I446" s="2">
        <v>160</v>
      </c>
      <c r="J446" s="2">
        <f>SUM(K446,L446)</f>
        <v>40</v>
      </c>
      <c r="K446" s="2">
        <f>SUM(N446,P446,R446,T446,Z446,AB446,AD446,AF446,AI446,AK446,AM446,V446,X446,AZ446,BB446,BD446)</f>
        <v>39.89</v>
      </c>
      <c r="L446" s="2">
        <f>SUM(M446,AH446,AO446,AQ446,AS446,AU446,AV446)</f>
        <v>0.11</v>
      </c>
      <c r="P446" s="6">
        <v>0.77</v>
      </c>
      <c r="Q446" s="5">
        <v>145.14500000000001</v>
      </c>
      <c r="R446" s="7">
        <v>39.119999999999997</v>
      </c>
      <c r="S446" s="5">
        <v>3579.48</v>
      </c>
      <c r="AP446" s="5" t="str">
        <f>IF(AO446&gt;0,AO446*$AP$1,"")</f>
        <v/>
      </c>
      <c r="AR446" s="5" t="str">
        <f>IF(AQ446&gt;0,AQ446*$AR$1,"")</f>
        <v/>
      </c>
      <c r="AT446" s="5" t="str">
        <f>IF(AS446&gt;0,AS446*$AT$1,"")</f>
        <v/>
      </c>
      <c r="AV446" s="2">
        <v>0.11</v>
      </c>
      <c r="AW446" s="5">
        <f>SUM(O446,Q446,S446,U446,AA446,AC446,AE446,AG446,AJ446,AL446,AN446,W446,Y446,BA446,BC446,BE446)</f>
        <v>3724.625</v>
      </c>
      <c r="AX446" s="11">
        <f>(AW446/$AW$4249)*100</f>
        <v>3.1439786206876562E-2</v>
      </c>
      <c r="AY446" s="5">
        <f>(AX446/100)*$AY$1</f>
        <v>31.439786206876562</v>
      </c>
    </row>
    <row r="447" spans="1:51" x14ac:dyDescent="0.25">
      <c r="A447" s="1" t="s">
        <v>1810</v>
      </c>
      <c r="B447" s="1" t="s">
        <v>338</v>
      </c>
      <c r="C447" s="1" t="s">
        <v>339</v>
      </c>
      <c r="D447" s="1" t="s">
        <v>88</v>
      </c>
      <c r="E447" s="1" t="s">
        <v>95</v>
      </c>
      <c r="F447" s="1" t="s">
        <v>110</v>
      </c>
      <c r="G447" s="1" t="s">
        <v>320</v>
      </c>
      <c r="H447" s="1" t="s">
        <v>304</v>
      </c>
      <c r="I447" s="2">
        <v>160</v>
      </c>
      <c r="J447" s="2">
        <f>SUM(K447,L447)</f>
        <v>40</v>
      </c>
      <c r="K447" s="2">
        <f>SUM(N447,P447,R447,T447,Z447,AB447,AD447,AF447,AI447,AK447,AM447,V447,X447,AZ447,BB447,BD447)</f>
        <v>4.29</v>
      </c>
      <c r="L447" s="2">
        <f>SUM(M447,AH447,AO447,AQ447,AS447,AU447,AV447)</f>
        <v>35.71</v>
      </c>
      <c r="P447" s="6">
        <v>0.2</v>
      </c>
      <c r="Q447" s="5">
        <v>37.700000000000003</v>
      </c>
      <c r="R447" s="7">
        <v>4.09</v>
      </c>
      <c r="S447" s="5">
        <v>374.23500000000001</v>
      </c>
      <c r="AP447" s="5" t="str">
        <f>IF(AO447&gt;0,AO447*$AP$1,"")</f>
        <v/>
      </c>
      <c r="AR447" s="5" t="str">
        <f>IF(AQ447&gt;0,AQ447*$AR$1,"")</f>
        <v/>
      </c>
      <c r="AT447" s="5" t="str">
        <f>IF(AS447&gt;0,AS447*$AT$1,"")</f>
        <v/>
      </c>
      <c r="AV447" s="2">
        <v>35.71</v>
      </c>
      <c r="AW447" s="5">
        <f>SUM(O447,Q447,S447,U447,AA447,AC447,AE447,AG447,AJ447,AL447,AN447,W447,Y447,BA447,BC447,BE447)</f>
        <v>411.935</v>
      </c>
      <c r="AX447" s="11">
        <f>(AW447/$AW$4249)*100</f>
        <v>3.4771683944369424E-3</v>
      </c>
      <c r="AY447" s="5">
        <f>(AX447/100)*$AY$1</f>
        <v>3.4771683944369425</v>
      </c>
    </row>
    <row r="448" spans="1:51" x14ac:dyDescent="0.25">
      <c r="A448" s="1" t="s">
        <v>1822</v>
      </c>
      <c r="B448" s="1" t="s">
        <v>338</v>
      </c>
      <c r="C448" s="1" t="s">
        <v>339</v>
      </c>
      <c r="D448" s="1" t="s">
        <v>88</v>
      </c>
      <c r="E448" s="1" t="s">
        <v>98</v>
      </c>
      <c r="F448" s="1" t="s">
        <v>131</v>
      </c>
      <c r="G448" s="1" t="s">
        <v>320</v>
      </c>
      <c r="H448" s="1" t="s">
        <v>304</v>
      </c>
      <c r="I448" s="2">
        <v>80</v>
      </c>
      <c r="J448" s="2">
        <f>SUM(K448,L448)</f>
        <v>39.36</v>
      </c>
      <c r="K448" s="2">
        <f>SUM(N448,P448,R448,T448,Z448,AB448,AD448,AF448,AI448,AK448,AM448,V448,X448,AZ448,BB448,BD448)</f>
        <v>39.36</v>
      </c>
      <c r="L448" s="2">
        <f>SUM(M448,AH448,AO448,AQ448,AS448,AU448,AV448)</f>
        <v>0</v>
      </c>
      <c r="N448" s="4">
        <v>2.5099999999999998</v>
      </c>
      <c r="O448" s="5">
        <v>646.32500000000005</v>
      </c>
      <c r="P448" s="6">
        <v>1.56</v>
      </c>
      <c r="Q448" s="5">
        <v>294.06</v>
      </c>
      <c r="R448" s="7">
        <v>35.29</v>
      </c>
      <c r="S448" s="5">
        <v>3229.0349999999999</v>
      </c>
      <c r="AP448" s="5" t="str">
        <f>IF(AO448&gt;0,AO448*$AP$1,"")</f>
        <v/>
      </c>
      <c r="AR448" s="5" t="str">
        <f>IF(AQ448&gt;0,AQ448*$AR$1,"")</f>
        <v/>
      </c>
      <c r="AT448" s="5" t="str">
        <f>IF(AS448&gt;0,AS448*$AT$1,"")</f>
        <v/>
      </c>
      <c r="AW448" s="5">
        <f>SUM(O448,Q448,S448,U448,AA448,AC448,AE448,AG448,AJ448,AL448,AN448,W448,Y448,BA448,BC448,BE448)</f>
        <v>4169.42</v>
      </c>
      <c r="AX448" s="11">
        <f>(AW448/$AW$4249)*100</f>
        <v>3.5194327860301446E-2</v>
      </c>
      <c r="AY448" s="5">
        <f>(AX448/100)*$AY$1</f>
        <v>35.194327860301449</v>
      </c>
    </row>
    <row r="449" spans="1:51" x14ac:dyDescent="0.25">
      <c r="A449" s="1" t="s">
        <v>1822</v>
      </c>
      <c r="B449" s="1" t="s">
        <v>338</v>
      </c>
      <c r="C449" s="1" t="s">
        <v>339</v>
      </c>
      <c r="D449" s="1" t="s">
        <v>88</v>
      </c>
      <c r="E449" s="1" t="s">
        <v>72</v>
      </c>
      <c r="F449" s="1" t="s">
        <v>131</v>
      </c>
      <c r="G449" s="1" t="s">
        <v>320</v>
      </c>
      <c r="H449" s="1" t="s">
        <v>304</v>
      </c>
      <c r="I449" s="2">
        <v>80</v>
      </c>
      <c r="J449" s="2">
        <f>SUM(K449,L449)</f>
        <v>40</v>
      </c>
      <c r="K449" s="2">
        <f>SUM(N449,P449,R449,T449,Z449,AB449,AD449,AF449,AI449,AK449,AM449,V449,X449,AZ449,BB449,BD449)</f>
        <v>40</v>
      </c>
      <c r="L449" s="2">
        <f>SUM(M449,AH449,AO449,AQ449,AS449,AU449,AV449)</f>
        <v>0</v>
      </c>
      <c r="N449" s="4">
        <v>0.21</v>
      </c>
      <c r="O449" s="5">
        <v>54.075000000000003</v>
      </c>
      <c r="P449" s="6">
        <v>6.95</v>
      </c>
      <c r="Q449" s="5">
        <v>1310.075</v>
      </c>
      <c r="R449" s="7">
        <v>32.840000000000003</v>
      </c>
      <c r="S449" s="5">
        <v>3004.86</v>
      </c>
      <c r="AP449" s="5" t="str">
        <f>IF(AO449&gt;0,AO449*$AP$1,"")</f>
        <v/>
      </c>
      <c r="AR449" s="5" t="str">
        <f>IF(AQ449&gt;0,AQ449*$AR$1,"")</f>
        <v/>
      </c>
      <c r="AT449" s="5" t="str">
        <f>IF(AS449&gt;0,AS449*$AT$1,"")</f>
        <v/>
      </c>
      <c r="AW449" s="5">
        <f>SUM(O449,Q449,S449,U449,AA449,AC449,AE449,AG449,AJ449,AL449,AN449,W449,Y449,BA449,BC449,BE449)</f>
        <v>4369.01</v>
      </c>
      <c r="AX449" s="11">
        <f>(AW449/$AW$4249)*100</f>
        <v>3.6879079192054444E-2</v>
      </c>
      <c r="AY449" s="5">
        <f>(AX449/100)*$AY$1</f>
        <v>36.879079192054448</v>
      </c>
    </row>
    <row r="450" spans="1:51" x14ac:dyDescent="0.25">
      <c r="A450" s="1" t="s">
        <v>1882</v>
      </c>
      <c r="B450" s="1" t="s">
        <v>338</v>
      </c>
      <c r="C450" s="1" t="s">
        <v>339</v>
      </c>
      <c r="D450" s="1" t="s">
        <v>88</v>
      </c>
      <c r="E450" s="1" t="s">
        <v>98</v>
      </c>
      <c r="F450" s="1" t="s">
        <v>227</v>
      </c>
      <c r="G450" s="1" t="s">
        <v>320</v>
      </c>
      <c r="H450" s="1" t="s">
        <v>304</v>
      </c>
      <c r="I450" s="2">
        <v>160</v>
      </c>
      <c r="J450" s="2">
        <f>SUM(K450,L450)</f>
        <v>39.32</v>
      </c>
      <c r="K450" s="2">
        <f>SUM(N450,P450,R450,T450,Z450,AB450,AD450,AF450,AI450,AK450,AM450,V450,X450,AZ450,BB450,BD450)</f>
        <v>39.32</v>
      </c>
      <c r="L450" s="2">
        <f>SUM(M450,AH450,AO450,AQ450,AS450,AU450,AV450)</f>
        <v>0</v>
      </c>
      <c r="R450" s="7">
        <v>31.08</v>
      </c>
      <c r="S450" s="5">
        <v>2843.82</v>
      </c>
      <c r="T450" s="8">
        <v>8.24</v>
      </c>
      <c r="U450" s="5">
        <v>226.6</v>
      </c>
      <c r="AP450" s="5" t="str">
        <f>IF(AO450&gt;0,AO450*$AP$1,"")</f>
        <v/>
      </c>
      <c r="AR450" s="5" t="str">
        <f>IF(AQ450&gt;0,AQ450*$AR$1,"")</f>
        <v/>
      </c>
      <c r="AT450" s="5" t="str">
        <f>IF(AS450&gt;0,AS450*$AT$1,"")</f>
        <v/>
      </c>
      <c r="AW450" s="5">
        <f>SUM(O450,Q450,S450,U450,AA450,AC450,AE450,AG450,AJ450,AL450,AN450,W450,Y450,BA450,BC450,BE450)</f>
        <v>3070.42</v>
      </c>
      <c r="AX450" s="11">
        <f>(AW450/$AW$4249)*100</f>
        <v>2.5917602004313974E-2</v>
      </c>
      <c r="AY450" s="5">
        <f>(AX450/100)*$AY$1</f>
        <v>25.917602004313974</v>
      </c>
    </row>
    <row r="451" spans="1:51" x14ac:dyDescent="0.25">
      <c r="A451" s="1" t="s">
        <v>1882</v>
      </c>
      <c r="B451" s="1" t="s">
        <v>338</v>
      </c>
      <c r="C451" s="1" t="s">
        <v>339</v>
      </c>
      <c r="D451" s="1" t="s">
        <v>88</v>
      </c>
      <c r="E451" s="1" t="s">
        <v>72</v>
      </c>
      <c r="F451" s="1" t="s">
        <v>227</v>
      </c>
      <c r="G451" s="1" t="s">
        <v>320</v>
      </c>
      <c r="H451" s="1" t="s">
        <v>304</v>
      </c>
      <c r="I451" s="2">
        <v>160</v>
      </c>
      <c r="J451" s="2">
        <f>SUM(K451,L451)</f>
        <v>39.46</v>
      </c>
      <c r="K451" s="2">
        <f>SUM(N451,P451,R451,T451,Z451,AB451,AD451,AF451,AI451,AK451,AM451,V451,X451,AZ451,BB451,BD451)</f>
        <v>39.46</v>
      </c>
      <c r="L451" s="2">
        <f>SUM(M451,AH451,AO451,AQ451,AS451,AU451,AV451)</f>
        <v>0</v>
      </c>
      <c r="R451" s="7">
        <v>39.46</v>
      </c>
      <c r="S451" s="5">
        <v>3610.59</v>
      </c>
      <c r="AP451" s="5" t="str">
        <f>IF(AO451&gt;0,AO451*$AP$1,"")</f>
        <v/>
      </c>
      <c r="AR451" s="5" t="str">
        <f>IF(AQ451&gt;0,AQ451*$AR$1,"")</f>
        <v/>
      </c>
      <c r="AT451" s="5" t="str">
        <f>IF(AS451&gt;0,AS451*$AT$1,"")</f>
        <v/>
      </c>
      <c r="AW451" s="5">
        <f>SUM(O451,Q451,S451,U451,AA451,AC451,AE451,AG451,AJ451,AL451,AN451,W451,Y451,BA451,BC451,BE451)</f>
        <v>3610.59</v>
      </c>
      <c r="AX451" s="11">
        <f>(AW451/$AW$4249)*100</f>
        <v>3.04772098347314E-2</v>
      </c>
      <c r="AY451" s="5">
        <f>(AX451/100)*$AY$1</f>
        <v>30.477209834731401</v>
      </c>
    </row>
    <row r="452" spans="1:51" x14ac:dyDescent="0.25">
      <c r="A452" s="1" t="s">
        <v>1882</v>
      </c>
      <c r="B452" s="1" t="s">
        <v>338</v>
      </c>
      <c r="C452" s="1" t="s">
        <v>339</v>
      </c>
      <c r="D452" s="1" t="s">
        <v>88</v>
      </c>
      <c r="E452" s="1" t="s">
        <v>94</v>
      </c>
      <c r="F452" s="1" t="s">
        <v>227</v>
      </c>
      <c r="G452" s="1" t="s">
        <v>320</v>
      </c>
      <c r="H452" s="1" t="s">
        <v>304</v>
      </c>
      <c r="I452" s="2">
        <v>160</v>
      </c>
      <c r="J452" s="2">
        <f>SUM(K452,L452)</f>
        <v>39.46</v>
      </c>
      <c r="K452" s="2">
        <f>SUM(N452,P452,R452,T452,Z452,AB452,AD452,AF452,AI452,AK452,AM452,V452,X452,AZ452,BB452,BD452)</f>
        <v>39.46</v>
      </c>
      <c r="L452" s="2">
        <f>SUM(M452,AH452,AO452,AQ452,AS452,AU452,AV452)</f>
        <v>0</v>
      </c>
      <c r="R452" s="7">
        <v>39.46</v>
      </c>
      <c r="S452" s="5">
        <v>3610.59</v>
      </c>
      <c r="AP452" s="5" t="str">
        <f>IF(AO452&gt;0,AO452*$AP$1,"")</f>
        <v/>
      </c>
      <c r="AR452" s="5" t="str">
        <f>IF(AQ452&gt;0,AQ452*$AR$1,"")</f>
        <v/>
      </c>
      <c r="AT452" s="5" t="str">
        <f>IF(AS452&gt;0,AS452*$AT$1,"")</f>
        <v/>
      </c>
      <c r="AW452" s="5">
        <f>SUM(O452,Q452,S452,U452,AA452,AC452,AE452,AG452,AJ452,AL452,AN452,W452,Y452,BA452,BC452,BE452)</f>
        <v>3610.59</v>
      </c>
      <c r="AX452" s="11">
        <f>(AW452/$AW$4249)*100</f>
        <v>3.04772098347314E-2</v>
      </c>
      <c r="AY452" s="5">
        <f>(AX452/100)*$AY$1</f>
        <v>30.477209834731401</v>
      </c>
    </row>
    <row r="453" spans="1:51" x14ac:dyDescent="0.25">
      <c r="A453" s="1" t="s">
        <v>1882</v>
      </c>
      <c r="B453" s="1" t="s">
        <v>338</v>
      </c>
      <c r="C453" s="1" t="s">
        <v>339</v>
      </c>
      <c r="D453" s="1" t="s">
        <v>88</v>
      </c>
      <c r="E453" s="1" t="s">
        <v>95</v>
      </c>
      <c r="F453" s="1" t="s">
        <v>227</v>
      </c>
      <c r="G453" s="1" t="s">
        <v>320</v>
      </c>
      <c r="H453" s="1" t="s">
        <v>304</v>
      </c>
      <c r="I453" s="2">
        <v>160</v>
      </c>
      <c r="J453" s="2">
        <f>SUM(K453,L453)</f>
        <v>41.75</v>
      </c>
      <c r="K453" s="2">
        <f>SUM(N453,P453,R453,T453,Z453,AB453,AD453,AF453,AI453,AK453,AM453,V453,X453,AZ453,BB453,BD453)</f>
        <v>41.75</v>
      </c>
      <c r="L453" s="2">
        <f>SUM(M453,AH453,AO453,AQ453,AS453,AU453,AV453)</f>
        <v>0</v>
      </c>
      <c r="P453" s="6">
        <v>19.739999999999998</v>
      </c>
      <c r="Q453" s="5">
        <v>3720.99</v>
      </c>
      <c r="R453" s="7">
        <v>22.01</v>
      </c>
      <c r="S453" s="5">
        <v>2013.915</v>
      </c>
      <c r="AP453" s="5" t="str">
        <f>IF(AO453&gt;0,AO453*$AP$1,"")</f>
        <v/>
      </c>
      <c r="AR453" s="5" t="str">
        <f>IF(AQ453&gt;0,AQ453*$AR$1,"")</f>
        <v/>
      </c>
      <c r="AT453" s="5" t="str">
        <f>IF(AS453&gt;0,AS453*$AT$1,"")</f>
        <v/>
      </c>
      <c r="AW453" s="5">
        <f>SUM(O453,Q453,S453,U453,AA453,AC453,AE453,AG453,AJ453,AL453,AN453,W453,Y453,BA453,BC453,BE453)</f>
        <v>5734.9049999999997</v>
      </c>
      <c r="AX453" s="11">
        <f>(AW453/$AW$4249)*100</f>
        <v>4.8408681979191841E-2</v>
      </c>
      <c r="AY453" s="5">
        <f>(AX453/100)*$AY$1</f>
        <v>48.40868197919184</v>
      </c>
    </row>
    <row r="454" spans="1:51" x14ac:dyDescent="0.25">
      <c r="A454" s="1" t="s">
        <v>2254</v>
      </c>
      <c r="B454" s="1" t="s">
        <v>338</v>
      </c>
      <c r="C454" s="1" t="s">
        <v>339</v>
      </c>
      <c r="D454" s="1" t="s">
        <v>88</v>
      </c>
      <c r="E454" s="1" t="s">
        <v>77</v>
      </c>
      <c r="F454" s="1" t="s">
        <v>298</v>
      </c>
      <c r="G454" s="1" t="s">
        <v>62</v>
      </c>
      <c r="H454" s="1" t="s">
        <v>304</v>
      </c>
      <c r="I454" s="2">
        <v>160</v>
      </c>
      <c r="J454" s="2">
        <f>SUM(K454,L454)</f>
        <v>40</v>
      </c>
      <c r="K454" s="2">
        <f>SUM(N454,P454,R454,T454,Z454,AB454,AD454,AF454,AI454,AK454,AM454,V454,X454,AZ454,BB454,BD454)</f>
        <v>30.69</v>
      </c>
      <c r="L454" s="2">
        <f>SUM(M454,AH454,AO454,AQ454,AS454,AU454,AV454)</f>
        <v>9.31</v>
      </c>
      <c r="N454" s="4">
        <v>0.26</v>
      </c>
      <c r="O454" s="5">
        <v>66.95</v>
      </c>
      <c r="P454" s="6">
        <v>13.17</v>
      </c>
      <c r="Q454" s="5">
        <v>2482.5450000000001</v>
      </c>
      <c r="R454" s="7">
        <v>17.260000000000002</v>
      </c>
      <c r="S454" s="5">
        <v>1579.29</v>
      </c>
      <c r="AP454" s="5" t="str">
        <f>IF(AO454&gt;0,AO454*$AP$1,"")</f>
        <v/>
      </c>
      <c r="AR454" s="5" t="str">
        <f>IF(AQ454&gt;0,AQ454*$AR$1,"")</f>
        <v/>
      </c>
      <c r="AT454" s="5" t="str">
        <f>IF(AS454&gt;0,AS454*$AT$1,"")</f>
        <v/>
      </c>
      <c r="AV454" s="2">
        <v>9.31</v>
      </c>
      <c r="AW454" s="5">
        <f>SUM(O454,Q454,S454,U454,AA454,AC454,AE454,AG454,AJ454,AL454,AN454,W454,Y454,BA454,BC454,BE454)</f>
        <v>4128.7849999999999</v>
      </c>
      <c r="AX454" s="11">
        <f>(AW454/$AW$4249)*100</f>
        <v>3.4851325353333247E-2</v>
      </c>
      <c r="AY454" s="5">
        <f>(AX454/100)*$AY$1</f>
        <v>34.851325353333245</v>
      </c>
    </row>
    <row r="455" spans="1:51" x14ac:dyDescent="0.25">
      <c r="A455" s="1" t="s">
        <v>2254</v>
      </c>
      <c r="B455" s="1" t="s">
        <v>338</v>
      </c>
      <c r="C455" s="1" t="s">
        <v>339</v>
      </c>
      <c r="D455" s="1" t="s">
        <v>88</v>
      </c>
      <c r="E455" s="1" t="s">
        <v>67</v>
      </c>
      <c r="F455" s="1" t="s">
        <v>298</v>
      </c>
      <c r="G455" s="1" t="s">
        <v>62</v>
      </c>
      <c r="H455" s="1" t="s">
        <v>304</v>
      </c>
      <c r="I455" s="2">
        <v>160</v>
      </c>
      <c r="J455" s="2">
        <f>SUM(K455,L455)</f>
        <v>40</v>
      </c>
      <c r="K455" s="2">
        <f>SUM(N455,P455,R455,T455,Z455,AB455,AD455,AF455,AI455,AK455,AM455,V455,X455,AZ455,BB455,BD455)</f>
        <v>37.94</v>
      </c>
      <c r="L455" s="2">
        <f>SUM(M455,AH455,AO455,AQ455,AS455,AU455,AV455)</f>
        <v>2.06</v>
      </c>
      <c r="N455" s="4">
        <v>15.91</v>
      </c>
      <c r="O455" s="5">
        <v>4096.8249999999998</v>
      </c>
      <c r="P455" s="6">
        <v>22.03</v>
      </c>
      <c r="Q455" s="5">
        <v>4152.6550000000007</v>
      </c>
      <c r="AP455" s="5" t="str">
        <f>IF(AO455&gt;0,AO455*$AP$1,"")</f>
        <v/>
      </c>
      <c r="AQ455" s="3">
        <v>0.55000000000000004</v>
      </c>
      <c r="AR455" s="5">
        <f>IF(AQ455&gt;0,AQ455*$AR$1,"")</f>
        <v>884.95</v>
      </c>
      <c r="AT455" s="5" t="str">
        <f>IF(AS455&gt;0,AS455*$AT$1,"")</f>
        <v/>
      </c>
      <c r="AU455" s="2">
        <v>1.51</v>
      </c>
      <c r="AW455" s="5">
        <f>SUM(O455,Q455,S455,U455,AA455,AC455,AE455,AG455,AJ455,AL455,AN455,W455,Y455,BA455,BC455,BE455)</f>
        <v>8249.48</v>
      </c>
      <c r="AX455" s="11">
        <f>(AW455/$AW$4249)*100</f>
        <v>6.963436252452368E-2</v>
      </c>
      <c r="AY455" s="5">
        <f>(AX455/100)*$AY$1</f>
        <v>69.634362524523681</v>
      </c>
    </row>
    <row r="456" spans="1:51" x14ac:dyDescent="0.25">
      <c r="A456" s="1" t="s">
        <v>2254</v>
      </c>
      <c r="B456" s="1" t="s">
        <v>338</v>
      </c>
      <c r="C456" s="1" t="s">
        <v>339</v>
      </c>
      <c r="D456" s="1" t="s">
        <v>88</v>
      </c>
      <c r="E456" s="1" t="s">
        <v>145</v>
      </c>
      <c r="F456" s="1" t="s">
        <v>298</v>
      </c>
      <c r="G456" s="1" t="s">
        <v>62</v>
      </c>
      <c r="H456" s="1" t="s">
        <v>304</v>
      </c>
      <c r="I456" s="2">
        <v>160</v>
      </c>
      <c r="J456" s="2">
        <f>SUM(K456,L456)</f>
        <v>39.639999999999993</v>
      </c>
      <c r="K456" s="2">
        <f>SUM(N456,P456,R456,T456,Z456,AB456,AD456,AF456,AI456,AK456,AM456,V456,X456,AZ456,BB456,BD456)</f>
        <v>39.639999999999993</v>
      </c>
      <c r="L456" s="2">
        <f>SUM(M456,AH456,AO456,AQ456,AS456,AU456,AV456)</f>
        <v>0</v>
      </c>
      <c r="N456" s="4">
        <v>2.15</v>
      </c>
      <c r="O456" s="5">
        <v>553.625</v>
      </c>
      <c r="P456" s="6">
        <v>35.51</v>
      </c>
      <c r="Q456" s="5">
        <v>6693.6349999999993</v>
      </c>
      <c r="R456" s="7">
        <v>1.76</v>
      </c>
      <c r="S456" s="5">
        <v>161.04</v>
      </c>
      <c r="AD456" s="9">
        <v>0.22</v>
      </c>
      <c r="AE456" s="5">
        <v>2.6619999999999999</v>
      </c>
      <c r="AP456" s="5" t="str">
        <f>IF(AO456&gt;0,AO456*$AP$1,"")</f>
        <v/>
      </c>
      <c r="AR456" s="5" t="str">
        <f>IF(AQ456&gt;0,AQ456*$AR$1,"")</f>
        <v/>
      </c>
      <c r="AT456" s="5" t="str">
        <f>IF(AS456&gt;0,AS456*$AT$1,"")</f>
        <v/>
      </c>
      <c r="AW456" s="5">
        <f>SUM(O456,Q456,S456,U456,AA456,AC456,AE456,AG456,AJ456,AL456,AN456,W456,Y456,BA456,BC456,BE456)</f>
        <v>7410.9619999999995</v>
      </c>
      <c r="AX456" s="11">
        <f>(AW456/$AW$4249)*100</f>
        <v>6.2556381076561071E-2</v>
      </c>
      <c r="AY456" s="5">
        <f>(AX456/100)*$AY$1</f>
        <v>62.556381076561067</v>
      </c>
    </row>
    <row r="457" spans="1:51" x14ac:dyDescent="0.25">
      <c r="A457" s="1" t="s">
        <v>2254</v>
      </c>
      <c r="B457" s="1" t="s">
        <v>338</v>
      </c>
      <c r="C457" s="1" t="s">
        <v>339</v>
      </c>
      <c r="D457" s="1" t="s">
        <v>88</v>
      </c>
      <c r="E457" s="1" t="s">
        <v>152</v>
      </c>
      <c r="F457" s="1" t="s">
        <v>298</v>
      </c>
      <c r="G457" s="1" t="s">
        <v>62</v>
      </c>
      <c r="H457" s="1" t="s">
        <v>304</v>
      </c>
      <c r="I457" s="2">
        <v>160</v>
      </c>
      <c r="J457" s="2">
        <f>SUM(K457,L457)</f>
        <v>39.44</v>
      </c>
      <c r="K457" s="2">
        <f>SUM(N457,P457,R457,T457,Z457,AB457,AD457,AF457,AI457,AK457,AM457,V457,X457,AZ457,BB457,BD457)</f>
        <v>16.61</v>
      </c>
      <c r="L457" s="2">
        <f>SUM(M457,AH457,AO457,AQ457,AS457,AU457,AV457)</f>
        <v>22.830000000000002</v>
      </c>
      <c r="N457" s="4">
        <v>5.45</v>
      </c>
      <c r="O457" s="5">
        <v>1403.375</v>
      </c>
      <c r="P457" s="6">
        <v>4.7699999999999996</v>
      </c>
      <c r="Q457" s="5">
        <v>899.14499999999987</v>
      </c>
      <c r="AD457" s="9">
        <v>6.3900000000000006</v>
      </c>
      <c r="AE457" s="5">
        <v>78.359600000000015</v>
      </c>
      <c r="AP457" s="5" t="str">
        <f>IF(AO457&gt;0,AO457*$AP$1,"")</f>
        <v/>
      </c>
      <c r="AQ457" s="3">
        <v>0.11</v>
      </c>
      <c r="AR457" s="5">
        <f>IF(AQ457&gt;0,AQ457*$AR$1,"")</f>
        <v>176.99</v>
      </c>
      <c r="AS457" s="2">
        <v>0.39</v>
      </c>
      <c r="AT457" s="5">
        <f>IF(AS457&gt;0,AS457*$AT$1,"")</f>
        <v>0.39</v>
      </c>
      <c r="AU457" s="2">
        <v>1.41</v>
      </c>
      <c r="AV457" s="2">
        <v>20.92</v>
      </c>
      <c r="AW457" s="5">
        <f>SUM(O457,Q457,S457,U457,AA457,AC457,AE457,AG457,AJ457,AL457,AN457,W457,Y457,BA457,BC457,BE457)</f>
        <v>2380.8796000000002</v>
      </c>
      <c r="AX457" s="11">
        <f>(AW457/$AW$4249)*100</f>
        <v>2.0097149540776262E-2</v>
      </c>
      <c r="AY457" s="5">
        <f>(AX457/100)*$AY$1</f>
        <v>20.097149540776261</v>
      </c>
    </row>
    <row r="458" spans="1:51" x14ac:dyDescent="0.25">
      <c r="A458" s="1" t="s">
        <v>2014</v>
      </c>
      <c r="B458" s="1" t="s">
        <v>594</v>
      </c>
      <c r="C458" s="1" t="s">
        <v>339</v>
      </c>
      <c r="D458" s="1" t="s">
        <v>88</v>
      </c>
      <c r="E458" s="1" t="s">
        <v>84</v>
      </c>
      <c r="F458" s="1" t="s">
        <v>255</v>
      </c>
      <c r="G458" s="1" t="s">
        <v>62</v>
      </c>
      <c r="H458" s="1" t="s">
        <v>355</v>
      </c>
      <c r="I458" s="2">
        <v>80</v>
      </c>
      <c r="J458" s="2">
        <f>SUM(K458,L458)</f>
        <v>39.47</v>
      </c>
      <c r="K458" s="2">
        <f>SUM(N458,P458,R458,T458,Z458,AB458,AD458,AF458,AI458,AK458,AM458,V458,X458,AZ458,BB458,BD458)</f>
        <v>0.47</v>
      </c>
      <c r="L458" s="2">
        <f>SUM(M458,AH458,AO458,AQ458,AS458,AU458,AV458)</f>
        <v>39</v>
      </c>
      <c r="P458" s="6">
        <v>0.47</v>
      </c>
      <c r="Q458" s="5">
        <v>110.74375000000001</v>
      </c>
      <c r="AP458" s="5" t="str">
        <f>IF(AO458&gt;0,AO458*$AP$1,"")</f>
        <v/>
      </c>
      <c r="AR458" s="5" t="str">
        <f>IF(AQ458&gt;0,AQ458*$AR$1,"")</f>
        <v/>
      </c>
      <c r="AS458" s="2">
        <v>0.5</v>
      </c>
      <c r="AT458" s="5">
        <f>IF(AS458&gt;0,AS458*$AT$1,"")</f>
        <v>0.5</v>
      </c>
      <c r="AU458" s="2">
        <v>0.33</v>
      </c>
      <c r="AV458" s="2">
        <v>38.17</v>
      </c>
      <c r="AW458" s="5">
        <f>SUM(O458,Q458,S458,U458,AA458,AC458,AE458,AG458,AJ458,AL458,AN458,W458,Y458,BA458,BC458,BE458)</f>
        <v>110.74375000000001</v>
      </c>
      <c r="AX458" s="11">
        <f>(AW458/$AW$4249)*100</f>
        <v>9.3479473067699067E-4</v>
      </c>
      <c r="AY458" s="5">
        <f>(AX458/100)*$AY$1</f>
        <v>0.9347947306769907</v>
      </c>
    </row>
    <row r="459" spans="1:51" x14ac:dyDescent="0.25">
      <c r="A459" s="1" t="s">
        <v>2014</v>
      </c>
      <c r="B459" s="1" t="s">
        <v>594</v>
      </c>
      <c r="C459" s="1" t="s">
        <v>339</v>
      </c>
      <c r="D459" s="1" t="s">
        <v>88</v>
      </c>
      <c r="E459" s="1" t="s">
        <v>144</v>
      </c>
      <c r="F459" s="1" t="s">
        <v>255</v>
      </c>
      <c r="G459" s="1" t="s">
        <v>62</v>
      </c>
      <c r="H459" s="1" t="s">
        <v>355</v>
      </c>
      <c r="I459" s="2">
        <v>80</v>
      </c>
      <c r="J459" s="2">
        <f>SUM(K459,L459)</f>
        <v>38.51</v>
      </c>
      <c r="K459" s="2">
        <f>SUM(N459,P459,R459,T459,Z459,AB459,AD459,AF459,AI459,AK459,AM459,V459,X459,AZ459,BB459,BD459)</f>
        <v>0</v>
      </c>
      <c r="L459" s="2">
        <f>SUM(M459,AH459,AO459,AQ459,AS459,AU459,AV459)</f>
        <v>38.51</v>
      </c>
      <c r="AP459" s="5" t="str">
        <f>IF(AO459&gt;0,AO459*$AP$1,"")</f>
        <v/>
      </c>
      <c r="AR459" s="5" t="str">
        <f>IF(AQ459&gt;0,AQ459*$AR$1,"")</f>
        <v/>
      </c>
      <c r="AS459" s="2">
        <v>1.3</v>
      </c>
      <c r="AT459" s="5">
        <f>IF(AS459&gt;0,AS459*$AT$1,"")</f>
        <v>1.3</v>
      </c>
      <c r="AU459" s="2">
        <v>1.77</v>
      </c>
      <c r="AV459" s="2">
        <v>35.44</v>
      </c>
      <c r="AW459" s="5">
        <f>SUM(O459,Q459,S459,U459,AA459,AC459,AE459,AG459,AJ459,AL459,AN459,W459,Y459,BA459,BC459,BE459)</f>
        <v>0</v>
      </c>
      <c r="AX459" s="11">
        <f>(AW459/$AW$4249)*100</f>
        <v>0</v>
      </c>
      <c r="AY459" s="5">
        <f>(AX459/100)*$AY$1</f>
        <v>0</v>
      </c>
    </row>
    <row r="460" spans="1:51" x14ac:dyDescent="0.25">
      <c r="A460" s="1" t="s">
        <v>2231</v>
      </c>
      <c r="B460" s="1" t="s">
        <v>594</v>
      </c>
      <c r="C460" s="1" t="s">
        <v>339</v>
      </c>
      <c r="D460" s="1" t="s">
        <v>88</v>
      </c>
      <c r="E460" s="1" t="s">
        <v>76</v>
      </c>
      <c r="F460" s="1" t="s">
        <v>295</v>
      </c>
      <c r="G460" s="1" t="s">
        <v>62</v>
      </c>
      <c r="H460" s="1" t="s">
        <v>304</v>
      </c>
      <c r="I460" s="2">
        <v>160</v>
      </c>
      <c r="J460" s="2">
        <f>SUM(K460,L460)</f>
        <v>40</v>
      </c>
      <c r="K460" s="2">
        <f>SUM(N460,P460,R460,T460,Z460,AB460,AD460,AF460,AI460,AK460,AM460,V460,X460,AZ460,BB460,BD460)</f>
        <v>39.96</v>
      </c>
      <c r="L460" s="2">
        <f>SUM(M460,AH460,AO460,AQ460,AS460,AU460,AV460)</f>
        <v>0.04</v>
      </c>
      <c r="P460" s="6">
        <v>33.130000000000003</v>
      </c>
      <c r="Q460" s="5">
        <v>6245.0050000000001</v>
      </c>
      <c r="R460" s="7">
        <v>6.83</v>
      </c>
      <c r="S460" s="5">
        <v>624.94500000000005</v>
      </c>
      <c r="AP460" s="5" t="str">
        <f>IF(AO460&gt;0,AO460*$AP$1,"")</f>
        <v/>
      </c>
      <c r="AR460" s="5" t="str">
        <f>IF(AQ460&gt;0,AQ460*$AR$1,"")</f>
        <v/>
      </c>
      <c r="AT460" s="5" t="str">
        <f>IF(AS460&gt;0,AS460*$AT$1,"")</f>
        <v/>
      </c>
      <c r="AV460" s="2">
        <v>0.04</v>
      </c>
      <c r="AW460" s="5">
        <f>SUM(O460,Q460,S460,U460,AA460,AC460,AE460,AG460,AJ460,AL460,AN460,W460,Y460,BA460,BC460,BE460)</f>
        <v>6869.95</v>
      </c>
      <c r="AX460" s="11">
        <f>(AW460/$AW$4249)*100</f>
        <v>5.7989665872921876E-2</v>
      </c>
      <c r="AY460" s="5">
        <f>(AX460/100)*$AY$1</f>
        <v>57.989665872921876</v>
      </c>
    </row>
    <row r="461" spans="1:51" x14ac:dyDescent="0.25">
      <c r="A461" s="1" t="s">
        <v>2231</v>
      </c>
      <c r="B461" s="1" t="s">
        <v>594</v>
      </c>
      <c r="C461" s="1" t="s">
        <v>339</v>
      </c>
      <c r="D461" s="1" t="s">
        <v>88</v>
      </c>
      <c r="E461" s="1" t="s">
        <v>84</v>
      </c>
      <c r="F461" s="1" t="s">
        <v>295</v>
      </c>
      <c r="G461" s="1" t="s">
        <v>62</v>
      </c>
      <c r="H461" s="1" t="s">
        <v>304</v>
      </c>
      <c r="I461" s="2">
        <v>160</v>
      </c>
      <c r="J461" s="2">
        <f>SUM(K461,L461)</f>
        <v>39.33</v>
      </c>
      <c r="K461" s="2">
        <f>SUM(N461,P461,R461,T461,Z461,AB461,AD461,AF461,AI461,AK461,AM461,V461,X461,AZ461,BB461,BD461)</f>
        <v>39.33</v>
      </c>
      <c r="L461" s="2">
        <f>SUM(M461,AH461,AO461,AQ461,AS461,AU461,AV461)</f>
        <v>0</v>
      </c>
      <c r="P461" s="6">
        <v>5.39</v>
      </c>
      <c r="Q461" s="5">
        <v>1016.015</v>
      </c>
      <c r="R461" s="7">
        <v>33.94</v>
      </c>
      <c r="S461" s="5">
        <v>3105.51</v>
      </c>
      <c r="AP461" s="5" t="str">
        <f>IF(AO461&gt;0,AO461*$AP$1,"")</f>
        <v/>
      </c>
      <c r="AR461" s="5" t="str">
        <f>IF(AQ461&gt;0,AQ461*$AR$1,"")</f>
        <v/>
      </c>
      <c r="AT461" s="5" t="str">
        <f>IF(AS461&gt;0,AS461*$AT$1,"")</f>
        <v/>
      </c>
      <c r="AW461" s="5">
        <f>SUM(O461,Q461,S461,U461,AA461,AC461,AE461,AG461,AJ461,AL461,AN461,W461,Y461,BA461,BC461,BE461)</f>
        <v>4121.5250000000005</v>
      </c>
      <c r="AX461" s="11">
        <f>(AW461/$AW$4249)*100</f>
        <v>3.479004325168223E-2</v>
      </c>
      <c r="AY461" s="5">
        <f>(AX461/100)*$AY$1</f>
        <v>34.790043251682235</v>
      </c>
    </row>
    <row r="462" spans="1:51" x14ac:dyDescent="0.25">
      <c r="A462" s="1" t="s">
        <v>2231</v>
      </c>
      <c r="B462" s="1" t="s">
        <v>594</v>
      </c>
      <c r="C462" s="1" t="s">
        <v>339</v>
      </c>
      <c r="D462" s="1" t="s">
        <v>88</v>
      </c>
      <c r="E462" s="1" t="s">
        <v>74</v>
      </c>
      <c r="F462" s="1" t="s">
        <v>295</v>
      </c>
      <c r="G462" s="1" t="s">
        <v>62</v>
      </c>
      <c r="H462" s="1" t="s">
        <v>304</v>
      </c>
      <c r="I462" s="2">
        <v>160</v>
      </c>
      <c r="J462" s="2">
        <f>SUM(K462,L462)</f>
        <v>39.29</v>
      </c>
      <c r="K462" s="2">
        <f>SUM(N462,P462,R462,T462,Z462,AB462,AD462,AF462,AI462,AK462,AM462,V462,X462,AZ462,BB462,BD462)</f>
        <v>39.29</v>
      </c>
      <c r="L462" s="2">
        <f>SUM(M462,AH462,AO462,AQ462,AS462,AU462,AV462)</f>
        <v>0</v>
      </c>
      <c r="N462" s="4">
        <v>5.16</v>
      </c>
      <c r="O462" s="5">
        <v>1328.7</v>
      </c>
      <c r="P462" s="6">
        <v>26.59</v>
      </c>
      <c r="Q462" s="5">
        <v>5012.2150000000001</v>
      </c>
      <c r="R462" s="7">
        <v>7.54</v>
      </c>
      <c r="S462" s="5">
        <v>689.91</v>
      </c>
      <c r="AP462" s="5" t="str">
        <f>IF(AO462&gt;0,AO462*$AP$1,"")</f>
        <v/>
      </c>
      <c r="AR462" s="5" t="str">
        <f>IF(AQ462&gt;0,AQ462*$AR$1,"")</f>
        <v/>
      </c>
      <c r="AT462" s="5" t="str">
        <f>IF(AS462&gt;0,AS462*$AT$1,"")</f>
        <v/>
      </c>
      <c r="AW462" s="5">
        <f>SUM(O462,Q462,S462,U462,AA462,AC462,AE462,AG462,AJ462,AL462,AN462,W462,Y462,BA462,BC462,BE462)</f>
        <v>7030.8249999999998</v>
      </c>
      <c r="AX462" s="11">
        <f>(AW462/$AW$4249)*100</f>
        <v>5.9347621534506935E-2</v>
      </c>
      <c r="AY462" s="5">
        <f>(AX462/100)*$AY$1</f>
        <v>59.347621534506935</v>
      </c>
    </row>
    <row r="463" spans="1:51" x14ac:dyDescent="0.25">
      <c r="A463" s="1" t="s">
        <v>2231</v>
      </c>
      <c r="B463" s="1" t="s">
        <v>594</v>
      </c>
      <c r="C463" s="1" t="s">
        <v>339</v>
      </c>
      <c r="D463" s="1" t="s">
        <v>88</v>
      </c>
      <c r="E463" s="1" t="s">
        <v>144</v>
      </c>
      <c r="F463" s="1" t="s">
        <v>295</v>
      </c>
      <c r="G463" s="1" t="s">
        <v>62</v>
      </c>
      <c r="H463" s="1" t="s">
        <v>304</v>
      </c>
      <c r="I463" s="2">
        <v>160</v>
      </c>
      <c r="J463" s="2">
        <f>SUM(K463,L463)</f>
        <v>38.29</v>
      </c>
      <c r="K463" s="2">
        <f>SUM(N463,P463,R463,T463,Z463,AB463,AD463,AF463,AI463,AK463,AM463,V463,X463,AZ463,BB463,BD463)</f>
        <v>35.35</v>
      </c>
      <c r="L463" s="2">
        <f>SUM(M463,AH463,AO463,AQ463,AS463,AU463,AV463)</f>
        <v>2.94</v>
      </c>
      <c r="N463" s="4">
        <v>5.03</v>
      </c>
      <c r="O463" s="5">
        <v>1295.2249999999999</v>
      </c>
      <c r="P463" s="6">
        <v>12.77</v>
      </c>
      <c r="Q463" s="5">
        <v>2407.145</v>
      </c>
      <c r="R463" s="7">
        <v>12.68</v>
      </c>
      <c r="S463" s="5">
        <v>1160.22</v>
      </c>
      <c r="AD463" s="9">
        <v>4.87</v>
      </c>
      <c r="AE463" s="5">
        <v>56.287000000000013</v>
      </c>
      <c r="AP463" s="5" t="str">
        <f>IF(AO463&gt;0,AO463*$AP$1,"")</f>
        <v/>
      </c>
      <c r="AR463" s="5" t="str">
        <f>IF(AQ463&gt;0,AQ463*$AR$1,"")</f>
        <v/>
      </c>
      <c r="AT463" s="5" t="str">
        <f>IF(AS463&gt;0,AS463*$AT$1,"")</f>
        <v/>
      </c>
      <c r="AV463" s="2">
        <v>2.94</v>
      </c>
      <c r="AW463" s="5">
        <f>SUM(O463,Q463,S463,U463,AA463,AC463,AE463,AG463,AJ463,AL463,AN463,W463,Y463,BA463,BC463,BE463)</f>
        <v>4918.8770000000004</v>
      </c>
      <c r="AX463" s="11">
        <f>(AW463/$AW$4249)*100</f>
        <v>4.1520539989374064E-2</v>
      </c>
      <c r="AY463" s="5">
        <f>(AX463/100)*$AY$1</f>
        <v>41.520539989374065</v>
      </c>
    </row>
    <row r="464" spans="1:51" x14ac:dyDescent="0.25">
      <c r="A464" s="1" t="s">
        <v>2235</v>
      </c>
      <c r="B464" s="1" t="s">
        <v>594</v>
      </c>
      <c r="C464" s="1" t="s">
        <v>339</v>
      </c>
      <c r="D464" s="1" t="s">
        <v>88</v>
      </c>
      <c r="E464" s="1" t="s">
        <v>98</v>
      </c>
      <c r="F464" s="1" t="s">
        <v>295</v>
      </c>
      <c r="G464" s="1" t="s">
        <v>62</v>
      </c>
      <c r="H464" s="1" t="s">
        <v>304</v>
      </c>
      <c r="I464" s="2">
        <v>160</v>
      </c>
      <c r="J464" s="2">
        <f>SUM(K464,L464)</f>
        <v>37.92</v>
      </c>
      <c r="K464" s="2">
        <f>SUM(N464,P464,R464,T464,Z464,AB464,AD464,AF464,AI464,AK464,AM464,V464,X464,AZ464,BB464,BD464)</f>
        <v>36.660000000000004</v>
      </c>
      <c r="L464" s="2">
        <f>SUM(M464,AH464,AO464,AQ464,AS464,AU464,AV464)</f>
        <v>1.26</v>
      </c>
      <c r="N464" s="4">
        <v>1.78</v>
      </c>
      <c r="O464" s="5">
        <v>458.35</v>
      </c>
      <c r="R464" s="7">
        <v>32.25</v>
      </c>
      <c r="S464" s="5">
        <v>2950.875</v>
      </c>
      <c r="T464" s="8">
        <v>2.63</v>
      </c>
      <c r="U464" s="5">
        <v>72.325000000000003</v>
      </c>
      <c r="AP464" s="5" t="str">
        <f>IF(AO464&gt;0,AO464*$AP$1,"")</f>
        <v/>
      </c>
      <c r="AR464" s="5" t="str">
        <f>IF(AQ464&gt;0,AQ464*$AR$1,"")</f>
        <v/>
      </c>
      <c r="AT464" s="5" t="str">
        <f>IF(AS464&gt;0,AS464*$AT$1,"")</f>
        <v/>
      </c>
      <c r="AV464" s="2">
        <v>1.26</v>
      </c>
      <c r="AW464" s="5">
        <f>SUM(O464,Q464,S464,U464,AA464,AC464,AE464,AG464,AJ464,AL464,AN464,W464,Y464,BA464,BC464,BE464)</f>
        <v>3481.5499999999997</v>
      </c>
      <c r="AX464" s="11">
        <f>(AW464/$AW$4249)*100</f>
        <v>2.9387975344779969E-2</v>
      </c>
      <c r="AY464" s="5">
        <f>(AX464/100)*$AY$1</f>
        <v>29.387975344779967</v>
      </c>
    </row>
    <row r="465" spans="1:51" x14ac:dyDescent="0.25">
      <c r="A465" s="1" t="s">
        <v>2235</v>
      </c>
      <c r="B465" s="1" t="s">
        <v>594</v>
      </c>
      <c r="C465" s="1" t="s">
        <v>339</v>
      </c>
      <c r="D465" s="1" t="s">
        <v>88</v>
      </c>
      <c r="E465" s="1" t="s">
        <v>72</v>
      </c>
      <c r="F465" s="1" t="s">
        <v>295</v>
      </c>
      <c r="G465" s="1" t="s">
        <v>62</v>
      </c>
      <c r="H465" s="1" t="s">
        <v>304</v>
      </c>
      <c r="I465" s="2">
        <v>160</v>
      </c>
      <c r="J465" s="2">
        <f>SUM(K465,L465)</f>
        <v>38</v>
      </c>
      <c r="K465" s="2">
        <f>SUM(N465,P465,R465,T465,Z465,AB465,AD465,AF465,AI465,AK465,AM465,V465,X465,AZ465,BB465,BD465)</f>
        <v>26.97</v>
      </c>
      <c r="L465" s="2">
        <f>SUM(M465,AH465,AO465,AQ465,AS465,AU465,AV465)</f>
        <v>11.03</v>
      </c>
      <c r="N465" s="4">
        <v>1.0900000000000001</v>
      </c>
      <c r="O465" s="5">
        <v>280.67500000000001</v>
      </c>
      <c r="R465" s="7">
        <v>20.49</v>
      </c>
      <c r="S465" s="5">
        <v>1874.835</v>
      </c>
      <c r="T465" s="8">
        <v>2.57</v>
      </c>
      <c r="U465" s="5">
        <v>70.674999999999997</v>
      </c>
      <c r="AD465" s="9">
        <v>2.82</v>
      </c>
      <c r="AE465" s="5">
        <v>32.010000000000012</v>
      </c>
      <c r="AP465" s="5" t="str">
        <f>IF(AO465&gt;0,AO465*$AP$1,"")</f>
        <v/>
      </c>
      <c r="AR465" s="5" t="str">
        <f>IF(AQ465&gt;0,AQ465*$AR$1,"")</f>
        <v/>
      </c>
      <c r="AT465" s="5" t="str">
        <f>IF(AS465&gt;0,AS465*$AT$1,"")</f>
        <v/>
      </c>
      <c r="AV465" s="2">
        <v>11.03</v>
      </c>
      <c r="AW465" s="5">
        <f>SUM(O465,Q465,S465,U465,AA465,AC465,AE465,AG465,AJ465,AL465,AN465,W465,Y465,BA465,BC465,BE465)</f>
        <v>2258.1950000000006</v>
      </c>
      <c r="AX465" s="11">
        <f>(AW465/$AW$4249)*100</f>
        <v>1.9061561368845893E-2</v>
      </c>
      <c r="AY465" s="5">
        <f>(AX465/100)*$AY$1</f>
        <v>19.061561368845894</v>
      </c>
    </row>
    <row r="466" spans="1:51" x14ac:dyDescent="0.25">
      <c r="A466" s="1" t="s">
        <v>2235</v>
      </c>
      <c r="B466" s="1" t="s">
        <v>594</v>
      </c>
      <c r="C466" s="1" t="s">
        <v>339</v>
      </c>
      <c r="D466" s="1" t="s">
        <v>88</v>
      </c>
      <c r="E466" s="1" t="s">
        <v>95</v>
      </c>
      <c r="F466" s="1" t="s">
        <v>295</v>
      </c>
      <c r="G466" s="1" t="s">
        <v>62</v>
      </c>
      <c r="H466" s="1" t="s">
        <v>304</v>
      </c>
      <c r="I466" s="2">
        <v>160</v>
      </c>
      <c r="J466" s="2">
        <f>SUM(K466,L466)</f>
        <v>40</v>
      </c>
      <c r="K466" s="2">
        <f>SUM(N466,P466,R466,T466,Z466,AB466,AD466,AF466,AI466,AK466,AM466,V466,X466,AZ466,BB466,BD466)</f>
        <v>39.99</v>
      </c>
      <c r="L466" s="2">
        <f>SUM(M466,AH466,AO466,AQ466,AS466,AU466,AV466)</f>
        <v>0.01</v>
      </c>
      <c r="P466" s="6">
        <v>0.42</v>
      </c>
      <c r="Q466" s="5">
        <v>79.17</v>
      </c>
      <c r="R466" s="7">
        <v>39.57</v>
      </c>
      <c r="S466" s="5">
        <v>3620.6550000000002</v>
      </c>
      <c r="AP466" s="5" t="str">
        <f>IF(AO466&gt;0,AO466*$AP$1,"")</f>
        <v/>
      </c>
      <c r="AR466" s="5" t="str">
        <f>IF(AQ466&gt;0,AQ466*$AR$1,"")</f>
        <v/>
      </c>
      <c r="AT466" s="5" t="str">
        <f>IF(AS466&gt;0,AS466*$AT$1,"")</f>
        <v/>
      </c>
      <c r="AV466" s="2">
        <v>0.01</v>
      </c>
      <c r="AW466" s="5">
        <f>SUM(O466,Q466,S466,U466,AA466,AC466,AE466,AG466,AJ466,AL466,AN466,W466,Y466,BA466,BC466,BE466)</f>
        <v>3699.8250000000003</v>
      </c>
      <c r="AX466" s="11">
        <f>(AW466/$AW$4249)*100</f>
        <v>3.123044789820642E-2</v>
      </c>
      <c r="AY466" s="5">
        <f>(AX466/100)*$AY$1</f>
        <v>31.230447898206421</v>
      </c>
    </row>
    <row r="467" spans="1:51" x14ac:dyDescent="0.25">
      <c r="A467" s="1" t="s">
        <v>2235</v>
      </c>
      <c r="B467" s="1" t="s">
        <v>594</v>
      </c>
      <c r="C467" s="1" t="s">
        <v>339</v>
      </c>
      <c r="D467" s="1" t="s">
        <v>88</v>
      </c>
      <c r="E467" s="1" t="s">
        <v>94</v>
      </c>
      <c r="F467" s="1" t="s">
        <v>295</v>
      </c>
      <c r="G467" s="1" t="s">
        <v>62</v>
      </c>
      <c r="H467" s="1" t="s">
        <v>304</v>
      </c>
      <c r="I467" s="2">
        <v>160</v>
      </c>
      <c r="J467" s="2">
        <f>SUM(K467,L467)</f>
        <v>39.610000000000007</v>
      </c>
      <c r="K467" s="2">
        <f>SUM(N467,P467,R467,T467,Z467,AB467,AD467,AF467,AI467,AK467,AM467,V467,X467,AZ467,BB467,BD467)</f>
        <v>39.610000000000007</v>
      </c>
      <c r="L467" s="2">
        <f>SUM(M467,AH467,AO467,AQ467,AS467,AU467,AV467)</f>
        <v>0</v>
      </c>
      <c r="P467" s="6">
        <v>1.02</v>
      </c>
      <c r="Q467" s="5">
        <v>192.27</v>
      </c>
      <c r="R467" s="7">
        <v>38.590000000000003</v>
      </c>
      <c r="S467" s="5">
        <v>3530.9850000000001</v>
      </c>
      <c r="AP467" s="5" t="str">
        <f>IF(AO467&gt;0,AO467*$AP$1,"")</f>
        <v/>
      </c>
      <c r="AR467" s="5" t="str">
        <f>IF(AQ467&gt;0,AQ467*$AR$1,"")</f>
        <v/>
      </c>
      <c r="AT467" s="5" t="str">
        <f>IF(AS467&gt;0,AS467*$AT$1,"")</f>
        <v/>
      </c>
      <c r="AW467" s="5">
        <f>SUM(O467,Q467,S467,U467,AA467,AC467,AE467,AG467,AJ467,AL467,AN467,W467,Y467,BA467,BC467,BE467)</f>
        <v>3723.2550000000001</v>
      </c>
      <c r="AX467" s="11">
        <f>(AW467/$AW$4249)*100</f>
        <v>3.1428221953534702E-2</v>
      </c>
      <c r="AY467" s="5">
        <f>(AX467/100)*$AY$1</f>
        <v>31.428221953534702</v>
      </c>
    </row>
    <row r="468" spans="1:51" x14ac:dyDescent="0.25">
      <c r="A468" s="1" t="s">
        <v>1811</v>
      </c>
      <c r="B468" s="1" t="s">
        <v>340</v>
      </c>
      <c r="C468" s="1" t="s">
        <v>339</v>
      </c>
      <c r="D468" s="1" t="s">
        <v>88</v>
      </c>
      <c r="E468" s="1" t="s">
        <v>84</v>
      </c>
      <c r="F468" s="1" t="s">
        <v>110</v>
      </c>
      <c r="G468" s="1" t="s">
        <v>320</v>
      </c>
      <c r="H468" s="1" t="s">
        <v>304</v>
      </c>
      <c r="I468" s="2">
        <v>40</v>
      </c>
      <c r="J468" s="2">
        <f>SUM(K468,L468)</f>
        <v>40</v>
      </c>
      <c r="K468" s="2">
        <f>SUM(N468,P468,R468,T468,Z468,AB468,AD468,AF468,AI468,AK468,AM468,V468,X468,AZ468,BB468,BD468)</f>
        <v>36.75</v>
      </c>
      <c r="L468" s="2">
        <f>SUM(M468,AH468,AO468,AQ468,AS468,AU468,AV468)</f>
        <v>3.25</v>
      </c>
      <c r="P468" s="6">
        <v>22.95</v>
      </c>
      <c r="Q468" s="5">
        <v>4326.0749999999998</v>
      </c>
      <c r="R468" s="7">
        <v>13.8</v>
      </c>
      <c r="S468" s="5">
        <v>1262.7</v>
      </c>
      <c r="AP468" s="5" t="str">
        <f>IF(AO468&gt;0,AO468*$AP$1,"")</f>
        <v/>
      </c>
      <c r="AR468" s="5" t="str">
        <f>IF(AQ468&gt;0,AQ468*$AR$1,"")</f>
        <v/>
      </c>
      <c r="AT468" s="5" t="str">
        <f>IF(AS468&gt;0,AS468*$AT$1,"")</f>
        <v/>
      </c>
      <c r="AV468" s="2">
        <v>3.25</v>
      </c>
      <c r="AW468" s="5">
        <f>SUM(O468,Q468,S468,U468,AA468,AC468,AE468,AG468,AJ468,AL468,AN468,W468,Y468,BA468,BC468,BE468)</f>
        <v>5588.7749999999996</v>
      </c>
      <c r="AX468" s="11">
        <f>(AW468/$AW$4249)*100</f>
        <v>4.7175189759596343E-2</v>
      </c>
      <c r="AY468" s="5">
        <f>(AX468/100)*$AY$1</f>
        <v>47.175189759596343</v>
      </c>
    </row>
    <row r="469" spans="1:51" x14ac:dyDescent="0.25">
      <c r="A469" s="1" t="s">
        <v>1813</v>
      </c>
      <c r="B469" s="1" t="s">
        <v>341</v>
      </c>
      <c r="C469" s="1" t="s">
        <v>342</v>
      </c>
      <c r="D469" s="1" t="s">
        <v>343</v>
      </c>
      <c r="E469" s="1" t="s">
        <v>84</v>
      </c>
      <c r="F469" s="1" t="s">
        <v>122</v>
      </c>
      <c r="G469" s="1" t="s">
        <v>320</v>
      </c>
      <c r="H469" s="1" t="s">
        <v>304</v>
      </c>
      <c r="I469" s="2">
        <v>158.51</v>
      </c>
      <c r="J469" s="2">
        <f>SUM(K469,L469)</f>
        <v>39.660000000000004</v>
      </c>
      <c r="K469" s="2">
        <f>SUM(N469,P469,R469,T469,Z469,AB469,AD469,AF469,AI469,AK469,AM469,V469,X469,AZ469,BB469,BD469)</f>
        <v>39.660000000000004</v>
      </c>
      <c r="L469" s="2">
        <f>SUM(M469,AH469,AO469,AQ469,AS469,AU469,AV469)</f>
        <v>0</v>
      </c>
      <c r="P469" s="6">
        <v>25.92</v>
      </c>
      <c r="Q469" s="5">
        <v>4885.92</v>
      </c>
      <c r="R469" s="7">
        <v>13.74</v>
      </c>
      <c r="S469" s="5">
        <v>1257.21</v>
      </c>
      <c r="AP469" s="5" t="str">
        <f>IF(AO469&gt;0,AO469*$AP$1,"")</f>
        <v/>
      </c>
      <c r="AR469" s="5" t="str">
        <f>IF(AQ469&gt;0,AQ469*$AR$1,"")</f>
        <v/>
      </c>
      <c r="AT469" s="5" t="str">
        <f>IF(AS469&gt;0,AS469*$AT$1,"")</f>
        <v/>
      </c>
      <c r="AW469" s="5">
        <f>SUM(O469,Q469,S469,U469,AA469,AC469,AE469,AG469,AJ469,AL469,AN469,W469,Y469,BA469,BC469,BE469)</f>
        <v>6143.13</v>
      </c>
      <c r="AX469" s="11">
        <f>(AW469/$AW$4249)*100</f>
        <v>5.1854534037936599E-2</v>
      </c>
      <c r="AY469" s="5">
        <f>(AX469/100)*$AY$1</f>
        <v>51.854534037936602</v>
      </c>
    </row>
    <row r="470" spans="1:51" x14ac:dyDescent="0.25">
      <c r="A470" s="1" t="s">
        <v>1813</v>
      </c>
      <c r="B470" s="1" t="s">
        <v>341</v>
      </c>
      <c r="C470" s="1" t="s">
        <v>342</v>
      </c>
      <c r="D470" s="1" t="s">
        <v>343</v>
      </c>
      <c r="E470" s="1" t="s">
        <v>76</v>
      </c>
      <c r="F470" s="1" t="s">
        <v>122</v>
      </c>
      <c r="G470" s="1" t="s">
        <v>320</v>
      </c>
      <c r="H470" s="1" t="s">
        <v>304</v>
      </c>
      <c r="I470" s="2">
        <v>158.51</v>
      </c>
      <c r="J470" s="2">
        <f>SUM(K470,L470)</f>
        <v>40</v>
      </c>
      <c r="K470" s="2">
        <f>SUM(N470,P470,R470,T470,Z470,AB470,AD470,AF470,AI470,AK470,AM470,V470,X470,AZ470,BB470,BD470)</f>
        <v>39.99</v>
      </c>
      <c r="L470" s="2">
        <f>SUM(M470,AH470,AO470,AQ470,AS470,AU470,AV470)</f>
        <v>0.01</v>
      </c>
      <c r="P470" s="6">
        <v>28.75</v>
      </c>
      <c r="Q470" s="5">
        <v>5419.375</v>
      </c>
      <c r="R470" s="7">
        <v>11.24</v>
      </c>
      <c r="S470" s="5">
        <v>1028.46</v>
      </c>
      <c r="AP470" s="5" t="str">
        <f>IF(AO470&gt;0,AO470*$AP$1,"")</f>
        <v/>
      </c>
      <c r="AR470" s="5" t="str">
        <f>IF(AQ470&gt;0,AQ470*$AR$1,"")</f>
        <v/>
      </c>
      <c r="AT470" s="5" t="str">
        <f>IF(AS470&gt;0,AS470*$AT$1,"")</f>
        <v/>
      </c>
      <c r="AV470" s="2">
        <v>0.01</v>
      </c>
      <c r="AW470" s="5">
        <f>SUM(O470,Q470,S470,U470,AA470,AC470,AE470,AG470,AJ470,AL470,AN470,W470,Y470,BA470,BC470,BE470)</f>
        <v>6447.835</v>
      </c>
      <c r="AX470" s="11">
        <f>(AW470/$AW$4249)*100</f>
        <v>5.4426567479200175E-2</v>
      </c>
      <c r="AY470" s="5">
        <f>(AX470/100)*$AY$1</f>
        <v>54.426567479200173</v>
      </c>
    </row>
    <row r="471" spans="1:51" x14ac:dyDescent="0.25">
      <c r="A471" s="1" t="s">
        <v>1813</v>
      </c>
      <c r="B471" s="1" t="s">
        <v>341</v>
      </c>
      <c r="C471" s="1" t="s">
        <v>342</v>
      </c>
      <c r="D471" s="1" t="s">
        <v>343</v>
      </c>
      <c r="E471" s="1" t="s">
        <v>80</v>
      </c>
      <c r="F471" s="1" t="s">
        <v>122</v>
      </c>
      <c r="G471" s="1" t="s">
        <v>320</v>
      </c>
      <c r="H471" s="1" t="s">
        <v>304</v>
      </c>
      <c r="I471" s="2">
        <v>158.51</v>
      </c>
      <c r="J471" s="2">
        <f>SUM(K471,L471)</f>
        <v>37.659999999999997</v>
      </c>
      <c r="K471" s="2">
        <f>SUM(N471,P471,R471,T471,Z471,AB471,AD471,AF471,AI471,AK471,AM471,V471,X471,AZ471,BB471,BD471)</f>
        <v>37.659999999999997</v>
      </c>
      <c r="L471" s="2">
        <f>SUM(M471,AH471,AO471,AQ471,AS471,AU471,AV471)</f>
        <v>0</v>
      </c>
      <c r="N471" s="4">
        <v>6.76</v>
      </c>
      <c r="O471" s="5">
        <v>1740.7</v>
      </c>
      <c r="P471" s="6">
        <v>30.9</v>
      </c>
      <c r="Q471" s="5">
        <v>5824.65</v>
      </c>
      <c r="AP471" s="5" t="str">
        <f>IF(AO471&gt;0,AO471*$AP$1,"")</f>
        <v/>
      </c>
      <c r="AR471" s="5" t="str">
        <f>IF(AQ471&gt;0,AQ471*$AR$1,"")</f>
        <v/>
      </c>
      <c r="AT471" s="5" t="str">
        <f>IF(AS471&gt;0,AS471*$AT$1,"")</f>
        <v/>
      </c>
      <c r="AW471" s="5">
        <f>SUM(O471,Q471,S471,U471,AA471,AC471,AE471,AG471,AJ471,AL471,AN471,W471,Y471,BA471,BC471,BE471)</f>
        <v>7565.3499999999995</v>
      </c>
      <c r="AX471" s="11">
        <f>(AW471/$AW$4249)*100</f>
        <v>6.3859579576519401E-2</v>
      </c>
      <c r="AY471" s="5">
        <f>(AX471/100)*$AY$1</f>
        <v>63.859579576519401</v>
      </c>
    </row>
    <row r="472" spans="1:51" x14ac:dyDescent="0.25">
      <c r="A472" s="1" t="s">
        <v>1813</v>
      </c>
      <c r="B472" s="1" t="s">
        <v>341</v>
      </c>
      <c r="C472" s="1" t="s">
        <v>342</v>
      </c>
      <c r="D472" s="1" t="s">
        <v>343</v>
      </c>
      <c r="E472" s="1" t="s">
        <v>78</v>
      </c>
      <c r="F472" s="1" t="s">
        <v>122</v>
      </c>
      <c r="G472" s="1">
        <v>159</v>
      </c>
      <c r="H472" s="1" t="s">
        <v>304</v>
      </c>
      <c r="I472" s="2">
        <v>158.51</v>
      </c>
      <c r="J472" s="2">
        <f>SUM(K472,L472)</f>
        <v>38.89</v>
      </c>
      <c r="K472" s="2">
        <f>SUM(N472,P472,R472,T472,Z472,AB472,AD472,AF472,AI472,AK472,AM472,V472,X472,AZ472,BB472,BD472)</f>
        <v>26.77</v>
      </c>
      <c r="L472" s="2">
        <f>SUM(M472,AH472,AO472,AQ472,AS472,AU472,AV472)</f>
        <v>12.12</v>
      </c>
      <c r="N472" s="4">
        <v>9.23</v>
      </c>
      <c r="O472" s="5">
        <v>2376.7249999999999</v>
      </c>
      <c r="P472" s="6">
        <v>17.54</v>
      </c>
      <c r="Q472" s="5">
        <v>3306.29</v>
      </c>
      <c r="AP472" s="5" t="str">
        <f>IF(AO472&gt;0,AO472*$AP$1,"")</f>
        <v/>
      </c>
      <c r="AR472" s="5" t="str">
        <f>IF(AQ472&gt;0,AQ472*$AR$1,"")</f>
        <v/>
      </c>
      <c r="AT472" s="5" t="str">
        <f>IF(AS472&gt;0,AS472*$AT$1,"")</f>
        <v/>
      </c>
      <c r="AV472" s="2">
        <v>12.12</v>
      </c>
      <c r="AW472" s="5">
        <f>SUM(O472,Q472,S472,U472,AA472,AC472,AE472,AG472,AJ472,AL472,AN472,W472,Y472,BA472,BC472,BE472)</f>
        <v>5683.0149999999994</v>
      </c>
      <c r="AX472" s="11">
        <f>(AW472/$AW$4249)*100</f>
        <v>4.7970675332542893E-2</v>
      </c>
      <c r="AY472" s="5">
        <f>(AX472/100)*$AY$1</f>
        <v>47.970675332542896</v>
      </c>
    </row>
    <row r="473" spans="1:51" x14ac:dyDescent="0.25">
      <c r="A473" s="1" t="s">
        <v>2572</v>
      </c>
      <c r="B473" s="1" t="s">
        <v>1112</v>
      </c>
      <c r="C473" s="1" t="s">
        <v>1093</v>
      </c>
      <c r="D473" s="1" t="s">
        <v>88</v>
      </c>
      <c r="E473" s="1" t="s">
        <v>144</v>
      </c>
      <c r="F473" s="1" t="s">
        <v>157</v>
      </c>
      <c r="G473" s="1" t="s">
        <v>320</v>
      </c>
      <c r="H473" s="1" t="s">
        <v>355</v>
      </c>
      <c r="I473" s="2">
        <v>2.48</v>
      </c>
      <c r="J473" s="2">
        <f>SUM(K473,L473)</f>
        <v>1.8900000000000001</v>
      </c>
      <c r="K473" s="2">
        <f>SUM(N473,P473,R473,T473,Z473,AB473,AD473,AF473,AI473,AK473,AM473,V473,X473,AZ473,BB473,BD473)</f>
        <v>1.8900000000000001</v>
      </c>
      <c r="L473" s="2">
        <f>SUM(M473,AH473,AO473,AQ473,AS473,AU473,AV473)</f>
        <v>0</v>
      </c>
      <c r="R473" s="7">
        <v>0.13</v>
      </c>
      <c r="S473" s="5">
        <v>12.81</v>
      </c>
      <c r="AD473" s="9">
        <v>1.76</v>
      </c>
      <c r="AE473" s="5">
        <v>22.495000000000001</v>
      </c>
      <c r="AP473" s="5" t="str">
        <f>IF(AO473&gt;0,AO473*$AP$1,"")</f>
        <v/>
      </c>
      <c r="AR473" s="5" t="str">
        <f>IF(AQ473&gt;0,AQ473*$AR$1,"")</f>
        <v/>
      </c>
      <c r="AT473" s="5" t="str">
        <f>IF(AS473&gt;0,AS473*$AT$1,"")</f>
        <v/>
      </c>
      <c r="AW473" s="5">
        <f>SUM(O473,Q473,S473,U473,AA473,AC473,AE473,AG473,AJ473,AL473,AN473,W473,Y473,BA473,BC473,BE473)</f>
        <v>35.305</v>
      </c>
      <c r="AX473" s="11">
        <f>(AW473/$AW$4249)*100</f>
        <v>2.9801165272578498E-4</v>
      </c>
      <c r="AY473" s="5">
        <f>(AX473/100)*$AY$1</f>
        <v>0.298011652725785</v>
      </c>
    </row>
    <row r="474" spans="1:51" x14ac:dyDescent="0.25">
      <c r="A474" s="1" t="s">
        <v>2337</v>
      </c>
      <c r="B474" s="1" t="s">
        <v>910</v>
      </c>
      <c r="C474" s="1" t="s">
        <v>911</v>
      </c>
      <c r="D474" s="1" t="s">
        <v>70</v>
      </c>
      <c r="E474" s="1" t="s">
        <v>98</v>
      </c>
      <c r="F474" s="1" t="s">
        <v>171</v>
      </c>
      <c r="G474" s="1" t="s">
        <v>320</v>
      </c>
      <c r="H474" s="1" t="s">
        <v>63</v>
      </c>
      <c r="I474" s="2">
        <v>77</v>
      </c>
      <c r="J474" s="2">
        <f>SUM(K474,L474)</f>
        <v>35.61</v>
      </c>
      <c r="K474" s="2">
        <f>SUM(N474,P474,R474,T474,Z474,AB474,AD474,AF474,AI474,AK474,AM474,V474,X474,AZ474,BB474,BD474)</f>
        <v>7.35</v>
      </c>
      <c r="L474" s="2">
        <f>SUM(M474,AH474,AO474,AQ474,AS474,AU474,AV474)</f>
        <v>28.26</v>
      </c>
      <c r="T474" s="8">
        <v>7.35</v>
      </c>
      <c r="U474" s="5">
        <v>252.65625</v>
      </c>
      <c r="AP474" s="5" t="str">
        <f>IF(AO474&gt;0,AO474*$AP$1,"")</f>
        <v/>
      </c>
      <c r="AR474" s="5" t="str">
        <f>IF(AQ474&gt;0,AQ474*$AR$1,"")</f>
        <v/>
      </c>
      <c r="AT474" s="5" t="str">
        <f>IF(AS474&gt;0,AS474*$AT$1,"")</f>
        <v/>
      </c>
      <c r="AV474" s="2">
        <v>28.26</v>
      </c>
      <c r="AW474" s="5">
        <f>SUM(O474,Q474,S474,U474,AA474,AC474,AE474,AG474,AJ474,AL474,AN474,W474,Y474,BA474,BC474,BE474)</f>
        <v>252.65625</v>
      </c>
      <c r="AX474" s="11">
        <f>(AW474/$AW$4249)*100</f>
        <v>2.1326867762073111E-3</v>
      </c>
      <c r="AY474" s="5">
        <f>(AX474/100)*$AY$1</f>
        <v>2.132686776207311</v>
      </c>
    </row>
    <row r="475" spans="1:51" x14ac:dyDescent="0.25">
      <c r="A475" s="1" t="s">
        <v>2337</v>
      </c>
      <c r="B475" s="1" t="s">
        <v>910</v>
      </c>
      <c r="C475" s="1" t="s">
        <v>911</v>
      </c>
      <c r="D475" s="1" t="s">
        <v>70</v>
      </c>
      <c r="E475" s="1" t="s">
        <v>94</v>
      </c>
      <c r="F475" s="1" t="s">
        <v>171</v>
      </c>
      <c r="G475" s="1" t="s">
        <v>320</v>
      </c>
      <c r="H475" s="1" t="s">
        <v>63</v>
      </c>
      <c r="I475" s="2">
        <v>77</v>
      </c>
      <c r="J475" s="2">
        <f>SUM(K475,L475)</f>
        <v>40</v>
      </c>
      <c r="K475" s="2">
        <f>SUM(N475,P475,R475,T475,Z475,AB475,AD475,AF475,AI475,AK475,AM475,V475,X475,AZ475,BB475,BD475)</f>
        <v>0</v>
      </c>
      <c r="L475" s="2">
        <f>SUM(M475,AH475,AO475,AQ475,AS475,AU475,AV475)</f>
        <v>40</v>
      </c>
      <c r="AP475" s="5" t="str">
        <f>IF(AO475&gt;0,AO475*$AP$1,"")</f>
        <v/>
      </c>
      <c r="AR475" s="5" t="str">
        <f>IF(AQ475&gt;0,AQ475*$AR$1,"")</f>
        <v/>
      </c>
      <c r="AT475" s="5" t="str">
        <f>IF(AS475&gt;0,AS475*$AT$1,"")</f>
        <v/>
      </c>
      <c r="AV475" s="2">
        <v>40</v>
      </c>
      <c r="AW475" s="5">
        <f>SUM(O475,Q475,S475,U475,AA475,AC475,AE475,AG475,AJ475,AL475,AN475,W475,Y475,BA475,BC475,BE475)</f>
        <v>0</v>
      </c>
      <c r="AX475" s="11">
        <f>(AW475/$AW$4249)*100</f>
        <v>0</v>
      </c>
      <c r="AY475" s="5">
        <f>(AX475/100)*$AY$1</f>
        <v>0</v>
      </c>
    </row>
    <row r="476" spans="1:51" x14ac:dyDescent="0.25">
      <c r="A476" s="1" t="s">
        <v>2338</v>
      </c>
      <c r="B476" s="1" t="s">
        <v>910</v>
      </c>
      <c r="C476" s="1" t="s">
        <v>911</v>
      </c>
      <c r="D476" s="1" t="s">
        <v>70</v>
      </c>
      <c r="E476" s="1" t="s">
        <v>65</v>
      </c>
      <c r="F476" s="1" t="s">
        <v>180</v>
      </c>
      <c r="G476" s="1" t="s">
        <v>320</v>
      </c>
      <c r="H476" s="1" t="s">
        <v>63</v>
      </c>
      <c r="I476" s="2">
        <v>80</v>
      </c>
      <c r="J476" s="2">
        <f>SUM(K476,L476)</f>
        <v>40</v>
      </c>
      <c r="K476" s="2">
        <f>SUM(N476,P476,R476,T476,Z476,AB476,AD476,AF476,AI476,AK476,AM476,V476,X476,AZ476,BB476,BD476)</f>
        <v>2.56</v>
      </c>
      <c r="L476" s="2">
        <f>SUM(M476,AH476,AO476,AQ476,AS476,AU476,AV476)</f>
        <v>37.44</v>
      </c>
      <c r="T476" s="8">
        <v>2.56</v>
      </c>
      <c r="U476" s="5">
        <v>88</v>
      </c>
      <c r="AP476" s="5" t="str">
        <f>IF(AO476&gt;0,AO476*$AP$1,"")</f>
        <v/>
      </c>
      <c r="AR476" s="5" t="str">
        <f>IF(AQ476&gt;0,AQ476*$AR$1,"")</f>
        <v/>
      </c>
      <c r="AT476" s="5" t="str">
        <f>IF(AS476&gt;0,AS476*$AT$1,"")</f>
        <v/>
      </c>
      <c r="AV476" s="2">
        <v>37.44</v>
      </c>
      <c r="AW476" s="5">
        <f>SUM(O476,Q476,S476,U476,AA476,AC476,AE476,AG476,AJ476,AL476,AN476,W476,Y476,BA476,BC476,BE476)</f>
        <v>88</v>
      </c>
      <c r="AX476" s="11">
        <f>(AW476/$AW$4249)*100</f>
        <v>7.4281335334567568E-4</v>
      </c>
      <c r="AY476" s="5">
        <f>(AX476/100)*$AY$1</f>
        <v>0.74281335334567566</v>
      </c>
    </row>
    <row r="477" spans="1:51" x14ac:dyDescent="0.25">
      <c r="A477" s="1" t="s">
        <v>2338</v>
      </c>
      <c r="B477" s="1" t="s">
        <v>910</v>
      </c>
      <c r="C477" s="1" t="s">
        <v>911</v>
      </c>
      <c r="D477" s="1" t="s">
        <v>70</v>
      </c>
      <c r="E477" s="1" t="s">
        <v>66</v>
      </c>
      <c r="F477" s="1" t="s">
        <v>180</v>
      </c>
      <c r="G477" s="1" t="s">
        <v>320</v>
      </c>
      <c r="H477" s="1" t="s">
        <v>63</v>
      </c>
      <c r="I477" s="2">
        <v>80</v>
      </c>
      <c r="J477" s="2">
        <f>SUM(K477,L477)</f>
        <v>40</v>
      </c>
      <c r="K477" s="2">
        <f>SUM(N477,P477,R477,T477,Z477,AB477,AD477,AF477,AI477,AK477,AM477,V477,X477,AZ477,BB477,BD477)</f>
        <v>0</v>
      </c>
      <c r="L477" s="2">
        <f>SUM(M477,AH477,AO477,AQ477,AS477,AU477,AV477)</f>
        <v>40</v>
      </c>
      <c r="AP477" s="5" t="str">
        <f>IF(AO477&gt;0,AO477*$AP$1,"")</f>
        <v/>
      </c>
      <c r="AR477" s="5" t="str">
        <f>IF(AQ477&gt;0,AQ477*$AR$1,"")</f>
        <v/>
      </c>
      <c r="AT477" s="5" t="str">
        <f>IF(AS477&gt;0,AS477*$AT$1,"")</f>
        <v/>
      </c>
      <c r="AV477" s="2">
        <v>40</v>
      </c>
      <c r="AW477" s="5">
        <f>SUM(O477,Q477,S477,U477,AA477,AC477,AE477,AG477,AJ477,AL477,AN477,W477,Y477,BA477,BC477,BE477)</f>
        <v>0</v>
      </c>
      <c r="AX477" s="11">
        <f>(AW477/$AW$4249)*100</f>
        <v>0</v>
      </c>
      <c r="AY477" s="5">
        <f>(AX477/100)*$AY$1</f>
        <v>0</v>
      </c>
    </row>
    <row r="478" spans="1:51" x14ac:dyDescent="0.25">
      <c r="A478" s="1" t="s">
        <v>2339</v>
      </c>
      <c r="B478" s="1" t="s">
        <v>910</v>
      </c>
      <c r="C478" s="1" t="s">
        <v>911</v>
      </c>
      <c r="D478" s="1" t="s">
        <v>70</v>
      </c>
      <c r="E478" s="1" t="s">
        <v>72</v>
      </c>
      <c r="F478" s="1" t="s">
        <v>180</v>
      </c>
      <c r="G478" s="1" t="s">
        <v>320</v>
      </c>
      <c r="H478" s="1" t="s">
        <v>63</v>
      </c>
      <c r="I478" s="2">
        <v>82</v>
      </c>
      <c r="J478" s="2">
        <f>SUM(K478,L478)</f>
        <v>1.9</v>
      </c>
      <c r="K478" s="2">
        <f>SUM(N478,P478,R478,T478,Z478,AB478,AD478,AF478,AI478,AK478,AM478,V478,X478,AZ478,BB478,BD478)</f>
        <v>1.46</v>
      </c>
      <c r="L478" s="2">
        <f>SUM(M478,AH478,AO478,AQ478,AS478,AU478,AV478)</f>
        <v>0.44</v>
      </c>
      <c r="T478" s="8">
        <v>0.42</v>
      </c>
      <c r="U478" s="5">
        <v>14.4375</v>
      </c>
      <c r="AD478" s="9">
        <v>1.04</v>
      </c>
      <c r="AE478" s="5">
        <v>12.87</v>
      </c>
      <c r="AP478" s="5" t="str">
        <f>IF(AO478&gt;0,AO478*$AP$1,"")</f>
        <v/>
      </c>
      <c r="AR478" s="5" t="str">
        <f>IF(AQ478&gt;0,AQ478*$AR$1,"")</f>
        <v/>
      </c>
      <c r="AT478" s="5" t="str">
        <f>IF(AS478&gt;0,AS478*$AT$1,"")</f>
        <v/>
      </c>
      <c r="AV478" s="2">
        <v>0.44</v>
      </c>
      <c r="AW478" s="5">
        <f>SUM(O478,Q478,S478,U478,AA478,AC478,AE478,AG478,AJ478,AL478,AN478,W478,Y478,BA478,BC478,BE478)</f>
        <v>27.307499999999997</v>
      </c>
      <c r="AX478" s="11">
        <f>(AW478/$AW$4249)*100</f>
        <v>2.3050426871007999E-4</v>
      </c>
      <c r="AY478" s="5">
        <f>(AX478/100)*$AY$1</f>
        <v>0.23050426871007998</v>
      </c>
    </row>
    <row r="479" spans="1:51" x14ac:dyDescent="0.25">
      <c r="A479" s="1" t="s">
        <v>2339</v>
      </c>
      <c r="B479" s="1" t="s">
        <v>910</v>
      </c>
      <c r="C479" s="1" t="s">
        <v>911</v>
      </c>
      <c r="D479" s="1" t="s">
        <v>70</v>
      </c>
      <c r="E479" s="1" t="s">
        <v>60</v>
      </c>
      <c r="F479" s="1" t="s">
        <v>180</v>
      </c>
      <c r="G479" s="1" t="s">
        <v>320</v>
      </c>
      <c r="H479" s="1" t="s">
        <v>63</v>
      </c>
      <c r="I479" s="2">
        <v>82</v>
      </c>
      <c r="J479" s="2">
        <f>SUM(K479,L479)</f>
        <v>38.229999999999997</v>
      </c>
      <c r="K479" s="2">
        <f>SUM(N479,P479,R479,T479,Z479,AB479,AD479,AF479,AI479,AK479,AM479,V479,X479,AZ479,BB479,BD479)</f>
        <v>26.06</v>
      </c>
      <c r="L479" s="2">
        <f>SUM(M479,AH479,AO479,AQ479,AS479,AU479,AV479)</f>
        <v>12.17</v>
      </c>
      <c r="T479" s="8">
        <v>24.52</v>
      </c>
      <c r="U479" s="5">
        <v>842.875</v>
      </c>
      <c r="AD479" s="9">
        <v>1.54</v>
      </c>
      <c r="AE479" s="5">
        <v>19.057500000000001</v>
      </c>
      <c r="AP479" s="5" t="str">
        <f>IF(AO479&gt;0,AO479*$AP$1,"")</f>
        <v/>
      </c>
      <c r="AR479" s="5" t="str">
        <f>IF(AQ479&gt;0,AQ479*$AR$1,"")</f>
        <v/>
      </c>
      <c r="AT479" s="5" t="str">
        <f>IF(AS479&gt;0,AS479*$AT$1,"")</f>
        <v/>
      </c>
      <c r="AV479" s="2">
        <v>12.17</v>
      </c>
      <c r="AW479" s="5">
        <f>SUM(O479,Q479,S479,U479,AA479,AC479,AE479,AG479,AJ479,AL479,AN479,W479,Y479,BA479,BC479,BE479)</f>
        <v>861.9325</v>
      </c>
      <c r="AX479" s="11">
        <f>(AW479/$AW$4249)*100</f>
        <v>7.2756246668479732E-3</v>
      </c>
      <c r="AY479" s="5">
        <f>(AX479/100)*$AY$1</f>
        <v>7.2756246668479729</v>
      </c>
    </row>
    <row r="480" spans="1:51" x14ac:dyDescent="0.25">
      <c r="A480" s="1" t="s">
        <v>2339</v>
      </c>
      <c r="B480" s="1" t="s">
        <v>910</v>
      </c>
      <c r="C480" s="1" t="s">
        <v>911</v>
      </c>
      <c r="D480" s="1" t="s">
        <v>70</v>
      </c>
      <c r="E480" s="1" t="s">
        <v>64</v>
      </c>
      <c r="F480" s="1" t="s">
        <v>180</v>
      </c>
      <c r="G480" s="1" t="s">
        <v>320</v>
      </c>
      <c r="H480" s="1" t="s">
        <v>63</v>
      </c>
      <c r="I480" s="2">
        <v>82</v>
      </c>
      <c r="J480" s="2">
        <f>SUM(K480,L480)</f>
        <v>38.370000000000005</v>
      </c>
      <c r="K480" s="2">
        <f>SUM(N480,P480,R480,T480,Z480,AB480,AD480,AF480,AI480,AK480,AM480,V480,X480,AZ480,BB480,BD480)</f>
        <v>33.380000000000003</v>
      </c>
      <c r="L480" s="2">
        <f>SUM(M480,AH480,AO480,AQ480,AS480,AU480,AV480)</f>
        <v>4.99</v>
      </c>
      <c r="T480" s="8">
        <v>31.29</v>
      </c>
      <c r="U480" s="5">
        <v>1075.59375</v>
      </c>
      <c r="V480" s="12">
        <v>1.97</v>
      </c>
      <c r="W480" s="5">
        <v>60.946874999999999</v>
      </c>
      <c r="AD480" s="9">
        <v>0.12</v>
      </c>
      <c r="AE480" s="5">
        <v>1.4850000000000001</v>
      </c>
      <c r="AP480" s="5" t="str">
        <f>IF(AO480&gt;0,AO480*$AP$1,"")</f>
        <v/>
      </c>
      <c r="AR480" s="5" t="str">
        <f>IF(AQ480&gt;0,AQ480*$AR$1,"")</f>
        <v/>
      </c>
      <c r="AT480" s="5" t="str">
        <f>IF(AS480&gt;0,AS480*$AT$1,"")</f>
        <v/>
      </c>
      <c r="AV480" s="2">
        <v>4.99</v>
      </c>
      <c r="AW480" s="5">
        <f>SUM(O480,Q480,S480,U480,AA480,AC480,AE480,AG480,AJ480,AL480,AN480,W480,Y480,BA480,BC480,BE480)</f>
        <v>1138.025625</v>
      </c>
      <c r="AX480" s="11">
        <f>(AW480/$AW$4249)*100</f>
        <v>9.6061435306768004E-3</v>
      </c>
      <c r="AY480" s="5">
        <f>(AX480/100)*$AY$1</f>
        <v>9.6061435306768015</v>
      </c>
    </row>
    <row r="481" spans="1:51" x14ac:dyDescent="0.25">
      <c r="A481" s="1" t="s">
        <v>2343</v>
      </c>
      <c r="B481" s="1" t="s">
        <v>910</v>
      </c>
      <c r="C481" s="1" t="s">
        <v>911</v>
      </c>
      <c r="D481" s="1" t="s">
        <v>70</v>
      </c>
      <c r="E481" s="1" t="s">
        <v>77</v>
      </c>
      <c r="F481" s="1" t="s">
        <v>180</v>
      </c>
      <c r="G481" s="1" t="s">
        <v>320</v>
      </c>
      <c r="H481" s="1" t="s">
        <v>63</v>
      </c>
      <c r="I481" s="2">
        <v>80</v>
      </c>
      <c r="J481" s="2">
        <f>SUM(K481,L481)</f>
        <v>40</v>
      </c>
      <c r="K481" s="2">
        <f>SUM(N481,P481,R481,T481,Z481,AB481,AD481,AF481,AI481,AK481,AM481,V481,X481,AZ481,BB481,BD481)</f>
        <v>10.49</v>
      </c>
      <c r="L481" s="2">
        <f>SUM(M481,AH481,AO481,AQ481,AS481,AU481,AV481)</f>
        <v>29.51</v>
      </c>
      <c r="T481" s="8">
        <v>10.49</v>
      </c>
      <c r="U481" s="5">
        <v>360.59375</v>
      </c>
      <c r="AP481" s="5" t="str">
        <f>IF(AO481&gt;0,AO481*$AP$1,"")</f>
        <v/>
      </c>
      <c r="AR481" s="5" t="str">
        <f>IF(AQ481&gt;0,AQ481*$AR$1,"")</f>
        <v/>
      </c>
      <c r="AT481" s="5" t="str">
        <f>IF(AS481&gt;0,AS481*$AT$1,"")</f>
        <v/>
      </c>
      <c r="AV481" s="2">
        <v>29.51</v>
      </c>
      <c r="AW481" s="5">
        <f>SUM(O481,Q481,S481,U481,AA481,AC481,AE481,AG481,AJ481,AL481,AN481,W481,Y481,BA481,BC481,BE481)</f>
        <v>360.59375</v>
      </c>
      <c r="AX481" s="11">
        <f>(AW481/$AW$4249)*100</f>
        <v>3.0437937799203665E-3</v>
      </c>
      <c r="AY481" s="5">
        <f>(AX481/100)*$AY$1</f>
        <v>3.0437937799203665</v>
      </c>
    </row>
    <row r="482" spans="1:51" x14ac:dyDescent="0.25">
      <c r="A482" s="1" t="s">
        <v>2343</v>
      </c>
      <c r="B482" s="1" t="s">
        <v>910</v>
      </c>
      <c r="C482" s="1" t="s">
        <v>911</v>
      </c>
      <c r="D482" s="1" t="s">
        <v>70</v>
      </c>
      <c r="E482" s="1" t="s">
        <v>67</v>
      </c>
      <c r="F482" s="1" t="s">
        <v>180</v>
      </c>
      <c r="G482" s="1" t="s">
        <v>320</v>
      </c>
      <c r="H482" s="1" t="s">
        <v>63</v>
      </c>
      <c r="I482" s="2">
        <v>80</v>
      </c>
      <c r="J482" s="2">
        <f>SUM(K482,L482)</f>
        <v>40</v>
      </c>
      <c r="K482" s="2">
        <f>SUM(N482,P482,R482,T482,Z482,AB482,AD482,AF482,AI482,AK482,AM482,V482,X482,AZ482,BB482,BD482)</f>
        <v>14.3</v>
      </c>
      <c r="L482" s="2">
        <f>SUM(M482,AH482,AO482,AQ482,AS482,AU482,AV482)</f>
        <v>25.7</v>
      </c>
      <c r="R482" s="7">
        <v>7.96</v>
      </c>
      <c r="S482" s="5">
        <v>910.42499999999995</v>
      </c>
      <c r="T482" s="8">
        <v>6.34</v>
      </c>
      <c r="U482" s="5">
        <v>217.9375</v>
      </c>
      <c r="AP482" s="5" t="str">
        <f>IF(AO482&gt;0,AO482*$AP$1,"")</f>
        <v/>
      </c>
      <c r="AR482" s="5" t="str">
        <f>IF(AQ482&gt;0,AQ482*$AR$1,"")</f>
        <v/>
      </c>
      <c r="AT482" s="5" t="str">
        <f>IF(AS482&gt;0,AS482*$AT$1,"")</f>
        <v/>
      </c>
      <c r="AV482" s="2">
        <v>25.7</v>
      </c>
      <c r="AW482" s="5">
        <f>SUM(O482,Q482,S482,U482,AA482,AC482,AE482,AG482,AJ482,AL482,AN482,W482,Y482,BA482,BC482,BE482)</f>
        <v>1128.3625</v>
      </c>
      <c r="AX482" s="11">
        <f>(AW482/$AW$4249)*100</f>
        <v>9.5245765047103394E-3</v>
      </c>
      <c r="AY482" s="5">
        <f>(AX482/100)*$AY$1</f>
        <v>9.5245765047103408</v>
      </c>
    </row>
    <row r="483" spans="1:51" x14ac:dyDescent="0.25">
      <c r="A483" s="1" t="s">
        <v>2349</v>
      </c>
      <c r="B483" s="1" t="s">
        <v>910</v>
      </c>
      <c r="C483" s="1" t="s">
        <v>911</v>
      </c>
      <c r="D483" s="1" t="s">
        <v>70</v>
      </c>
      <c r="E483" s="1" t="s">
        <v>152</v>
      </c>
      <c r="F483" s="1" t="s">
        <v>193</v>
      </c>
      <c r="G483" s="1" t="s">
        <v>320</v>
      </c>
      <c r="H483" s="1" t="s">
        <v>63</v>
      </c>
      <c r="I483" s="2">
        <v>40</v>
      </c>
      <c r="J483" s="2">
        <f>SUM(K483,L483)</f>
        <v>38.17</v>
      </c>
      <c r="K483" s="2">
        <f>SUM(N483,P483,R483,T483,Z483,AB483,AD483,AF483,AI483,AK483,AM483,V483,X483,AZ483,BB483,BD483)</f>
        <v>33.44</v>
      </c>
      <c r="L483" s="2">
        <f>SUM(M483,AH483,AO483,AQ483,AS483,AU483,AV483)</f>
        <v>4.7300000000000004</v>
      </c>
      <c r="T483" s="8">
        <v>2.9</v>
      </c>
      <c r="U483" s="5">
        <v>99.6875</v>
      </c>
      <c r="V483" s="12">
        <v>30.54</v>
      </c>
      <c r="W483" s="5">
        <v>944.83124999999995</v>
      </c>
      <c r="AP483" s="5" t="str">
        <f>IF(AO483&gt;0,AO483*$AP$1,"")</f>
        <v/>
      </c>
      <c r="AR483" s="5" t="str">
        <f>IF(AQ483&gt;0,AQ483*$AR$1,"")</f>
        <v/>
      </c>
      <c r="AT483" s="5" t="str">
        <f>IF(AS483&gt;0,AS483*$AT$1,"")</f>
        <v/>
      </c>
      <c r="AV483" s="2">
        <v>4.7300000000000004</v>
      </c>
      <c r="AW483" s="5">
        <f>SUM(O483,Q483,S483,U483,AA483,AC483,AE483,AG483,AJ483,AL483,AN483,W483,Y483,BA483,BC483,BE483)</f>
        <v>1044.51875</v>
      </c>
      <c r="AX483" s="11">
        <f>(AW483/$AW$4249)*100</f>
        <v>8.8168463104537891E-3</v>
      </c>
      <c r="AY483" s="5">
        <f>(AX483/100)*$AY$1</f>
        <v>8.8168463104537889</v>
      </c>
    </row>
    <row r="484" spans="1:51" x14ac:dyDescent="0.25">
      <c r="A484" s="1" t="s">
        <v>2732</v>
      </c>
      <c r="B484" s="1" t="s">
        <v>910</v>
      </c>
      <c r="C484" s="1" t="s">
        <v>911</v>
      </c>
      <c r="D484" s="1" t="s">
        <v>70</v>
      </c>
      <c r="E484" s="1" t="s">
        <v>66</v>
      </c>
      <c r="F484" s="1" t="s">
        <v>122</v>
      </c>
      <c r="G484" s="1" t="s">
        <v>320</v>
      </c>
      <c r="H484" s="1" t="s">
        <v>621</v>
      </c>
      <c r="I484" s="2">
        <v>40</v>
      </c>
      <c r="J484" s="2">
        <f>SUM(K484,L484)</f>
        <v>39.400000000000006</v>
      </c>
      <c r="K484" s="2">
        <f>SUM(N484,P484,R484,T484,Z484,AB484,AD484,AF484,AI484,AK484,AM484,V484,X484,AZ484,BB484,BD484)</f>
        <v>6.27</v>
      </c>
      <c r="L484" s="2">
        <f>SUM(M484,AH484,AO484,AQ484,AS484,AU484,AV484)</f>
        <v>33.130000000000003</v>
      </c>
      <c r="R484" s="7">
        <v>0.5</v>
      </c>
      <c r="S484" s="5">
        <v>57.1875</v>
      </c>
      <c r="T484" s="8">
        <v>5.77</v>
      </c>
      <c r="U484" s="5">
        <v>198.34375</v>
      </c>
      <c r="AP484" s="5" t="str">
        <f>IF(AO484&gt;0,AO484*$AP$1,"")</f>
        <v/>
      </c>
      <c r="AR484" s="5" t="str">
        <f>IF(AQ484&gt;0,AQ484*$AR$1,"")</f>
        <v/>
      </c>
      <c r="AT484" s="5" t="str">
        <f>IF(AS484&gt;0,AS484*$AT$1,"")</f>
        <v/>
      </c>
      <c r="AV484" s="2">
        <v>33.130000000000003</v>
      </c>
      <c r="AW484" s="5">
        <f>SUM(O484,Q484,S484,U484,AA484,AC484,AE484,AG484,AJ484,AL484,AN484,W484,Y484,BA484,BC484,BE484)</f>
        <v>255.53125</v>
      </c>
      <c r="AX484" s="11">
        <f>(AW484/$AW$4249)*100</f>
        <v>2.1569548261035475E-3</v>
      </c>
      <c r="AY484" s="5">
        <f>(AX484/100)*$AY$1</f>
        <v>2.1569548261035476</v>
      </c>
    </row>
    <row r="485" spans="1:51" x14ac:dyDescent="0.25">
      <c r="A485" s="1" t="s">
        <v>2734</v>
      </c>
      <c r="B485" s="1" t="s">
        <v>910</v>
      </c>
      <c r="C485" s="1" t="s">
        <v>911</v>
      </c>
      <c r="D485" s="1" t="s">
        <v>70</v>
      </c>
      <c r="E485" s="1" t="s">
        <v>1146</v>
      </c>
      <c r="F485" s="1" t="s">
        <v>131</v>
      </c>
      <c r="G485" s="1" t="s">
        <v>320</v>
      </c>
      <c r="H485" s="1">
        <v>41</v>
      </c>
      <c r="I485" s="2">
        <v>40.520000000000003</v>
      </c>
      <c r="J485" s="2">
        <f>SUM(K485,L485)</f>
        <v>38.97</v>
      </c>
      <c r="K485" s="2">
        <f>SUM(N485,P485,R485,T485,Z485,AB485,AD485,AF485,AI485,AK485,AM485,V485,X485,AZ485,BB485,BD485)</f>
        <v>0</v>
      </c>
      <c r="L485" s="2">
        <f>SUM(M485,AH485,AO485,AQ485,AS485,AU485,AV485)</f>
        <v>38.97</v>
      </c>
      <c r="AP485" s="5" t="str">
        <f>IF(AO485&gt;0,AO485*$AP$1,"")</f>
        <v/>
      </c>
      <c r="AR485" s="5" t="str">
        <f>IF(AQ485&gt;0,AQ485*$AR$1,"")</f>
        <v/>
      </c>
      <c r="AT485" s="5" t="str">
        <f>IF(AS485&gt;0,AS485*$AT$1,"")</f>
        <v/>
      </c>
      <c r="AV485" s="2">
        <v>38.97</v>
      </c>
      <c r="AW485" s="5">
        <f>SUM(O485,Q485,S485,U485,AA485,AC485,AE485,AG485,AJ485,AL485,AN485,W485,Y485,BA485,BC485,BE485)</f>
        <v>0</v>
      </c>
      <c r="AX485" s="11">
        <f>(AW485/$AW$4249)*100</f>
        <v>0</v>
      </c>
      <c r="AY485" s="5">
        <f>(AX485/100)*$AY$1</f>
        <v>0</v>
      </c>
    </row>
    <row r="486" spans="1:51" x14ac:dyDescent="0.25">
      <c r="A486" s="1" t="s">
        <v>2736</v>
      </c>
      <c r="B486" s="1" t="s">
        <v>910</v>
      </c>
      <c r="C486" s="1" t="s">
        <v>911</v>
      </c>
      <c r="D486" s="1" t="s">
        <v>70</v>
      </c>
      <c r="E486" s="1" t="s">
        <v>72</v>
      </c>
      <c r="F486" s="1" t="s">
        <v>131</v>
      </c>
      <c r="G486" s="1" t="s">
        <v>320</v>
      </c>
      <c r="H486" s="1" t="s">
        <v>621</v>
      </c>
      <c r="I486" s="2">
        <v>40</v>
      </c>
      <c r="J486" s="2">
        <f>SUM(K486,L486)</f>
        <v>39</v>
      </c>
      <c r="K486" s="2">
        <f>SUM(N486,P486,R486,T486,Z486,AB486,AD486,AF486,AI486,AK486,AM486,V486,X486,AZ486,BB486,BD486)</f>
        <v>25.070000000000004</v>
      </c>
      <c r="L486" s="2">
        <f>SUM(M486,AH486,AO486,AQ486,AS486,AU486,AV486)</f>
        <v>13.93</v>
      </c>
      <c r="P486" s="6">
        <v>0.53</v>
      </c>
      <c r="Q486" s="5">
        <v>124.88124999999999</v>
      </c>
      <c r="T486" s="8">
        <v>24.28</v>
      </c>
      <c r="U486" s="5">
        <v>834.625</v>
      </c>
      <c r="V486" s="12">
        <v>0.26</v>
      </c>
      <c r="W486" s="5">
        <v>8.0437500000000011</v>
      </c>
      <c r="AP486" s="5" t="str">
        <f>IF(AO486&gt;0,AO486*$AP$1,"")</f>
        <v/>
      </c>
      <c r="AR486" s="5" t="str">
        <f>IF(AQ486&gt;0,AQ486*$AR$1,"")</f>
        <v/>
      </c>
      <c r="AT486" s="5" t="str">
        <f>IF(AS486&gt;0,AS486*$AT$1,"")</f>
        <v/>
      </c>
      <c r="AV486" s="2">
        <v>13.93</v>
      </c>
      <c r="AW486" s="5">
        <f>SUM(O486,Q486,S486,U486,AA486,AC486,AE486,AG486,AJ486,AL486,AN486,W486,Y486,BA486,BC486,BE486)</f>
        <v>967.55000000000007</v>
      </c>
      <c r="AX486" s="11">
        <f>(AW486/$AW$4249)*100</f>
        <v>8.1671484094273696E-3</v>
      </c>
      <c r="AY486" s="5">
        <f>(AX486/100)*$AY$1</f>
        <v>8.1671484094273694</v>
      </c>
    </row>
    <row r="487" spans="1:51" x14ac:dyDescent="0.25">
      <c r="A487" s="1" t="s">
        <v>2737</v>
      </c>
      <c r="B487" s="1" t="s">
        <v>910</v>
      </c>
      <c r="C487" s="1" t="s">
        <v>911</v>
      </c>
      <c r="D487" s="1" t="s">
        <v>70</v>
      </c>
      <c r="E487" s="1" t="s">
        <v>98</v>
      </c>
      <c r="F487" s="1" t="s">
        <v>131</v>
      </c>
      <c r="G487" s="1" t="s">
        <v>320</v>
      </c>
      <c r="H487" s="1" t="s">
        <v>621</v>
      </c>
      <c r="I487" s="2">
        <v>40</v>
      </c>
      <c r="J487" s="2">
        <f>SUM(K487,L487)</f>
        <v>36.85</v>
      </c>
      <c r="K487" s="2">
        <f>SUM(N487,P487,R487,T487,Z487,AB487,AD487,AF487,AI487,AK487,AM487,V487,X487,AZ487,BB487,BD487)</f>
        <v>29.06</v>
      </c>
      <c r="L487" s="2">
        <f>SUM(M487,AH487,AO487,AQ487,AS487,AU487,AV487)</f>
        <v>7.79</v>
      </c>
      <c r="P487" s="6">
        <v>0.97</v>
      </c>
      <c r="Q487" s="5">
        <v>228.55625000000001</v>
      </c>
      <c r="T487" s="8">
        <v>28.09</v>
      </c>
      <c r="U487" s="5">
        <v>965.59375</v>
      </c>
      <c r="AP487" s="5" t="str">
        <f>IF(AO487&gt;0,AO487*$AP$1,"")</f>
        <v/>
      </c>
      <c r="AR487" s="5" t="str">
        <f>IF(AQ487&gt;0,AQ487*$AR$1,"")</f>
        <v/>
      </c>
      <c r="AT487" s="5" t="str">
        <f>IF(AS487&gt;0,AS487*$AT$1,"")</f>
        <v/>
      </c>
      <c r="AV487" s="2">
        <v>7.79</v>
      </c>
      <c r="AW487" s="5">
        <f>SUM(O487,Q487,S487,U487,AA487,AC487,AE487,AG487,AJ487,AL487,AN487,W487,Y487,BA487,BC487,BE487)</f>
        <v>1194.1500000000001</v>
      </c>
      <c r="AX487" s="11">
        <f>(AW487/$AW$4249)*100</f>
        <v>1.0079892794292486E-2</v>
      </c>
      <c r="AY487" s="5">
        <f>(AX487/100)*$AY$1</f>
        <v>10.079892794292485</v>
      </c>
    </row>
    <row r="488" spans="1:51" x14ac:dyDescent="0.25">
      <c r="A488" s="1" t="s">
        <v>2738</v>
      </c>
      <c r="B488" s="1" t="s">
        <v>910</v>
      </c>
      <c r="C488" s="1" t="s">
        <v>911</v>
      </c>
      <c r="D488" s="1" t="s">
        <v>70</v>
      </c>
      <c r="E488" s="1" t="s">
        <v>144</v>
      </c>
      <c r="F488" s="1" t="s">
        <v>143</v>
      </c>
      <c r="G488" s="1" t="s">
        <v>320</v>
      </c>
      <c r="H488" s="1" t="s">
        <v>621</v>
      </c>
      <c r="I488" s="2">
        <v>80</v>
      </c>
      <c r="J488" s="2">
        <f>SUM(K488,L488)</f>
        <v>36.31</v>
      </c>
      <c r="K488" s="2">
        <f>SUM(N488,P488,R488,T488,Z488,AB488,AD488,AF488,AI488,AK488,AM488,V488,X488,AZ488,BB488,BD488)</f>
        <v>36.31</v>
      </c>
      <c r="L488" s="2">
        <f>SUM(M488,AH488,AO488,AQ488,AS488,AU488,AV488)</f>
        <v>0</v>
      </c>
      <c r="P488" s="6">
        <v>21.18</v>
      </c>
      <c r="Q488" s="5">
        <v>4990.5375000000004</v>
      </c>
      <c r="R488" s="7">
        <v>15.13</v>
      </c>
      <c r="S488" s="5">
        <v>1730.4937500000001</v>
      </c>
      <c r="AP488" s="5" t="str">
        <f>IF(AO488&gt;0,AO488*$AP$1,"")</f>
        <v/>
      </c>
      <c r="AR488" s="5" t="str">
        <f>IF(AQ488&gt;0,AQ488*$AR$1,"")</f>
        <v/>
      </c>
      <c r="AT488" s="5" t="str">
        <f>IF(AS488&gt;0,AS488*$AT$1,"")</f>
        <v/>
      </c>
      <c r="AW488" s="5">
        <f>SUM(O488,Q488,S488,U488,AA488,AC488,AE488,AG488,AJ488,AL488,AN488,W488,Y488,BA488,BC488,BE488)</f>
        <v>6721.03125</v>
      </c>
      <c r="AX488" s="11">
        <f>(AW488/$AW$4249)*100</f>
        <v>5.6732633644927033E-2</v>
      </c>
      <c r="AY488" s="5">
        <f>(AX488/100)*$AY$1</f>
        <v>56.732633644927027</v>
      </c>
    </row>
    <row r="489" spans="1:51" x14ac:dyDescent="0.25">
      <c r="A489" s="1" t="s">
        <v>2738</v>
      </c>
      <c r="B489" s="1" t="s">
        <v>910</v>
      </c>
      <c r="C489" s="1" t="s">
        <v>911</v>
      </c>
      <c r="D489" s="1" t="s">
        <v>70</v>
      </c>
      <c r="E489" s="1" t="s">
        <v>74</v>
      </c>
      <c r="F489" s="1" t="s">
        <v>143</v>
      </c>
      <c r="G489" s="1" t="s">
        <v>320</v>
      </c>
      <c r="H489" s="1" t="s">
        <v>621</v>
      </c>
      <c r="I489" s="2">
        <v>80</v>
      </c>
      <c r="J489" s="2">
        <f>SUM(K489,L489)</f>
        <v>38.950000000000003</v>
      </c>
      <c r="K489" s="2">
        <f>SUM(N489,P489,R489,T489,Z489,AB489,AD489,AF489,AI489,AK489,AM489,V489,X489,AZ489,BB489,BD489)</f>
        <v>38.950000000000003</v>
      </c>
      <c r="L489" s="2">
        <f>SUM(M489,AH489,AO489,AQ489,AS489,AU489,AV489)</f>
        <v>0</v>
      </c>
      <c r="P489" s="6">
        <v>25.35</v>
      </c>
      <c r="Q489" s="5">
        <v>5973.09375</v>
      </c>
      <c r="R489" s="7">
        <v>13.6</v>
      </c>
      <c r="S489" s="5">
        <v>1555.5</v>
      </c>
      <c r="AP489" s="5" t="str">
        <f>IF(AO489&gt;0,AO489*$AP$1,"")</f>
        <v/>
      </c>
      <c r="AR489" s="5" t="str">
        <f>IF(AQ489&gt;0,AQ489*$AR$1,"")</f>
        <v/>
      </c>
      <c r="AT489" s="5" t="str">
        <f>IF(AS489&gt;0,AS489*$AT$1,"")</f>
        <v/>
      </c>
      <c r="AW489" s="5">
        <f>SUM(O489,Q489,S489,U489,AA489,AC489,AE489,AG489,AJ489,AL489,AN489,W489,Y489,BA489,BC489,BE489)</f>
        <v>7528.59375</v>
      </c>
      <c r="AX489" s="11">
        <f>(AW489/$AW$4249)*100</f>
        <v>6.3549317834259031E-2</v>
      </c>
      <c r="AY489" s="5">
        <f>(AX489/100)*$AY$1</f>
        <v>63.549317834259028</v>
      </c>
    </row>
    <row r="490" spans="1:51" x14ac:dyDescent="0.25">
      <c r="A490" s="1" t="s">
        <v>2741</v>
      </c>
      <c r="B490" s="1" t="s">
        <v>910</v>
      </c>
      <c r="C490" s="1" t="s">
        <v>911</v>
      </c>
      <c r="D490" s="1" t="s">
        <v>70</v>
      </c>
      <c r="E490" s="1" t="s">
        <v>60</v>
      </c>
      <c r="F490" s="1" t="s">
        <v>143</v>
      </c>
      <c r="G490" s="1" t="s">
        <v>320</v>
      </c>
      <c r="H490" s="1" t="s">
        <v>621</v>
      </c>
      <c r="I490" s="2">
        <v>80</v>
      </c>
      <c r="J490" s="2">
        <f>SUM(K490,L490)</f>
        <v>0.67</v>
      </c>
      <c r="K490" s="2">
        <f>SUM(N490,P490,R490,T490,Z490,AB490,AD490,AF490,AI490,AK490,AM490,V490,X490,AZ490,BB490,BD490)</f>
        <v>0.67</v>
      </c>
      <c r="L490" s="2">
        <f>SUM(M490,AH490,AO490,AQ490,AS490,AU490,AV490)</f>
        <v>0</v>
      </c>
      <c r="X490" s="13">
        <v>0.67</v>
      </c>
      <c r="Y490" s="5">
        <v>18.655312500000001</v>
      </c>
      <c r="AP490" s="5" t="str">
        <f>IF(AO490&gt;0,AO490*$AP$1,"")</f>
        <v/>
      </c>
      <c r="AR490" s="5" t="str">
        <f>IF(AQ490&gt;0,AQ490*$AR$1,"")</f>
        <v/>
      </c>
      <c r="AT490" s="5" t="str">
        <f>IF(AS490&gt;0,AS490*$AT$1,"")</f>
        <v/>
      </c>
      <c r="AW490" s="5">
        <f>SUM(O490,Q490,S490,U490,AA490,AC490,AE490,AG490,AJ490,AL490,AN490,W490,Y490,BA490,BC490,BE490)</f>
        <v>18.655312500000001</v>
      </c>
      <c r="AX490" s="11">
        <f>(AW490/$AW$4249)*100</f>
        <v>1.5747062767996025E-4</v>
      </c>
      <c r="AY490" s="5">
        <f>(AX490/100)*$AY$1</f>
        <v>0.15747062767996026</v>
      </c>
    </row>
    <row r="491" spans="1:51" x14ac:dyDescent="0.25">
      <c r="A491" s="1" t="s">
        <v>2741</v>
      </c>
      <c r="B491" s="1" t="s">
        <v>910</v>
      </c>
      <c r="C491" s="1" t="s">
        <v>911</v>
      </c>
      <c r="D491" s="1" t="s">
        <v>70</v>
      </c>
      <c r="E491" s="1" t="s">
        <v>65</v>
      </c>
      <c r="F491" s="1" t="s">
        <v>143</v>
      </c>
      <c r="G491" s="1" t="s">
        <v>320</v>
      </c>
      <c r="H491" s="1" t="s">
        <v>621</v>
      </c>
      <c r="I491" s="2">
        <v>80</v>
      </c>
      <c r="J491" s="2">
        <f>SUM(K491,L491)</f>
        <v>10.86</v>
      </c>
      <c r="K491" s="2">
        <f>SUM(N491,P491,R491,T491,Z491,AB491,AD491,AF491,AI491,AK491,AM491,V491,X491,AZ491,BB491,BD491)</f>
        <v>10.86</v>
      </c>
      <c r="L491" s="2">
        <f>SUM(M491,AH491,AO491,AQ491,AS491,AU491,AV491)</f>
        <v>0</v>
      </c>
      <c r="P491" s="6">
        <v>3.79</v>
      </c>
      <c r="Q491" s="5">
        <v>893.01874999999995</v>
      </c>
      <c r="R491" s="7">
        <v>7.07</v>
      </c>
      <c r="S491" s="5">
        <v>808.63125000000002</v>
      </c>
      <c r="AP491" s="5" t="str">
        <f>IF(AO491&gt;0,AO491*$AP$1,"")</f>
        <v/>
      </c>
      <c r="AR491" s="5" t="str">
        <f>IF(AQ491&gt;0,AQ491*$AR$1,"")</f>
        <v/>
      </c>
      <c r="AT491" s="5" t="str">
        <f>IF(AS491&gt;0,AS491*$AT$1,"")</f>
        <v/>
      </c>
      <c r="AW491" s="5">
        <f>SUM(O491,Q491,S491,U491,AA491,AC491,AE491,AG491,AJ491,AL491,AN491,W491,Y491,BA491,BC491,BE491)</f>
        <v>1701.65</v>
      </c>
      <c r="AX491" s="11">
        <f>(AW491/$AW$4249)*100</f>
        <v>1.4363731167280333E-2</v>
      </c>
      <c r="AY491" s="5">
        <f>(AX491/100)*$AY$1</f>
        <v>14.363731167280333</v>
      </c>
    </row>
    <row r="492" spans="1:51" x14ac:dyDescent="0.25">
      <c r="A492" s="1" t="s">
        <v>2743</v>
      </c>
      <c r="B492" s="1" t="s">
        <v>910</v>
      </c>
      <c r="C492" s="1" t="s">
        <v>911</v>
      </c>
      <c r="D492" s="1" t="s">
        <v>70</v>
      </c>
      <c r="E492" s="1" t="s">
        <v>68</v>
      </c>
      <c r="F492" s="1" t="s">
        <v>143</v>
      </c>
      <c r="G492" s="1" t="s">
        <v>320</v>
      </c>
      <c r="H492" s="1">
        <v>41</v>
      </c>
      <c r="I492" s="2">
        <v>79.400000000000006</v>
      </c>
      <c r="J492" s="2">
        <f>SUM(K492,L492)</f>
        <v>1.95</v>
      </c>
      <c r="K492" s="2">
        <f>SUM(N492,P492,R492,T492,Z492,AB492,AD492,AF492,AI492,AK492,AM492,V492,X492,AZ492,BB492,BD492)</f>
        <v>1.95</v>
      </c>
      <c r="L492" s="2">
        <f>SUM(M492,AH492,AO492,AQ492,AS492,AU492,AV492)</f>
        <v>0</v>
      </c>
      <c r="X492" s="13">
        <v>1.95</v>
      </c>
      <c r="Y492" s="5">
        <v>54.295312500000001</v>
      </c>
      <c r="AP492" s="5" t="str">
        <f>IF(AO492&gt;0,AO492*$AP$1,"")</f>
        <v/>
      </c>
      <c r="AR492" s="5" t="str">
        <f>IF(AQ492&gt;0,AQ492*$AR$1,"")</f>
        <v/>
      </c>
      <c r="AT492" s="5" t="str">
        <f>IF(AS492&gt;0,AS492*$AT$1,"")</f>
        <v/>
      </c>
      <c r="AW492" s="5">
        <f>SUM(O492,Q492,S492,U492,AA492,AC492,AE492,AG492,AJ492,AL492,AN492,W492,Y492,BA492,BC492,BE492)</f>
        <v>54.295312500000001</v>
      </c>
      <c r="AX492" s="11">
        <f>(AW492/$AW$4249)*100</f>
        <v>4.5831003578495889E-4</v>
      </c>
      <c r="AY492" s="5">
        <f>(AX492/100)*$AY$1</f>
        <v>0.45831003578495888</v>
      </c>
    </row>
    <row r="493" spans="1:51" x14ac:dyDescent="0.25">
      <c r="A493" s="1" t="s">
        <v>2743</v>
      </c>
      <c r="B493" s="1" t="s">
        <v>910</v>
      </c>
      <c r="C493" s="1" t="s">
        <v>911</v>
      </c>
      <c r="D493" s="1" t="s">
        <v>70</v>
      </c>
      <c r="E493" s="1" t="s">
        <v>79</v>
      </c>
      <c r="F493" s="1" t="s">
        <v>143</v>
      </c>
      <c r="G493" s="1" t="s">
        <v>320</v>
      </c>
      <c r="H493" s="1">
        <v>41</v>
      </c>
      <c r="I493" s="2">
        <v>79.400000000000006</v>
      </c>
      <c r="J493" s="2">
        <f>SUM(K493,L493)</f>
        <v>23.270000000000003</v>
      </c>
      <c r="K493" s="2">
        <f>SUM(N493,P493,R493,T493,Z493,AB493,AD493,AF493,AI493,AK493,AM493,V493,X493,AZ493,BB493,BD493)</f>
        <v>20.130000000000003</v>
      </c>
      <c r="L493" s="2">
        <f>SUM(M493,AH493,AO493,AQ493,AS493,AU493,AV493)</f>
        <v>3.14</v>
      </c>
      <c r="P493" s="6">
        <v>19.07</v>
      </c>
      <c r="Q493" s="5">
        <v>4493.3687499999996</v>
      </c>
      <c r="R493" s="7">
        <v>0.6</v>
      </c>
      <c r="S493" s="5">
        <v>68.625</v>
      </c>
      <c r="AD493" s="9">
        <v>0.46</v>
      </c>
      <c r="AE493" s="5">
        <v>6.6000000000000014</v>
      </c>
      <c r="AP493" s="5" t="str">
        <f>IF(AO493&gt;0,AO493*$AP$1,"")</f>
        <v/>
      </c>
      <c r="AR493" s="5" t="str">
        <f>IF(AQ493&gt;0,AQ493*$AR$1,"")</f>
        <v/>
      </c>
      <c r="AT493" s="5" t="str">
        <f>IF(AS493&gt;0,AS493*$AT$1,"")</f>
        <v/>
      </c>
      <c r="AV493" s="2">
        <v>3.14</v>
      </c>
      <c r="AW493" s="5">
        <f>SUM(O493,Q493,S493,U493,AA493,AC493,AE493,AG493,AJ493,AL493,AN493,W493,Y493,BA493,BC493,BE493)</f>
        <v>4568.59375</v>
      </c>
      <c r="AX493" s="11">
        <f>(AW493/$AW$4249)*100</f>
        <v>3.8563777767177225E-2</v>
      </c>
      <c r="AY493" s="5">
        <f>(AX493/100)*$AY$1</f>
        <v>38.563777767177221</v>
      </c>
    </row>
    <row r="494" spans="1:51" x14ac:dyDescent="0.25">
      <c r="A494" s="1" t="s">
        <v>2036</v>
      </c>
      <c r="B494" s="1" t="s">
        <v>613</v>
      </c>
      <c r="C494" s="1" t="s">
        <v>614</v>
      </c>
      <c r="D494" s="1" t="s">
        <v>88</v>
      </c>
      <c r="E494" s="1" t="s">
        <v>66</v>
      </c>
      <c r="F494" s="1" t="s">
        <v>297</v>
      </c>
      <c r="G494" s="1" t="s">
        <v>62</v>
      </c>
      <c r="H494" s="1" t="s">
        <v>355</v>
      </c>
      <c r="I494" s="2">
        <v>5.68</v>
      </c>
      <c r="J494" s="2">
        <f>SUM(K494,L494)</f>
        <v>5.18</v>
      </c>
      <c r="K494" s="2">
        <f>SUM(N494,P494,R494,T494,Z494,AB494,AD494,AF494,AI494,AK494,AM494,V494,X494,AZ494,BB494,BD494)</f>
        <v>2.96</v>
      </c>
      <c r="L494" s="2">
        <f>SUM(M494,AH494,AO494,AQ494,AS494,AU494,AV494)</f>
        <v>2.2200000000000002</v>
      </c>
      <c r="AD494" s="9">
        <v>2.96</v>
      </c>
      <c r="AE494" s="5">
        <v>37.534199999999998</v>
      </c>
      <c r="AP494" s="5" t="str">
        <f>IF(AO494&gt;0,AO494*$AP$1,"")</f>
        <v/>
      </c>
      <c r="AR494" s="5" t="str">
        <f>IF(AQ494&gt;0,AQ494*$AR$1,"")</f>
        <v/>
      </c>
      <c r="AT494" s="5" t="str">
        <f>IF(AS494&gt;0,AS494*$AT$1,"")</f>
        <v/>
      </c>
      <c r="AV494" s="2">
        <v>2.2200000000000002</v>
      </c>
      <c r="AW494" s="5">
        <f>SUM(O494,Q494,S494,U494,AA494,AC494,AE494,AG494,AJ494,AL494,AN494,W494,Y494,BA494,BC494,BE494)</f>
        <v>37.534199999999998</v>
      </c>
      <c r="AX494" s="11">
        <f>(AW494/$AW$4249)*100</f>
        <v>3.1682846553576435E-4</v>
      </c>
      <c r="AY494" s="5">
        <f>(AX494/100)*$AY$1</f>
        <v>0.31682846553576438</v>
      </c>
    </row>
    <row r="495" spans="1:51" x14ac:dyDescent="0.25">
      <c r="A495" s="1" t="s">
        <v>2833</v>
      </c>
      <c r="B495" s="1" t="s">
        <v>1376</v>
      </c>
      <c r="C495" s="1" t="s">
        <v>1377</v>
      </c>
      <c r="D495" s="1" t="s">
        <v>326</v>
      </c>
      <c r="E495" s="1" t="s">
        <v>65</v>
      </c>
      <c r="F495" s="1" t="s">
        <v>261</v>
      </c>
      <c r="G495" s="1" t="s">
        <v>81</v>
      </c>
      <c r="H495" s="1" t="s">
        <v>63</v>
      </c>
      <c r="I495" s="2">
        <v>85</v>
      </c>
      <c r="J495" s="2">
        <f>SUM(K495,L495)</f>
        <v>39.160000000000004</v>
      </c>
      <c r="K495" s="2">
        <f>SUM(N495,P495,R495,T495,Z495,AB495,AD495,AF495,AI495,AK495,AM495,V495,X495,AZ495,BB495,BD495)</f>
        <v>0.06</v>
      </c>
      <c r="L495" s="2">
        <f>SUM(M495,AH495,AO495,AQ495,AS495,AU495,AV495)</f>
        <v>39.1</v>
      </c>
      <c r="P495" s="6">
        <v>0.06</v>
      </c>
      <c r="Q495" s="5">
        <v>11.31</v>
      </c>
      <c r="AP495" s="5" t="str">
        <f>IF(AO495&gt;0,AO495*$AP$1,"")</f>
        <v/>
      </c>
      <c r="AR495" s="5" t="str">
        <f>IF(AQ495&gt;0,AQ495*$AR$1,"")</f>
        <v/>
      </c>
      <c r="AT495" s="5" t="str">
        <f>IF(AS495&gt;0,AS495*$AT$1,"")</f>
        <v/>
      </c>
      <c r="AV495" s="2">
        <v>39.1</v>
      </c>
      <c r="AW495" s="5">
        <f>SUM(O495,Q495,S495,U495,AA495,AC495,AE495,AG495,AJ495,AL495,AN495,W495,Y495,BA495,BC495,BE495)</f>
        <v>11.31</v>
      </c>
      <c r="AX495" s="11">
        <f>(AW495/$AW$4249)*100</f>
        <v>9.5468398026586274E-5</v>
      </c>
      <c r="AY495" s="5">
        <f>(AX495/100)*$AY$1</f>
        <v>9.5468398026586271E-2</v>
      </c>
    </row>
    <row r="496" spans="1:51" x14ac:dyDescent="0.25">
      <c r="A496" s="1" t="s">
        <v>2833</v>
      </c>
      <c r="B496" s="1" t="s">
        <v>1376</v>
      </c>
      <c r="C496" s="1" t="s">
        <v>1377</v>
      </c>
      <c r="D496" s="1" t="s">
        <v>326</v>
      </c>
      <c r="E496" s="1" t="s">
        <v>67</v>
      </c>
      <c r="F496" s="1" t="s">
        <v>261</v>
      </c>
      <c r="G496" s="1" t="s">
        <v>81</v>
      </c>
      <c r="H496" s="1" t="s">
        <v>63</v>
      </c>
      <c r="I496" s="2">
        <v>85</v>
      </c>
      <c r="J496" s="2">
        <f>SUM(K496,L496)</f>
        <v>39.160000000000004</v>
      </c>
      <c r="K496" s="2">
        <f>SUM(N496,P496,R496,T496,Z496,AB496,AD496,AF496,AI496,AK496,AM496,V496,X496,AZ496,BB496,BD496)</f>
        <v>38.590000000000003</v>
      </c>
      <c r="L496" s="2">
        <f>SUM(M496,AH496,AO496,AQ496,AS496,AU496,AV496)</f>
        <v>0.57000000000000006</v>
      </c>
      <c r="N496" s="4">
        <v>3.11</v>
      </c>
      <c r="O496" s="5">
        <v>800.82499999999993</v>
      </c>
      <c r="P496" s="6">
        <v>18.12</v>
      </c>
      <c r="Q496" s="5">
        <v>3415.62</v>
      </c>
      <c r="R496" s="7">
        <v>17.170000000000002</v>
      </c>
      <c r="S496" s="5">
        <v>1571.0550000000001</v>
      </c>
      <c r="T496" s="8">
        <v>0.19</v>
      </c>
      <c r="U496" s="5">
        <v>5.2249999999999996</v>
      </c>
      <c r="AP496" s="5" t="str">
        <f>IF(AO496&gt;0,AO496*$AP$1,"")</f>
        <v/>
      </c>
      <c r="AQ496" s="3">
        <v>0.23</v>
      </c>
      <c r="AR496" s="5">
        <f>IF(AQ496&gt;0,AQ496*$AR$1,"")</f>
        <v>370.07</v>
      </c>
      <c r="AT496" s="5" t="str">
        <f>IF(AS496&gt;0,AS496*$AT$1,"")</f>
        <v/>
      </c>
      <c r="AU496" s="2">
        <v>0.33</v>
      </c>
      <c r="AV496" s="2">
        <v>0.01</v>
      </c>
      <c r="AW496" s="5">
        <f>SUM(O496,Q496,S496,U496,AA496,AC496,AE496,AG496,AJ496,AL496,AN496,W496,Y496,BA496,BC496,BE496)</f>
        <v>5792.7250000000004</v>
      </c>
      <c r="AX496" s="11">
        <f>(AW496/$AW$4249)*100</f>
        <v>4.8896744116583291E-2</v>
      </c>
      <c r="AY496" s="5">
        <f>(AX496/100)*$AY$1</f>
        <v>48.896744116583292</v>
      </c>
    </row>
    <row r="497" spans="1:51" x14ac:dyDescent="0.25">
      <c r="A497" s="1" t="s">
        <v>2833</v>
      </c>
      <c r="B497" s="1" t="s">
        <v>1376</v>
      </c>
      <c r="C497" s="1" t="s">
        <v>1377</v>
      </c>
      <c r="D497" s="1" t="s">
        <v>326</v>
      </c>
      <c r="E497" s="1" t="s">
        <v>152</v>
      </c>
      <c r="F497" s="1" t="s">
        <v>261</v>
      </c>
      <c r="G497" s="1" t="s">
        <v>81</v>
      </c>
      <c r="H497" s="1" t="s">
        <v>63</v>
      </c>
      <c r="I497" s="2">
        <v>85</v>
      </c>
      <c r="J497" s="2">
        <f>SUM(K497,L497)</f>
        <v>6.68</v>
      </c>
      <c r="K497" s="2">
        <f>SUM(N497,P497,R497,T497,Z497,AB497,AD497,AF497,AI497,AK497,AM497,V497,X497,AZ497,BB497,BD497)</f>
        <v>4.72</v>
      </c>
      <c r="L497" s="2">
        <f>SUM(M497,AH497,AO497,AQ497,AS497,AU497,AV497)</f>
        <v>1.96</v>
      </c>
      <c r="N497" s="4">
        <v>1.91</v>
      </c>
      <c r="O497" s="5">
        <v>491.82499999999999</v>
      </c>
      <c r="P497" s="6">
        <v>2.81</v>
      </c>
      <c r="Q497" s="5">
        <v>529.68500000000006</v>
      </c>
      <c r="AP497" s="5" t="str">
        <f>IF(AO497&gt;0,AO497*$AP$1,"")</f>
        <v/>
      </c>
      <c r="AQ497" s="3">
        <v>0.27</v>
      </c>
      <c r="AR497" s="5">
        <f>IF(AQ497&gt;0,AQ497*$AR$1,"")</f>
        <v>434.43</v>
      </c>
      <c r="AS497" s="2">
        <v>0.14000000000000001</v>
      </c>
      <c r="AT497" s="5">
        <f>IF(AS497&gt;0,AS497*$AT$1,"")</f>
        <v>0.14000000000000001</v>
      </c>
      <c r="AU497" s="2">
        <v>0.8</v>
      </c>
      <c r="AV497" s="2">
        <v>0.75</v>
      </c>
      <c r="AW497" s="5">
        <f>SUM(O497,Q497,S497,U497,AA497,AC497,AE497,AG497,AJ497,AL497,AN497,W497,Y497,BA497,BC497,BE497)</f>
        <v>1021.51</v>
      </c>
      <c r="AX497" s="11">
        <f>(AW497/$AW$4249)*100</f>
        <v>8.6226280520016046E-3</v>
      </c>
      <c r="AY497" s="5">
        <f>(AX497/100)*$AY$1</f>
        <v>8.6226280520016036</v>
      </c>
    </row>
    <row r="498" spans="1:51" x14ac:dyDescent="0.25">
      <c r="A498" s="1" t="s">
        <v>2835</v>
      </c>
      <c r="B498" s="1" t="s">
        <v>1376</v>
      </c>
      <c r="C498" s="1" t="s">
        <v>1377</v>
      </c>
      <c r="D498" s="1" t="s">
        <v>326</v>
      </c>
      <c r="E498" s="1" t="s">
        <v>98</v>
      </c>
      <c r="F498" s="1" t="s">
        <v>264</v>
      </c>
      <c r="G498" s="1" t="s">
        <v>81</v>
      </c>
      <c r="H498" s="1" t="s">
        <v>63</v>
      </c>
      <c r="I498" s="2">
        <v>51.52</v>
      </c>
      <c r="J498" s="2">
        <f>SUM(K498,L498)</f>
        <v>26.379999999999995</v>
      </c>
      <c r="K498" s="2">
        <f>SUM(N498,P498,R498,T498,Z498,AB498,AD498,AF498,AI498,AK498,AM498,V498,X498,AZ498,BB498,BD498)</f>
        <v>9.2999999999999989</v>
      </c>
      <c r="L498" s="2">
        <f>SUM(M498,AH498,AO498,AQ498,AS498,AU498,AV498)</f>
        <v>17.079999999999998</v>
      </c>
      <c r="P498" s="6">
        <v>0.02</v>
      </c>
      <c r="Q498" s="5">
        <v>3.77</v>
      </c>
      <c r="R498" s="7">
        <v>9.2799999999999994</v>
      </c>
      <c r="S498" s="5">
        <v>849.11999999999989</v>
      </c>
      <c r="AP498" s="5" t="str">
        <f>IF(AO498&gt;0,AO498*$AP$1,"")</f>
        <v/>
      </c>
      <c r="AR498" s="5" t="str">
        <f>IF(AQ498&gt;0,AQ498*$AR$1,"")</f>
        <v/>
      </c>
      <c r="AT498" s="5" t="str">
        <f>IF(AS498&gt;0,AS498*$AT$1,"")</f>
        <v/>
      </c>
      <c r="AV498" s="2">
        <v>17.079999999999998</v>
      </c>
      <c r="AW498" s="5">
        <f>SUM(O498,Q498,S498,U498,AA498,AC498,AE498,AG498,AJ498,AL498,AN498,W498,Y498,BA498,BC498,BE498)</f>
        <v>852.88999999999987</v>
      </c>
      <c r="AX498" s="11">
        <f>(AW498/$AW$4249)*100</f>
        <v>7.1992963742612869E-3</v>
      </c>
      <c r="AY498" s="5">
        <f>(AX498/100)*$AY$1</f>
        <v>7.1992963742612863</v>
      </c>
    </row>
    <row r="499" spans="1:51" x14ac:dyDescent="0.25">
      <c r="A499" s="1" t="s">
        <v>2835</v>
      </c>
      <c r="B499" s="1" t="s">
        <v>1376</v>
      </c>
      <c r="C499" s="1" t="s">
        <v>1377</v>
      </c>
      <c r="D499" s="1" t="s">
        <v>326</v>
      </c>
      <c r="E499" s="1" t="s">
        <v>72</v>
      </c>
      <c r="F499" s="1" t="s">
        <v>264</v>
      </c>
      <c r="G499" s="1" t="s">
        <v>81</v>
      </c>
      <c r="H499" s="1" t="s">
        <v>63</v>
      </c>
      <c r="I499" s="2">
        <v>51.52</v>
      </c>
      <c r="J499" s="2">
        <f>SUM(K499,L499)</f>
        <v>24.880000000000003</v>
      </c>
      <c r="K499" s="2">
        <f>SUM(N499,P499,R499,T499,Z499,AB499,AD499,AF499,AI499,AK499,AM499,V499,X499,AZ499,BB499,BD499)</f>
        <v>24.67</v>
      </c>
      <c r="L499" s="2">
        <f>SUM(M499,AH499,AO499,AQ499,AS499,AU499,AV499)</f>
        <v>0.21</v>
      </c>
      <c r="N499" s="4">
        <v>7.0000000000000007E-2</v>
      </c>
      <c r="O499" s="5">
        <v>18.024999999999999</v>
      </c>
      <c r="P499" s="6">
        <v>12.94</v>
      </c>
      <c r="Q499" s="5">
        <v>2439.19</v>
      </c>
      <c r="R499" s="7">
        <v>11.66</v>
      </c>
      <c r="S499" s="5">
        <v>1066.8900000000001</v>
      </c>
      <c r="AP499" s="5" t="str">
        <f>IF(AO499&gt;0,AO499*$AP$1,"")</f>
        <v/>
      </c>
      <c r="AR499" s="5" t="str">
        <f>IF(AQ499&gt;0,AQ499*$AR$1,"")</f>
        <v/>
      </c>
      <c r="AT499" s="5" t="str">
        <f>IF(AS499&gt;0,AS499*$AT$1,"")</f>
        <v/>
      </c>
      <c r="AV499" s="2">
        <v>0.21</v>
      </c>
      <c r="AW499" s="5">
        <f>SUM(O499,Q499,S499,U499,AA499,AC499,AE499,AG499,AJ499,AL499,AN499,W499,Y499,BA499,BC499,BE499)</f>
        <v>3524.1050000000005</v>
      </c>
      <c r="AX499" s="11">
        <f>(AW499/$AW$4249)*100</f>
        <v>2.9747184688548443E-2</v>
      </c>
      <c r="AY499" s="5">
        <f>(AX499/100)*$AY$1</f>
        <v>29.747184688548444</v>
      </c>
    </row>
    <row r="500" spans="1:51" x14ac:dyDescent="0.25">
      <c r="A500" s="1" t="s">
        <v>2878</v>
      </c>
      <c r="B500" s="1" t="s">
        <v>1376</v>
      </c>
      <c r="C500" s="1" t="s">
        <v>1377</v>
      </c>
      <c r="D500" s="1" t="s">
        <v>326</v>
      </c>
      <c r="E500" s="1" t="s">
        <v>66</v>
      </c>
      <c r="F500" s="1" t="s">
        <v>296</v>
      </c>
      <c r="G500" s="1" t="s">
        <v>81</v>
      </c>
      <c r="H500" s="1" t="s">
        <v>63</v>
      </c>
      <c r="I500" s="2">
        <v>15</v>
      </c>
      <c r="J500" s="2">
        <f>SUM(K500,L500)</f>
        <v>14.430000000000001</v>
      </c>
      <c r="K500" s="2">
        <f>SUM(N500,P500,R500,T500,Z500,AB500,AD500,AF500,AI500,AK500,AM500,V500,X500,AZ500,BB500,BD500)</f>
        <v>1.55</v>
      </c>
      <c r="L500" s="2">
        <f>SUM(M500,AH500,AO500,AQ500,AS500,AU500,AV500)</f>
        <v>12.88</v>
      </c>
      <c r="T500" s="8">
        <v>0.05</v>
      </c>
      <c r="U500" s="5">
        <v>1.375</v>
      </c>
      <c r="AD500" s="9">
        <v>1.5</v>
      </c>
      <c r="AE500" s="5">
        <v>16.5</v>
      </c>
      <c r="AP500" s="5" t="str">
        <f>IF(AO500&gt;0,AO500*$AP$1,"")</f>
        <v/>
      </c>
      <c r="AR500" s="5" t="str">
        <f>IF(AQ500&gt;0,AQ500*$AR$1,"")</f>
        <v/>
      </c>
      <c r="AT500" s="5" t="str">
        <f>IF(AS500&gt;0,AS500*$AT$1,"")</f>
        <v/>
      </c>
      <c r="AV500" s="2">
        <v>12.88</v>
      </c>
      <c r="AW500" s="5">
        <f>SUM(O500,Q500,S500,U500,AA500,AC500,AE500,AG500,AJ500,AL500,AN500,W500,Y500,BA500,BC500,BE500)</f>
        <v>17.875</v>
      </c>
      <c r="AX500" s="11">
        <f>(AW500/$AW$4249)*100</f>
        <v>1.5088396239834037E-4</v>
      </c>
      <c r="AY500" s="5">
        <f>(AX500/100)*$AY$1</f>
        <v>0.15088396239834037</v>
      </c>
    </row>
    <row r="501" spans="1:51" x14ac:dyDescent="0.25">
      <c r="A501" s="1" t="s">
        <v>2250</v>
      </c>
      <c r="B501" s="1" t="s">
        <v>835</v>
      </c>
      <c r="C501" s="1" t="s">
        <v>836</v>
      </c>
      <c r="D501" s="1" t="s">
        <v>88</v>
      </c>
      <c r="E501" s="1" t="s">
        <v>66</v>
      </c>
      <c r="F501" s="1" t="s">
        <v>297</v>
      </c>
      <c r="G501" s="1" t="s">
        <v>62</v>
      </c>
      <c r="H501" s="1" t="s">
        <v>304</v>
      </c>
      <c r="I501" s="2">
        <v>10</v>
      </c>
      <c r="J501" s="2">
        <f>SUM(K501,L501)</f>
        <v>9.9699999999999989</v>
      </c>
      <c r="K501" s="2">
        <f>SUM(N501,P501,R501,T501,Z501,AB501,AD501,AF501,AI501,AK501,AM501,V501,X501,AZ501,BB501,BD501)</f>
        <v>4.51</v>
      </c>
      <c r="L501" s="2">
        <f>SUM(M501,AH501,AO501,AQ501,AS501,AU501,AV501)</f>
        <v>5.46</v>
      </c>
      <c r="T501" s="8">
        <v>0.34</v>
      </c>
      <c r="U501" s="5">
        <v>11.6875</v>
      </c>
      <c r="AD501" s="9">
        <v>4.17</v>
      </c>
      <c r="AE501" s="5">
        <v>51.603749999999998</v>
      </c>
      <c r="AP501" s="5" t="str">
        <f>IF(AO501&gt;0,AO501*$AP$1,"")</f>
        <v/>
      </c>
      <c r="AR501" s="5" t="str">
        <f>IF(AQ501&gt;0,AQ501*$AR$1,"")</f>
        <v/>
      </c>
      <c r="AT501" s="5" t="str">
        <f>IF(AS501&gt;0,AS501*$AT$1,"")</f>
        <v/>
      </c>
      <c r="AV501" s="2">
        <v>5.46</v>
      </c>
      <c r="AW501" s="5">
        <f>SUM(O501,Q501,S501,U501,AA501,AC501,AE501,AG501,AJ501,AL501,AN501,W501,Y501,BA501,BC501,BE501)</f>
        <v>63.291249999999998</v>
      </c>
      <c r="AX501" s="11">
        <f>(AW501/$AW$4249)*100</f>
        <v>5.342452914765852E-4</v>
      </c>
      <c r="AY501" s="5">
        <f>(AX501/100)*$AY$1</f>
        <v>0.53424529147658517</v>
      </c>
    </row>
    <row r="502" spans="1:51" x14ac:dyDescent="0.25">
      <c r="A502" s="1" t="s">
        <v>2842</v>
      </c>
      <c r="B502" s="1" t="s">
        <v>1389</v>
      </c>
      <c r="C502" s="1" t="s">
        <v>1390</v>
      </c>
      <c r="D502" s="1" t="s">
        <v>88</v>
      </c>
      <c r="E502" s="1" t="s">
        <v>144</v>
      </c>
      <c r="F502" s="1" t="s">
        <v>281</v>
      </c>
      <c r="G502" s="1" t="s">
        <v>81</v>
      </c>
      <c r="H502" s="1" t="s">
        <v>63</v>
      </c>
      <c r="I502" s="2">
        <v>21.14</v>
      </c>
      <c r="J502" s="2">
        <f>SUM(K502,L502)</f>
        <v>20.64</v>
      </c>
      <c r="K502" s="2">
        <f>SUM(N502,P502,R502,T502,Z502,AB502,AD502,AF502,AI502,AK502,AM502,V502,X502,AZ502,BB502,BD502)</f>
        <v>14.520000000000001</v>
      </c>
      <c r="L502" s="2">
        <f>SUM(M502,AH502,AO502,AQ502,AS502,AU502,AV502)</f>
        <v>6.12</v>
      </c>
      <c r="N502" s="4">
        <v>13.21</v>
      </c>
      <c r="O502" s="5">
        <v>3401.5749999999998</v>
      </c>
      <c r="P502" s="6">
        <v>1.31</v>
      </c>
      <c r="Q502" s="5">
        <v>246.935</v>
      </c>
      <c r="AP502" s="5" t="str">
        <f>IF(AO502&gt;0,AO502*$AP$1,"")</f>
        <v/>
      </c>
      <c r="AQ502" s="3">
        <v>0.01</v>
      </c>
      <c r="AR502" s="5">
        <f>IF(AQ502&gt;0,AQ502*$AR$1,"")</f>
        <v>16.09</v>
      </c>
      <c r="AS502" s="2">
        <v>0.28999999999999998</v>
      </c>
      <c r="AT502" s="5">
        <f>IF(AS502&gt;0,AS502*$AT$1,"")</f>
        <v>0.28999999999999998</v>
      </c>
      <c r="AU502" s="2">
        <v>0.44</v>
      </c>
      <c r="AV502" s="2">
        <v>5.38</v>
      </c>
      <c r="AW502" s="5">
        <f>SUM(O502,Q502,S502,U502,AA502,AC502,AE502,AG502,AJ502,AL502,AN502,W502,Y502,BA502,BC502,BE502)</f>
        <v>3648.5099999999998</v>
      </c>
      <c r="AX502" s="11">
        <f>(AW502/$AW$4249)*100</f>
        <v>3.079729486153672E-2</v>
      </c>
      <c r="AY502" s="5">
        <f>(AX502/100)*$AY$1</f>
        <v>30.79729486153672</v>
      </c>
    </row>
    <row r="503" spans="1:51" x14ac:dyDescent="0.25">
      <c r="A503" s="1" t="s">
        <v>2869</v>
      </c>
      <c r="B503" s="1" t="s">
        <v>1389</v>
      </c>
      <c r="C503" s="1" t="s">
        <v>1390</v>
      </c>
      <c r="D503" s="1" t="s">
        <v>88</v>
      </c>
      <c r="E503" s="1" t="s">
        <v>152</v>
      </c>
      <c r="F503" s="1" t="s">
        <v>288</v>
      </c>
      <c r="G503" s="1" t="s">
        <v>81</v>
      </c>
      <c r="H503" s="1" t="s">
        <v>63</v>
      </c>
      <c r="I503" s="2">
        <v>3.83</v>
      </c>
      <c r="J503" s="2">
        <f>SUM(K503,L503)</f>
        <v>3.82</v>
      </c>
      <c r="K503" s="2">
        <f>SUM(N503,P503,R503,T503,Z503,AB503,AD503,AF503,AI503,AK503,AM503,V503,X503,AZ503,BB503,BD503)</f>
        <v>1.23</v>
      </c>
      <c r="L503" s="2">
        <f>SUM(M503,AH503,AO503,AQ503,AS503,AU503,AV503)</f>
        <v>2.59</v>
      </c>
      <c r="P503" s="6">
        <v>0.21</v>
      </c>
      <c r="Q503" s="5">
        <v>39.585000000000001</v>
      </c>
      <c r="AD503" s="9">
        <v>1.02</v>
      </c>
      <c r="AE503" s="5">
        <v>12.342000000000001</v>
      </c>
      <c r="AP503" s="5" t="str">
        <f>IF(AO503&gt;0,AO503*$AP$1,"")</f>
        <v/>
      </c>
      <c r="AR503" s="5" t="str">
        <f>IF(AQ503&gt;0,AQ503*$AR$1,"")</f>
        <v/>
      </c>
      <c r="AT503" s="5" t="str">
        <f>IF(AS503&gt;0,AS503*$AT$1,"")</f>
        <v/>
      </c>
      <c r="AV503" s="2">
        <v>2.59</v>
      </c>
      <c r="AW503" s="5">
        <f>SUM(O503,Q503,S503,U503,AA503,AC503,AE503,AG503,AJ503,AL503,AN503,W503,Y503,BA503,BC503,BE503)</f>
        <v>51.927</v>
      </c>
      <c r="AX503" s="11">
        <f>(AW503/$AW$4249)*100</f>
        <v>4.3831896589978294E-4</v>
      </c>
      <c r="AY503" s="5">
        <f>(AX503/100)*$AY$1</f>
        <v>0.43831896589978298</v>
      </c>
    </row>
    <row r="504" spans="1:51" x14ac:dyDescent="0.25">
      <c r="A504" s="1" t="s">
        <v>2901</v>
      </c>
      <c r="B504" s="1" t="s">
        <v>1448</v>
      </c>
      <c r="C504" s="1" t="s">
        <v>1449</v>
      </c>
      <c r="D504" s="1" t="s">
        <v>1450</v>
      </c>
      <c r="E504" s="1" t="s">
        <v>60</v>
      </c>
      <c r="F504" s="1" t="s">
        <v>281</v>
      </c>
      <c r="G504" s="1" t="s">
        <v>81</v>
      </c>
      <c r="H504" s="1">
        <v>41</v>
      </c>
      <c r="I504" s="2">
        <v>23.19</v>
      </c>
      <c r="J504" s="2">
        <f>SUM(K504,L504)</f>
        <v>22.43</v>
      </c>
      <c r="K504" s="2">
        <f>SUM(N504,P504,R504,T504,Z504,AB504,AD504,AF504,AI504,AK504,AM504,V504,X504,AZ504,BB504,BD504)</f>
        <v>2.29</v>
      </c>
      <c r="L504" s="2">
        <f>SUM(M504,AH504,AO504,AQ504,AS504,AU504,AV504)</f>
        <v>20.14</v>
      </c>
      <c r="AD504" s="9">
        <v>2.29</v>
      </c>
      <c r="AE504" s="5">
        <v>28.16</v>
      </c>
      <c r="AP504" s="5" t="str">
        <f>IF(AO504&gt;0,AO504*$AP$1,"")</f>
        <v/>
      </c>
      <c r="AR504" s="5" t="str">
        <f>IF(AQ504&gt;0,AQ504*$AR$1,"")</f>
        <v/>
      </c>
      <c r="AT504" s="5" t="str">
        <f>IF(AS504&gt;0,AS504*$AT$1,"")</f>
        <v/>
      </c>
      <c r="AV504" s="2">
        <v>20.14</v>
      </c>
      <c r="AW504" s="5">
        <f>SUM(O504,Q504,S504,U504,AA504,AC504,AE504,AG504,AJ504,AL504,AN504,W504,Y504,BA504,BC504,BE504)</f>
        <v>28.16</v>
      </c>
      <c r="AX504" s="11">
        <f>(AW504/$AW$4249)*100</f>
        <v>2.3770027307061623E-4</v>
      </c>
      <c r="AY504" s="5">
        <f>(AX504/100)*$AY$1</f>
        <v>0.23770027307061622</v>
      </c>
    </row>
    <row r="505" spans="1:51" x14ac:dyDescent="0.25">
      <c r="A505" s="1" t="s">
        <v>1788</v>
      </c>
      <c r="B505" s="1" t="s">
        <v>307</v>
      </c>
      <c r="C505" s="1" t="s">
        <v>92</v>
      </c>
      <c r="D505" s="1" t="s">
        <v>59</v>
      </c>
      <c r="E505" s="1" t="s">
        <v>60</v>
      </c>
      <c r="F505" s="1" t="s">
        <v>85</v>
      </c>
      <c r="G505" s="1" t="s">
        <v>62</v>
      </c>
      <c r="H505" s="1" t="s">
        <v>63</v>
      </c>
      <c r="I505" s="2">
        <v>3</v>
      </c>
      <c r="J505" s="2">
        <f>SUM(K505,L505)</f>
        <v>2.66</v>
      </c>
      <c r="K505" s="2">
        <f>SUM(N505,P505,R505,T505,Z505,AB505,AD505,AF505,AI505,AK505,AM505,V505,X505,AZ505,BB505,BD505)</f>
        <v>2.66</v>
      </c>
      <c r="L505" s="2">
        <f>SUM(M505,AH505,AO505,AQ505,AS505,AU505,AV505)</f>
        <v>0</v>
      </c>
      <c r="T505" s="8">
        <v>1.2</v>
      </c>
      <c r="U505" s="5">
        <v>41.25</v>
      </c>
      <c r="AD505" s="9">
        <v>1.46</v>
      </c>
      <c r="AE505" s="5">
        <v>18.067499999999999</v>
      </c>
      <c r="AP505" s="5" t="str">
        <f>IF(AO505&gt;0,AO505*$AP$1,"")</f>
        <v/>
      </c>
      <c r="AR505" s="5" t="str">
        <f>IF(AQ505&gt;0,AQ505*$AR$1,"")</f>
        <v/>
      </c>
      <c r="AT505" s="5" t="str">
        <f>IF(AS505&gt;0,AS505*$AT$1,"")</f>
        <v/>
      </c>
      <c r="AW505" s="5">
        <f>SUM(O505,Q505,S505,U505,AA505,AC505,AE505,AG505,AJ505,AL505,AN505,W505,Y505,BA505,BC505,BE505)</f>
        <v>59.317499999999995</v>
      </c>
      <c r="AX505" s="11">
        <f>(AW505/$AW$4249)*100</f>
        <v>5.0070262598956954E-4</v>
      </c>
      <c r="AY505" s="5">
        <f>(AX505/100)*$AY$1</f>
        <v>0.50070262598956949</v>
      </c>
    </row>
    <row r="506" spans="1:51" x14ac:dyDescent="0.25">
      <c r="A506" s="1" t="s">
        <v>1621</v>
      </c>
      <c r="B506" s="1" t="s">
        <v>125</v>
      </c>
      <c r="C506" s="1" t="s">
        <v>126</v>
      </c>
      <c r="D506" s="1" t="s">
        <v>127</v>
      </c>
      <c r="E506" s="1" t="s">
        <v>98</v>
      </c>
      <c r="F506" s="1" t="s">
        <v>122</v>
      </c>
      <c r="G506" s="1" t="s">
        <v>62</v>
      </c>
      <c r="H506" s="1" t="s">
        <v>63</v>
      </c>
      <c r="I506" s="2">
        <v>409.52</v>
      </c>
      <c r="J506" s="2">
        <f>SUM(K506,L506)</f>
        <v>37.15</v>
      </c>
      <c r="K506" s="2">
        <f>SUM(N506,P506,R506,T506,Z506,AB506,AD506,AF506,AI506,AK506,AM506,V506,X506,AZ506,BB506,BD506)</f>
        <v>37.15</v>
      </c>
      <c r="L506" s="2">
        <f>SUM(M506,AH506,AO506,AQ506,AS506,AU506,AV506)</f>
        <v>0</v>
      </c>
      <c r="R506" s="7">
        <v>0.58000000000000007</v>
      </c>
      <c r="S506" s="5">
        <v>66.337500000000006</v>
      </c>
      <c r="T506" s="8">
        <v>0.85</v>
      </c>
      <c r="U506" s="5">
        <v>29.21875</v>
      </c>
      <c r="V506" s="12">
        <v>35.72</v>
      </c>
      <c r="W506" s="5">
        <v>1105.0875000000001</v>
      </c>
      <c r="AP506" s="5" t="str">
        <f>IF(AO506&gt;0,AO506*$AP$1,"")</f>
        <v/>
      </c>
      <c r="AR506" s="5" t="str">
        <f>IF(AQ506&gt;0,AQ506*$AR$1,"")</f>
        <v/>
      </c>
      <c r="AT506" s="5" t="str">
        <f>IF(AS506&gt;0,AS506*$AT$1,"")</f>
        <v/>
      </c>
      <c r="AW506" s="5">
        <f>SUM(O506,Q506,S506,U506,AA506,AC506,AE506,AG506,AJ506,AL506,AN506,W506,Y506,BA506,BC506,BE506)</f>
        <v>1200.6437500000002</v>
      </c>
      <c r="AX506" s="11">
        <f>(AW506/$AW$4249)*100</f>
        <v>1.0134706933079855E-2</v>
      </c>
      <c r="AY506" s="5">
        <f>(AX506/100)*$AY$1</f>
        <v>10.134706933079855</v>
      </c>
    </row>
    <row r="507" spans="1:51" x14ac:dyDescent="0.25">
      <c r="A507" s="1" t="s">
        <v>1621</v>
      </c>
      <c r="B507" s="1" t="s">
        <v>125</v>
      </c>
      <c r="C507" s="1" t="s">
        <v>126</v>
      </c>
      <c r="D507" s="1" t="s">
        <v>127</v>
      </c>
      <c r="E507" s="1" t="s">
        <v>72</v>
      </c>
      <c r="F507" s="1" t="s">
        <v>122</v>
      </c>
      <c r="G507" s="1" t="s">
        <v>62</v>
      </c>
      <c r="H507" s="1" t="s">
        <v>63</v>
      </c>
      <c r="I507" s="2">
        <v>409.52</v>
      </c>
      <c r="J507" s="2">
        <f>SUM(K507,L507)</f>
        <v>38.340000000000003</v>
      </c>
      <c r="K507" s="2">
        <f>SUM(N507,P507,R507,T507,Z507,AB507,AD507,AF507,AI507,AK507,AM507,V507,X507,AZ507,BB507,BD507)</f>
        <v>38.340000000000003</v>
      </c>
      <c r="L507" s="2">
        <f>SUM(M507,AH507,AO507,AQ507,AS507,AU507,AV507)</f>
        <v>0</v>
      </c>
      <c r="T507" s="8">
        <v>16.72</v>
      </c>
      <c r="U507" s="5">
        <v>574.75</v>
      </c>
      <c r="V507" s="12">
        <v>21.62</v>
      </c>
      <c r="W507" s="5">
        <v>668.86874999999998</v>
      </c>
      <c r="AP507" s="5" t="str">
        <f>IF(AO507&gt;0,AO507*$AP$1,"")</f>
        <v/>
      </c>
      <c r="AR507" s="5" t="str">
        <f>IF(AQ507&gt;0,AQ507*$AR$1,"")</f>
        <v/>
      </c>
      <c r="AT507" s="5" t="str">
        <f>IF(AS507&gt;0,AS507*$AT$1,"")</f>
        <v/>
      </c>
      <c r="AW507" s="5">
        <f>SUM(O507,Q507,S507,U507,AA507,AC507,AE507,AG507,AJ507,AL507,AN507,W507,Y507,BA507,BC507,BE507)</f>
        <v>1243.6187500000001</v>
      </c>
      <c r="AX507" s="11">
        <f>(AW507/$AW$4249)*100</f>
        <v>1.0497461522398381E-2</v>
      </c>
      <c r="AY507" s="5">
        <f>(AX507/100)*$AY$1</f>
        <v>10.49746152239838</v>
      </c>
    </row>
    <row r="508" spans="1:51" x14ac:dyDescent="0.25">
      <c r="A508" s="1" t="s">
        <v>1621</v>
      </c>
      <c r="B508" s="1" t="s">
        <v>125</v>
      </c>
      <c r="C508" s="1" t="s">
        <v>126</v>
      </c>
      <c r="D508" s="1" t="s">
        <v>127</v>
      </c>
      <c r="E508" s="1" t="s">
        <v>60</v>
      </c>
      <c r="F508" s="1" t="s">
        <v>122</v>
      </c>
      <c r="G508" s="1" t="s">
        <v>62</v>
      </c>
      <c r="H508" s="1" t="s">
        <v>63</v>
      </c>
      <c r="I508" s="2">
        <v>409.52</v>
      </c>
      <c r="J508" s="2">
        <f>SUM(K508,L508)</f>
        <v>38.410000000000004</v>
      </c>
      <c r="K508" s="2">
        <f>SUM(N508,P508,R508,T508,Z508,AB508,AD508,AF508,AI508,AK508,AM508,V508,X508,AZ508,BB508,BD508)</f>
        <v>38.35</v>
      </c>
      <c r="L508" s="2">
        <f>SUM(M508,AH508,AO508,AQ508,AS508,AU508,AV508)</f>
        <v>0.06</v>
      </c>
      <c r="T508" s="8">
        <v>35.130000000000003</v>
      </c>
      <c r="U508" s="5">
        <v>1207.59375</v>
      </c>
      <c r="V508" s="12">
        <v>3.22</v>
      </c>
      <c r="W508" s="5">
        <v>99.618750000000006</v>
      </c>
      <c r="AP508" s="5" t="str">
        <f>IF(AO508&gt;0,AO508*$AP$1,"")</f>
        <v/>
      </c>
      <c r="AR508" s="5" t="str">
        <f>IF(AQ508&gt;0,AQ508*$AR$1,"")</f>
        <v/>
      </c>
      <c r="AT508" s="5" t="str">
        <f>IF(AS508&gt;0,AS508*$AT$1,"")</f>
        <v/>
      </c>
      <c r="AV508" s="2">
        <v>0.06</v>
      </c>
      <c r="AW508" s="5">
        <f>SUM(O508,Q508,S508,U508,AA508,AC508,AE508,AG508,AJ508,AL508,AN508,W508,Y508,BA508,BC508,BE508)</f>
        <v>1307.2125000000001</v>
      </c>
      <c r="AX508" s="11">
        <f>(AW508/$AW$4249)*100</f>
        <v>1.1034260234777092E-2</v>
      </c>
      <c r="AY508" s="5">
        <f>(AX508/100)*$AY$1</f>
        <v>11.034260234777094</v>
      </c>
    </row>
    <row r="509" spans="1:51" x14ac:dyDescent="0.25">
      <c r="A509" s="1" t="s">
        <v>1621</v>
      </c>
      <c r="B509" s="1" t="s">
        <v>125</v>
      </c>
      <c r="C509" s="1" t="s">
        <v>126</v>
      </c>
      <c r="D509" s="1" t="s">
        <v>127</v>
      </c>
      <c r="E509" s="1" t="s">
        <v>94</v>
      </c>
      <c r="F509" s="1" t="s">
        <v>122</v>
      </c>
      <c r="G509" s="1" t="s">
        <v>62</v>
      </c>
      <c r="H509" s="1" t="s">
        <v>63</v>
      </c>
      <c r="I509" s="2">
        <v>409.52</v>
      </c>
      <c r="J509" s="2">
        <f>SUM(K509,L509)</f>
        <v>38.980000000000004</v>
      </c>
      <c r="K509" s="2">
        <f>SUM(N509,P509,R509,T509,Z509,AB509,AD509,AF509,AI509,AK509,AM509,V509,X509,AZ509,BB509,BD509)</f>
        <v>28.560000000000002</v>
      </c>
      <c r="L509" s="2">
        <f>SUM(M509,AH509,AO509,AQ509,AS509,AU509,AV509)</f>
        <v>10.42</v>
      </c>
      <c r="R509" s="7">
        <v>7.2200000000000006</v>
      </c>
      <c r="S509" s="5">
        <v>825.78750000000002</v>
      </c>
      <c r="T509" s="8">
        <v>5.13</v>
      </c>
      <c r="U509" s="5">
        <v>176.34375</v>
      </c>
      <c r="V509" s="12">
        <v>13.36</v>
      </c>
      <c r="W509" s="5">
        <v>413.32499999999999</v>
      </c>
      <c r="AD509" s="9">
        <v>2.85</v>
      </c>
      <c r="AE509" s="5">
        <v>37.028750000000002</v>
      </c>
      <c r="AP509" s="5" t="str">
        <f>IF(AO509&gt;0,AO509*$AP$1,"")</f>
        <v/>
      </c>
      <c r="AR509" s="5" t="str">
        <f>IF(AQ509&gt;0,AQ509*$AR$1,"")</f>
        <v/>
      </c>
      <c r="AT509" s="5" t="str">
        <f>IF(AS509&gt;0,AS509*$AT$1,"")</f>
        <v/>
      </c>
      <c r="AV509" s="2">
        <v>10.42</v>
      </c>
      <c r="AW509" s="5">
        <f>SUM(O509,Q509,S509,U509,AA509,AC509,AE509,AG509,AJ509,AL509,AN509,W509,Y509,BA509,BC509,BE509)</f>
        <v>1452.4850000000001</v>
      </c>
      <c r="AX509" s="11">
        <f>(AW509/$AW$4249)*100</f>
        <v>1.2260514244707884E-2</v>
      </c>
      <c r="AY509" s="5">
        <f>(AX509/100)*$AY$1</f>
        <v>12.260514244707885</v>
      </c>
    </row>
    <row r="510" spans="1:51" x14ac:dyDescent="0.25">
      <c r="A510" s="1" t="s">
        <v>1621</v>
      </c>
      <c r="B510" s="1" t="s">
        <v>125</v>
      </c>
      <c r="C510" s="1" t="s">
        <v>126</v>
      </c>
      <c r="D510" s="1" t="s">
        <v>127</v>
      </c>
      <c r="E510" s="1" t="s">
        <v>74</v>
      </c>
      <c r="F510" s="1" t="s">
        <v>122</v>
      </c>
      <c r="G510" s="1" t="s">
        <v>62</v>
      </c>
      <c r="H510" s="1" t="s">
        <v>63</v>
      </c>
      <c r="I510" s="2">
        <v>409.52</v>
      </c>
      <c r="J510" s="2">
        <f>SUM(K510,L510)</f>
        <v>40</v>
      </c>
      <c r="K510" s="2">
        <f>SUM(N510,P510,R510,T510,Z510,AB510,AD510,AF510,AI510,AK510,AM510,V510,X510,AZ510,BB510,BD510)</f>
        <v>25.32</v>
      </c>
      <c r="L510" s="2">
        <f>SUM(M510,AH510,AO510,AQ510,AS510,AU510,AV510)</f>
        <v>14.68</v>
      </c>
      <c r="T510" s="8">
        <v>23.31</v>
      </c>
      <c r="U510" s="5">
        <v>801.28125</v>
      </c>
      <c r="V510" s="12">
        <v>2.0099999999999998</v>
      </c>
      <c r="W510" s="5">
        <v>62.184375000000003</v>
      </c>
      <c r="AP510" s="5" t="str">
        <f>IF(AO510&gt;0,AO510*$AP$1,"")</f>
        <v/>
      </c>
      <c r="AR510" s="5" t="str">
        <f>IF(AQ510&gt;0,AQ510*$AR$1,"")</f>
        <v/>
      </c>
      <c r="AT510" s="5" t="str">
        <f>IF(AS510&gt;0,AS510*$AT$1,"")</f>
        <v/>
      </c>
      <c r="AV510" s="2">
        <v>14.68</v>
      </c>
      <c r="AW510" s="5">
        <f>SUM(O510,Q510,S510,U510,AA510,AC510,AE510,AG510,AJ510,AL510,AN510,W510,Y510,BA510,BC510,BE510)</f>
        <v>863.46562500000005</v>
      </c>
      <c r="AX510" s="11">
        <f>(AW510/$AW$4249)*100</f>
        <v>7.2885658682382923E-3</v>
      </c>
      <c r="AY510" s="5">
        <f>(AX510/100)*$AY$1</f>
        <v>7.2885658682382921</v>
      </c>
    </row>
    <row r="511" spans="1:51" x14ac:dyDescent="0.25">
      <c r="A511" s="1" t="s">
        <v>1621</v>
      </c>
      <c r="B511" s="1" t="s">
        <v>125</v>
      </c>
      <c r="C511" s="1" t="s">
        <v>126</v>
      </c>
      <c r="D511" s="1" t="s">
        <v>127</v>
      </c>
      <c r="E511" s="1" t="s">
        <v>65</v>
      </c>
      <c r="F511" s="1" t="s">
        <v>122</v>
      </c>
      <c r="G511" s="1" t="s">
        <v>62</v>
      </c>
      <c r="H511" s="1" t="s">
        <v>63</v>
      </c>
      <c r="I511" s="2">
        <v>409.52</v>
      </c>
      <c r="J511" s="2">
        <f>SUM(K511,L511)</f>
        <v>40</v>
      </c>
      <c r="K511" s="2">
        <f>SUM(N511,P511,R511,T511,Z511,AB511,AD511,AF511,AI511,AK511,AM511,V511,X511,AZ511,BB511,BD511)</f>
        <v>39.94</v>
      </c>
      <c r="L511" s="2">
        <f>SUM(M511,AH511,AO511,AQ511,AS511,AU511,AV511)</f>
        <v>0.06</v>
      </c>
      <c r="T511" s="8">
        <v>39.94</v>
      </c>
      <c r="U511" s="5">
        <v>1372.9375</v>
      </c>
      <c r="AP511" s="5" t="str">
        <f>IF(AO511&gt;0,AO511*$AP$1,"")</f>
        <v/>
      </c>
      <c r="AR511" s="5" t="str">
        <f>IF(AQ511&gt;0,AQ511*$AR$1,"")</f>
        <v/>
      </c>
      <c r="AT511" s="5" t="str">
        <f>IF(AS511&gt;0,AS511*$AT$1,"")</f>
        <v/>
      </c>
      <c r="AV511" s="2">
        <v>0.06</v>
      </c>
      <c r="AW511" s="5">
        <f>SUM(O511,Q511,S511,U511,AA511,AC511,AE511,AG511,AJ511,AL511,AN511,W511,Y511,BA511,BC511,BE511)</f>
        <v>1372.9375</v>
      </c>
      <c r="AX511" s="11">
        <f>(AW511/$AW$4249)*100</f>
        <v>1.1589048958057143E-2</v>
      </c>
      <c r="AY511" s="5">
        <f>(AX511/100)*$AY$1</f>
        <v>11.589048958057145</v>
      </c>
    </row>
    <row r="512" spans="1:51" x14ac:dyDescent="0.25">
      <c r="A512" s="1" t="s">
        <v>1621</v>
      </c>
      <c r="B512" s="1" t="s">
        <v>125</v>
      </c>
      <c r="C512" s="1" t="s">
        <v>126</v>
      </c>
      <c r="D512" s="1" t="s">
        <v>127</v>
      </c>
      <c r="E512" s="1" t="s">
        <v>76</v>
      </c>
      <c r="F512" s="1" t="s">
        <v>122</v>
      </c>
      <c r="G512" s="1" t="s">
        <v>62</v>
      </c>
      <c r="H512" s="1" t="s">
        <v>63</v>
      </c>
      <c r="I512" s="2">
        <v>409.52</v>
      </c>
      <c r="J512" s="2">
        <f>SUM(K512,L512)</f>
        <v>40</v>
      </c>
      <c r="K512" s="2">
        <f>SUM(N512,P512,R512,T512,Z512,AB512,AD512,AF512,AI512,AK512,AM512,V512,X512,AZ512,BB512,BD512)</f>
        <v>33.869999999999997</v>
      </c>
      <c r="L512" s="2">
        <f>SUM(M512,AH512,AO512,AQ512,AS512,AU512,AV512)</f>
        <v>6.13</v>
      </c>
      <c r="T512" s="8">
        <v>33.869999999999997</v>
      </c>
      <c r="U512" s="5">
        <v>1164.28125</v>
      </c>
      <c r="AP512" s="5" t="str">
        <f>IF(AO512&gt;0,AO512*$AP$1,"")</f>
        <v/>
      </c>
      <c r="AR512" s="5" t="str">
        <f>IF(AQ512&gt;0,AQ512*$AR$1,"")</f>
        <v/>
      </c>
      <c r="AT512" s="5" t="str">
        <f>IF(AS512&gt;0,AS512*$AT$1,"")</f>
        <v/>
      </c>
      <c r="AV512" s="2">
        <v>6.13</v>
      </c>
      <c r="AW512" s="5">
        <f>SUM(O512,Q512,S512,U512,AA512,AC512,AE512,AG512,AJ512,AL512,AN512,W512,Y512,BA512,BC512,BE512)</f>
        <v>1164.28125</v>
      </c>
      <c r="AX512" s="11">
        <f>(AW512/$AW$4249)*100</f>
        <v>9.8277688585226702E-3</v>
      </c>
      <c r="AY512" s="5">
        <f>(AX512/100)*$AY$1</f>
        <v>9.8277688585226706</v>
      </c>
    </row>
    <row r="513" spans="1:51" x14ac:dyDescent="0.25">
      <c r="A513" s="1" t="s">
        <v>1621</v>
      </c>
      <c r="B513" s="1" t="s">
        <v>125</v>
      </c>
      <c r="C513" s="1" t="s">
        <v>126</v>
      </c>
      <c r="D513" s="1" t="s">
        <v>127</v>
      </c>
      <c r="E513" s="1" t="s">
        <v>77</v>
      </c>
      <c r="F513" s="1" t="s">
        <v>122</v>
      </c>
      <c r="G513" s="1" t="s">
        <v>62</v>
      </c>
      <c r="H513" s="1" t="s">
        <v>63</v>
      </c>
      <c r="I513" s="2">
        <v>409.52</v>
      </c>
      <c r="J513" s="2">
        <f>SUM(K513,L513)</f>
        <v>39.99</v>
      </c>
      <c r="K513" s="2">
        <f>SUM(N513,P513,R513,T513,Z513,AB513,AD513,AF513,AI513,AK513,AM513,V513,X513,AZ513,BB513,BD513)</f>
        <v>39.86</v>
      </c>
      <c r="L513" s="2">
        <f>SUM(M513,AH513,AO513,AQ513,AS513,AU513,AV513)</f>
        <v>0.13</v>
      </c>
      <c r="R513" s="7">
        <v>0.14000000000000001</v>
      </c>
      <c r="S513" s="5">
        <v>16.012499999999999</v>
      </c>
      <c r="T513" s="8">
        <v>39.72</v>
      </c>
      <c r="U513" s="5">
        <v>1365.375</v>
      </c>
      <c r="AP513" s="5" t="str">
        <f>IF(AO513&gt;0,AO513*$AP$1,"")</f>
        <v/>
      </c>
      <c r="AR513" s="5" t="str">
        <f>IF(AQ513&gt;0,AQ513*$AR$1,"")</f>
        <v/>
      </c>
      <c r="AT513" s="5" t="str">
        <f>IF(AS513&gt;0,AS513*$AT$1,"")</f>
        <v/>
      </c>
      <c r="AV513" s="2">
        <v>0.13</v>
      </c>
      <c r="AW513" s="5">
        <f>SUM(O513,Q513,S513,U513,AA513,AC513,AE513,AG513,AJ513,AL513,AN513,W513,Y513,BA513,BC513,BE513)</f>
        <v>1381.3875</v>
      </c>
      <c r="AX513" s="11">
        <f>(AW513/$AW$4249)*100</f>
        <v>1.1660375922099996E-2</v>
      </c>
      <c r="AY513" s="5">
        <f>(AX513/100)*$AY$1</f>
        <v>11.660375922099997</v>
      </c>
    </row>
    <row r="514" spans="1:51" x14ac:dyDescent="0.25">
      <c r="A514" s="1" t="s">
        <v>1621</v>
      </c>
      <c r="B514" s="1" t="s">
        <v>125</v>
      </c>
      <c r="C514" s="1" t="s">
        <v>126</v>
      </c>
      <c r="D514" s="1" t="s">
        <v>127</v>
      </c>
      <c r="E514" s="1" t="s">
        <v>78</v>
      </c>
      <c r="F514" s="1" t="s">
        <v>122</v>
      </c>
      <c r="G514" s="1">
        <v>159</v>
      </c>
      <c r="H514" s="1" t="s">
        <v>63</v>
      </c>
      <c r="I514" s="2">
        <v>409.52</v>
      </c>
      <c r="J514" s="2">
        <f>SUM(K514,L514)</f>
        <v>44.15</v>
      </c>
      <c r="K514" s="2">
        <f>SUM(N514,P514,R514,T514,Z514,AB514,AD514,AF514,AI514,AK514,AM514,V514,X514,AZ514,BB514,BD514)</f>
        <v>0</v>
      </c>
      <c r="L514" s="2">
        <f>SUM(M514,AH514,AO514,AQ514,AS514,AU514,AV514)</f>
        <v>44.15</v>
      </c>
      <c r="AP514" s="5" t="str">
        <f>IF(AO514&gt;0,AO514*$AP$1,"")</f>
        <v/>
      </c>
      <c r="AR514" s="5" t="str">
        <f>IF(AQ514&gt;0,AQ514*$AR$1,"")</f>
        <v/>
      </c>
      <c r="AS514" s="2">
        <v>0.5</v>
      </c>
      <c r="AT514" s="5">
        <f>IF(AS514&gt;0,AS514*$AT$1,"")</f>
        <v>0.5</v>
      </c>
      <c r="AU514" s="2">
        <v>0.53</v>
      </c>
      <c r="AV514" s="2">
        <v>43.12</v>
      </c>
      <c r="AW514" s="5">
        <f>SUM(O514,Q514,S514,U514,AA514,AC514,AE514,AG514,AJ514,AL514,AN514,W514,Y514,BA514,BC514,BE514)</f>
        <v>0</v>
      </c>
      <c r="AX514" s="11">
        <f>(AW514/$AW$4249)*100</f>
        <v>0</v>
      </c>
      <c r="AY514" s="5">
        <f>(AX514/100)*$AY$1</f>
        <v>0</v>
      </c>
    </row>
    <row r="515" spans="1:51" x14ac:dyDescent="0.25">
      <c r="A515" s="1" t="s">
        <v>1621</v>
      </c>
      <c r="B515" s="1" t="s">
        <v>125</v>
      </c>
      <c r="C515" s="1" t="s">
        <v>126</v>
      </c>
      <c r="D515" s="1" t="s">
        <v>127</v>
      </c>
      <c r="E515" s="1" t="s">
        <v>79</v>
      </c>
      <c r="F515" s="1" t="s">
        <v>122</v>
      </c>
      <c r="G515" s="1">
        <v>159</v>
      </c>
      <c r="H515" s="1" t="s">
        <v>63</v>
      </c>
      <c r="I515" s="2">
        <v>409.52</v>
      </c>
      <c r="J515" s="2">
        <f>SUM(K515,L515)</f>
        <v>43.96</v>
      </c>
      <c r="K515" s="2">
        <f>SUM(N515,P515,R515,T515,Z515,AB515,AD515,AF515,AI515,AK515,AM515,V515,X515,AZ515,BB515,BD515)</f>
        <v>7.5</v>
      </c>
      <c r="L515" s="2">
        <f>SUM(M515,AH515,AO515,AQ515,AS515,AU515,AV515)</f>
        <v>36.46</v>
      </c>
      <c r="R515" s="7">
        <v>0.1</v>
      </c>
      <c r="S515" s="5">
        <v>11.4375</v>
      </c>
      <c r="T515" s="8">
        <v>7.4</v>
      </c>
      <c r="U515" s="5">
        <v>254.375</v>
      </c>
      <c r="AP515" s="5" t="str">
        <f>IF(AO515&gt;0,AO515*$AP$1,"")</f>
        <v/>
      </c>
      <c r="AR515" s="5" t="str">
        <f>IF(AQ515&gt;0,AQ515*$AR$1,"")</f>
        <v/>
      </c>
      <c r="AS515" s="2">
        <v>0.5</v>
      </c>
      <c r="AT515" s="5">
        <f>IF(AS515&gt;0,AS515*$AT$1,"")</f>
        <v>0.5</v>
      </c>
      <c r="AU515" s="2">
        <v>0.71</v>
      </c>
      <c r="AV515" s="2">
        <v>35.25</v>
      </c>
      <c r="AW515" s="5">
        <f>SUM(O515,Q515,S515,U515,AA515,AC515,AE515,AG515,AJ515,AL515,AN515,W515,Y515,BA515,BC515,BE515)</f>
        <v>265.8125</v>
      </c>
      <c r="AX515" s="11">
        <f>(AW515/$AW$4249)*100</f>
        <v>2.2437394827976979E-3</v>
      </c>
      <c r="AY515" s="5">
        <f>(AX515/100)*$AY$1</f>
        <v>2.243739482797698</v>
      </c>
    </row>
    <row r="516" spans="1:51" x14ac:dyDescent="0.25">
      <c r="A516" s="1" t="s">
        <v>2680</v>
      </c>
      <c r="B516" s="1" t="s">
        <v>1236</v>
      </c>
      <c r="C516" s="1" t="s">
        <v>1237</v>
      </c>
      <c r="D516" s="1" t="s">
        <v>1238</v>
      </c>
      <c r="E516" s="1" t="s">
        <v>152</v>
      </c>
      <c r="F516" s="1" t="s">
        <v>254</v>
      </c>
      <c r="G516" s="1" t="s">
        <v>62</v>
      </c>
      <c r="H516" s="1" t="s">
        <v>621</v>
      </c>
      <c r="I516" s="2">
        <v>40</v>
      </c>
      <c r="J516" s="2">
        <f>SUM(K516,L516)</f>
        <v>39.040000000000006</v>
      </c>
      <c r="K516" s="2">
        <f>SUM(N516,P516,R516,T516,Z516,AB516,AD516,AF516,AI516,AK516,AM516,V516,X516,AZ516,BB516,BD516)</f>
        <v>12.46</v>
      </c>
      <c r="L516" s="2">
        <f>SUM(M516,AH516,AO516,AQ516,AS516,AU516,AV516)</f>
        <v>26.580000000000002</v>
      </c>
      <c r="N516" s="4">
        <v>7.49</v>
      </c>
      <c r="O516" s="5">
        <v>2410.84375</v>
      </c>
      <c r="P516" s="6">
        <v>1.76</v>
      </c>
      <c r="Q516" s="5">
        <v>414.7</v>
      </c>
      <c r="R516" s="7">
        <v>0.48</v>
      </c>
      <c r="S516" s="5">
        <v>54.9</v>
      </c>
      <c r="AD516" s="9">
        <v>2.73</v>
      </c>
      <c r="AE516" s="5">
        <v>43.892749999999999</v>
      </c>
      <c r="AP516" s="5" t="str">
        <f>IF(AO516&gt;0,AO516*$AP$1,"")</f>
        <v/>
      </c>
      <c r="AQ516" s="3">
        <v>0.23</v>
      </c>
      <c r="AR516" s="5">
        <f>IF(AQ516&gt;0,AQ516*$AR$1,"")</f>
        <v>370.07</v>
      </c>
      <c r="AS516" s="2">
        <v>0.26</v>
      </c>
      <c r="AT516" s="5">
        <f>IF(AS516&gt;0,AS516*$AT$1,"")</f>
        <v>0.26</v>
      </c>
      <c r="AU516" s="2">
        <v>0.57999999999999996</v>
      </c>
      <c r="AV516" s="2">
        <v>25.51</v>
      </c>
      <c r="AW516" s="5">
        <f>SUM(O516,Q516,S516,U516,AA516,AC516,AE516,AG516,AJ516,AL516,AN516,W516,Y516,BA516,BC516,BE516)</f>
        <v>2924.3364999999999</v>
      </c>
      <c r="AX516" s="11">
        <f>(AW516/$AW$4249)*100</f>
        <v>2.4684502294047232E-2</v>
      </c>
      <c r="AY516" s="5">
        <f>(AX516/100)*$AY$1</f>
        <v>24.684502294047231</v>
      </c>
    </row>
    <row r="517" spans="1:51" x14ac:dyDescent="0.25">
      <c r="A517" s="1" t="s">
        <v>1939</v>
      </c>
      <c r="B517" s="1" t="s">
        <v>501</v>
      </c>
      <c r="C517" s="1" t="s">
        <v>502</v>
      </c>
      <c r="D517" s="1" t="s">
        <v>389</v>
      </c>
      <c r="E517" s="1" t="s">
        <v>77</v>
      </c>
      <c r="F517" s="1" t="s">
        <v>264</v>
      </c>
      <c r="G517" s="1" t="s">
        <v>320</v>
      </c>
      <c r="H517" s="1" t="s">
        <v>304</v>
      </c>
      <c r="I517" s="2">
        <v>80</v>
      </c>
      <c r="J517" s="2">
        <f>SUM(K517,L517)</f>
        <v>39.99</v>
      </c>
      <c r="K517" s="2">
        <f>SUM(N517,P517,R517,T517,Z517,AB517,AD517,AF517,AI517,AK517,AM517,V517,X517,AZ517,BB517,BD517)</f>
        <v>6.5</v>
      </c>
      <c r="L517" s="2">
        <f>SUM(M517,AH517,AO517,AQ517,AS517,AU517,AV517)</f>
        <v>33.49</v>
      </c>
      <c r="P517" s="6">
        <v>0.52</v>
      </c>
      <c r="Q517" s="5">
        <v>98.02000000000001</v>
      </c>
      <c r="R517" s="7">
        <v>5.83</v>
      </c>
      <c r="S517" s="5">
        <v>533.44500000000005</v>
      </c>
      <c r="AD517" s="9">
        <v>0.15</v>
      </c>
      <c r="AE517" s="5">
        <v>1.65</v>
      </c>
      <c r="AP517" s="5" t="str">
        <f>IF(AO517&gt;0,AO517*$AP$1,"")</f>
        <v/>
      </c>
      <c r="AR517" s="5" t="str">
        <f>IF(AQ517&gt;0,AQ517*$AR$1,"")</f>
        <v/>
      </c>
      <c r="AT517" s="5" t="str">
        <f>IF(AS517&gt;0,AS517*$AT$1,"")</f>
        <v/>
      </c>
      <c r="AV517" s="2">
        <v>33.49</v>
      </c>
      <c r="AW517" s="5">
        <f>SUM(O517,Q517,S517,U517,AA517,AC517,AE517,AG517,AJ517,AL517,AN517,W517,Y517,BA517,BC517,BE517)</f>
        <v>633.11500000000001</v>
      </c>
      <c r="AX517" s="11">
        <f>(AW517/$AW$4249)*100</f>
        <v>5.3441622295846303E-3</v>
      </c>
      <c r="AY517" s="5">
        <f>(AX517/100)*$AY$1</f>
        <v>5.3441622295846303</v>
      </c>
    </row>
    <row r="518" spans="1:51" x14ac:dyDescent="0.25">
      <c r="A518" s="1" t="s">
        <v>1939</v>
      </c>
      <c r="B518" s="1" t="s">
        <v>501</v>
      </c>
      <c r="C518" s="1" t="s">
        <v>502</v>
      </c>
      <c r="D518" s="1" t="s">
        <v>389</v>
      </c>
      <c r="E518" s="1" t="s">
        <v>145</v>
      </c>
      <c r="F518" s="1" t="s">
        <v>264</v>
      </c>
      <c r="G518" s="1" t="s">
        <v>320</v>
      </c>
      <c r="H518" s="1" t="s">
        <v>304</v>
      </c>
      <c r="I518" s="2">
        <v>80</v>
      </c>
      <c r="J518" s="2">
        <f>SUM(K518,L518)</f>
        <v>38.590000000000003</v>
      </c>
      <c r="K518" s="2">
        <f>SUM(N518,P518,R518,T518,Z518,AB518,AD518,AF518,AI518,AK518,AM518,V518,X518,AZ518,BB518,BD518)</f>
        <v>23.52</v>
      </c>
      <c r="L518" s="2">
        <f>SUM(M518,AH518,AO518,AQ518,AS518,AU518,AV518)</f>
        <v>15.07</v>
      </c>
      <c r="P518" s="6">
        <v>17.39</v>
      </c>
      <c r="Q518" s="5">
        <v>3278.0149999999999</v>
      </c>
      <c r="R518" s="7">
        <v>0.95</v>
      </c>
      <c r="S518" s="5">
        <v>86.924999999999997</v>
      </c>
      <c r="AD518" s="9">
        <v>5.18</v>
      </c>
      <c r="AE518" s="5">
        <v>60.621000000000002</v>
      </c>
      <c r="AP518" s="5" t="str">
        <f>IF(AO518&gt;0,AO518*$AP$1,"")</f>
        <v/>
      </c>
      <c r="AR518" s="5" t="str">
        <f>IF(AQ518&gt;0,AQ518*$AR$1,"")</f>
        <v/>
      </c>
      <c r="AT518" s="5" t="str">
        <f>IF(AS518&gt;0,AS518*$AT$1,"")</f>
        <v/>
      </c>
      <c r="AV518" s="2">
        <v>15.07</v>
      </c>
      <c r="AW518" s="5">
        <f>SUM(O518,Q518,S518,U518,AA518,AC518,AE518,AG518,AJ518,AL518,AN518,W518,Y518,BA518,BC518,BE518)</f>
        <v>3425.5610000000001</v>
      </c>
      <c r="AX518" s="11">
        <f>(AW518/$AW$4249)*100</f>
        <v>2.8915368789774614E-2</v>
      </c>
      <c r="AY518" s="5">
        <f>(AX518/100)*$AY$1</f>
        <v>28.915368789774615</v>
      </c>
    </row>
    <row r="519" spans="1:51" x14ac:dyDescent="0.25">
      <c r="A519" s="1" t="s">
        <v>1940</v>
      </c>
      <c r="B519" s="1" t="s">
        <v>501</v>
      </c>
      <c r="C519" s="1" t="s">
        <v>503</v>
      </c>
      <c r="D519" s="1" t="s">
        <v>389</v>
      </c>
      <c r="E519" s="1" t="s">
        <v>67</v>
      </c>
      <c r="F519" s="1" t="s">
        <v>264</v>
      </c>
      <c r="G519" s="1" t="s">
        <v>320</v>
      </c>
      <c r="H519" s="1" t="s">
        <v>304</v>
      </c>
      <c r="I519" s="2">
        <v>80</v>
      </c>
      <c r="J519" s="2">
        <f>SUM(K519,L519)</f>
        <v>39.58</v>
      </c>
      <c r="K519" s="2">
        <f>SUM(N519,P519,R519,T519,Z519,AB519,AD519,AF519,AI519,AK519,AM519,V519,X519,AZ519,BB519,BD519)</f>
        <v>7.7299999999999995</v>
      </c>
      <c r="L519" s="2">
        <f>SUM(M519,AH519,AO519,AQ519,AS519,AU519,AV519)</f>
        <v>31.849999999999998</v>
      </c>
      <c r="N519" s="4">
        <v>4.0199999999999996</v>
      </c>
      <c r="O519" s="5">
        <v>1035.1500000000001</v>
      </c>
      <c r="P519" s="6">
        <v>3.71</v>
      </c>
      <c r="Q519" s="5">
        <v>699.33500000000004</v>
      </c>
      <c r="AP519" s="5" t="str">
        <f>IF(AO519&gt;0,AO519*$AP$1,"")</f>
        <v/>
      </c>
      <c r="AQ519" s="3">
        <v>0.5</v>
      </c>
      <c r="AR519" s="5">
        <f>IF(AQ519&gt;0,AQ519*$AR$1,"")</f>
        <v>804.5</v>
      </c>
      <c r="AT519" s="5" t="str">
        <f>IF(AS519&gt;0,AS519*$AT$1,"")</f>
        <v/>
      </c>
      <c r="AU519" s="2">
        <v>0.61</v>
      </c>
      <c r="AV519" s="2">
        <v>30.74</v>
      </c>
      <c r="AW519" s="5">
        <f>SUM(O519,Q519,S519,U519,AA519,AC519,AE519,AG519,AJ519,AL519,AN519,W519,Y519,BA519,BC519,BE519)</f>
        <v>1734.4850000000001</v>
      </c>
      <c r="AX519" s="11">
        <f>(AW519/$AW$4249)*100</f>
        <v>1.4640893399747435E-2</v>
      </c>
      <c r="AY519" s="5">
        <f>(AX519/100)*$AY$1</f>
        <v>14.640893399747435</v>
      </c>
    </row>
    <row r="520" spans="1:51" x14ac:dyDescent="0.25">
      <c r="A520" s="1" t="s">
        <v>1940</v>
      </c>
      <c r="B520" s="1" t="s">
        <v>501</v>
      </c>
      <c r="C520" s="1" t="s">
        <v>503</v>
      </c>
      <c r="D520" s="1" t="s">
        <v>389</v>
      </c>
      <c r="E520" s="1" t="s">
        <v>152</v>
      </c>
      <c r="F520" s="1" t="s">
        <v>264</v>
      </c>
      <c r="G520" s="1" t="s">
        <v>320</v>
      </c>
      <c r="H520" s="1" t="s">
        <v>304</v>
      </c>
      <c r="I520" s="2">
        <v>80</v>
      </c>
      <c r="J520" s="2">
        <f>SUM(K520,L520)</f>
        <v>37.75</v>
      </c>
      <c r="K520" s="2">
        <f>SUM(N520,P520,R520,T520,Z520,AB520,AD520,AF520,AI520,AK520,AM520,V520,X520,AZ520,BB520,BD520)</f>
        <v>8.8800000000000008</v>
      </c>
      <c r="L520" s="2">
        <f>SUM(M520,AH520,AO520,AQ520,AS520,AU520,AV520)</f>
        <v>28.869999999999997</v>
      </c>
      <c r="N520" s="4">
        <v>6.98</v>
      </c>
      <c r="O520" s="5">
        <v>1797.35</v>
      </c>
      <c r="P520" s="6">
        <v>1.9</v>
      </c>
      <c r="Q520" s="5">
        <v>358.15</v>
      </c>
      <c r="AP520" s="5" t="str">
        <f>IF(AO520&gt;0,AO520*$AP$1,"")</f>
        <v/>
      </c>
      <c r="AQ520" s="3">
        <v>0.48</v>
      </c>
      <c r="AR520" s="5">
        <f>IF(AQ520&gt;0,AQ520*$AR$1,"")</f>
        <v>772.31999999999994</v>
      </c>
      <c r="AT520" s="5" t="str">
        <f>IF(AS520&gt;0,AS520*$AT$1,"")</f>
        <v/>
      </c>
      <c r="AU520" s="2">
        <v>0.4</v>
      </c>
      <c r="AV520" s="2">
        <v>27.99</v>
      </c>
      <c r="AW520" s="5">
        <f>SUM(O520,Q520,S520,U520,AA520,AC520,AE520,AG520,AJ520,AL520,AN520,W520,Y520,BA520,BC520,BE520)</f>
        <v>2155.5</v>
      </c>
      <c r="AX520" s="11">
        <f>(AW520/$AW$4249)*100</f>
        <v>1.8194706626552318E-2</v>
      </c>
      <c r="AY520" s="5">
        <f>(AX520/100)*$AY$1</f>
        <v>18.194706626552318</v>
      </c>
    </row>
    <row r="521" spans="1:51" x14ac:dyDescent="0.25">
      <c r="A521" s="1" t="s">
        <v>1863</v>
      </c>
      <c r="B521" s="1" t="s">
        <v>407</v>
      </c>
      <c r="C521" s="1" t="s">
        <v>408</v>
      </c>
      <c r="D521" s="1" t="s">
        <v>389</v>
      </c>
      <c r="E521" s="1" t="s">
        <v>64</v>
      </c>
      <c r="F521" s="1" t="s">
        <v>207</v>
      </c>
      <c r="G521" s="1" t="s">
        <v>320</v>
      </c>
      <c r="H521" s="1" t="s">
        <v>304</v>
      </c>
      <c r="I521" s="2">
        <v>160</v>
      </c>
      <c r="J521" s="2">
        <f>SUM(K521,L521)</f>
        <v>39.870000000000012</v>
      </c>
      <c r="K521" s="2">
        <f>SUM(N521,P521,R521,T521,Z521,AB521,AD521,AF521,AI521,AK521,AM521,V521,X521,AZ521,BB521,BD521)</f>
        <v>36.850000000000009</v>
      </c>
      <c r="L521" s="2">
        <f>SUM(M521,AH521,AO521,AQ521,AS521,AU521,AV521)</f>
        <v>3.02</v>
      </c>
      <c r="N521" s="4">
        <v>19.96</v>
      </c>
      <c r="O521" s="5">
        <v>6424.625</v>
      </c>
      <c r="P521" s="6">
        <v>12.05</v>
      </c>
      <c r="Q521" s="5">
        <v>2839.28125</v>
      </c>
      <c r="AD521" s="9">
        <v>4.84</v>
      </c>
      <c r="AE521" s="5">
        <v>74.853625000000008</v>
      </c>
      <c r="AP521" s="5" t="str">
        <f>IF(AO521&gt;0,AO521*$AP$1,"")</f>
        <v/>
      </c>
      <c r="AQ521" s="3">
        <v>0.49</v>
      </c>
      <c r="AR521" s="5">
        <f>IF(AQ521&gt;0,AQ521*$AR$1,"")</f>
        <v>788.41</v>
      </c>
      <c r="AT521" s="5" t="str">
        <f>IF(AS521&gt;0,AS521*$AT$1,"")</f>
        <v/>
      </c>
      <c r="AU521" s="2">
        <v>0.61</v>
      </c>
      <c r="AV521" s="2">
        <v>1.92</v>
      </c>
      <c r="AW521" s="5">
        <f>SUM(O521,Q521,S521,U521,AA521,AC521,AE521,AG521,AJ521,AL521,AN521,W521,Y521,BA521,BC521,BE521)</f>
        <v>9338.7598749999997</v>
      </c>
      <c r="AX521" s="11">
        <f>(AW521/$AW$4249)*100</f>
        <v>7.882904021407719E-2</v>
      </c>
      <c r="AY521" s="5">
        <f>(AX521/100)*$AY$1</f>
        <v>78.829040214077196</v>
      </c>
    </row>
    <row r="522" spans="1:51" x14ac:dyDescent="0.25">
      <c r="A522" s="1" t="s">
        <v>1863</v>
      </c>
      <c r="B522" s="1" t="s">
        <v>407</v>
      </c>
      <c r="C522" s="1" t="s">
        <v>408</v>
      </c>
      <c r="D522" s="1" t="s">
        <v>389</v>
      </c>
      <c r="E522" s="1" t="s">
        <v>60</v>
      </c>
      <c r="F522" s="1" t="s">
        <v>207</v>
      </c>
      <c r="G522" s="1" t="s">
        <v>320</v>
      </c>
      <c r="H522" s="1" t="s">
        <v>304</v>
      </c>
      <c r="I522" s="2">
        <v>160</v>
      </c>
      <c r="J522" s="2">
        <f>SUM(K522,L522)</f>
        <v>40</v>
      </c>
      <c r="K522" s="2">
        <f>SUM(N522,P522,R522,T522,Z522,AB522,AD522,AF522,AI522,AK522,AM522,V522,X522,AZ522,BB522,BD522)</f>
        <v>40</v>
      </c>
      <c r="L522" s="2">
        <f>SUM(M522,AH522,AO522,AQ522,AS522,AU522,AV522)</f>
        <v>0</v>
      </c>
      <c r="N522" s="4">
        <v>6.26</v>
      </c>
      <c r="O522" s="5">
        <v>2014.9375</v>
      </c>
      <c r="P522" s="6">
        <v>32.14</v>
      </c>
      <c r="Q522" s="5">
        <v>7572.9875000000002</v>
      </c>
      <c r="R522" s="7">
        <v>1.6</v>
      </c>
      <c r="S522" s="5">
        <v>183</v>
      </c>
      <c r="AP522" s="5" t="str">
        <f>IF(AO522&gt;0,AO522*$AP$1,"")</f>
        <v/>
      </c>
      <c r="AR522" s="5" t="str">
        <f>IF(AQ522&gt;0,AQ522*$AR$1,"")</f>
        <v/>
      </c>
      <c r="AT522" s="5" t="str">
        <f>IF(AS522&gt;0,AS522*$AT$1,"")</f>
        <v/>
      </c>
      <c r="AW522" s="5">
        <f>SUM(O522,Q522,S522,U522,AA522,AC522,AE522,AG522,AJ522,AL522,AN522,W522,Y522,BA522,BC522,BE522)</f>
        <v>9770.9249999999993</v>
      </c>
      <c r="AX522" s="11">
        <f>(AW522/$AW$4249)*100</f>
        <v>8.2476972324307909E-2</v>
      </c>
      <c r="AY522" s="5">
        <f>(AX522/100)*$AY$1</f>
        <v>82.476972324307908</v>
      </c>
    </row>
    <row r="523" spans="1:51" x14ac:dyDescent="0.25">
      <c r="A523" s="1" t="s">
        <v>1863</v>
      </c>
      <c r="B523" s="1" t="s">
        <v>407</v>
      </c>
      <c r="C523" s="1" t="s">
        <v>408</v>
      </c>
      <c r="D523" s="1" t="s">
        <v>389</v>
      </c>
      <c r="E523" s="1" t="s">
        <v>66</v>
      </c>
      <c r="F523" s="1" t="s">
        <v>207</v>
      </c>
      <c r="G523" s="1" t="s">
        <v>320</v>
      </c>
      <c r="H523" s="1" t="s">
        <v>304</v>
      </c>
      <c r="I523" s="2">
        <v>160</v>
      </c>
      <c r="J523" s="2">
        <f>SUM(K523,L523)</f>
        <v>39.99</v>
      </c>
      <c r="K523" s="2">
        <f>SUM(N523,P523,R523,T523,Z523,AB523,AD523,AF523,AI523,AK523,AM523,V523,X523,AZ523,BB523,BD523)</f>
        <v>39.81</v>
      </c>
      <c r="L523" s="2">
        <f>SUM(M523,AH523,AO523,AQ523,AS523,AU523,AV523)</f>
        <v>0.18000000000000002</v>
      </c>
      <c r="N523" s="4">
        <v>14.54</v>
      </c>
      <c r="O523" s="5">
        <v>4680.0625</v>
      </c>
      <c r="P523" s="6">
        <v>24.3</v>
      </c>
      <c r="Q523" s="5">
        <v>5725.6875</v>
      </c>
      <c r="R523" s="7">
        <v>0.97</v>
      </c>
      <c r="S523" s="5">
        <v>110.94374999999999</v>
      </c>
      <c r="AP523" s="5" t="str">
        <f>IF(AO523&gt;0,AO523*$AP$1,"")</f>
        <v/>
      </c>
      <c r="AQ523" s="3">
        <v>0.17</v>
      </c>
      <c r="AR523" s="5">
        <f>IF(AQ523&gt;0,AQ523*$AR$1,"")</f>
        <v>273.53000000000003</v>
      </c>
      <c r="AT523" s="5" t="str">
        <f>IF(AS523&gt;0,AS523*$AT$1,"")</f>
        <v/>
      </c>
      <c r="AU523" s="2">
        <v>0.01</v>
      </c>
      <c r="AW523" s="5">
        <f>SUM(O523,Q523,S523,U523,AA523,AC523,AE523,AG523,AJ523,AL523,AN523,W523,Y523,BA523,BC523,BE523)</f>
        <v>10516.69375</v>
      </c>
      <c r="AX523" s="11">
        <f>(AW523/$AW$4249)*100</f>
        <v>8.8772051710761468E-2</v>
      </c>
      <c r="AY523" s="5">
        <f>(AX523/100)*$AY$1</f>
        <v>88.772051710761474</v>
      </c>
    </row>
    <row r="524" spans="1:51" x14ac:dyDescent="0.25">
      <c r="A524" s="1" t="s">
        <v>1863</v>
      </c>
      <c r="B524" s="1" t="s">
        <v>407</v>
      </c>
      <c r="C524" s="1" t="s">
        <v>408</v>
      </c>
      <c r="D524" s="1" t="s">
        <v>389</v>
      </c>
      <c r="E524" s="1" t="s">
        <v>65</v>
      </c>
      <c r="F524" s="1" t="s">
        <v>207</v>
      </c>
      <c r="G524" s="1" t="s">
        <v>320</v>
      </c>
      <c r="H524" s="1" t="s">
        <v>304</v>
      </c>
      <c r="I524" s="2">
        <v>160</v>
      </c>
      <c r="J524" s="2">
        <f>SUM(K524,L524)</f>
        <v>40</v>
      </c>
      <c r="K524" s="2">
        <f>SUM(N524,P524,R524,T524,Z524,AB524,AD524,AF524,AI524,AK524,AM524,V524,X524,AZ524,BB524,BD524)</f>
        <v>40</v>
      </c>
      <c r="L524" s="2">
        <f>SUM(M524,AH524,AO524,AQ524,AS524,AU524,AV524)</f>
        <v>0</v>
      </c>
      <c r="N524" s="4">
        <v>3.98</v>
      </c>
      <c r="O524" s="5">
        <v>1281.0625</v>
      </c>
      <c r="P524" s="6">
        <v>26.58</v>
      </c>
      <c r="Q524" s="5">
        <v>6262.9124999999995</v>
      </c>
      <c r="R524" s="7">
        <v>9.44</v>
      </c>
      <c r="S524" s="5">
        <v>1079.7</v>
      </c>
      <c r="AP524" s="5" t="str">
        <f>IF(AO524&gt;0,AO524*$AP$1,"")</f>
        <v/>
      </c>
      <c r="AR524" s="5" t="str">
        <f>IF(AQ524&gt;0,AQ524*$AR$1,"")</f>
        <v/>
      </c>
      <c r="AT524" s="5" t="str">
        <f>IF(AS524&gt;0,AS524*$AT$1,"")</f>
        <v/>
      </c>
      <c r="AW524" s="5">
        <f>SUM(O524,Q524,S524,U524,AA524,AC524,AE524,AG524,AJ524,AL524,AN524,W524,Y524,BA524,BC524,BE524)</f>
        <v>8623.6749999999993</v>
      </c>
      <c r="AX524" s="11">
        <f>(AW524/$AW$4249)*100</f>
        <v>7.2792965283105332E-2</v>
      </c>
      <c r="AY524" s="5">
        <f>(AX524/100)*$AY$1</f>
        <v>72.792965283105332</v>
      </c>
    </row>
    <row r="525" spans="1:51" x14ac:dyDescent="0.25">
      <c r="A525" s="1" t="s">
        <v>1608</v>
      </c>
      <c r="B525" s="1" t="s">
        <v>101</v>
      </c>
      <c r="C525" s="1" t="s">
        <v>102</v>
      </c>
      <c r="D525" s="1" t="s">
        <v>88</v>
      </c>
      <c r="E525" s="1" t="s">
        <v>84</v>
      </c>
      <c r="F525" s="1" t="s">
        <v>103</v>
      </c>
      <c r="G525" s="1" t="s">
        <v>62</v>
      </c>
      <c r="H525" s="1" t="s">
        <v>63</v>
      </c>
      <c r="I525" s="2">
        <v>10.06</v>
      </c>
      <c r="J525" s="2">
        <f>SUM(K525,L525)</f>
        <v>9.73</v>
      </c>
      <c r="K525" s="2">
        <f>SUM(N525,P525,R525,T525,Z525,AB525,AD525,AF525,AI525,AK525,AM525,V525,X525,AZ525,BB525,BD525)</f>
        <v>2.6199999999999997</v>
      </c>
      <c r="L525" s="2">
        <f>SUM(M525,AH525,AO525,AQ525,AS525,AU525,AV525)</f>
        <v>7.11</v>
      </c>
      <c r="P525" s="6">
        <v>0.01</v>
      </c>
      <c r="Q525" s="5">
        <v>2.3562500000000002</v>
      </c>
      <c r="AD525" s="9">
        <v>2.61</v>
      </c>
      <c r="AE525" s="5">
        <v>39.352499999999999</v>
      </c>
      <c r="AP525" s="5" t="str">
        <f>IF(AO525&gt;0,AO525*$AP$1,"")</f>
        <v/>
      </c>
      <c r="AR525" s="5" t="str">
        <f>IF(AQ525&gt;0,AQ525*$AR$1,"")</f>
        <v/>
      </c>
      <c r="AT525" s="5" t="str">
        <f>IF(AS525&gt;0,AS525*$AT$1,"")</f>
        <v/>
      </c>
      <c r="AV525" s="2">
        <v>7.11</v>
      </c>
      <c r="AW525" s="5">
        <f>SUM(O525,Q525,S525,U525,AA525,AC525,AE525,AG525,AJ525,AL525,AN525,W525,Y525,BA525,BC525,BE525)</f>
        <v>41.708750000000002</v>
      </c>
      <c r="AX525" s="11">
        <f>(AW525/$AW$4249)*100</f>
        <v>3.5206609603814152E-4</v>
      </c>
      <c r="AY525" s="5">
        <f>(AX525/100)*$AY$1</f>
        <v>0.35206609603814154</v>
      </c>
    </row>
    <row r="526" spans="1:51" x14ac:dyDescent="0.25">
      <c r="A526" s="1" t="s">
        <v>1631</v>
      </c>
      <c r="B526" s="1" t="s">
        <v>140</v>
      </c>
      <c r="C526" s="1" t="s">
        <v>141</v>
      </c>
      <c r="D526" s="1" t="s">
        <v>142</v>
      </c>
      <c r="E526" s="1" t="s">
        <v>84</v>
      </c>
      <c r="F526" s="1" t="s">
        <v>143</v>
      </c>
      <c r="G526" s="1" t="s">
        <v>62</v>
      </c>
      <c r="H526" s="1" t="s">
        <v>63</v>
      </c>
      <c r="I526" s="2">
        <v>160</v>
      </c>
      <c r="J526" s="2">
        <f>SUM(K526,L526)</f>
        <v>38.97</v>
      </c>
      <c r="K526" s="2">
        <f>SUM(N526,P526,R526,T526,Z526,AB526,AD526,AF526,AI526,AK526,AM526,V526,X526,AZ526,BB526,BD526)</f>
        <v>38.97</v>
      </c>
      <c r="L526" s="2">
        <f>SUM(M526,AH526,AO526,AQ526,AS526,AU526,AV526)</f>
        <v>0</v>
      </c>
      <c r="T526" s="8">
        <v>38.26</v>
      </c>
      <c r="U526" s="5">
        <v>1315.1875</v>
      </c>
      <c r="V526" s="12">
        <v>0.71</v>
      </c>
      <c r="W526" s="5">
        <v>21.965624999999999</v>
      </c>
      <c r="AP526" s="5" t="str">
        <f>IF(AO526&gt;0,AO526*$AP$1,"")</f>
        <v/>
      </c>
      <c r="AR526" s="5" t="str">
        <f>IF(AQ526&gt;0,AQ526*$AR$1,"")</f>
        <v/>
      </c>
      <c r="AT526" s="5" t="str">
        <f>IF(AS526&gt;0,AS526*$AT$1,"")</f>
        <v/>
      </c>
      <c r="AW526" s="5">
        <f>SUM(O526,Q526,S526,U526,AA526,AC526,AE526,AG526,AJ526,AL526,AN526,W526,Y526,BA526,BC526,BE526)</f>
        <v>1337.153125</v>
      </c>
      <c r="AX526" s="11">
        <f>(AW526/$AW$4249)*100</f>
        <v>1.1286990871794312E-2</v>
      </c>
      <c r="AY526" s="5">
        <f>(AX526/100)*$AY$1</f>
        <v>11.286990871794313</v>
      </c>
    </row>
    <row r="527" spans="1:51" x14ac:dyDescent="0.25">
      <c r="A527" s="1" t="s">
        <v>1631</v>
      </c>
      <c r="B527" s="1" t="s">
        <v>140</v>
      </c>
      <c r="C527" s="1" t="s">
        <v>141</v>
      </c>
      <c r="D527" s="1" t="s">
        <v>142</v>
      </c>
      <c r="E527" s="1" t="s">
        <v>76</v>
      </c>
      <c r="F527" s="1" t="s">
        <v>143</v>
      </c>
      <c r="G527" s="1" t="s">
        <v>62</v>
      </c>
      <c r="H527" s="1" t="s">
        <v>63</v>
      </c>
      <c r="I527" s="2">
        <v>160</v>
      </c>
      <c r="J527" s="2">
        <f>SUM(K527,L527)</f>
        <v>40</v>
      </c>
      <c r="K527" s="2">
        <f>SUM(N527,P527,R527,T527,Z527,AB527,AD527,AF527,AI527,AK527,AM527,V527,X527,AZ527,BB527,BD527)</f>
        <v>40</v>
      </c>
      <c r="L527" s="2">
        <f>SUM(M527,AH527,AO527,AQ527,AS527,AU527,AV527)</f>
        <v>0</v>
      </c>
      <c r="T527" s="8">
        <v>40</v>
      </c>
      <c r="U527" s="5">
        <v>1375</v>
      </c>
      <c r="AP527" s="5" t="str">
        <f>IF(AO527&gt;0,AO527*$AP$1,"")</f>
        <v/>
      </c>
      <c r="AR527" s="5" t="str">
        <f>IF(AQ527&gt;0,AQ527*$AR$1,"")</f>
        <v/>
      </c>
      <c r="AT527" s="5" t="str">
        <f>IF(AS527&gt;0,AS527*$AT$1,"")</f>
        <v/>
      </c>
      <c r="AW527" s="5">
        <f>SUM(O527,Q527,S527,U527,AA527,AC527,AE527,AG527,AJ527,AL527,AN527,W527,Y527,BA527,BC527,BE527)</f>
        <v>1375</v>
      </c>
      <c r="AX527" s="11">
        <f>(AW527/$AW$4249)*100</f>
        <v>1.1606458646026182E-2</v>
      </c>
      <c r="AY527" s="5">
        <f>(AX527/100)*$AY$1</f>
        <v>11.606458646026184</v>
      </c>
    </row>
    <row r="528" spans="1:51" x14ac:dyDescent="0.25">
      <c r="A528" s="1" t="s">
        <v>1631</v>
      </c>
      <c r="B528" s="1" t="s">
        <v>140</v>
      </c>
      <c r="C528" s="1" t="s">
        <v>141</v>
      </c>
      <c r="D528" s="1" t="s">
        <v>142</v>
      </c>
      <c r="E528" s="1" t="s">
        <v>144</v>
      </c>
      <c r="F528" s="1" t="s">
        <v>143</v>
      </c>
      <c r="G528" s="1" t="s">
        <v>62</v>
      </c>
      <c r="H528" s="1" t="s">
        <v>63</v>
      </c>
      <c r="I528" s="2">
        <v>160</v>
      </c>
      <c r="J528" s="2">
        <f>SUM(K528,L528)</f>
        <v>37.33</v>
      </c>
      <c r="K528" s="2">
        <f>SUM(N528,P528,R528,T528,Z528,AB528,AD528,AF528,AI528,AK528,AM528,V528,X528,AZ528,BB528,BD528)</f>
        <v>37.33</v>
      </c>
      <c r="L528" s="2">
        <f>SUM(M528,AH528,AO528,AQ528,AS528,AU528,AV528)</f>
        <v>0</v>
      </c>
      <c r="T528" s="8">
        <v>37.33</v>
      </c>
      <c r="U528" s="5">
        <v>1283.21875</v>
      </c>
      <c r="AP528" s="5" t="str">
        <f>IF(AO528&gt;0,AO528*$AP$1,"")</f>
        <v/>
      </c>
      <c r="AR528" s="5" t="str">
        <f>IF(AQ528&gt;0,AQ528*$AR$1,"")</f>
        <v/>
      </c>
      <c r="AT528" s="5" t="str">
        <f>IF(AS528&gt;0,AS528*$AT$1,"")</f>
        <v/>
      </c>
      <c r="AW528" s="5">
        <f>SUM(O528,Q528,S528,U528,AA528,AC528,AE528,AG528,AJ528,AL528,AN528,W528,Y528,BA528,BC528,BE528)</f>
        <v>1283.21875</v>
      </c>
      <c r="AX528" s="11">
        <f>(AW528/$AW$4249)*100</f>
        <v>1.0831727531403934E-2</v>
      </c>
      <c r="AY528" s="5">
        <f>(AX528/100)*$AY$1</f>
        <v>10.831727531403933</v>
      </c>
    </row>
    <row r="529" spans="1:51" x14ac:dyDescent="0.25">
      <c r="A529" s="1" t="s">
        <v>1631</v>
      </c>
      <c r="B529" s="1" t="s">
        <v>140</v>
      </c>
      <c r="C529" s="1" t="s">
        <v>141</v>
      </c>
      <c r="D529" s="1" t="s">
        <v>142</v>
      </c>
      <c r="E529" s="1" t="s">
        <v>74</v>
      </c>
      <c r="F529" s="1" t="s">
        <v>143</v>
      </c>
      <c r="G529" s="1" t="s">
        <v>62</v>
      </c>
      <c r="H529" s="1" t="s">
        <v>63</v>
      </c>
      <c r="I529" s="2">
        <v>160</v>
      </c>
      <c r="J529" s="2">
        <f>SUM(K529,L529)</f>
        <v>39.019999999999996</v>
      </c>
      <c r="K529" s="2">
        <f>SUM(N529,P529,R529,T529,Z529,AB529,AD529,AF529,AI529,AK529,AM529,V529,X529,AZ529,BB529,BD529)</f>
        <v>27.45</v>
      </c>
      <c r="L529" s="2">
        <f>SUM(M529,AH529,AO529,AQ529,AS529,AU529,AV529)</f>
        <v>11.57</v>
      </c>
      <c r="T529" s="8">
        <v>24.55</v>
      </c>
      <c r="U529" s="5">
        <v>843.90625</v>
      </c>
      <c r="AD529" s="9">
        <v>2.9</v>
      </c>
      <c r="AE529" s="5">
        <v>35.887500000000003</v>
      </c>
      <c r="AP529" s="5" t="str">
        <f>IF(AO529&gt;0,AO529*$AP$1,"")</f>
        <v/>
      </c>
      <c r="AR529" s="5" t="str">
        <f>IF(AQ529&gt;0,AQ529*$AR$1,"")</f>
        <v/>
      </c>
      <c r="AT529" s="5" t="str">
        <f>IF(AS529&gt;0,AS529*$AT$1,"")</f>
        <v/>
      </c>
      <c r="AV529" s="2">
        <v>11.57</v>
      </c>
      <c r="AW529" s="5">
        <f>SUM(O529,Q529,S529,U529,AA529,AC529,AE529,AG529,AJ529,AL529,AN529,W529,Y529,BA529,BC529,BE529)</f>
        <v>879.79375000000005</v>
      </c>
      <c r="AX529" s="11">
        <f>(AW529/$AW$4249)*100</f>
        <v>7.4263925646598531E-3</v>
      </c>
      <c r="AY529" s="5">
        <f>(AX529/100)*$AY$1</f>
        <v>7.426392564659853</v>
      </c>
    </row>
    <row r="530" spans="1:51" x14ac:dyDescent="0.25">
      <c r="A530" s="1" t="s">
        <v>2434</v>
      </c>
      <c r="B530" s="1" t="s">
        <v>1014</v>
      </c>
      <c r="C530" s="1" t="s">
        <v>948</v>
      </c>
      <c r="D530" s="1" t="s">
        <v>949</v>
      </c>
      <c r="E530" s="1" t="s">
        <v>67</v>
      </c>
      <c r="F530" s="1" t="s">
        <v>252</v>
      </c>
      <c r="G530" s="1" t="s">
        <v>320</v>
      </c>
      <c r="H530" s="1" t="s">
        <v>63</v>
      </c>
      <c r="I530" s="2">
        <v>40</v>
      </c>
      <c r="J530" s="2">
        <f>SUM(K530,L530)</f>
        <v>40</v>
      </c>
      <c r="K530" s="2">
        <f>SUM(N530,P530,R530,T530,Z530,AB530,AD530,AF530,AI530,AK530,AM530,V530,X530,AZ530,BB530,BD530)</f>
        <v>40</v>
      </c>
      <c r="L530" s="2">
        <f>SUM(M530,AH530,AO530,AQ530,AS530,AU530,AV530)</f>
        <v>0</v>
      </c>
      <c r="V530" s="12">
        <v>36.89</v>
      </c>
      <c r="W530" s="5">
        <v>1141.284375</v>
      </c>
      <c r="X530" s="13">
        <v>3.11</v>
      </c>
      <c r="Y530" s="5">
        <v>86.594062499999993</v>
      </c>
      <c r="AP530" s="5" t="str">
        <f>IF(AO530&gt;0,AO530*$AP$1,"")</f>
        <v/>
      </c>
      <c r="AR530" s="5" t="str">
        <f>IF(AQ530&gt;0,AQ530*$AR$1,"")</f>
        <v/>
      </c>
      <c r="AT530" s="5" t="str">
        <f>IF(AS530&gt;0,AS530*$AT$1,"")</f>
        <v/>
      </c>
      <c r="AW530" s="5">
        <f>SUM(O530,Q530,S530,U530,AA530,AC530,AE530,AG530,AJ530,AL530,AN530,W530,Y530,BA530,BC530,BE530)</f>
        <v>1227.8784375</v>
      </c>
      <c r="AX530" s="11">
        <f>(AW530/$AW$4249)*100</f>
        <v>1.0364596587047997E-2</v>
      </c>
      <c r="AY530" s="5">
        <f>(AX530/100)*$AY$1</f>
        <v>10.364596587047998</v>
      </c>
    </row>
    <row r="531" spans="1:51" x14ac:dyDescent="0.25">
      <c r="A531" s="1" t="s">
        <v>2721</v>
      </c>
      <c r="B531" s="1" t="s">
        <v>1270</v>
      </c>
      <c r="C531" s="1" t="s">
        <v>1271</v>
      </c>
      <c r="D531" s="1" t="s">
        <v>70</v>
      </c>
      <c r="E531" s="1" t="s">
        <v>98</v>
      </c>
      <c r="F531" s="1" t="s">
        <v>103</v>
      </c>
      <c r="G531" s="1" t="s">
        <v>320</v>
      </c>
      <c r="H531" s="1" t="s">
        <v>621</v>
      </c>
      <c r="I531" s="2">
        <v>160</v>
      </c>
      <c r="J531" s="2">
        <f>SUM(K531,L531)</f>
        <v>31.75</v>
      </c>
      <c r="K531" s="2">
        <f>SUM(N531,P531,R531,T531,Z531,AB531,AD531,AF531,AI531,AK531,AM531,V531,X531,AZ531,BB531,BD531)</f>
        <v>18.16</v>
      </c>
      <c r="L531" s="2">
        <f>SUM(M531,AH531,AO531,AQ531,AS531,AU531,AV531)</f>
        <v>13.59</v>
      </c>
      <c r="R531" s="7">
        <v>1.54</v>
      </c>
      <c r="S531" s="5">
        <v>176.13749999999999</v>
      </c>
      <c r="T531" s="8">
        <v>16.62</v>
      </c>
      <c r="U531" s="5">
        <v>571.3125</v>
      </c>
      <c r="AP531" s="5" t="str">
        <f>IF(AO531&gt;0,AO531*$AP$1,"")</f>
        <v/>
      </c>
      <c r="AR531" s="5" t="str">
        <f>IF(AQ531&gt;0,AQ531*$AR$1,"")</f>
        <v/>
      </c>
      <c r="AT531" s="5" t="str">
        <f>IF(AS531&gt;0,AS531*$AT$1,"")</f>
        <v/>
      </c>
      <c r="AV531" s="2">
        <v>13.59</v>
      </c>
      <c r="AW531" s="5">
        <f>SUM(O531,Q531,S531,U531,AA531,AC531,AE531,AG531,AJ531,AL531,AN531,W531,Y531,BA531,BC531,BE531)</f>
        <v>747.45</v>
      </c>
      <c r="AX531" s="11">
        <f>(AW531/$AW$4249)*100</f>
        <v>6.3092709199798333E-3</v>
      </c>
      <c r="AY531" s="5">
        <f>(AX531/100)*$AY$1</f>
        <v>6.3092709199798334</v>
      </c>
    </row>
    <row r="532" spans="1:51" x14ac:dyDescent="0.25">
      <c r="A532" s="1" t="s">
        <v>2721</v>
      </c>
      <c r="B532" s="1" t="s">
        <v>1270</v>
      </c>
      <c r="C532" s="1" t="s">
        <v>1271</v>
      </c>
      <c r="D532" s="1" t="s">
        <v>70</v>
      </c>
      <c r="E532" s="1" t="s">
        <v>72</v>
      </c>
      <c r="F532" s="1" t="s">
        <v>103</v>
      </c>
      <c r="G532" s="1" t="s">
        <v>320</v>
      </c>
      <c r="H532" s="1" t="s">
        <v>621</v>
      </c>
      <c r="I532" s="2">
        <v>160</v>
      </c>
      <c r="J532" s="2">
        <f>SUM(K532,L532)</f>
        <v>25.660000000000004</v>
      </c>
      <c r="K532" s="2">
        <f>SUM(N532,P532,R532,T532,Z532,AB532,AD532,AF532,AI532,AK532,AM532,V532,X532,AZ532,BB532,BD532)</f>
        <v>16.850000000000001</v>
      </c>
      <c r="L532" s="2">
        <f>SUM(M532,AH532,AO532,AQ532,AS532,AU532,AV532)</f>
        <v>8.81</v>
      </c>
      <c r="R532" s="7">
        <v>1.02</v>
      </c>
      <c r="S532" s="5">
        <v>116.66249999999999</v>
      </c>
      <c r="T532" s="8">
        <v>15.83</v>
      </c>
      <c r="U532" s="5">
        <v>544.15625</v>
      </c>
      <c r="AP532" s="5" t="str">
        <f>IF(AO532&gt;0,AO532*$AP$1,"")</f>
        <v/>
      </c>
      <c r="AR532" s="5" t="str">
        <f>IF(AQ532&gt;0,AQ532*$AR$1,"")</f>
        <v/>
      </c>
      <c r="AT532" s="5" t="str">
        <f>IF(AS532&gt;0,AS532*$AT$1,"")</f>
        <v/>
      </c>
      <c r="AV532" s="2">
        <v>8.81</v>
      </c>
      <c r="AW532" s="5">
        <f>SUM(O532,Q532,S532,U532,AA532,AC532,AE532,AG532,AJ532,AL532,AN532,W532,Y532,BA532,BC532,BE532)</f>
        <v>660.81875000000002</v>
      </c>
      <c r="AX532" s="11">
        <f>(AW532/$AW$4249)*100</f>
        <v>5.5780112686499746E-3</v>
      </c>
      <c r="AY532" s="5">
        <f>(AX532/100)*$AY$1</f>
        <v>5.5780112686499743</v>
      </c>
    </row>
    <row r="533" spans="1:51" x14ac:dyDescent="0.25">
      <c r="A533" s="1" t="s">
        <v>2721</v>
      </c>
      <c r="B533" s="1" t="s">
        <v>1270</v>
      </c>
      <c r="C533" s="1" t="s">
        <v>1271</v>
      </c>
      <c r="D533" s="1" t="s">
        <v>70</v>
      </c>
      <c r="E533" s="1" t="s">
        <v>94</v>
      </c>
      <c r="F533" s="1" t="s">
        <v>103</v>
      </c>
      <c r="G533" s="1" t="s">
        <v>320</v>
      </c>
      <c r="H533" s="1" t="s">
        <v>621</v>
      </c>
      <c r="I533" s="2">
        <v>160</v>
      </c>
      <c r="J533" s="2">
        <f>SUM(K533,L533)</f>
        <v>39.9</v>
      </c>
      <c r="K533" s="2">
        <f>SUM(N533,P533,R533,T533,Z533,AB533,AD533,AF533,AI533,AK533,AM533,V533,X533,AZ533,BB533,BD533)</f>
        <v>0</v>
      </c>
      <c r="L533" s="2">
        <f>SUM(M533,AH533,AO533,AQ533,AS533,AU533,AV533)</f>
        <v>39.9</v>
      </c>
      <c r="AP533" s="5" t="str">
        <f>IF(AO533&gt;0,AO533*$AP$1,"")</f>
        <v/>
      </c>
      <c r="AR533" s="5" t="str">
        <f>IF(AQ533&gt;0,AQ533*$AR$1,"")</f>
        <v/>
      </c>
      <c r="AT533" s="5" t="str">
        <f>IF(AS533&gt;0,AS533*$AT$1,"")</f>
        <v/>
      </c>
      <c r="AV533" s="2">
        <v>39.9</v>
      </c>
      <c r="AW533" s="5">
        <f>SUM(O533,Q533,S533,U533,AA533,AC533,AE533,AG533,AJ533,AL533,AN533,W533,Y533,BA533,BC533,BE533)</f>
        <v>0</v>
      </c>
      <c r="AX533" s="11">
        <f>(AW533/$AW$4249)*100</f>
        <v>0</v>
      </c>
      <c r="AY533" s="5">
        <f>(AX533/100)*$AY$1</f>
        <v>0</v>
      </c>
    </row>
    <row r="534" spans="1:51" x14ac:dyDescent="0.25">
      <c r="A534" s="1" t="s">
        <v>2721</v>
      </c>
      <c r="B534" s="1" t="s">
        <v>1270</v>
      </c>
      <c r="C534" s="1" t="s">
        <v>1271</v>
      </c>
      <c r="D534" s="1" t="s">
        <v>70</v>
      </c>
      <c r="E534" s="1" t="s">
        <v>95</v>
      </c>
      <c r="F534" s="1" t="s">
        <v>103</v>
      </c>
      <c r="G534" s="1" t="s">
        <v>320</v>
      </c>
      <c r="H534" s="1" t="s">
        <v>621</v>
      </c>
      <c r="I534" s="2">
        <v>160</v>
      </c>
      <c r="J534" s="2">
        <f>SUM(K534,L534)</f>
        <v>39.92</v>
      </c>
      <c r="K534" s="2">
        <f>SUM(N534,P534,R534,T534,Z534,AB534,AD534,AF534,AI534,AK534,AM534,V534,X534,AZ534,BB534,BD534)</f>
        <v>0</v>
      </c>
      <c r="L534" s="2">
        <f>SUM(M534,AH534,AO534,AQ534,AS534,AU534,AV534)</f>
        <v>39.92</v>
      </c>
      <c r="AP534" s="5" t="str">
        <f>IF(AO534&gt;0,AO534*$AP$1,"")</f>
        <v/>
      </c>
      <c r="AR534" s="5" t="str">
        <f>IF(AQ534&gt;0,AQ534*$AR$1,"")</f>
        <v/>
      </c>
      <c r="AT534" s="5" t="str">
        <f>IF(AS534&gt;0,AS534*$AT$1,"")</f>
        <v/>
      </c>
      <c r="AV534" s="2">
        <v>39.92</v>
      </c>
      <c r="AW534" s="5">
        <f>SUM(O534,Q534,S534,U534,AA534,AC534,AE534,AG534,AJ534,AL534,AN534,W534,Y534,BA534,BC534,BE534)</f>
        <v>0</v>
      </c>
      <c r="AX534" s="11">
        <f>(AW534/$AW$4249)*100</f>
        <v>0</v>
      </c>
      <c r="AY534" s="5">
        <f>(AX534/100)*$AY$1</f>
        <v>0</v>
      </c>
    </row>
    <row r="535" spans="1:51" x14ac:dyDescent="0.25">
      <c r="A535" s="1" t="s">
        <v>1759</v>
      </c>
      <c r="B535" s="1" t="s">
        <v>292</v>
      </c>
      <c r="C535" s="1" t="s">
        <v>293</v>
      </c>
      <c r="D535" s="1" t="s">
        <v>88</v>
      </c>
      <c r="E535" s="1" t="s">
        <v>98</v>
      </c>
      <c r="F535" s="1" t="s">
        <v>288</v>
      </c>
      <c r="G535" s="1" t="s">
        <v>62</v>
      </c>
      <c r="H535" s="1" t="s">
        <v>63</v>
      </c>
      <c r="I535" s="2">
        <v>200</v>
      </c>
      <c r="J535" s="2">
        <f>SUM(K535,L535)</f>
        <v>37.35</v>
      </c>
      <c r="K535" s="2">
        <f>SUM(N535,P535,R535,T535,Z535,AB535,AD535,AF535,AI535,AK535,AM535,V535,X535,AZ535,BB535,BD535)</f>
        <v>7.99</v>
      </c>
      <c r="L535" s="2">
        <f>SUM(M535,AH535,AO535,AQ535,AS535,AU535,AV535)</f>
        <v>29.36</v>
      </c>
      <c r="V535" s="12">
        <v>7.99</v>
      </c>
      <c r="W535" s="5">
        <v>197.7525</v>
      </c>
      <c r="AP535" s="5" t="str">
        <f>IF(AO535&gt;0,AO535*$AP$1,"")</f>
        <v/>
      </c>
      <c r="AR535" s="5" t="str">
        <f>IF(AQ535&gt;0,AQ535*$AR$1,"")</f>
        <v/>
      </c>
      <c r="AT535" s="5" t="str">
        <f>IF(AS535&gt;0,AS535*$AT$1,"")</f>
        <v/>
      </c>
      <c r="AV535" s="2">
        <v>29.36</v>
      </c>
      <c r="AW535" s="5">
        <f>SUM(O535,Q535,S535,U535,AA535,AC535,AE535,AG535,AJ535,AL535,AN535,W535,Y535,BA535,BC535,BE535)</f>
        <v>197.7525</v>
      </c>
      <c r="AX535" s="11">
        <f>(AW535/$AW$4249)*100</f>
        <v>1.6692408824714856E-3</v>
      </c>
      <c r="AY535" s="5">
        <f>(AX535/100)*$AY$1</f>
        <v>1.6692408824714857</v>
      </c>
    </row>
    <row r="536" spans="1:51" x14ac:dyDescent="0.25">
      <c r="A536" s="1" t="s">
        <v>1759</v>
      </c>
      <c r="B536" s="1" t="s">
        <v>292</v>
      </c>
      <c r="C536" s="1" t="s">
        <v>293</v>
      </c>
      <c r="D536" s="1" t="s">
        <v>88</v>
      </c>
      <c r="E536" s="1" t="s">
        <v>72</v>
      </c>
      <c r="F536" s="1" t="s">
        <v>288</v>
      </c>
      <c r="G536" s="1" t="s">
        <v>62</v>
      </c>
      <c r="H536" s="1" t="s">
        <v>63</v>
      </c>
      <c r="I536" s="2">
        <v>200</v>
      </c>
      <c r="J536" s="2">
        <f>SUM(K536,L536)</f>
        <v>38.5</v>
      </c>
      <c r="K536" s="2">
        <f>SUM(N536,P536,R536,T536,Z536,AB536,AD536,AF536,AI536,AK536,AM536,V536,X536,AZ536,BB536,BD536)</f>
        <v>38.31</v>
      </c>
      <c r="L536" s="2">
        <f>SUM(M536,AH536,AO536,AQ536,AS536,AU536,AV536)</f>
        <v>0.19</v>
      </c>
      <c r="T536" s="8">
        <v>15.95</v>
      </c>
      <c r="U536" s="5">
        <v>438.625</v>
      </c>
      <c r="V536" s="12">
        <v>22.36</v>
      </c>
      <c r="W536" s="5">
        <v>553.41</v>
      </c>
      <c r="AP536" s="5" t="str">
        <f>IF(AO536&gt;0,AO536*$AP$1,"")</f>
        <v/>
      </c>
      <c r="AR536" s="5" t="str">
        <f>IF(AQ536&gt;0,AQ536*$AR$1,"")</f>
        <v/>
      </c>
      <c r="AT536" s="5" t="str">
        <f>IF(AS536&gt;0,AS536*$AT$1,"")</f>
        <v/>
      </c>
      <c r="AV536" s="2">
        <v>0.19</v>
      </c>
      <c r="AW536" s="5">
        <f>SUM(O536,Q536,S536,U536,AA536,AC536,AE536,AG536,AJ536,AL536,AN536,W536,Y536,BA536,BC536,BE536)</f>
        <v>992.03499999999997</v>
      </c>
      <c r="AX536" s="11">
        <f>(AW536/$AW$4249)*100</f>
        <v>8.3738277839349694E-3</v>
      </c>
      <c r="AY536" s="5">
        <f>(AX536/100)*$AY$1</f>
        <v>8.3738277839349688</v>
      </c>
    </row>
    <row r="537" spans="1:51" x14ac:dyDescent="0.25">
      <c r="A537" s="1" t="s">
        <v>1759</v>
      </c>
      <c r="B537" s="1" t="s">
        <v>292</v>
      </c>
      <c r="C537" s="1" t="s">
        <v>293</v>
      </c>
      <c r="D537" s="1" t="s">
        <v>88</v>
      </c>
      <c r="E537" s="1" t="s">
        <v>94</v>
      </c>
      <c r="F537" s="1" t="s">
        <v>288</v>
      </c>
      <c r="G537" s="1" t="s">
        <v>62</v>
      </c>
      <c r="H537" s="1" t="s">
        <v>63</v>
      </c>
      <c r="I537" s="2">
        <v>200</v>
      </c>
      <c r="J537" s="2">
        <f>SUM(K537,L537)</f>
        <v>38.410000000000004</v>
      </c>
      <c r="K537" s="2">
        <f>SUM(N537,P537,R537,T537,Z537,AB537,AD537,AF537,AI537,AK537,AM537,V537,X537,AZ537,BB537,BD537)</f>
        <v>1.21</v>
      </c>
      <c r="L537" s="2">
        <f>SUM(M537,AH537,AO537,AQ537,AS537,AU537,AV537)</f>
        <v>37.200000000000003</v>
      </c>
      <c r="T537" s="8">
        <v>0.59</v>
      </c>
      <c r="U537" s="5">
        <v>16.225000000000001</v>
      </c>
      <c r="V537" s="12">
        <v>0.62</v>
      </c>
      <c r="W537" s="5">
        <v>15.345000000000001</v>
      </c>
      <c r="AP537" s="5" t="str">
        <f>IF(AO537&gt;0,AO537*$AP$1,"")</f>
        <v/>
      </c>
      <c r="AR537" s="5" t="str">
        <f>IF(AQ537&gt;0,AQ537*$AR$1,"")</f>
        <v/>
      </c>
      <c r="AT537" s="5" t="str">
        <f>IF(AS537&gt;0,AS537*$AT$1,"")</f>
        <v/>
      </c>
      <c r="AV537" s="2">
        <v>37.200000000000003</v>
      </c>
      <c r="AW537" s="5">
        <f>SUM(O537,Q537,S537,U537,AA537,AC537,AE537,AG537,AJ537,AL537,AN537,W537,Y537,BA537,BC537,BE537)</f>
        <v>31.57</v>
      </c>
      <c r="AX537" s="11">
        <f>(AW537/$AW$4249)*100</f>
        <v>2.6648429051276114E-4</v>
      </c>
      <c r="AY537" s="5">
        <f>(AX537/100)*$AY$1</f>
        <v>0.26648429051276112</v>
      </c>
    </row>
    <row r="538" spans="1:51" x14ac:dyDescent="0.25">
      <c r="A538" s="1" t="s">
        <v>1759</v>
      </c>
      <c r="B538" s="1" t="s">
        <v>292</v>
      </c>
      <c r="C538" s="1" t="s">
        <v>293</v>
      </c>
      <c r="D538" s="1" t="s">
        <v>88</v>
      </c>
      <c r="E538" s="1" t="s">
        <v>95</v>
      </c>
      <c r="F538" s="1" t="s">
        <v>288</v>
      </c>
      <c r="G538" s="1" t="s">
        <v>62</v>
      </c>
      <c r="H538" s="1" t="s">
        <v>63</v>
      </c>
      <c r="I538" s="2">
        <v>200</v>
      </c>
      <c r="J538" s="2">
        <f>SUM(K538,L538)</f>
        <v>39.529999999999994</v>
      </c>
      <c r="K538" s="2">
        <f>SUM(N538,P538,R538,T538,Z538,AB538,AD538,AF538,AI538,AK538,AM538,V538,X538,AZ538,BB538,BD538)</f>
        <v>39.409999999999997</v>
      </c>
      <c r="L538" s="2">
        <f>SUM(M538,AH538,AO538,AQ538,AS538,AU538,AV538)</f>
        <v>0.12</v>
      </c>
      <c r="T538" s="8">
        <v>33.82</v>
      </c>
      <c r="U538" s="5">
        <v>930.05</v>
      </c>
      <c r="V538" s="12">
        <v>5.59</v>
      </c>
      <c r="W538" s="5">
        <v>138.35249999999999</v>
      </c>
      <c r="AP538" s="5" t="str">
        <f>IF(AO538&gt;0,AO538*$AP$1,"")</f>
        <v/>
      </c>
      <c r="AR538" s="5" t="str">
        <f>IF(AQ538&gt;0,AQ538*$AR$1,"")</f>
        <v/>
      </c>
      <c r="AT538" s="5" t="str">
        <f>IF(AS538&gt;0,AS538*$AT$1,"")</f>
        <v/>
      </c>
      <c r="AV538" s="2">
        <v>0.12</v>
      </c>
      <c r="AW538" s="5">
        <f>SUM(O538,Q538,S538,U538,AA538,AC538,AE538,AG538,AJ538,AL538,AN538,W538,Y538,BA538,BC538,BE538)</f>
        <v>1068.4024999999999</v>
      </c>
      <c r="AX538" s="11">
        <f>(AW538/$AW$4249)*100</f>
        <v>9.0184504971352643E-3</v>
      </c>
      <c r="AY538" s="5">
        <f>(AX538/100)*$AY$1</f>
        <v>9.0184504971352641</v>
      </c>
    </row>
    <row r="539" spans="1:51" x14ac:dyDescent="0.25">
      <c r="A539" s="1" t="s">
        <v>1759</v>
      </c>
      <c r="B539" s="1" t="s">
        <v>292</v>
      </c>
      <c r="C539" s="1" t="s">
        <v>293</v>
      </c>
      <c r="D539" s="1" t="s">
        <v>88</v>
      </c>
      <c r="E539" s="1" t="s">
        <v>65</v>
      </c>
      <c r="F539" s="1" t="s">
        <v>288</v>
      </c>
      <c r="G539" s="1" t="s">
        <v>62</v>
      </c>
      <c r="H539" s="1" t="s">
        <v>63</v>
      </c>
      <c r="I539" s="2">
        <v>200</v>
      </c>
      <c r="J539" s="2">
        <f>SUM(K539,L539)</f>
        <v>39.589999999999996</v>
      </c>
      <c r="K539" s="2">
        <f>SUM(N539,P539,R539,T539,Z539,AB539,AD539,AF539,AI539,AK539,AM539,V539,X539,AZ539,BB539,BD539)</f>
        <v>0.16</v>
      </c>
      <c r="L539" s="2">
        <f>SUM(M539,AH539,AO539,AQ539,AS539,AU539,AV539)</f>
        <v>39.43</v>
      </c>
      <c r="T539" s="8">
        <v>0.16</v>
      </c>
      <c r="U539" s="5">
        <v>4.4000000000000004</v>
      </c>
      <c r="AP539" s="5" t="str">
        <f>IF(AO539&gt;0,AO539*$AP$1,"")</f>
        <v/>
      </c>
      <c r="AR539" s="5" t="str">
        <f>IF(AQ539&gt;0,AQ539*$AR$1,"")</f>
        <v/>
      </c>
      <c r="AT539" s="5" t="str">
        <f>IF(AS539&gt;0,AS539*$AT$1,"")</f>
        <v/>
      </c>
      <c r="AV539" s="2">
        <v>39.43</v>
      </c>
      <c r="AW539" s="5">
        <f>SUM(O539,Q539,S539,U539,AA539,AC539,AE539,AG539,AJ539,AL539,AN539,W539,Y539,BA539,BC539,BE539)</f>
        <v>4.4000000000000004</v>
      </c>
      <c r="AX539" s="11">
        <f>(AW539/$AW$4249)*100</f>
        <v>3.7140667667283792E-5</v>
      </c>
      <c r="AY539" s="5">
        <f>(AX539/100)*$AY$1</f>
        <v>3.7140667667283793E-2</v>
      </c>
    </row>
    <row r="540" spans="1:51" x14ac:dyDescent="0.25">
      <c r="A540" s="1" t="s">
        <v>2251</v>
      </c>
      <c r="B540" s="1" t="s">
        <v>292</v>
      </c>
      <c r="C540" s="1" t="s">
        <v>293</v>
      </c>
      <c r="D540" s="1" t="s">
        <v>88</v>
      </c>
      <c r="E540" s="1" t="s">
        <v>84</v>
      </c>
      <c r="F540" s="1" t="s">
        <v>298</v>
      </c>
      <c r="G540" s="1" t="s">
        <v>62</v>
      </c>
      <c r="H540" s="1" t="s">
        <v>304</v>
      </c>
      <c r="I540" s="2">
        <v>40</v>
      </c>
      <c r="J540" s="2">
        <f>SUM(K540,L540)</f>
        <v>39.51</v>
      </c>
      <c r="K540" s="2">
        <f>SUM(N540,P540,R540,T540,Z540,AB540,AD540,AF540,AI540,AK540,AM540,V540,X540,AZ540,BB540,BD540)</f>
        <v>39.51</v>
      </c>
      <c r="L540" s="2">
        <f>SUM(M540,AH540,AO540,AQ540,AS540,AU540,AV540)</f>
        <v>0</v>
      </c>
      <c r="R540" s="7">
        <v>39.51</v>
      </c>
      <c r="S540" s="5">
        <v>3615.165</v>
      </c>
      <c r="AP540" s="5" t="str">
        <f>IF(AO540&gt;0,AO540*$AP$1,"")</f>
        <v/>
      </c>
      <c r="AR540" s="5" t="str">
        <f>IF(AQ540&gt;0,AQ540*$AR$1,"")</f>
        <v/>
      </c>
      <c r="AT540" s="5" t="str">
        <f>IF(AS540&gt;0,AS540*$AT$1,"")</f>
        <v/>
      </c>
      <c r="AW540" s="5">
        <f>SUM(O540,Q540,S540,U540,AA540,AC540,AE540,AG540,AJ540,AL540,AN540,W540,Y540,BA540,BC540,BE540)</f>
        <v>3615.165</v>
      </c>
      <c r="AX540" s="11">
        <f>(AW540/$AW$4249)*100</f>
        <v>3.051582768804454E-2</v>
      </c>
      <c r="AY540" s="5">
        <f>(AX540/100)*$AY$1</f>
        <v>30.515827688044542</v>
      </c>
    </row>
    <row r="541" spans="1:51" x14ac:dyDescent="0.25">
      <c r="A541" s="1" t="s">
        <v>2252</v>
      </c>
      <c r="B541" s="1" t="s">
        <v>292</v>
      </c>
      <c r="C541" s="1" t="s">
        <v>293</v>
      </c>
      <c r="D541" s="1" t="s">
        <v>88</v>
      </c>
      <c r="E541" s="1" t="s">
        <v>76</v>
      </c>
      <c r="F541" s="1" t="s">
        <v>298</v>
      </c>
      <c r="G541" s="1" t="s">
        <v>62</v>
      </c>
      <c r="H541" s="1" t="s">
        <v>304</v>
      </c>
      <c r="I541" s="2">
        <v>80</v>
      </c>
      <c r="J541" s="2">
        <f>SUM(K541,L541)</f>
        <v>40</v>
      </c>
      <c r="K541" s="2">
        <f>SUM(N541,P541,R541,T541,Z541,AB541,AD541,AF541,AI541,AK541,AM541,V541,X541,AZ541,BB541,BD541)</f>
        <v>39.06</v>
      </c>
      <c r="L541" s="2">
        <f>SUM(M541,AH541,AO541,AQ541,AS541,AU541,AV541)</f>
        <v>0.94</v>
      </c>
      <c r="P541" s="6">
        <v>7.74</v>
      </c>
      <c r="Q541" s="5">
        <v>1458.99</v>
      </c>
      <c r="R541" s="7">
        <v>31.32</v>
      </c>
      <c r="S541" s="5">
        <v>2865.78</v>
      </c>
      <c r="AP541" s="5" t="str">
        <f>IF(AO541&gt;0,AO541*$AP$1,"")</f>
        <v/>
      </c>
      <c r="AR541" s="5" t="str">
        <f>IF(AQ541&gt;0,AQ541*$AR$1,"")</f>
        <v/>
      </c>
      <c r="AT541" s="5" t="str">
        <f>IF(AS541&gt;0,AS541*$AT$1,"")</f>
        <v/>
      </c>
      <c r="AV541" s="2">
        <v>0.94</v>
      </c>
      <c r="AW541" s="5">
        <f>SUM(O541,Q541,S541,U541,AA541,AC541,AE541,AG541,AJ541,AL541,AN541,W541,Y541,BA541,BC541,BE541)</f>
        <v>4324.7700000000004</v>
      </c>
      <c r="AX541" s="11">
        <f>(AW541/$AW$4249)*100</f>
        <v>3.6505646660781571E-2</v>
      </c>
      <c r="AY541" s="5">
        <f>(AX541/100)*$AY$1</f>
        <v>36.505646660781572</v>
      </c>
    </row>
    <row r="542" spans="1:51" x14ac:dyDescent="0.25">
      <c r="A542" s="1" t="s">
        <v>2252</v>
      </c>
      <c r="B542" s="1" t="s">
        <v>292</v>
      </c>
      <c r="C542" s="1" t="s">
        <v>293</v>
      </c>
      <c r="D542" s="1" t="s">
        <v>88</v>
      </c>
      <c r="E542" s="1" t="s">
        <v>74</v>
      </c>
      <c r="F542" s="1" t="s">
        <v>298</v>
      </c>
      <c r="G542" s="1" t="s">
        <v>62</v>
      </c>
      <c r="H542" s="1" t="s">
        <v>304</v>
      </c>
      <c r="I542" s="2">
        <v>80</v>
      </c>
      <c r="J542" s="2">
        <f>SUM(K542,L542)</f>
        <v>39.28</v>
      </c>
      <c r="K542" s="2">
        <f>SUM(N542,P542,R542,T542,Z542,AB542,AD542,AF542,AI542,AK542,AM542,V542,X542,AZ542,BB542,BD542)</f>
        <v>39.04</v>
      </c>
      <c r="L542" s="2">
        <f>SUM(M542,AH542,AO542,AQ542,AS542,AU542,AV542)</f>
        <v>0.24</v>
      </c>
      <c r="P542" s="6">
        <v>29.06</v>
      </c>
      <c r="Q542" s="5">
        <v>5477.8099999999986</v>
      </c>
      <c r="R542" s="7">
        <v>9.98</v>
      </c>
      <c r="S542" s="5">
        <v>913.17000000000007</v>
      </c>
      <c r="AP542" s="5" t="str">
        <f>IF(AO542&gt;0,AO542*$AP$1,"")</f>
        <v/>
      </c>
      <c r="AR542" s="5" t="str">
        <f>IF(AQ542&gt;0,AQ542*$AR$1,"")</f>
        <v/>
      </c>
      <c r="AT542" s="5" t="str">
        <f>IF(AS542&gt;0,AS542*$AT$1,"")</f>
        <v/>
      </c>
      <c r="AV542" s="2">
        <v>0.24</v>
      </c>
      <c r="AW542" s="5">
        <f>SUM(O542,Q542,S542,U542,AA542,AC542,AE542,AG542,AJ542,AL542,AN542,W542,Y542,BA542,BC542,BE542)</f>
        <v>6390.9799999999987</v>
      </c>
      <c r="AX542" s="11">
        <f>(AW542/$AW$4249)*100</f>
        <v>5.3946650965513022E-2</v>
      </c>
      <c r="AY542" s="5">
        <f>(AX542/100)*$AY$1</f>
        <v>53.946650965513022</v>
      </c>
    </row>
    <row r="543" spans="1:51" x14ac:dyDescent="0.25">
      <c r="A543" s="1" t="s">
        <v>2253</v>
      </c>
      <c r="B543" s="1" t="s">
        <v>292</v>
      </c>
      <c r="C543" s="1" t="s">
        <v>293</v>
      </c>
      <c r="D543" s="1" t="s">
        <v>88</v>
      </c>
      <c r="E543" s="1" t="s">
        <v>144</v>
      </c>
      <c r="F543" s="1" t="s">
        <v>298</v>
      </c>
      <c r="G543" s="1" t="s">
        <v>62</v>
      </c>
      <c r="H543" s="1" t="s">
        <v>304</v>
      </c>
      <c r="I543" s="2">
        <v>40</v>
      </c>
      <c r="J543" s="2">
        <f>SUM(K543,L543)</f>
        <v>37.14</v>
      </c>
      <c r="K543" s="2">
        <f>SUM(N543,P543,R543,T543,Z543,AB543,AD543,AF543,AI543,AK543,AM543,V543,X543,AZ543,BB543,BD543)</f>
        <v>32.71</v>
      </c>
      <c r="L543" s="2">
        <f>SUM(M543,AH543,AO543,AQ543,AS543,AU543,AV543)</f>
        <v>4.43</v>
      </c>
      <c r="P543" s="6">
        <v>2.72</v>
      </c>
      <c r="Q543" s="5">
        <v>512.72</v>
      </c>
      <c r="R543" s="7">
        <v>26.89</v>
      </c>
      <c r="S543" s="5">
        <v>2460.4349999999999</v>
      </c>
      <c r="AD543" s="9">
        <v>3.1</v>
      </c>
      <c r="AE543" s="5">
        <v>34.561999999999998</v>
      </c>
      <c r="AP543" s="5" t="str">
        <f>IF(AO543&gt;0,AO543*$AP$1,"")</f>
        <v/>
      </c>
      <c r="AR543" s="5" t="str">
        <f>IF(AQ543&gt;0,AQ543*$AR$1,"")</f>
        <v/>
      </c>
      <c r="AT543" s="5" t="str">
        <f>IF(AS543&gt;0,AS543*$AT$1,"")</f>
        <v/>
      </c>
      <c r="AV543" s="2">
        <v>4.43</v>
      </c>
      <c r="AW543" s="5">
        <f>SUM(O543,Q543,S543,U543,AA543,AC543,AE543,AG543,AJ543,AL543,AN543,W543,Y543,BA543,BC543,BE543)</f>
        <v>3007.7169999999996</v>
      </c>
      <c r="AX543" s="11">
        <f>(AW543/$AW$4249)*100</f>
        <v>2.5388322166872677E-2</v>
      </c>
      <c r="AY543" s="5">
        <f>(AX543/100)*$AY$1</f>
        <v>25.388322166872676</v>
      </c>
    </row>
    <row r="544" spans="1:51" x14ac:dyDescent="0.25">
      <c r="A544" s="1" t="s">
        <v>1117</v>
      </c>
      <c r="B544" s="1" t="s">
        <v>1533</v>
      </c>
      <c r="C544" s="1" t="s">
        <v>1557</v>
      </c>
      <c r="D544" s="1" t="s">
        <v>375</v>
      </c>
      <c r="E544" s="1" t="s">
        <v>145</v>
      </c>
      <c r="F544" s="1" t="s">
        <v>103</v>
      </c>
      <c r="G544" s="1" t="s">
        <v>1115</v>
      </c>
      <c r="H544" s="1" t="s">
        <v>304</v>
      </c>
      <c r="I544" s="2">
        <v>230.44</v>
      </c>
      <c r="J544" s="2">
        <f>SUM(K544,L544)</f>
        <v>37.380000000000003</v>
      </c>
      <c r="K544" s="2">
        <f>SUM(N544,P544,R544,T544,Z544,AB544,AD544,AF544,AI544,AK544,AM544,V544,X544,AZ544,BB544,BD544)</f>
        <v>36.050000000000004</v>
      </c>
      <c r="L544" s="2">
        <f>SUM(M544,AH544,AO544,AQ544,AS544,AU544,AV544)</f>
        <v>1.33</v>
      </c>
      <c r="N544" s="4">
        <v>35.99</v>
      </c>
      <c r="O544" s="5">
        <v>11584.28125</v>
      </c>
      <c r="AD544" s="9">
        <v>0.06</v>
      </c>
      <c r="AE544" s="5">
        <v>0.99824999999999997</v>
      </c>
      <c r="AP544" s="5" t="str">
        <f>IF(AO544&gt;0,AO544*$AP$1,"")</f>
        <v/>
      </c>
      <c r="AR544" s="5" t="str">
        <f>IF(AQ544&gt;0,AQ544*$AR$1,"")</f>
        <v/>
      </c>
      <c r="AT544" s="5" t="str">
        <f>IF(AS544&gt;0,AS544*$AT$1,"")</f>
        <v/>
      </c>
      <c r="AV544" s="2">
        <v>1.33</v>
      </c>
      <c r="AW544" s="5">
        <f>SUM(O544,Q544,S544,U544,AA544,AC544,AE544,AG544,AJ544,AL544,AN544,W544,Y544,BA544,BC544,BE544)</f>
        <v>11585.279500000001</v>
      </c>
      <c r="AX544" s="11">
        <f>(AW544/$AW$4249)*100</f>
        <v>9.7792049032294479E-2</v>
      </c>
      <c r="AY544" s="5">
        <f>(AX544/100)*$AY$1</f>
        <v>97.792049032294472</v>
      </c>
    </row>
    <row r="545" spans="1:51" x14ac:dyDescent="0.25">
      <c r="A545" s="1" t="s">
        <v>1117</v>
      </c>
      <c r="B545" s="1" t="s">
        <v>1533</v>
      </c>
      <c r="C545" s="1" t="s">
        <v>1557</v>
      </c>
      <c r="D545" s="1" t="s">
        <v>375</v>
      </c>
      <c r="E545" s="1" t="s">
        <v>152</v>
      </c>
      <c r="F545" s="1" t="s">
        <v>103</v>
      </c>
      <c r="G545" s="1" t="s">
        <v>1115</v>
      </c>
      <c r="H545" s="1" t="s">
        <v>304</v>
      </c>
      <c r="I545" s="2">
        <v>230.44</v>
      </c>
      <c r="J545" s="2">
        <f>SUM(K545,L545)</f>
        <v>37.35</v>
      </c>
      <c r="K545" s="2">
        <f>SUM(N545,P545,R545,T545,Z545,AB545,AD545,AF545,AI545,AK545,AM545,V545,X545,AZ545,BB545,BD545)</f>
        <v>15.83</v>
      </c>
      <c r="L545" s="2">
        <f>SUM(M545,AH545,AO545,AQ545,AS545,AU545,AV545)</f>
        <v>21.52</v>
      </c>
      <c r="N545" s="4">
        <v>14.25</v>
      </c>
      <c r="O545" s="5">
        <v>4586.71875</v>
      </c>
      <c r="P545" s="6">
        <v>0.09</v>
      </c>
      <c r="Q545" s="5">
        <v>21.206250000000001</v>
      </c>
      <c r="AD545" s="9">
        <v>1.49</v>
      </c>
      <c r="AE545" s="5">
        <v>24.789874999999999</v>
      </c>
      <c r="AP545" s="5" t="str">
        <f>IF(AO545&gt;0,AO545*$AP$1,"")</f>
        <v/>
      </c>
      <c r="AR545" s="5" t="str">
        <f>IF(AQ545&gt;0,AQ545*$AR$1,"")</f>
        <v/>
      </c>
      <c r="AT545" s="5" t="str">
        <f>IF(AS545&gt;0,AS545*$AT$1,"")</f>
        <v/>
      </c>
      <c r="AV545" s="2">
        <v>21.52</v>
      </c>
      <c r="AW545" s="5">
        <f>SUM(O545,Q545,S545,U545,AA545,AC545,AE545,AG545,AJ545,AL545,AN545,W545,Y545,BA545,BC545,BE545)</f>
        <v>4632.7148750000006</v>
      </c>
      <c r="AX545" s="11">
        <f>(AW545/$AW$4249)*100</f>
        <v>3.9105028084012991E-2</v>
      </c>
      <c r="AY545" s="5">
        <f>(AX545/100)*$AY$1</f>
        <v>39.105028084012993</v>
      </c>
    </row>
    <row r="546" spans="1:51" x14ac:dyDescent="0.25">
      <c r="A546" s="1" t="s">
        <v>1117</v>
      </c>
      <c r="B546" s="1" t="s">
        <v>1533</v>
      </c>
      <c r="C546" s="1" t="s">
        <v>1557</v>
      </c>
      <c r="D546" s="1" t="s">
        <v>375</v>
      </c>
      <c r="E546" s="1" t="s">
        <v>67</v>
      </c>
      <c r="F546" s="1" t="s">
        <v>103</v>
      </c>
      <c r="G546" s="1" t="s">
        <v>1115</v>
      </c>
      <c r="H546" s="1" t="s">
        <v>304</v>
      </c>
      <c r="I546" s="2">
        <v>230.44</v>
      </c>
      <c r="J546" s="2">
        <f>SUM(K546,L546)</f>
        <v>39.71</v>
      </c>
      <c r="K546" s="2">
        <f>SUM(N546,P546,R546,T546,Z546,AB546,AD546,AF546,AI546,AK546,AM546,V546,X546,AZ546,BB546,BD546)</f>
        <v>24.1</v>
      </c>
      <c r="L546" s="2">
        <f>SUM(M546,AH546,AO546,AQ546,AS546,AU546,AV546)</f>
        <v>15.61</v>
      </c>
      <c r="N546" s="4">
        <v>22.31</v>
      </c>
      <c r="O546" s="5">
        <v>7181.03125</v>
      </c>
      <c r="P546" s="6">
        <v>0.26</v>
      </c>
      <c r="Q546" s="5">
        <v>61.262500000000003</v>
      </c>
      <c r="AD546" s="9">
        <v>1.53</v>
      </c>
      <c r="AE546" s="5">
        <v>25.455375</v>
      </c>
      <c r="AP546" s="5" t="str">
        <f>IF(AO546&gt;0,AO546*$AP$1,"")</f>
        <v/>
      </c>
      <c r="AR546" s="5" t="str">
        <f>IF(AQ546&gt;0,AQ546*$AR$1,"")</f>
        <v/>
      </c>
      <c r="AT546" s="5" t="str">
        <f>IF(AS546&gt;0,AS546*$AT$1,"")</f>
        <v/>
      </c>
      <c r="AV546" s="2">
        <v>15.61</v>
      </c>
      <c r="AW546" s="5">
        <f>SUM(O546,Q546,S546,U546,AA546,AC546,AE546,AG546,AJ546,AL546,AN546,W546,Y546,BA546,BC546,BE546)</f>
        <v>7267.7491249999994</v>
      </c>
      <c r="AX546" s="11">
        <f>(AW546/$AW$4249)*100</f>
        <v>6.1347512486549433E-2</v>
      </c>
      <c r="AY546" s="5">
        <f>(AX546/100)*$AY$1</f>
        <v>61.347512486549427</v>
      </c>
    </row>
    <row r="547" spans="1:51" x14ac:dyDescent="0.25">
      <c r="A547" s="1" t="s">
        <v>1117</v>
      </c>
      <c r="B547" s="1" t="s">
        <v>1533</v>
      </c>
      <c r="C547" s="1" t="s">
        <v>1557</v>
      </c>
      <c r="D547" s="1" t="s">
        <v>375</v>
      </c>
      <c r="E547" s="1" t="s">
        <v>77</v>
      </c>
      <c r="F547" s="1" t="s">
        <v>103</v>
      </c>
      <c r="G547" s="1" t="s">
        <v>1115</v>
      </c>
      <c r="H547" s="1" t="s">
        <v>304</v>
      </c>
      <c r="I547" s="2">
        <v>230.44</v>
      </c>
      <c r="J547" s="2">
        <f>SUM(K547,L547)</f>
        <v>36.68</v>
      </c>
      <c r="K547" s="2">
        <f>SUM(N547,P547,R547,T547,Z547,AB547,AD547,AF547,AI547,AK547,AM547,V547,X547,AZ547,BB547,BD547)</f>
        <v>24.72</v>
      </c>
      <c r="L547" s="2">
        <f>SUM(M547,AH547,AO547,AQ547,AS547,AU547,AV547)</f>
        <v>11.96</v>
      </c>
      <c r="N547" s="4">
        <v>17.12</v>
      </c>
      <c r="O547" s="5">
        <v>5510.5</v>
      </c>
      <c r="P547" s="6">
        <v>7.2</v>
      </c>
      <c r="Q547" s="5">
        <v>1696.5</v>
      </c>
      <c r="AD547" s="9">
        <v>0.4</v>
      </c>
      <c r="AE547" s="5">
        <v>6.6550000000000002</v>
      </c>
      <c r="AP547" s="5" t="str">
        <f>IF(AO547&gt;0,AO547*$AP$1,"")</f>
        <v/>
      </c>
      <c r="AR547" s="5" t="str">
        <f>IF(AQ547&gt;0,AQ547*$AR$1,"")</f>
        <v/>
      </c>
      <c r="AT547" s="5" t="str">
        <f>IF(AS547&gt;0,AS547*$AT$1,"")</f>
        <v/>
      </c>
      <c r="AV547" s="2">
        <v>11.96</v>
      </c>
      <c r="AW547" s="5">
        <f>SUM(O547,Q547,S547,U547,AA547,AC547,AE547,AG547,AJ547,AL547,AN547,W547,Y547,BA547,BC547,BE547)</f>
        <v>7213.6549999999997</v>
      </c>
      <c r="AX547" s="11">
        <f>(AW547/$AW$4249)*100</f>
        <v>6.089090068669091E-2</v>
      </c>
      <c r="AY547" s="5">
        <f>(AX547/100)*$AY$1</f>
        <v>60.890900686690912</v>
      </c>
    </row>
    <row r="548" spans="1:51" x14ac:dyDescent="0.25">
      <c r="A548" s="1" t="s">
        <v>1117</v>
      </c>
      <c r="B548" s="1" t="s">
        <v>1533</v>
      </c>
      <c r="C548" s="1" t="s">
        <v>1557</v>
      </c>
      <c r="D548" s="1" t="s">
        <v>375</v>
      </c>
      <c r="E548" s="1" t="s">
        <v>65</v>
      </c>
      <c r="F548" s="1" t="s">
        <v>103</v>
      </c>
      <c r="G548" s="1" t="s">
        <v>1115</v>
      </c>
      <c r="H548" s="1" t="s">
        <v>304</v>
      </c>
      <c r="I548" s="2">
        <v>230.44</v>
      </c>
      <c r="J548" s="2">
        <f>SUM(K548,L548)</f>
        <v>20.7</v>
      </c>
      <c r="K548" s="2">
        <f>SUM(N548,P548,R548,T548,Z548,AB548,AD548,AF548,AI548,AK548,AM548,V548,X548,AZ548,BB548,BD548)</f>
        <v>5.96</v>
      </c>
      <c r="L548" s="2">
        <f>SUM(M548,AH548,AO548,AQ548,AS548,AU548,AV548)</f>
        <v>14.74</v>
      </c>
      <c r="R548" s="7">
        <v>0.62</v>
      </c>
      <c r="S548" s="5">
        <v>70.912499999999994</v>
      </c>
      <c r="V548" s="12">
        <v>5.34</v>
      </c>
      <c r="W548" s="5">
        <v>133.77375000000001</v>
      </c>
      <c r="AP548" s="5" t="str">
        <f>IF(AO548&gt;0,AO548*$AP$1,"")</f>
        <v/>
      </c>
      <c r="AR548" s="5" t="str">
        <f>IF(AQ548&gt;0,AQ548*$AR$1,"")</f>
        <v/>
      </c>
      <c r="AT548" s="5" t="str">
        <f>IF(AS548&gt;0,AS548*$AT$1,"")</f>
        <v/>
      </c>
      <c r="AV548" s="2">
        <v>14.74</v>
      </c>
      <c r="AW548" s="5">
        <f>SUM(O548,Q548,S548,U548,AA548,AC548,AE548,AG548,AJ548,AL548,AN548,W548,Y548,BA548,BC548,BE548)</f>
        <v>204.68625</v>
      </c>
      <c r="AX548" s="11">
        <f>(AW548/$AW$4249)*100</f>
        <v>1.727769088025583E-3</v>
      </c>
      <c r="AY548" s="5">
        <f>(AX548/100)*$AY$1</f>
        <v>1.7277690880255832</v>
      </c>
    </row>
    <row r="549" spans="1:51" x14ac:dyDescent="0.25">
      <c r="A549" s="1" t="s">
        <v>1117</v>
      </c>
      <c r="B549" s="1" t="s">
        <v>1533</v>
      </c>
      <c r="C549" s="1" t="s">
        <v>1557</v>
      </c>
      <c r="D549" s="1" t="s">
        <v>375</v>
      </c>
      <c r="E549" s="1" t="s">
        <v>66</v>
      </c>
      <c r="F549" s="1" t="s">
        <v>103</v>
      </c>
      <c r="G549" s="1" t="s">
        <v>1115</v>
      </c>
      <c r="H549" s="1" t="s">
        <v>304</v>
      </c>
      <c r="I549" s="2">
        <v>230.44</v>
      </c>
      <c r="J549" s="2">
        <f>SUM(K549,L549)</f>
        <v>39.49</v>
      </c>
      <c r="K549" s="2">
        <f>SUM(N549,P549,R549,T549,Z549,AB549,AD549,AF549,AI549,AK549,AM549,V549,X549,AZ549,BB549,BD549)</f>
        <v>0</v>
      </c>
      <c r="L549" s="2">
        <f>SUM(M549,AH549,AO549,AQ549,AS549,AU549,AV549)</f>
        <v>39.49</v>
      </c>
      <c r="AP549" s="5" t="str">
        <f>IF(AO549&gt;0,AO549*$AP$1,"")</f>
        <v/>
      </c>
      <c r="AR549" s="5" t="str">
        <f>IF(AQ549&gt;0,AQ549*$AR$1,"")</f>
        <v/>
      </c>
      <c r="AT549" s="5" t="str">
        <f>IF(AS549&gt;0,AS549*$AT$1,"")</f>
        <v/>
      </c>
      <c r="AV549" s="2">
        <v>39.49</v>
      </c>
      <c r="AW549" s="5">
        <f>SUM(O549,Q549,S549,U549,AA549,AC549,AE549,AG549,AJ549,AL549,AN549,W549,Y549,BA549,BC549,BE549)</f>
        <v>0</v>
      </c>
      <c r="AX549" s="11">
        <f>(AW549/$AW$4249)*100</f>
        <v>0</v>
      </c>
      <c r="AY549" s="5">
        <f>(AX549/100)*$AY$1</f>
        <v>0</v>
      </c>
    </row>
    <row r="550" spans="1:51" x14ac:dyDescent="0.25">
      <c r="A550" s="1" t="s">
        <v>1117</v>
      </c>
      <c r="B550" s="1" t="s">
        <v>1533</v>
      </c>
      <c r="C550" s="1" t="s">
        <v>1557</v>
      </c>
      <c r="D550" s="1" t="s">
        <v>375</v>
      </c>
      <c r="E550" s="1" t="s">
        <v>64</v>
      </c>
      <c r="F550" s="1" t="s">
        <v>103</v>
      </c>
      <c r="G550" s="1" t="s">
        <v>1115</v>
      </c>
      <c r="H550" s="1" t="s">
        <v>304</v>
      </c>
      <c r="I550" s="2">
        <v>230.44</v>
      </c>
      <c r="J550" s="2">
        <f>SUM(K550,L550)</f>
        <v>1.96</v>
      </c>
      <c r="K550" s="2">
        <f>SUM(N550,P550,R550,T550,Z550,AB550,AD550,AF550,AI550,AK550,AM550,V550,X550,AZ550,BB550,BD550)</f>
        <v>0</v>
      </c>
      <c r="L550" s="2">
        <f>SUM(M550,AH550,AO550,AQ550,AS550,AU550,AV550)</f>
        <v>1.96</v>
      </c>
      <c r="AP550" s="5" t="str">
        <f>IF(AO550&gt;0,AO550*$AP$1,"")</f>
        <v/>
      </c>
      <c r="AR550" s="5" t="str">
        <f>IF(AQ550&gt;0,AQ550*$AR$1,"")</f>
        <v/>
      </c>
      <c r="AT550" s="5" t="str">
        <f>IF(AS550&gt;0,AS550*$AT$1,"")</f>
        <v/>
      </c>
      <c r="AV550" s="2">
        <v>1.96</v>
      </c>
      <c r="AW550" s="5">
        <f>SUM(O550,Q550,S550,U550,AA550,AC550,AE550,AG550,AJ550,AL550,AN550,W550,Y550,BA550,BC550,BE550)</f>
        <v>0</v>
      </c>
      <c r="AX550" s="11">
        <f>(AW550/$AW$4249)*100</f>
        <v>0</v>
      </c>
      <c r="AY550" s="5">
        <f>(AX550/100)*$AY$1</f>
        <v>0</v>
      </c>
    </row>
    <row r="551" spans="1:51" x14ac:dyDescent="0.25">
      <c r="A551" s="1" t="s">
        <v>1117</v>
      </c>
      <c r="B551" s="1" t="s">
        <v>1533</v>
      </c>
      <c r="C551" s="1" t="s">
        <v>1557</v>
      </c>
      <c r="D551" s="1" t="s">
        <v>375</v>
      </c>
      <c r="E551" s="1" t="s">
        <v>60</v>
      </c>
      <c r="F551" s="1" t="s">
        <v>103</v>
      </c>
      <c r="G551" s="1" t="s">
        <v>1115</v>
      </c>
      <c r="H551" s="1" t="s">
        <v>304</v>
      </c>
      <c r="I551" s="2">
        <v>230.44</v>
      </c>
      <c r="J551" s="2">
        <f>SUM(K551,L551)</f>
        <v>0.48</v>
      </c>
      <c r="K551" s="2">
        <f>SUM(N551,P551,R551,T551,Z551,AB551,AD551,AF551,AI551,AK551,AM551,V551,X551,AZ551,BB551,BD551)</f>
        <v>0</v>
      </c>
      <c r="L551" s="2">
        <f>SUM(M551,AH551,AO551,AQ551,AS551,AU551,AV551)</f>
        <v>0.48</v>
      </c>
      <c r="AP551" s="5" t="str">
        <f>IF(AO551&gt;0,AO551*$AP$1,"")</f>
        <v/>
      </c>
      <c r="AR551" s="5" t="str">
        <f>IF(AQ551&gt;0,AQ551*$AR$1,"")</f>
        <v/>
      </c>
      <c r="AT551" s="5" t="str">
        <f>IF(AS551&gt;0,AS551*$AT$1,"")</f>
        <v/>
      </c>
      <c r="AV551" s="2">
        <v>0.48</v>
      </c>
      <c r="AW551" s="5">
        <f>SUM(O551,Q551,S551,U551,AA551,AC551,AE551,AG551,AJ551,AL551,AN551,W551,Y551,BA551,BC551,BE551)</f>
        <v>0</v>
      </c>
      <c r="AX551" s="11">
        <f>(AW551/$AW$4249)*100</f>
        <v>0</v>
      </c>
      <c r="AY551" s="5">
        <f>(AX551/100)*$AY$1</f>
        <v>0</v>
      </c>
    </row>
    <row r="552" spans="1:51" x14ac:dyDescent="0.25">
      <c r="A552" s="1" t="s">
        <v>1117</v>
      </c>
      <c r="B552" s="1" t="s">
        <v>1533</v>
      </c>
      <c r="C552" s="1" t="s">
        <v>1557</v>
      </c>
      <c r="D552" s="1" t="s">
        <v>375</v>
      </c>
      <c r="E552" s="1" t="s">
        <v>144</v>
      </c>
      <c r="F552" s="1" t="s">
        <v>110</v>
      </c>
      <c r="G552" s="1" t="s">
        <v>1115</v>
      </c>
      <c r="H552" s="1" t="s">
        <v>304</v>
      </c>
      <c r="I552" s="2">
        <v>230.44</v>
      </c>
      <c r="J552" s="2">
        <f>SUM(K552,L552)</f>
        <v>0.64</v>
      </c>
      <c r="K552" s="2">
        <f>SUM(N552,P552,R552,T552,Z552,AB552,AD552,AF552,AI552,AK552,AM552,V552,X552,AZ552,BB552,BD552)</f>
        <v>0.2</v>
      </c>
      <c r="L552" s="2">
        <f>SUM(M552,AH552,AO552,AQ552,AS552,AU552,AV552)</f>
        <v>0.44</v>
      </c>
      <c r="N552" s="4">
        <v>0.14000000000000001</v>
      </c>
      <c r="O552" s="5">
        <v>45.062500000000007</v>
      </c>
      <c r="P552" s="6">
        <v>0.06</v>
      </c>
      <c r="Q552" s="5">
        <v>14.137499999999999</v>
      </c>
      <c r="AP552" s="5" t="str">
        <f>IF(AO552&gt;0,AO552*$AP$1,"")</f>
        <v/>
      </c>
      <c r="AR552" s="5" t="str">
        <f>IF(AQ552&gt;0,AQ552*$AR$1,"")</f>
        <v/>
      </c>
      <c r="AT552" s="5" t="str">
        <f>IF(AS552&gt;0,AS552*$AT$1,"")</f>
        <v/>
      </c>
      <c r="AV552" s="2">
        <v>0.44</v>
      </c>
      <c r="AW552" s="5">
        <f>SUM(O552,Q552,S552,U552,AA552,AC552,AE552,AG552,AJ552,AL552,AN552,W552,Y552,BA552,BC552,BE552)</f>
        <v>59.2</v>
      </c>
      <c r="AX552" s="11">
        <f>(AW552/$AW$4249)*100</f>
        <v>4.9971080134163638E-4</v>
      </c>
      <c r="AY552" s="5">
        <f>(AX552/100)*$AY$1</f>
        <v>0.49971080134163637</v>
      </c>
    </row>
    <row r="553" spans="1:51" x14ac:dyDescent="0.25">
      <c r="A553" s="1" t="s">
        <v>1117</v>
      </c>
      <c r="B553" s="1" t="s">
        <v>1533</v>
      </c>
      <c r="C553" s="1" t="s">
        <v>1557</v>
      </c>
      <c r="D553" s="1" t="s">
        <v>375</v>
      </c>
      <c r="E553" s="1" t="s">
        <v>84</v>
      </c>
      <c r="F553" s="1" t="s">
        <v>110</v>
      </c>
      <c r="G553" s="1" t="s">
        <v>1115</v>
      </c>
      <c r="H553" s="1" t="s">
        <v>304</v>
      </c>
      <c r="I553" s="2">
        <v>230.44</v>
      </c>
      <c r="J553" s="2">
        <f>SUM(K553,L553)</f>
        <v>0.78</v>
      </c>
      <c r="K553" s="2">
        <f>SUM(N553,P553,R553,T553,Z553,AB553,AD553,AF553,AI553,AK553,AM553,V553,X553,AZ553,BB553,BD553)</f>
        <v>7.0000000000000007E-2</v>
      </c>
      <c r="L553" s="2">
        <f>SUM(M553,AH553,AO553,AQ553,AS553,AU553,AV553)</f>
        <v>0.71</v>
      </c>
      <c r="P553" s="6">
        <v>7.0000000000000007E-2</v>
      </c>
      <c r="Q553" s="5">
        <v>16.493749999999999</v>
      </c>
      <c r="AP553" s="5" t="str">
        <f>IF(AO553&gt;0,AO553*$AP$1,"")</f>
        <v/>
      </c>
      <c r="AR553" s="5" t="str">
        <f>IF(AQ553&gt;0,AQ553*$AR$1,"")</f>
        <v/>
      </c>
      <c r="AT553" s="5" t="str">
        <f>IF(AS553&gt;0,AS553*$AT$1,"")</f>
        <v/>
      </c>
      <c r="AV553" s="2">
        <v>0.71</v>
      </c>
      <c r="AW553" s="5">
        <f>SUM(O553,Q553,S553,U553,AA553,AC553,AE553,AG553,AJ553,AL553,AN553,W553,Y553,BA553,BC553,BE553)</f>
        <v>16.493749999999999</v>
      </c>
      <c r="AX553" s="11">
        <f>(AW553/$AW$4249)*100</f>
        <v>1.3922474712210498E-4</v>
      </c>
      <c r="AY553" s="5">
        <f>(AX553/100)*$AY$1</f>
        <v>0.139224747122105</v>
      </c>
    </row>
    <row r="554" spans="1:51" x14ac:dyDescent="0.25">
      <c r="A554" s="1" t="s">
        <v>1117</v>
      </c>
      <c r="B554" s="1" t="s">
        <v>1533</v>
      </c>
      <c r="C554" s="1" t="s">
        <v>1557</v>
      </c>
      <c r="D554" s="1" t="s">
        <v>375</v>
      </c>
      <c r="E554" s="1" t="s">
        <v>94</v>
      </c>
      <c r="F554" s="1" t="s">
        <v>110</v>
      </c>
      <c r="G554" s="1" t="s">
        <v>1115</v>
      </c>
      <c r="H554" s="1" t="s">
        <v>304</v>
      </c>
      <c r="I554" s="2">
        <v>230.44</v>
      </c>
      <c r="J554" s="2">
        <f>SUM(K554,L554)</f>
        <v>0.84</v>
      </c>
      <c r="K554" s="2">
        <f>SUM(N554,P554,R554,T554,Z554,AB554,AD554,AF554,AI554,AK554,AM554,V554,X554,AZ554,BB554,BD554)</f>
        <v>0</v>
      </c>
      <c r="L554" s="2">
        <f>SUM(M554,AH554,AO554,AQ554,AS554,AU554,AV554)</f>
        <v>0.84</v>
      </c>
      <c r="AP554" s="5" t="str">
        <f>IF(AO554&gt;0,AO554*$AP$1,"")</f>
        <v/>
      </c>
      <c r="AR554" s="5" t="str">
        <f>IF(AQ554&gt;0,AQ554*$AR$1,"")</f>
        <v/>
      </c>
      <c r="AT554" s="5" t="str">
        <f>IF(AS554&gt;0,AS554*$AT$1,"")</f>
        <v/>
      </c>
      <c r="AV554" s="2">
        <v>0.84</v>
      </c>
      <c r="AW554" s="5">
        <f>SUM(O554,Q554,S554,U554,AA554,AC554,AE554,AG554,AJ554,AL554,AN554,W554,Y554,BA554,BC554,BE554)</f>
        <v>0</v>
      </c>
      <c r="AX554" s="11">
        <f>(AW554/$AW$4249)*100</f>
        <v>0</v>
      </c>
      <c r="AY554" s="5">
        <f>(AX554/100)*$AY$1</f>
        <v>0</v>
      </c>
    </row>
    <row r="555" spans="1:51" x14ac:dyDescent="0.25">
      <c r="A555" s="1" t="s">
        <v>1117</v>
      </c>
      <c r="B555" s="1" t="s">
        <v>1533</v>
      </c>
      <c r="C555" s="1" t="s">
        <v>1557</v>
      </c>
      <c r="D555" s="1" t="s">
        <v>375</v>
      </c>
      <c r="E555" s="1" t="s">
        <v>98</v>
      </c>
      <c r="F555" s="1" t="s">
        <v>110</v>
      </c>
      <c r="G555" s="1" t="s">
        <v>1115</v>
      </c>
      <c r="H555" s="1" t="s">
        <v>304</v>
      </c>
      <c r="I555" s="2">
        <v>230.44</v>
      </c>
      <c r="J555" s="2">
        <f>SUM(K555,L555)</f>
        <v>0.05</v>
      </c>
      <c r="K555" s="2">
        <f>SUM(N555,P555,R555,T555,Z555,AB555,AD555,AF555,AI555,AK555,AM555,V555,X555,AZ555,BB555,BD555)</f>
        <v>0</v>
      </c>
      <c r="L555" s="2">
        <f>SUM(M555,AH555,AO555,AQ555,AS555,AU555,AV555)</f>
        <v>0.05</v>
      </c>
      <c r="AP555" s="5" t="str">
        <f>IF(AO555&gt;0,AO555*$AP$1,"")</f>
        <v/>
      </c>
      <c r="AR555" s="5" t="str">
        <f>IF(AQ555&gt;0,AQ555*$AR$1,"")</f>
        <v/>
      </c>
      <c r="AT555" s="5" t="str">
        <f>IF(AS555&gt;0,AS555*$AT$1,"")</f>
        <v/>
      </c>
      <c r="AV555" s="2">
        <v>0.05</v>
      </c>
      <c r="AW555" s="5">
        <f>SUM(O555,Q555,S555,U555,AA555,AC555,AE555,AG555,AJ555,AL555,AN555,W555,Y555,BA555,BC555,BE555)</f>
        <v>0</v>
      </c>
      <c r="AX555" s="11">
        <f>(AW555/$AW$4249)*100</f>
        <v>0</v>
      </c>
      <c r="AY555" s="5">
        <f>(AX555/100)*$AY$1</f>
        <v>0</v>
      </c>
    </row>
    <row r="556" spans="1:51" x14ac:dyDescent="0.25">
      <c r="A556" s="1" t="s">
        <v>2487</v>
      </c>
      <c r="B556" s="1" t="s">
        <v>1051</v>
      </c>
      <c r="C556" s="1" t="s">
        <v>1052</v>
      </c>
      <c r="D556" s="1" t="s">
        <v>389</v>
      </c>
      <c r="E556" s="1" t="s">
        <v>98</v>
      </c>
      <c r="F556" s="1" t="s">
        <v>297</v>
      </c>
      <c r="G556" s="1" t="s">
        <v>320</v>
      </c>
      <c r="H556" s="1" t="s">
        <v>63</v>
      </c>
      <c r="I556" s="2">
        <v>30</v>
      </c>
      <c r="J556" s="2">
        <f>SUM(K556,L556)</f>
        <v>28.15</v>
      </c>
      <c r="K556" s="2">
        <f>SUM(N556,P556,R556,T556,Z556,AB556,AD556,AF556,AI556,AK556,AM556,V556,X556,AZ556,BB556,BD556)</f>
        <v>5.18</v>
      </c>
      <c r="L556" s="2">
        <f>SUM(M556,AH556,AO556,AQ556,AS556,AU556,AV556)</f>
        <v>22.97</v>
      </c>
      <c r="T556" s="8">
        <v>1.63</v>
      </c>
      <c r="U556" s="5">
        <v>56.031249999999993</v>
      </c>
      <c r="AD556" s="9">
        <v>3.55</v>
      </c>
      <c r="AE556" s="5">
        <v>43.931249999999999</v>
      </c>
      <c r="AP556" s="5" t="str">
        <f>IF(AO556&gt;0,AO556*$AP$1,"")</f>
        <v/>
      </c>
      <c r="AR556" s="5" t="str">
        <f>IF(AQ556&gt;0,AQ556*$AR$1,"")</f>
        <v/>
      </c>
      <c r="AT556" s="5" t="str">
        <f>IF(AS556&gt;0,AS556*$AT$1,"")</f>
        <v/>
      </c>
      <c r="AV556" s="2">
        <v>22.97</v>
      </c>
      <c r="AW556" s="5">
        <f>SUM(O556,Q556,S556,U556,AA556,AC556,AE556,AG556,AJ556,AL556,AN556,W556,Y556,BA556,BC556,BE556)</f>
        <v>99.962499999999991</v>
      </c>
      <c r="AX556" s="11">
        <f>(AW556/$AW$4249)*100</f>
        <v>8.4378954356610343E-4</v>
      </c>
      <c r="AY556" s="5">
        <f>(AX556/100)*$AY$1</f>
        <v>0.84378954356610347</v>
      </c>
    </row>
    <row r="557" spans="1:51" x14ac:dyDescent="0.25">
      <c r="A557" s="1" t="s">
        <v>1787</v>
      </c>
      <c r="B557" s="1" t="s">
        <v>305</v>
      </c>
      <c r="C557" s="1" t="s">
        <v>306</v>
      </c>
      <c r="D557" s="1" t="s">
        <v>88</v>
      </c>
      <c r="E557" s="1" t="s">
        <v>68</v>
      </c>
      <c r="F557" s="1" t="s">
        <v>281</v>
      </c>
      <c r="G557" s="1" t="s">
        <v>62</v>
      </c>
      <c r="H557" s="1">
        <v>40</v>
      </c>
      <c r="I557" s="2">
        <v>58.16</v>
      </c>
      <c r="J557" s="2">
        <f>SUM(K557,L557)</f>
        <v>12.920000000000002</v>
      </c>
      <c r="K557" s="2">
        <f>SUM(N557,P557,R557,T557,Z557,AB557,AD557,AF557,AI557,AK557,AM557,V557,X557,AZ557,BB557,BD557)</f>
        <v>10.9</v>
      </c>
      <c r="L557" s="2">
        <f>SUM(M557,AH557,AO557,AQ557,AS557,AU557,AV557)</f>
        <v>2.0200000000000005</v>
      </c>
      <c r="N557" s="4">
        <v>3.08</v>
      </c>
      <c r="O557" s="5">
        <v>985.58124999999995</v>
      </c>
      <c r="R557" s="7">
        <v>7.82</v>
      </c>
      <c r="S557" s="5">
        <v>721.24874999999997</v>
      </c>
      <c r="AP557" s="5" t="str">
        <f>IF(AO557&gt;0,AO557*$AP$1,"")</f>
        <v/>
      </c>
      <c r="AQ557" s="3">
        <v>0.16</v>
      </c>
      <c r="AR557" s="5">
        <f>IF(AQ557&gt;0,AQ557*$AR$1,"")</f>
        <v>257.44</v>
      </c>
      <c r="AS557" s="2">
        <v>0.27</v>
      </c>
      <c r="AT557" s="5">
        <f>IF(AS557&gt;0,AS557*$AT$1,"")</f>
        <v>0.27</v>
      </c>
      <c r="AU557" s="2">
        <v>0.89000000000000012</v>
      </c>
      <c r="AV557" s="2">
        <v>0.7</v>
      </c>
      <c r="AW557" s="5">
        <f>SUM(O557,Q557,S557,U557,AA557,AC557,AE557,AG557,AJ557,AL557,AN557,W557,Y557,BA557,BC557,BE557)</f>
        <v>1706.83</v>
      </c>
      <c r="AX557" s="11">
        <f>(AW557/$AW$4249)*100</f>
        <v>1.4407455862397724E-2</v>
      </c>
      <c r="AY557" s="5">
        <f>(AX557/100)*$AY$1</f>
        <v>14.407455862397724</v>
      </c>
    </row>
    <row r="558" spans="1:51" x14ac:dyDescent="0.25">
      <c r="A558" s="1" t="s">
        <v>1787</v>
      </c>
      <c r="B558" s="1" t="s">
        <v>305</v>
      </c>
      <c r="C558" s="1" t="s">
        <v>306</v>
      </c>
      <c r="D558" s="1" t="s">
        <v>88</v>
      </c>
      <c r="E558" s="1" t="s">
        <v>79</v>
      </c>
      <c r="F558" s="1" t="s">
        <v>281</v>
      </c>
      <c r="G558" s="1" t="s">
        <v>62</v>
      </c>
      <c r="H558" s="1">
        <v>40</v>
      </c>
      <c r="I558" s="2">
        <v>58.16</v>
      </c>
      <c r="J558" s="2">
        <f>SUM(K558,L558)</f>
        <v>14.71</v>
      </c>
      <c r="K558" s="2">
        <f>SUM(N558,P558,R558,T558,Z558,AB558,AD558,AF558,AI558,AK558,AM558,V558,X558,AZ558,BB558,BD558)</f>
        <v>14.71</v>
      </c>
      <c r="L558" s="2">
        <f>SUM(M558,AH558,AO558,AQ558,AS558,AU558,AV558)</f>
        <v>0</v>
      </c>
      <c r="R558" s="7">
        <v>14.71</v>
      </c>
      <c r="S558" s="5">
        <v>1345.9649999999999</v>
      </c>
      <c r="AP558" s="5" t="str">
        <f>IF(AO558&gt;0,AO558*$AP$1,"")</f>
        <v/>
      </c>
      <c r="AR558" s="5" t="str">
        <f>IF(AQ558&gt;0,AQ558*$AR$1,"")</f>
        <v/>
      </c>
      <c r="AT558" s="5" t="str">
        <f>IF(AS558&gt;0,AS558*$AT$1,"")</f>
        <v/>
      </c>
      <c r="AW558" s="5">
        <f>SUM(O558,Q558,S558,U558,AA558,AC558,AE558,AG558,AJ558,AL558,AN558,W558,Y558,BA558,BC558,BE558)</f>
        <v>1345.9649999999999</v>
      </c>
      <c r="AX558" s="11">
        <f>(AW558/$AW$4249)*100</f>
        <v>1.1361372444726276E-2</v>
      </c>
      <c r="AY558" s="5">
        <f>(AX558/100)*$AY$1</f>
        <v>11.361372444726276</v>
      </c>
    </row>
    <row r="559" spans="1:51" x14ac:dyDescent="0.25">
      <c r="A559" s="1" t="s">
        <v>1787</v>
      </c>
      <c r="B559" s="1" t="s">
        <v>305</v>
      </c>
      <c r="C559" s="1" t="s">
        <v>306</v>
      </c>
      <c r="D559" s="1" t="s">
        <v>88</v>
      </c>
      <c r="E559" s="1" t="s">
        <v>78</v>
      </c>
      <c r="F559" s="1" t="s">
        <v>281</v>
      </c>
      <c r="G559" s="1" t="s">
        <v>62</v>
      </c>
      <c r="H559" s="1">
        <v>40</v>
      </c>
      <c r="I559" s="2">
        <v>58.16</v>
      </c>
      <c r="J559" s="2">
        <f>SUM(K559,L559)</f>
        <v>15.23</v>
      </c>
      <c r="K559" s="2">
        <f>SUM(N559,P559,R559,T559,Z559,AB559,AD559,AF559,AI559,AK559,AM559,V559,X559,AZ559,BB559,BD559)</f>
        <v>15.23</v>
      </c>
      <c r="L559" s="2">
        <f>SUM(M559,AH559,AO559,AQ559,AS559,AU559,AV559)</f>
        <v>0</v>
      </c>
      <c r="R559" s="7">
        <v>15.23</v>
      </c>
      <c r="S559" s="5">
        <v>1393.5450000000001</v>
      </c>
      <c r="AP559" s="5" t="str">
        <f>IF(AO559&gt;0,AO559*$AP$1,"")</f>
        <v/>
      </c>
      <c r="AR559" s="5" t="str">
        <f>IF(AQ559&gt;0,AQ559*$AR$1,"")</f>
        <v/>
      </c>
      <c r="AT559" s="5" t="str">
        <f>IF(AS559&gt;0,AS559*$AT$1,"")</f>
        <v/>
      </c>
      <c r="AW559" s="5">
        <f>SUM(O559,Q559,S559,U559,AA559,AC559,AE559,AG559,AJ559,AL559,AN559,W559,Y559,BA559,BC559,BE559)</f>
        <v>1393.5450000000001</v>
      </c>
      <c r="AX559" s="11">
        <f>(AW559/$AW$4249)*100</f>
        <v>1.176299811918295E-2</v>
      </c>
      <c r="AY559" s="5">
        <f>(AX559/100)*$AY$1</f>
        <v>11.762998119182951</v>
      </c>
    </row>
    <row r="560" spans="1:51" x14ac:dyDescent="0.25">
      <c r="A560" s="1" t="s">
        <v>1787</v>
      </c>
      <c r="B560" s="1" t="s">
        <v>305</v>
      </c>
      <c r="C560" s="1" t="s">
        <v>306</v>
      </c>
      <c r="D560" s="1" t="s">
        <v>88</v>
      </c>
      <c r="E560" s="1" t="s">
        <v>80</v>
      </c>
      <c r="F560" s="1" t="s">
        <v>281</v>
      </c>
      <c r="G560" s="1" t="s">
        <v>62</v>
      </c>
      <c r="H560" s="1">
        <v>40</v>
      </c>
      <c r="I560" s="2">
        <v>58.16</v>
      </c>
      <c r="J560" s="2">
        <f>SUM(K560,L560)</f>
        <v>15.29</v>
      </c>
      <c r="K560" s="2">
        <f>SUM(N560,P560,R560,T560,Z560,AB560,AD560,AF560,AI560,AK560,AM560,V560,X560,AZ560,BB560,BD560)</f>
        <v>14.6</v>
      </c>
      <c r="L560" s="2">
        <f>SUM(M560,AH560,AO560,AQ560,AS560,AU560,AV560)</f>
        <v>0.69</v>
      </c>
      <c r="R560" s="7">
        <v>14.6</v>
      </c>
      <c r="S560" s="5">
        <v>1335.9</v>
      </c>
      <c r="AP560" s="5" t="str">
        <f>IF(AO560&gt;0,AO560*$AP$1,"")</f>
        <v/>
      </c>
      <c r="AR560" s="5" t="str">
        <f>IF(AQ560&gt;0,AQ560*$AR$1,"")</f>
        <v/>
      </c>
      <c r="AT560" s="5" t="str">
        <f>IF(AS560&gt;0,AS560*$AT$1,"")</f>
        <v/>
      </c>
      <c r="AV560" s="2">
        <v>0.69</v>
      </c>
      <c r="AW560" s="5">
        <f>SUM(O560,Q560,S560,U560,AA560,AC560,AE560,AG560,AJ560,AL560,AN560,W560,Y560,BA560,BC560,BE560)</f>
        <v>1335.9</v>
      </c>
      <c r="AX560" s="11">
        <f>(AW560/$AW$4249)*100</f>
        <v>1.1276413167437367E-2</v>
      </c>
      <c r="AY560" s="5">
        <f>(AX560/100)*$AY$1</f>
        <v>11.276413167437367</v>
      </c>
    </row>
    <row r="561" spans="1:51" x14ac:dyDescent="0.25">
      <c r="A561" s="1" t="s">
        <v>1797</v>
      </c>
      <c r="B561" s="1" t="s">
        <v>305</v>
      </c>
      <c r="C561" s="1" t="s">
        <v>306</v>
      </c>
      <c r="D561" s="1" t="s">
        <v>88</v>
      </c>
      <c r="E561" s="1" t="s">
        <v>60</v>
      </c>
      <c r="F561" s="1" t="s">
        <v>61</v>
      </c>
      <c r="G561" s="1" t="s">
        <v>320</v>
      </c>
      <c r="H561" s="1" t="s">
        <v>304</v>
      </c>
      <c r="I561" s="2">
        <v>160</v>
      </c>
      <c r="J561" s="2">
        <f>SUM(K561,L561)</f>
        <v>38.81</v>
      </c>
      <c r="K561" s="2">
        <f>SUM(N561,P561,R561,T561,Z561,AB561,AD561,AF561,AI561,AK561,AM561,V561,X561,AZ561,BB561,BD561)</f>
        <v>38.81</v>
      </c>
      <c r="L561" s="2">
        <f>SUM(M561,AH561,AO561,AQ561,AS561,AU561,AV561)</f>
        <v>0</v>
      </c>
      <c r="N561" s="4">
        <v>4.3600000000000003</v>
      </c>
      <c r="O561" s="5">
        <v>1122.7</v>
      </c>
      <c r="P561" s="6">
        <v>4.58</v>
      </c>
      <c r="Q561" s="5">
        <v>863.33</v>
      </c>
      <c r="R561" s="7">
        <v>29.87</v>
      </c>
      <c r="S561" s="5">
        <v>2733.105</v>
      </c>
      <c r="AP561" s="5" t="str">
        <f>IF(AO561&gt;0,AO561*$AP$1,"")</f>
        <v/>
      </c>
      <c r="AR561" s="5" t="str">
        <f>IF(AQ561&gt;0,AQ561*$AR$1,"")</f>
        <v/>
      </c>
      <c r="AT561" s="5" t="str">
        <f>IF(AS561&gt;0,AS561*$AT$1,"")</f>
        <v/>
      </c>
      <c r="AW561" s="5">
        <f>SUM(O561,Q561,S561,U561,AA561,AC561,AE561,AG561,AJ561,AL561,AN561,W561,Y561,BA561,BC561,BE561)</f>
        <v>4719.1350000000002</v>
      </c>
      <c r="AX561" s="11">
        <f>(AW561/$AW$4249)*100</f>
        <v>3.9834505616374374E-2</v>
      </c>
      <c r="AY561" s="5">
        <f>(AX561/100)*$AY$1</f>
        <v>39.834505616374372</v>
      </c>
    </row>
    <row r="562" spans="1:51" x14ac:dyDescent="0.25">
      <c r="A562" s="1" t="s">
        <v>1797</v>
      </c>
      <c r="B562" s="1" t="s">
        <v>305</v>
      </c>
      <c r="C562" s="1" t="s">
        <v>306</v>
      </c>
      <c r="D562" s="1" t="s">
        <v>88</v>
      </c>
      <c r="E562" s="1" t="s">
        <v>64</v>
      </c>
      <c r="F562" s="1" t="s">
        <v>61</v>
      </c>
      <c r="G562" s="1" t="s">
        <v>320</v>
      </c>
      <c r="H562" s="1" t="s">
        <v>304</v>
      </c>
      <c r="I562" s="2">
        <v>160</v>
      </c>
      <c r="J562" s="2">
        <f>SUM(K562,L562)</f>
        <v>38.81</v>
      </c>
      <c r="K562" s="2">
        <f>SUM(N562,P562,R562,T562,Z562,AB562,AD562,AF562,AI562,AK562,AM562,V562,X562,AZ562,BB562,BD562)</f>
        <v>37.32</v>
      </c>
      <c r="L562" s="2">
        <f>SUM(M562,AH562,AO562,AQ562,AS562,AU562,AV562)</f>
        <v>1.49</v>
      </c>
      <c r="N562" s="4">
        <v>7.23</v>
      </c>
      <c r="O562" s="5">
        <v>1861.7249999999999</v>
      </c>
      <c r="P562" s="6">
        <v>23.95</v>
      </c>
      <c r="Q562" s="5">
        <v>4514.5749999999998</v>
      </c>
      <c r="R562" s="7">
        <v>6.14</v>
      </c>
      <c r="S562" s="5">
        <v>561.80999999999995</v>
      </c>
      <c r="AP562" s="5" t="str">
        <f>IF(AO562&gt;0,AO562*$AP$1,"")</f>
        <v/>
      </c>
      <c r="AQ562" s="3">
        <v>0.49</v>
      </c>
      <c r="AR562" s="5">
        <f>IF(AQ562&gt;0,AQ562*$AR$1,"")</f>
        <v>788.41</v>
      </c>
      <c r="AT562" s="5" t="str">
        <f>IF(AS562&gt;0,AS562*$AT$1,"")</f>
        <v/>
      </c>
      <c r="AU562" s="2">
        <v>1</v>
      </c>
      <c r="AW562" s="5">
        <f>SUM(O562,Q562,S562,U562,AA562,AC562,AE562,AG562,AJ562,AL562,AN562,W562,Y562,BA562,BC562,BE562)</f>
        <v>6938.1099999999988</v>
      </c>
      <c r="AX562" s="11">
        <f>(AW562/$AW$4249)*100</f>
        <v>5.8565008579331425E-2</v>
      </c>
      <c r="AY562" s="5">
        <f>(AX562/100)*$AY$1</f>
        <v>58.565008579331426</v>
      </c>
    </row>
    <row r="563" spans="1:51" x14ac:dyDescent="0.25">
      <c r="A563" s="1" t="s">
        <v>1797</v>
      </c>
      <c r="B563" s="1" t="s">
        <v>305</v>
      </c>
      <c r="C563" s="1" t="s">
        <v>306</v>
      </c>
      <c r="D563" s="1" t="s">
        <v>88</v>
      </c>
      <c r="E563" s="1" t="s">
        <v>65</v>
      </c>
      <c r="F563" s="1" t="s">
        <v>61</v>
      </c>
      <c r="G563" s="1" t="s">
        <v>320</v>
      </c>
      <c r="H563" s="1" t="s">
        <v>304</v>
      </c>
      <c r="I563" s="2">
        <v>160</v>
      </c>
      <c r="J563" s="2">
        <f>SUM(K563,L563)</f>
        <v>41.39</v>
      </c>
      <c r="K563" s="2">
        <f>SUM(N563,P563,R563,T563,Z563,AB563,AD563,AF563,AI563,AK563,AM563,V563,X563,AZ563,BB563,BD563)</f>
        <v>41.39</v>
      </c>
      <c r="L563" s="2">
        <f>SUM(M563,AH563,AO563,AQ563,AS563,AU563,AV563)</f>
        <v>0</v>
      </c>
      <c r="N563" s="4">
        <v>8.8699999999999992</v>
      </c>
      <c r="O563" s="5">
        <v>2284.0250000000001</v>
      </c>
      <c r="P563" s="6">
        <v>30.46</v>
      </c>
      <c r="Q563" s="5">
        <v>5741.71</v>
      </c>
      <c r="R563" s="7">
        <v>2.06</v>
      </c>
      <c r="S563" s="5">
        <v>188.49</v>
      </c>
      <c r="AP563" s="5" t="str">
        <f>IF(AO563&gt;0,AO563*$AP$1,"")</f>
        <v/>
      </c>
      <c r="AR563" s="5" t="str">
        <f>IF(AQ563&gt;0,AQ563*$AR$1,"")</f>
        <v/>
      </c>
      <c r="AT563" s="5" t="str">
        <f>IF(AS563&gt;0,AS563*$AT$1,"")</f>
        <v/>
      </c>
      <c r="AW563" s="5">
        <f>SUM(O563,Q563,S563,U563,AA563,AC563,AE563,AG563,AJ563,AL563,AN563,W563,Y563,BA563,BC563,BE563)</f>
        <v>8214.2250000000004</v>
      </c>
      <c r="AX563" s="11">
        <f>(AW563/$AW$4249)*100</f>
        <v>6.9336772924839585E-2</v>
      </c>
      <c r="AY563" s="5">
        <f>(AX563/100)*$AY$1</f>
        <v>69.336772924839593</v>
      </c>
    </row>
    <row r="564" spans="1:51" x14ac:dyDescent="0.25">
      <c r="A564" s="1" t="s">
        <v>1797</v>
      </c>
      <c r="B564" s="1" t="s">
        <v>305</v>
      </c>
      <c r="C564" s="1" t="s">
        <v>306</v>
      </c>
      <c r="D564" s="1" t="s">
        <v>88</v>
      </c>
      <c r="E564" s="1" t="s">
        <v>66</v>
      </c>
      <c r="F564" s="1" t="s">
        <v>61</v>
      </c>
      <c r="G564" s="1" t="s">
        <v>320</v>
      </c>
      <c r="H564" s="1" t="s">
        <v>304</v>
      </c>
      <c r="I564" s="2">
        <v>160</v>
      </c>
      <c r="J564" s="2">
        <f>SUM(K564,L564)</f>
        <v>40.99</v>
      </c>
      <c r="K564" s="2">
        <f>SUM(N564,P564,R564,T564,Z564,AB564,AD564,AF564,AI564,AK564,AM564,V564,X564,AZ564,BB564,BD564)</f>
        <v>38.61</v>
      </c>
      <c r="L564" s="2">
        <f>SUM(M564,AH564,AO564,AQ564,AS564,AU564,AV564)</f>
        <v>2.38</v>
      </c>
      <c r="N564" s="4">
        <v>15.89</v>
      </c>
      <c r="O564" s="5">
        <v>4091.6750000000002</v>
      </c>
      <c r="P564" s="6">
        <v>22.72</v>
      </c>
      <c r="Q564" s="5">
        <v>4282.7199999999993</v>
      </c>
      <c r="AP564" s="5" t="str">
        <f>IF(AO564&gt;0,AO564*$AP$1,"")</f>
        <v/>
      </c>
      <c r="AQ564" s="3">
        <v>0.52</v>
      </c>
      <c r="AR564" s="5">
        <f>IF(AQ564&gt;0,AQ564*$AR$1,"")</f>
        <v>836.68000000000006</v>
      </c>
      <c r="AT564" s="5" t="str">
        <f>IF(AS564&gt;0,AS564*$AT$1,"")</f>
        <v/>
      </c>
      <c r="AU564" s="2">
        <v>1.08</v>
      </c>
      <c r="AV564" s="2">
        <v>0.78</v>
      </c>
      <c r="AW564" s="5">
        <f>SUM(O564,Q564,S564,U564,AA564,AC564,AE564,AG564,AJ564,AL564,AN564,W564,Y564,BA564,BC564,BE564)</f>
        <v>8374.3950000000004</v>
      </c>
      <c r="AX564" s="11">
        <f>(AW564/$AW$4249)*100</f>
        <v>7.0688777638537051E-2</v>
      </c>
      <c r="AY564" s="5">
        <f>(AX564/100)*$AY$1</f>
        <v>70.688777638537047</v>
      </c>
    </row>
    <row r="565" spans="1:51" x14ac:dyDescent="0.25">
      <c r="A565" s="1" t="s">
        <v>1798</v>
      </c>
      <c r="B565" s="1" t="s">
        <v>305</v>
      </c>
      <c r="C565" s="1" t="s">
        <v>306</v>
      </c>
      <c r="D565" s="1" t="s">
        <v>88</v>
      </c>
      <c r="E565" s="1" t="s">
        <v>84</v>
      </c>
      <c r="F565" s="1" t="s">
        <v>85</v>
      </c>
      <c r="G565" s="1" t="s">
        <v>320</v>
      </c>
      <c r="H565" s="1" t="s">
        <v>304</v>
      </c>
      <c r="I565" s="2">
        <v>147.75</v>
      </c>
      <c r="J565" s="2">
        <f>SUM(K565,L565)</f>
        <v>38.909999999999997</v>
      </c>
      <c r="K565" s="2">
        <f>SUM(N565,P565,R565,T565,Z565,AB565,AD565,AF565,AI565,AK565,AM565,V565,X565,AZ565,BB565,BD565)</f>
        <v>38.909999999999997</v>
      </c>
      <c r="L565" s="2">
        <f>SUM(M565,AH565,AO565,AQ565,AS565,AU565,AV565)</f>
        <v>0</v>
      </c>
      <c r="T565" s="8">
        <v>38.909999999999997</v>
      </c>
      <c r="U565" s="5">
        <v>1337.5319999999999</v>
      </c>
      <c r="AP565" s="5" t="str">
        <f>IF(AO565&gt;0,AO565*$AP$1,"")</f>
        <v/>
      </c>
      <c r="AR565" s="5" t="str">
        <f>IF(AQ565&gt;0,AQ565*$AR$1,"")</f>
        <v/>
      </c>
      <c r="AT565" s="5" t="str">
        <f>IF(AS565&gt;0,AS565*$AT$1,"")</f>
        <v/>
      </c>
      <c r="AW565" s="5">
        <f>SUM(O565,Q565,S565,U565,AA565,AC565,AE565,AG565,AJ565,AL565,AN565,W565,Y565,BA565,BC565,BE565)</f>
        <v>1337.5319999999999</v>
      </c>
      <c r="AX565" s="11">
        <f>(AW565/$AW$4249)*100</f>
        <v>1.1290188978717594E-2</v>
      </c>
      <c r="AY565" s="5">
        <f>(AX565/100)*$AY$1</f>
        <v>11.290188978717595</v>
      </c>
    </row>
    <row r="566" spans="1:51" x14ac:dyDescent="0.25">
      <c r="A566" s="1" t="s">
        <v>1798</v>
      </c>
      <c r="B566" s="1" t="s">
        <v>305</v>
      </c>
      <c r="C566" s="1" t="s">
        <v>306</v>
      </c>
      <c r="D566" s="1" t="s">
        <v>88</v>
      </c>
      <c r="E566" s="1" t="s">
        <v>76</v>
      </c>
      <c r="F566" s="1" t="s">
        <v>85</v>
      </c>
      <c r="G566" s="1" t="s">
        <v>320</v>
      </c>
      <c r="H566" s="1" t="s">
        <v>304</v>
      </c>
      <c r="I566" s="2">
        <v>147.75</v>
      </c>
      <c r="J566" s="2">
        <f>SUM(K566,L566)</f>
        <v>38.32</v>
      </c>
      <c r="K566" s="2">
        <f>SUM(N566,P566,R566,T566,Z566,AB566,AD566,AF566,AI566,AK566,AM566,V566,X566,AZ566,BB566,BD566)</f>
        <v>36.14</v>
      </c>
      <c r="L566" s="2">
        <f>SUM(M566,AH566,AO566,AQ566,AS566,AU566,AV566)</f>
        <v>2.1800000000000002</v>
      </c>
      <c r="T566" s="8">
        <v>36.11</v>
      </c>
      <c r="U566" s="5">
        <v>1241.28125</v>
      </c>
      <c r="AB566" s="2">
        <v>0.03</v>
      </c>
      <c r="AC566" s="5">
        <v>0.92812499999999998</v>
      </c>
      <c r="AP566" s="5" t="str">
        <f>IF(AO566&gt;0,AO566*$AP$1,"")</f>
        <v/>
      </c>
      <c r="AR566" s="5" t="str">
        <f>IF(AQ566&gt;0,AQ566*$AR$1,"")</f>
        <v/>
      </c>
      <c r="AT566" s="5" t="str">
        <f>IF(AS566&gt;0,AS566*$AT$1,"")</f>
        <v/>
      </c>
      <c r="AV566" s="2">
        <v>2.1800000000000002</v>
      </c>
      <c r="AW566" s="5">
        <f>SUM(O566,Q566,S566,U566,AA566,AC566,AE566,AG566,AJ566,AL566,AN566,W566,Y566,BA566,BC566,BE566)</f>
        <v>1242.2093749999999</v>
      </c>
      <c r="AX566" s="11">
        <f>(AW566/$AW$4249)*100</f>
        <v>1.0485564902286203E-2</v>
      </c>
      <c r="AY566" s="5">
        <f>(AX566/100)*$AY$1</f>
        <v>10.485564902286203</v>
      </c>
    </row>
    <row r="567" spans="1:51" x14ac:dyDescent="0.25">
      <c r="A567" s="1" t="s">
        <v>1798</v>
      </c>
      <c r="B567" s="1" t="s">
        <v>305</v>
      </c>
      <c r="C567" s="1" t="s">
        <v>306</v>
      </c>
      <c r="D567" s="1" t="s">
        <v>88</v>
      </c>
      <c r="E567" s="1" t="s">
        <v>80</v>
      </c>
      <c r="F567" s="1" t="s">
        <v>85</v>
      </c>
      <c r="G567" s="1">
        <v>159</v>
      </c>
      <c r="H567" s="1" t="s">
        <v>304</v>
      </c>
      <c r="I567" s="2">
        <v>147.75</v>
      </c>
      <c r="J567" s="2">
        <f>SUM(K567,L567)</f>
        <v>38.93</v>
      </c>
      <c r="K567" s="2">
        <f>SUM(N567,P567,R567,T567,Z567,AB567,AD567,AF567,AI567,AK567,AM567,V567,X567,AZ567,BB567,BD567)</f>
        <v>38.93</v>
      </c>
      <c r="L567" s="2">
        <f>SUM(M567,AH567,AO567,AQ567,AS567,AU567,AV567)</f>
        <v>0</v>
      </c>
      <c r="T567" s="8">
        <v>38.93</v>
      </c>
      <c r="U567" s="5">
        <v>1338.21875</v>
      </c>
      <c r="AP567" s="5" t="str">
        <f>IF(AO567&gt;0,AO567*$AP$1,"")</f>
        <v/>
      </c>
      <c r="AR567" s="5" t="str">
        <f>IF(AQ567&gt;0,AQ567*$AR$1,"")</f>
        <v/>
      </c>
      <c r="AT567" s="5" t="str">
        <f>IF(AS567&gt;0,AS567*$AT$1,"")</f>
        <v/>
      </c>
      <c r="AW567" s="5">
        <f>SUM(O567,Q567,S567,U567,AA567,AC567,AE567,AG567,AJ567,AL567,AN567,W567,Y567,BA567,BC567,BE567)</f>
        <v>1338.21875</v>
      </c>
      <c r="AX567" s="11">
        <f>(AW567/$AW$4249)*100</f>
        <v>1.1295985877244983E-2</v>
      </c>
      <c r="AY567" s="5">
        <f>(AX567/100)*$AY$1</f>
        <v>11.295985877244982</v>
      </c>
    </row>
    <row r="568" spans="1:51" x14ac:dyDescent="0.25">
      <c r="A568" s="1" t="s">
        <v>1798</v>
      </c>
      <c r="B568" s="1" t="s">
        <v>305</v>
      </c>
      <c r="C568" s="1" t="s">
        <v>306</v>
      </c>
      <c r="D568" s="1" t="s">
        <v>88</v>
      </c>
      <c r="E568" s="1" t="s">
        <v>78</v>
      </c>
      <c r="F568" s="1" t="s">
        <v>85</v>
      </c>
      <c r="G568" s="1">
        <v>159</v>
      </c>
      <c r="H568" s="1" t="s">
        <v>304</v>
      </c>
      <c r="I568" s="2">
        <v>147.75</v>
      </c>
      <c r="J568" s="2">
        <f>SUM(K568,L568)</f>
        <v>31.589999999999996</v>
      </c>
      <c r="K568" s="2">
        <f>SUM(N568,P568,R568,T568,Z568,AB568,AD568,AF568,AI568,AK568,AM568,V568,X568,AZ568,BB568,BD568)</f>
        <v>19.939999999999998</v>
      </c>
      <c r="L568" s="2">
        <f>SUM(M568,AH568,AO568,AQ568,AS568,AU568,AV568)</f>
        <v>11.65</v>
      </c>
      <c r="T568" s="8">
        <v>7.78</v>
      </c>
      <c r="U568" s="5">
        <v>267.4375</v>
      </c>
      <c r="AB568" s="2">
        <v>0.06</v>
      </c>
      <c r="AC568" s="5">
        <v>1.85625</v>
      </c>
      <c r="AD568" s="9">
        <v>12.1</v>
      </c>
      <c r="AE568" s="5">
        <v>149.73750000000001</v>
      </c>
      <c r="AP568" s="5" t="str">
        <f>IF(AO568&gt;0,AO568*$AP$1,"")</f>
        <v/>
      </c>
      <c r="AR568" s="5" t="str">
        <f>IF(AQ568&gt;0,AQ568*$AR$1,"")</f>
        <v/>
      </c>
      <c r="AT568" s="5" t="str">
        <f>IF(AS568&gt;0,AS568*$AT$1,"")</f>
        <v/>
      </c>
      <c r="AV568" s="2">
        <v>11.65</v>
      </c>
      <c r="AW568" s="5">
        <f>SUM(O568,Q568,S568,U568,AA568,AC568,AE568,AG568,AJ568,AL568,AN568,W568,Y568,BA568,BC568,BE568)</f>
        <v>419.03125</v>
      </c>
      <c r="AX568" s="11">
        <f>(AW568/$AW$4249)*100</f>
        <v>3.537068272376479E-3</v>
      </c>
      <c r="AY568" s="5">
        <f>(AX568/100)*$AY$1</f>
        <v>3.5370682723764792</v>
      </c>
    </row>
    <row r="569" spans="1:51" x14ac:dyDescent="0.25">
      <c r="A569" s="1" t="s">
        <v>1859</v>
      </c>
      <c r="B569" s="1" t="s">
        <v>305</v>
      </c>
      <c r="C569" s="1" t="s">
        <v>306</v>
      </c>
      <c r="D569" s="1" t="s">
        <v>88</v>
      </c>
      <c r="E569" s="1" t="s">
        <v>64</v>
      </c>
      <c r="F569" s="1" t="s">
        <v>198</v>
      </c>
      <c r="G569" s="1" t="s">
        <v>320</v>
      </c>
      <c r="H569" s="1" t="s">
        <v>304</v>
      </c>
      <c r="I569" s="2">
        <v>17.600000000000001</v>
      </c>
      <c r="J569" s="2">
        <f>SUM(K569,L569)</f>
        <v>0.88</v>
      </c>
      <c r="K569" s="2">
        <f>SUM(N569,P569,R569,T569,Z569,AB569,AD569,AF569,AI569,AK569,AM569,V569,X569,AZ569,BB569,BD569)</f>
        <v>0.88</v>
      </c>
      <c r="L569" s="2">
        <f>SUM(M569,AH569,AO569,AQ569,AS569,AU569,AV569)</f>
        <v>0</v>
      </c>
      <c r="V569" s="12">
        <v>0.88</v>
      </c>
      <c r="W569" s="5">
        <v>27.225000000000001</v>
      </c>
      <c r="AP569" s="5" t="str">
        <f>IF(AO569&gt;0,AO569*$AP$1,"")</f>
        <v/>
      </c>
      <c r="AR569" s="5" t="str">
        <f>IF(AQ569&gt;0,AQ569*$AR$1,"")</f>
        <v/>
      </c>
      <c r="AT569" s="5" t="str">
        <f>IF(AS569&gt;0,AS569*$AT$1,"")</f>
        <v/>
      </c>
      <c r="AW569" s="5">
        <f>SUM(O569,Q569,S569,U569,AA569,AC569,AE569,AG569,AJ569,AL569,AN569,W569,Y569,BA569,BC569,BE569)</f>
        <v>27.225000000000001</v>
      </c>
      <c r="AX569" s="11">
        <f>(AW569/$AW$4249)*100</f>
        <v>2.2980788119131846E-4</v>
      </c>
      <c r="AY569" s="5">
        <f>(AX569/100)*$AY$1</f>
        <v>0.22980788119131845</v>
      </c>
    </row>
    <row r="570" spans="1:51" x14ac:dyDescent="0.25">
      <c r="A570" s="1" t="s">
        <v>1859</v>
      </c>
      <c r="B570" s="1" t="s">
        <v>305</v>
      </c>
      <c r="C570" s="1" t="s">
        <v>306</v>
      </c>
      <c r="D570" s="1" t="s">
        <v>88</v>
      </c>
      <c r="E570" s="1" t="s">
        <v>66</v>
      </c>
      <c r="F570" s="1" t="s">
        <v>198</v>
      </c>
      <c r="G570" s="1" t="s">
        <v>320</v>
      </c>
      <c r="H570" s="1" t="s">
        <v>304</v>
      </c>
      <c r="I570" s="2">
        <v>17.600000000000001</v>
      </c>
      <c r="J570" s="2">
        <f>SUM(K570,L570)</f>
        <v>2.2599999999999998</v>
      </c>
      <c r="K570" s="2">
        <f>SUM(N570,P570,R570,T570,Z570,AB570,AD570,AF570,AI570,AK570,AM570,V570,X570,AZ570,BB570,BD570)</f>
        <v>2.2599999999999998</v>
      </c>
      <c r="L570" s="2">
        <f>SUM(M570,AH570,AO570,AQ570,AS570,AU570,AV570)</f>
        <v>0</v>
      </c>
      <c r="P570" s="6">
        <v>0.31</v>
      </c>
      <c r="Q570" s="5">
        <v>73.043750000000003</v>
      </c>
      <c r="R570" s="7">
        <v>0.13</v>
      </c>
      <c r="S570" s="5">
        <v>14.86875</v>
      </c>
      <c r="V570" s="12">
        <v>1.77</v>
      </c>
      <c r="W570" s="5">
        <v>54.759374999999999</v>
      </c>
      <c r="AD570" s="9">
        <v>0.05</v>
      </c>
      <c r="AE570" s="5">
        <v>0.75625000000000009</v>
      </c>
      <c r="AP570" s="5" t="str">
        <f>IF(AO570&gt;0,AO570*$AP$1,"")</f>
        <v/>
      </c>
      <c r="AR570" s="5" t="str">
        <f>IF(AQ570&gt;0,AQ570*$AR$1,"")</f>
        <v/>
      </c>
      <c r="AT570" s="5" t="str">
        <f>IF(AS570&gt;0,AS570*$AT$1,"")</f>
        <v/>
      </c>
      <c r="AW570" s="5">
        <f>SUM(O570,Q570,S570,U570,AA570,AC570,AE570,AG570,AJ570,AL570,AN570,W570,Y570,BA570,BC570,BE570)</f>
        <v>143.42812499999999</v>
      </c>
      <c r="AX570" s="11">
        <f>(AW570/$AW$4249)*100</f>
        <v>1.2106855283560538E-3</v>
      </c>
      <c r="AY570" s="5">
        <f>(AX570/100)*$AY$1</f>
        <v>1.2106855283560538</v>
      </c>
    </row>
    <row r="571" spans="1:51" x14ac:dyDescent="0.25">
      <c r="A571" s="1" t="s">
        <v>1859</v>
      </c>
      <c r="B571" s="1" t="s">
        <v>305</v>
      </c>
      <c r="C571" s="1" t="s">
        <v>306</v>
      </c>
      <c r="D571" s="1" t="s">
        <v>88</v>
      </c>
      <c r="E571" s="1" t="s">
        <v>67</v>
      </c>
      <c r="F571" s="1" t="s">
        <v>198</v>
      </c>
      <c r="G571" s="1" t="s">
        <v>320</v>
      </c>
      <c r="H571" s="1" t="s">
        <v>304</v>
      </c>
      <c r="I571" s="2">
        <v>17.600000000000001</v>
      </c>
      <c r="J571" s="2">
        <f>SUM(K571,L571)</f>
        <v>3.8</v>
      </c>
      <c r="K571" s="2">
        <f>SUM(N571,P571,R571,T571,Z571,AB571,AD571,AF571,AI571,AK571,AM571,V571,X571,AZ571,BB571,BD571)</f>
        <v>3.8</v>
      </c>
      <c r="L571" s="2">
        <f>SUM(M571,AH571,AO571,AQ571,AS571,AU571,AV571)</f>
        <v>0</v>
      </c>
      <c r="P571" s="6">
        <v>3.69</v>
      </c>
      <c r="Q571" s="5">
        <v>869.45624999999995</v>
      </c>
      <c r="V571" s="12">
        <v>0.06</v>
      </c>
      <c r="W571" s="5">
        <v>1.85625</v>
      </c>
      <c r="AD571" s="9">
        <v>0.05</v>
      </c>
      <c r="AE571" s="5">
        <v>0.6765000000000001</v>
      </c>
      <c r="AP571" s="5" t="str">
        <f>IF(AO571&gt;0,AO571*$AP$1,"")</f>
        <v/>
      </c>
      <c r="AR571" s="5" t="str">
        <f>IF(AQ571&gt;0,AQ571*$AR$1,"")</f>
        <v/>
      </c>
      <c r="AT571" s="5" t="str">
        <f>IF(AS571&gt;0,AS571*$AT$1,"")</f>
        <v/>
      </c>
      <c r="AW571" s="5">
        <f>SUM(O571,Q571,S571,U571,AA571,AC571,AE571,AG571,AJ571,AL571,AN571,W571,Y571,BA571,BC571,BE571)</f>
        <v>871.98900000000003</v>
      </c>
      <c r="AX571" s="11">
        <f>(AW571/$AW$4249)*100</f>
        <v>7.3605121951198001E-3</v>
      </c>
      <c r="AY571" s="5">
        <f>(AX571/100)*$AY$1</f>
        <v>7.3605121951197994</v>
      </c>
    </row>
    <row r="572" spans="1:51" x14ac:dyDescent="0.25">
      <c r="A572" s="1" t="s">
        <v>1859</v>
      </c>
      <c r="B572" s="1" t="s">
        <v>305</v>
      </c>
      <c r="C572" s="1" t="s">
        <v>306</v>
      </c>
      <c r="D572" s="1" t="s">
        <v>88</v>
      </c>
      <c r="E572" s="1" t="s">
        <v>152</v>
      </c>
      <c r="F572" s="1" t="s">
        <v>198</v>
      </c>
      <c r="G572" s="1" t="s">
        <v>320</v>
      </c>
      <c r="H572" s="1" t="s">
        <v>304</v>
      </c>
      <c r="I572" s="2">
        <v>17.600000000000001</v>
      </c>
      <c r="J572" s="2">
        <f>SUM(K572,L572)</f>
        <v>4.9699999999999989</v>
      </c>
      <c r="K572" s="2">
        <f>SUM(N572,P572,R572,T572,Z572,AB572,AD572,AF572,AI572,AK572,AM572,V572,X572,AZ572,BB572,BD572)</f>
        <v>4.9699999999999989</v>
      </c>
      <c r="L572" s="2">
        <f>SUM(M572,AH572,AO572,AQ572,AS572,AU572,AV572)</f>
        <v>0</v>
      </c>
      <c r="N572" s="4">
        <v>1.17</v>
      </c>
      <c r="O572" s="5">
        <v>376.59375</v>
      </c>
      <c r="P572" s="6">
        <v>3.78</v>
      </c>
      <c r="Q572" s="5">
        <v>890.66249999999991</v>
      </c>
      <c r="R572" s="7">
        <v>0.02</v>
      </c>
      <c r="S572" s="5">
        <v>2.2875000000000001</v>
      </c>
      <c r="AP572" s="5" t="str">
        <f>IF(AO572&gt;0,AO572*$AP$1,"")</f>
        <v/>
      </c>
      <c r="AR572" s="5" t="str">
        <f>IF(AQ572&gt;0,AQ572*$AR$1,"")</f>
        <v/>
      </c>
      <c r="AT572" s="5" t="str">
        <f>IF(AS572&gt;0,AS572*$AT$1,"")</f>
        <v/>
      </c>
      <c r="AW572" s="5">
        <f>SUM(O572,Q572,S572,U572,AA572,AC572,AE572,AG572,AJ572,AL572,AN572,W572,Y572,BA572,BC572,BE572)</f>
        <v>1269.5437499999998</v>
      </c>
      <c r="AX572" s="11">
        <f>(AW572/$AW$4249)*100</f>
        <v>1.0716296024506182E-2</v>
      </c>
      <c r="AY572" s="5">
        <f>(AX572/100)*$AY$1</f>
        <v>10.716296024506182</v>
      </c>
    </row>
    <row r="573" spans="1:51" x14ac:dyDescent="0.25">
      <c r="A573" s="1" t="s">
        <v>1861</v>
      </c>
      <c r="B573" s="1" t="s">
        <v>305</v>
      </c>
      <c r="C573" s="1" t="s">
        <v>306</v>
      </c>
      <c r="D573" s="1" t="s">
        <v>88</v>
      </c>
      <c r="E573" s="1" t="s">
        <v>76</v>
      </c>
      <c r="F573" s="1" t="s">
        <v>207</v>
      </c>
      <c r="G573" s="1" t="s">
        <v>320</v>
      </c>
      <c r="H573" s="1" t="s">
        <v>304</v>
      </c>
      <c r="I573" s="2">
        <v>120</v>
      </c>
      <c r="J573" s="2">
        <f>SUM(K573,L573)</f>
        <v>20.340000000000003</v>
      </c>
      <c r="K573" s="2">
        <f>SUM(N573,P573,R573,T573,Z573,AB573,AD573,AF573,AI573,AK573,AM573,V573,X573,AZ573,BB573,BD573)</f>
        <v>20.340000000000003</v>
      </c>
      <c r="L573" s="2">
        <f>SUM(M573,AH573,AO573,AQ573,AS573,AU573,AV573)</f>
        <v>0</v>
      </c>
      <c r="N573" s="4">
        <v>2.0699999999999998</v>
      </c>
      <c r="O573" s="5">
        <v>666.28125</v>
      </c>
      <c r="P573" s="6">
        <v>16.940000000000001</v>
      </c>
      <c r="Q573" s="5">
        <v>3991.4875000000002</v>
      </c>
      <c r="R573" s="7">
        <v>1.33</v>
      </c>
      <c r="S573" s="5">
        <v>152.11875000000001</v>
      </c>
      <c r="AP573" s="5" t="str">
        <f>IF(AO573&gt;0,AO573*$AP$1,"")</f>
        <v/>
      </c>
      <c r="AR573" s="5" t="str">
        <f>IF(AQ573&gt;0,AQ573*$AR$1,"")</f>
        <v/>
      </c>
      <c r="AT573" s="5" t="str">
        <f>IF(AS573&gt;0,AS573*$AT$1,"")</f>
        <v/>
      </c>
      <c r="AW573" s="5">
        <f>SUM(O573,Q573,S573,U573,AA573,AC573,AE573,AG573,AJ573,AL573,AN573,W573,Y573,BA573,BC573,BE573)</f>
        <v>4809.8874999999998</v>
      </c>
      <c r="AX573" s="11">
        <f>(AW573/$AW$4249)*100</f>
        <v>4.0600552989664189E-2</v>
      </c>
      <c r="AY573" s="5">
        <f>(AX573/100)*$AY$1</f>
        <v>40.600552989664187</v>
      </c>
    </row>
    <row r="574" spans="1:51" x14ac:dyDescent="0.25">
      <c r="A574" s="1" t="s">
        <v>1861</v>
      </c>
      <c r="B574" s="1" t="s">
        <v>305</v>
      </c>
      <c r="C574" s="1" t="s">
        <v>306</v>
      </c>
      <c r="D574" s="1" t="s">
        <v>88</v>
      </c>
      <c r="E574" s="1" t="s">
        <v>84</v>
      </c>
      <c r="F574" s="1" t="s">
        <v>207</v>
      </c>
      <c r="G574" s="1" t="s">
        <v>320</v>
      </c>
      <c r="H574" s="1" t="s">
        <v>304</v>
      </c>
      <c r="I574" s="2">
        <v>120</v>
      </c>
      <c r="J574" s="2">
        <f>SUM(K574,L574)</f>
        <v>19.689999999999998</v>
      </c>
      <c r="K574" s="2">
        <f>SUM(N574,P574,R574,T574,Z574,AB574,AD574,AF574,AI574,AK574,AM574,V574,X574,AZ574,BB574,BD574)</f>
        <v>19.689999999999998</v>
      </c>
      <c r="L574" s="2">
        <f>SUM(M574,AH574,AO574,AQ574,AS574,AU574,AV574)</f>
        <v>0</v>
      </c>
      <c r="P574" s="6">
        <v>18.02</v>
      </c>
      <c r="Q574" s="5">
        <v>4245.9624999999996</v>
      </c>
      <c r="R574" s="7">
        <v>1.67</v>
      </c>
      <c r="S574" s="5">
        <v>191.00624999999999</v>
      </c>
      <c r="AP574" s="5" t="str">
        <f>IF(AO574&gt;0,AO574*$AP$1,"")</f>
        <v/>
      </c>
      <c r="AR574" s="5" t="str">
        <f>IF(AQ574&gt;0,AQ574*$AR$1,"")</f>
        <v/>
      </c>
      <c r="AT574" s="5" t="str">
        <f>IF(AS574&gt;0,AS574*$AT$1,"")</f>
        <v/>
      </c>
      <c r="AW574" s="5">
        <f>SUM(O574,Q574,S574,U574,AA574,AC574,AE574,AG574,AJ574,AL574,AN574,W574,Y574,BA574,BC574,BE574)</f>
        <v>4436.96875</v>
      </c>
      <c r="AX574" s="11">
        <f>(AW574/$AW$4249)*100</f>
        <v>3.7452723134971257E-2</v>
      </c>
      <c r="AY574" s="5">
        <f>(AX574/100)*$AY$1</f>
        <v>37.452723134971251</v>
      </c>
    </row>
    <row r="575" spans="1:51" x14ac:dyDescent="0.25">
      <c r="A575" s="1" t="s">
        <v>1861</v>
      </c>
      <c r="B575" s="1" t="s">
        <v>305</v>
      </c>
      <c r="C575" s="1" t="s">
        <v>306</v>
      </c>
      <c r="D575" s="1" t="s">
        <v>88</v>
      </c>
      <c r="E575" s="1" t="s">
        <v>74</v>
      </c>
      <c r="F575" s="1" t="s">
        <v>207</v>
      </c>
      <c r="G575" s="1" t="s">
        <v>320</v>
      </c>
      <c r="H575" s="1" t="s">
        <v>304</v>
      </c>
      <c r="I575" s="2">
        <v>120</v>
      </c>
      <c r="J575" s="2">
        <f>SUM(K575,L575)</f>
        <v>38.42</v>
      </c>
      <c r="K575" s="2">
        <f>SUM(N575,P575,R575,T575,Z575,AB575,AD575,AF575,AI575,AK575,AM575,V575,X575,AZ575,BB575,BD575)</f>
        <v>38.42</v>
      </c>
      <c r="L575" s="2">
        <f>SUM(M575,AH575,AO575,AQ575,AS575,AU575,AV575)</f>
        <v>0</v>
      </c>
      <c r="N575" s="4">
        <v>16.829999999999998</v>
      </c>
      <c r="O575" s="5">
        <v>5417.1562499999991</v>
      </c>
      <c r="P575" s="6">
        <v>21.59</v>
      </c>
      <c r="Q575" s="5">
        <v>5087.1437500000002</v>
      </c>
      <c r="AP575" s="5" t="str">
        <f>IF(AO575&gt;0,AO575*$AP$1,"")</f>
        <v/>
      </c>
      <c r="AR575" s="5" t="str">
        <f>IF(AQ575&gt;0,AQ575*$AR$1,"")</f>
        <v/>
      </c>
      <c r="AT575" s="5" t="str">
        <f>IF(AS575&gt;0,AS575*$AT$1,"")</f>
        <v/>
      </c>
      <c r="AW575" s="5">
        <f>SUM(O575,Q575,S575,U575,AA575,AC575,AE575,AG575,AJ575,AL575,AN575,W575,Y575,BA575,BC575,BE575)</f>
        <v>10504.3</v>
      </c>
      <c r="AX575" s="11">
        <f>(AW575/$AW$4249)*100</f>
        <v>8.8667435313056597E-2</v>
      </c>
      <c r="AY575" s="5">
        <f>(AX575/100)*$AY$1</f>
        <v>88.6674353130566</v>
      </c>
    </row>
    <row r="576" spans="1:51" x14ac:dyDescent="0.25">
      <c r="A576" s="1" t="s">
        <v>1861</v>
      </c>
      <c r="B576" s="1" t="s">
        <v>305</v>
      </c>
      <c r="C576" s="1" t="s">
        <v>306</v>
      </c>
      <c r="D576" s="1" t="s">
        <v>88</v>
      </c>
      <c r="E576" s="1" t="s">
        <v>144</v>
      </c>
      <c r="F576" s="1" t="s">
        <v>207</v>
      </c>
      <c r="G576" s="1" t="s">
        <v>320</v>
      </c>
      <c r="H576" s="1" t="s">
        <v>304</v>
      </c>
      <c r="I576" s="2">
        <v>120</v>
      </c>
      <c r="J576" s="2">
        <f>SUM(K576,L576)</f>
        <v>37.08</v>
      </c>
      <c r="K576" s="2">
        <f>SUM(N576,P576,R576,T576,Z576,AB576,AD576,AF576,AI576,AK576,AM576,V576,X576,AZ576,BB576,BD576)</f>
        <v>37.08</v>
      </c>
      <c r="L576" s="2">
        <f>SUM(M576,AH576,AO576,AQ576,AS576,AU576,AV576)</f>
        <v>0</v>
      </c>
      <c r="N576" s="4">
        <v>2.5499999999999998</v>
      </c>
      <c r="O576" s="5">
        <v>820.78124999999989</v>
      </c>
      <c r="P576" s="6">
        <v>33.49</v>
      </c>
      <c r="Q576" s="5">
        <v>7891.0812500000002</v>
      </c>
      <c r="R576" s="7">
        <v>1.04</v>
      </c>
      <c r="S576" s="5">
        <v>118.95</v>
      </c>
      <c r="AP576" s="5" t="str">
        <f>IF(AO576&gt;0,AO576*$AP$1,"")</f>
        <v/>
      </c>
      <c r="AR576" s="5" t="str">
        <f>IF(AQ576&gt;0,AQ576*$AR$1,"")</f>
        <v/>
      </c>
      <c r="AT576" s="5" t="str">
        <f>IF(AS576&gt;0,AS576*$AT$1,"")</f>
        <v/>
      </c>
      <c r="AW576" s="5">
        <f>SUM(O576,Q576,S576,U576,AA576,AC576,AE576,AG576,AJ576,AL576,AN576,W576,Y576,BA576,BC576,BE576)</f>
        <v>8830.8125</v>
      </c>
      <c r="AX576" s="11">
        <f>(AW576/$AW$4249)*100</f>
        <v>7.4541425521498977E-2</v>
      </c>
      <c r="AY576" s="5">
        <f>(AX576/100)*$AY$1</f>
        <v>74.541425521498979</v>
      </c>
    </row>
    <row r="577" spans="1:51" x14ac:dyDescent="0.25">
      <c r="A577" s="1" t="s">
        <v>1864</v>
      </c>
      <c r="B577" s="1" t="s">
        <v>305</v>
      </c>
      <c r="C577" s="1" t="s">
        <v>306</v>
      </c>
      <c r="D577" s="1" t="s">
        <v>88</v>
      </c>
      <c r="E577" s="1" t="s">
        <v>72</v>
      </c>
      <c r="F577" s="1" t="s">
        <v>207</v>
      </c>
      <c r="G577" s="1" t="s">
        <v>320</v>
      </c>
      <c r="H577" s="1" t="s">
        <v>304</v>
      </c>
      <c r="I577" s="2">
        <v>200</v>
      </c>
      <c r="J577" s="2">
        <f>SUM(K577,L577)</f>
        <v>40</v>
      </c>
      <c r="K577" s="2">
        <f>SUM(N577,P577,R577,T577,Z577,AB577,AD577,AF577,AI577,AK577,AM577,V577,X577,AZ577,BB577,BD577)</f>
        <v>40</v>
      </c>
      <c r="L577" s="2">
        <f>SUM(M577,AH577,AO577,AQ577,AS577,AU577,AV577)</f>
        <v>0</v>
      </c>
      <c r="N577" s="4">
        <v>0.02</v>
      </c>
      <c r="O577" s="5">
        <v>6.4375</v>
      </c>
      <c r="P577" s="6">
        <v>19.48</v>
      </c>
      <c r="Q577" s="5">
        <v>4589.9750000000004</v>
      </c>
      <c r="R577" s="7">
        <v>20.5</v>
      </c>
      <c r="S577" s="5">
        <v>2344.6875</v>
      </c>
      <c r="AP577" s="5" t="str">
        <f>IF(AO577&gt;0,AO577*$AP$1,"")</f>
        <v/>
      </c>
      <c r="AR577" s="5" t="str">
        <f>IF(AQ577&gt;0,AQ577*$AR$1,"")</f>
        <v/>
      </c>
      <c r="AT577" s="5" t="str">
        <f>IF(AS577&gt;0,AS577*$AT$1,"")</f>
        <v/>
      </c>
      <c r="AW577" s="5">
        <f>SUM(O577,Q577,S577,U577,AA577,AC577,AE577,AG577,AJ577,AL577,AN577,W577,Y577,BA577,BC577,BE577)</f>
        <v>6941.1</v>
      </c>
      <c r="AX577" s="11">
        <f>(AW577/$AW$4249)*100</f>
        <v>5.8590247351223521E-2</v>
      </c>
      <c r="AY577" s="5">
        <f>(AX577/100)*$AY$1</f>
        <v>58.590247351223518</v>
      </c>
    </row>
    <row r="578" spans="1:51" x14ac:dyDescent="0.25">
      <c r="A578" s="1" t="s">
        <v>1864</v>
      </c>
      <c r="B578" s="1" t="s">
        <v>305</v>
      </c>
      <c r="C578" s="1" t="s">
        <v>306</v>
      </c>
      <c r="D578" s="1" t="s">
        <v>88</v>
      </c>
      <c r="E578" s="1" t="s">
        <v>98</v>
      </c>
      <c r="F578" s="1" t="s">
        <v>207</v>
      </c>
      <c r="G578" s="1" t="s">
        <v>320</v>
      </c>
      <c r="H578" s="1" t="s">
        <v>304</v>
      </c>
      <c r="I578" s="2">
        <v>200</v>
      </c>
      <c r="J578" s="2">
        <f>SUM(K578,L578)</f>
        <v>39.099999999999994</v>
      </c>
      <c r="K578" s="2">
        <f>SUM(N578,P578,R578,T578,Z578,AB578,AD578,AF578,AI578,AK578,AM578,V578,X578,AZ578,BB578,BD578)</f>
        <v>38.279999999999994</v>
      </c>
      <c r="L578" s="2">
        <f>SUM(M578,AH578,AO578,AQ578,AS578,AU578,AV578)</f>
        <v>0.82</v>
      </c>
      <c r="N578" s="4">
        <v>0.32</v>
      </c>
      <c r="O578" s="5">
        <v>103</v>
      </c>
      <c r="P578" s="6">
        <v>5.26</v>
      </c>
      <c r="Q578" s="5">
        <v>1239.3875</v>
      </c>
      <c r="R578" s="7">
        <v>32.69</v>
      </c>
      <c r="S578" s="5">
        <v>3738.9187499999998</v>
      </c>
      <c r="V578" s="12">
        <v>0.01</v>
      </c>
      <c r="W578" s="5">
        <v>0.30937500000000001</v>
      </c>
      <c r="AP578" s="5" t="str">
        <f>IF(AO578&gt;0,AO578*$AP$1,"")</f>
        <v/>
      </c>
      <c r="AR578" s="5" t="str">
        <f>IF(AQ578&gt;0,AQ578*$AR$1,"")</f>
        <v/>
      </c>
      <c r="AT578" s="5" t="str">
        <f>IF(AS578&gt;0,AS578*$AT$1,"")</f>
        <v/>
      </c>
      <c r="AV578" s="2">
        <v>0.82</v>
      </c>
      <c r="AW578" s="5">
        <f>SUM(O578,Q578,S578,U578,AA578,AC578,AE578,AG578,AJ578,AL578,AN578,W578,Y578,BA578,BC578,BE578)</f>
        <v>5081.6156249999995</v>
      </c>
      <c r="AX578" s="11">
        <f>(AW578/$AW$4249)*100</f>
        <v>4.2894226622954904E-2</v>
      </c>
      <c r="AY578" s="5">
        <f>(AX578/100)*$AY$1</f>
        <v>42.894226622954903</v>
      </c>
    </row>
    <row r="579" spans="1:51" x14ac:dyDescent="0.25">
      <c r="A579" s="1" t="s">
        <v>1864</v>
      </c>
      <c r="B579" s="1" t="s">
        <v>305</v>
      </c>
      <c r="C579" s="1" t="s">
        <v>306</v>
      </c>
      <c r="D579" s="1" t="s">
        <v>88</v>
      </c>
      <c r="E579" s="1" t="s">
        <v>95</v>
      </c>
      <c r="F579" s="1" t="s">
        <v>207</v>
      </c>
      <c r="G579" s="1" t="s">
        <v>320</v>
      </c>
      <c r="H579" s="1" t="s">
        <v>304</v>
      </c>
      <c r="I579" s="2">
        <v>200</v>
      </c>
      <c r="J579" s="2">
        <f>SUM(K579,L579)</f>
        <v>40</v>
      </c>
      <c r="K579" s="2">
        <f>SUM(N579,P579,R579,T579,Z579,AB579,AD579,AF579,AI579,AK579,AM579,V579,X579,AZ579,BB579,BD579)</f>
        <v>33.31</v>
      </c>
      <c r="L579" s="2">
        <f>SUM(M579,AH579,AO579,AQ579,AS579,AU579,AV579)</f>
        <v>6.69</v>
      </c>
      <c r="P579" s="6">
        <v>33.31</v>
      </c>
      <c r="Q579" s="5">
        <v>7848.6687500000007</v>
      </c>
      <c r="AP579" s="5" t="str">
        <f>IF(AO579&gt;0,AO579*$AP$1,"")</f>
        <v/>
      </c>
      <c r="AR579" s="5" t="str">
        <f>IF(AQ579&gt;0,AQ579*$AR$1,"")</f>
        <v/>
      </c>
      <c r="AT579" s="5" t="str">
        <f>IF(AS579&gt;0,AS579*$AT$1,"")</f>
        <v/>
      </c>
      <c r="AV579" s="2">
        <v>6.69</v>
      </c>
      <c r="AW579" s="5">
        <f>SUM(O579,Q579,S579,U579,AA579,AC579,AE579,AG579,AJ579,AL579,AN579,W579,Y579,BA579,BC579,BE579)</f>
        <v>7848.6687500000007</v>
      </c>
      <c r="AX579" s="11">
        <f>(AW579/$AW$4249)*100</f>
        <v>6.6251090380533104E-2</v>
      </c>
      <c r="AY579" s="5">
        <f>(AX579/100)*$AY$1</f>
        <v>66.251090380533114</v>
      </c>
    </row>
    <row r="580" spans="1:51" x14ac:dyDescent="0.25">
      <c r="A580" s="1" t="s">
        <v>1864</v>
      </c>
      <c r="B580" s="1" t="s">
        <v>305</v>
      </c>
      <c r="C580" s="1" t="s">
        <v>306</v>
      </c>
      <c r="D580" s="1" t="s">
        <v>88</v>
      </c>
      <c r="E580" s="1" t="s">
        <v>94</v>
      </c>
      <c r="F580" s="1" t="s">
        <v>207</v>
      </c>
      <c r="G580" s="1" t="s">
        <v>320</v>
      </c>
      <c r="H580" s="1" t="s">
        <v>304</v>
      </c>
      <c r="I580" s="2">
        <v>200</v>
      </c>
      <c r="J580" s="2">
        <f>SUM(K580,L580)</f>
        <v>39.81</v>
      </c>
      <c r="K580" s="2">
        <f>SUM(N580,P580,R580,T580,Z580,AB580,AD580,AF580,AI580,AK580,AM580,V580,X580,AZ580,BB580,BD580)</f>
        <v>31.060000000000002</v>
      </c>
      <c r="L580" s="2">
        <f>SUM(M580,AH580,AO580,AQ580,AS580,AU580,AV580)</f>
        <v>8.75</v>
      </c>
      <c r="P580" s="6">
        <v>23.08</v>
      </c>
      <c r="Q580" s="5">
        <v>5438.2249999999995</v>
      </c>
      <c r="R580" s="7">
        <v>4.49</v>
      </c>
      <c r="S580" s="5">
        <v>513.54375000000005</v>
      </c>
      <c r="AD580" s="9">
        <v>3.49</v>
      </c>
      <c r="AE580" s="5">
        <v>50.930000000000007</v>
      </c>
      <c r="AP580" s="5" t="str">
        <f>IF(AO580&gt;0,AO580*$AP$1,"")</f>
        <v/>
      </c>
      <c r="AR580" s="5" t="str">
        <f>IF(AQ580&gt;0,AQ580*$AR$1,"")</f>
        <v/>
      </c>
      <c r="AT580" s="5" t="str">
        <f>IF(AS580&gt;0,AS580*$AT$1,"")</f>
        <v/>
      </c>
      <c r="AV580" s="2">
        <v>8.75</v>
      </c>
      <c r="AW580" s="5">
        <f>SUM(O580,Q580,S580,U580,AA580,AC580,AE580,AG580,AJ580,AL580,AN580,W580,Y580,BA580,BC580,BE580)</f>
        <v>6002.6987499999996</v>
      </c>
      <c r="AX580" s="11">
        <f>(AW580/$AW$4249)*100</f>
        <v>5.0669145313765859E-2</v>
      </c>
      <c r="AY580" s="5">
        <f>(AX580/100)*$AY$1</f>
        <v>50.669145313765853</v>
      </c>
    </row>
    <row r="581" spans="1:51" x14ac:dyDescent="0.25">
      <c r="A581" s="1" t="s">
        <v>1864</v>
      </c>
      <c r="B581" s="1" t="s">
        <v>305</v>
      </c>
      <c r="C581" s="1" t="s">
        <v>306</v>
      </c>
      <c r="D581" s="1" t="s">
        <v>88</v>
      </c>
      <c r="E581" s="1" t="s">
        <v>76</v>
      </c>
      <c r="F581" s="1" t="s">
        <v>207</v>
      </c>
      <c r="G581" s="1" t="s">
        <v>320</v>
      </c>
      <c r="H581" s="1" t="s">
        <v>304</v>
      </c>
      <c r="I581" s="2">
        <v>200</v>
      </c>
      <c r="J581" s="2">
        <f>SUM(K581,L581)</f>
        <v>20.380000000000003</v>
      </c>
      <c r="K581" s="2">
        <f>SUM(N581,P581,R581,T581,Z581,AB581,AD581,AF581,AI581,AK581,AM581,V581,X581,AZ581,BB581,BD581)</f>
        <v>19.650000000000002</v>
      </c>
      <c r="L581" s="2">
        <f>SUM(M581,AH581,AO581,AQ581,AS581,AU581,AV581)</f>
        <v>0.73</v>
      </c>
      <c r="P581" s="6">
        <v>19.510000000000002</v>
      </c>
      <c r="Q581" s="5">
        <v>4597.0437500000007</v>
      </c>
      <c r="R581" s="7">
        <v>0.14000000000000001</v>
      </c>
      <c r="S581" s="5">
        <v>16.012499999999999</v>
      </c>
      <c r="AP581" s="5" t="str">
        <f>IF(AO581&gt;0,AO581*$AP$1,"")</f>
        <v/>
      </c>
      <c r="AR581" s="5" t="str">
        <f>IF(AQ581&gt;0,AQ581*$AR$1,"")</f>
        <v/>
      </c>
      <c r="AT581" s="5" t="str">
        <f>IF(AS581&gt;0,AS581*$AT$1,"")</f>
        <v/>
      </c>
      <c r="AV581" s="2">
        <v>0.73</v>
      </c>
      <c r="AW581" s="5">
        <f>SUM(O581,Q581,S581,U581,AA581,AC581,AE581,AG581,AJ581,AL581,AN581,W581,Y581,BA581,BC581,BE581)</f>
        <v>4613.0562500000005</v>
      </c>
      <c r="AX581" s="11">
        <f>(AW581/$AW$4249)*100</f>
        <v>3.8939088434485548E-2</v>
      </c>
      <c r="AY581" s="5">
        <f>(AX581/100)*$AY$1</f>
        <v>38.939088434485548</v>
      </c>
    </row>
    <row r="582" spans="1:51" x14ac:dyDescent="0.25">
      <c r="A582" s="1" t="s">
        <v>1864</v>
      </c>
      <c r="B582" s="1" t="s">
        <v>305</v>
      </c>
      <c r="C582" s="1" t="s">
        <v>306</v>
      </c>
      <c r="D582" s="1" t="s">
        <v>88</v>
      </c>
      <c r="E582" s="1" t="s">
        <v>84</v>
      </c>
      <c r="F582" s="1" t="s">
        <v>207</v>
      </c>
      <c r="G582" s="1" t="s">
        <v>320</v>
      </c>
      <c r="H582" s="1" t="s">
        <v>304</v>
      </c>
      <c r="I582" s="2">
        <v>200</v>
      </c>
      <c r="J582" s="2">
        <f>SUM(K582,L582)</f>
        <v>19.810000000000002</v>
      </c>
      <c r="K582" s="2">
        <f>SUM(N582,P582,R582,T582,Z582,AB582,AD582,AF582,AI582,AK582,AM582,V582,X582,AZ582,BB582,BD582)</f>
        <v>12.08</v>
      </c>
      <c r="L582" s="2">
        <f>SUM(M582,AH582,AO582,AQ582,AS582,AU582,AV582)</f>
        <v>7.73</v>
      </c>
      <c r="P582" s="6">
        <v>8.25</v>
      </c>
      <c r="Q582" s="5">
        <v>1943.90625</v>
      </c>
      <c r="R582" s="7">
        <v>3.83</v>
      </c>
      <c r="S582" s="5">
        <v>438.05624999999998</v>
      </c>
      <c r="AP582" s="5" t="str">
        <f>IF(AO582&gt;0,AO582*$AP$1,"")</f>
        <v/>
      </c>
      <c r="AR582" s="5" t="str">
        <f>IF(AQ582&gt;0,AQ582*$AR$1,"")</f>
        <v/>
      </c>
      <c r="AT582" s="5" t="str">
        <f>IF(AS582&gt;0,AS582*$AT$1,"")</f>
        <v/>
      </c>
      <c r="AV582" s="2">
        <v>7.73</v>
      </c>
      <c r="AW582" s="5">
        <f>SUM(O582,Q582,S582,U582,AA582,AC582,AE582,AG582,AJ582,AL582,AN582,W582,Y582,BA582,BC582,BE582)</f>
        <v>2381.9625000000001</v>
      </c>
      <c r="AX582" s="11">
        <f>(AW582/$AW$4249)*100</f>
        <v>2.010629036555283E-2</v>
      </c>
      <c r="AY582" s="5">
        <f>(AX582/100)*$AY$1</f>
        <v>20.10629036555283</v>
      </c>
    </row>
    <row r="583" spans="1:51" x14ac:dyDescent="0.25">
      <c r="A583" s="1" t="s">
        <v>2248</v>
      </c>
      <c r="B583" s="1" t="s">
        <v>305</v>
      </c>
      <c r="C583" s="1" t="s">
        <v>306</v>
      </c>
      <c r="D583" s="1" t="s">
        <v>88</v>
      </c>
      <c r="E583" s="1" t="s">
        <v>60</v>
      </c>
      <c r="F583" s="1" t="s">
        <v>297</v>
      </c>
      <c r="G583" s="1" t="s">
        <v>62</v>
      </c>
      <c r="H583" s="1" t="s">
        <v>304</v>
      </c>
      <c r="I583" s="2">
        <v>1.3</v>
      </c>
      <c r="J583" s="2">
        <f>SUM(K583,L583)</f>
        <v>1.08</v>
      </c>
      <c r="K583" s="2">
        <f>SUM(N583,P583,R583,T583,Z583,AB583,AD583,AF583,AI583,AK583,AM583,V583,X583,AZ583,BB583,BD583)</f>
        <v>1.08</v>
      </c>
      <c r="L583" s="2">
        <f>SUM(M583,AH583,AO583,AQ583,AS583,AU583,AV583)</f>
        <v>0</v>
      </c>
      <c r="T583" s="8">
        <v>0.01</v>
      </c>
      <c r="U583" s="5">
        <v>0.34375</v>
      </c>
      <c r="AD583" s="9">
        <v>1.07</v>
      </c>
      <c r="AE583" s="5">
        <v>13.241250000000001</v>
      </c>
      <c r="AP583" s="5" t="str">
        <f>IF(AO583&gt;0,AO583*$AP$1,"")</f>
        <v/>
      </c>
      <c r="AR583" s="5" t="str">
        <f>IF(AQ583&gt;0,AQ583*$AR$1,"")</f>
        <v/>
      </c>
      <c r="AT583" s="5" t="str">
        <f>IF(AS583&gt;0,AS583*$AT$1,"")</f>
        <v/>
      </c>
      <c r="AW583" s="5">
        <f>SUM(O583,Q583,S583,U583,AA583,AC583,AE583,AG583,AJ583,AL583,AN583,W583,Y583,BA583,BC583,BE583)</f>
        <v>13.585000000000001</v>
      </c>
      <c r="AX583" s="11">
        <f>(AW583/$AW$4249)*100</f>
        <v>1.1467181142273869E-4</v>
      </c>
      <c r="AY583" s="5">
        <f>(AX583/100)*$AY$1</f>
        <v>0.11467181142273869</v>
      </c>
    </row>
    <row r="584" spans="1:51" x14ac:dyDescent="0.25">
      <c r="A584" s="1" t="s">
        <v>2255</v>
      </c>
      <c r="B584" s="1" t="s">
        <v>305</v>
      </c>
      <c r="C584" s="1" t="s">
        <v>306</v>
      </c>
      <c r="D584" s="1" t="s">
        <v>88</v>
      </c>
      <c r="E584" s="1" t="s">
        <v>64</v>
      </c>
      <c r="F584" s="1" t="s">
        <v>298</v>
      </c>
      <c r="G584" s="1" t="s">
        <v>62</v>
      </c>
      <c r="H584" s="1" t="s">
        <v>304</v>
      </c>
      <c r="I584" s="2">
        <v>80</v>
      </c>
      <c r="J584" s="2">
        <f>SUM(K584,L584)</f>
        <v>40</v>
      </c>
      <c r="K584" s="2">
        <f>SUM(N584,P584,R584,T584,Z584,AB584,AD584,AF584,AI584,AK584,AM584,V584,X584,AZ584,BB584,BD584)</f>
        <v>37.83</v>
      </c>
      <c r="L584" s="2">
        <f>SUM(M584,AH584,AO584,AQ584,AS584,AU584,AV584)</f>
        <v>2.17</v>
      </c>
      <c r="N584" s="4">
        <v>0.85</v>
      </c>
      <c r="O584" s="5">
        <v>218.875</v>
      </c>
      <c r="P584" s="6">
        <v>28.5</v>
      </c>
      <c r="Q584" s="5">
        <v>5372.25</v>
      </c>
      <c r="R584" s="7">
        <v>8.48</v>
      </c>
      <c r="S584" s="5">
        <v>775.92000000000007</v>
      </c>
      <c r="AP584" s="5" t="str">
        <f>IF(AO584&gt;0,AO584*$AP$1,"")</f>
        <v/>
      </c>
      <c r="AQ584" s="3">
        <v>0.64</v>
      </c>
      <c r="AR584" s="5">
        <f>IF(AQ584&gt;0,AQ584*$AR$1,"")</f>
        <v>1029.76</v>
      </c>
      <c r="AT584" s="5" t="str">
        <f>IF(AS584&gt;0,AS584*$AT$1,"")</f>
        <v/>
      </c>
      <c r="AU584" s="2">
        <v>1.53</v>
      </c>
      <c r="AW584" s="5">
        <f>SUM(O584,Q584,S584,U584,AA584,AC584,AE584,AG584,AJ584,AL584,AN584,W584,Y584,BA584,BC584,BE584)</f>
        <v>6367.0450000000001</v>
      </c>
      <c r="AX584" s="11">
        <f>(AW584/$AW$4249)*100</f>
        <v>5.3744614174463842E-2</v>
      </c>
      <c r="AY584" s="5">
        <f>(AX584/100)*$AY$1</f>
        <v>53.744614174463841</v>
      </c>
    </row>
    <row r="585" spans="1:51" x14ac:dyDescent="0.25">
      <c r="A585" s="1" t="s">
        <v>2255</v>
      </c>
      <c r="B585" s="1" t="s">
        <v>305</v>
      </c>
      <c r="C585" s="1" t="s">
        <v>306</v>
      </c>
      <c r="D585" s="1" t="s">
        <v>88</v>
      </c>
      <c r="E585" s="1" t="s">
        <v>66</v>
      </c>
      <c r="F585" s="1" t="s">
        <v>298</v>
      </c>
      <c r="G585" s="1" t="s">
        <v>62</v>
      </c>
      <c r="H585" s="1" t="s">
        <v>304</v>
      </c>
      <c r="I585" s="2">
        <v>80</v>
      </c>
      <c r="J585" s="2">
        <f>SUM(K585,L585)</f>
        <v>39.989999999999995</v>
      </c>
      <c r="K585" s="2">
        <f>SUM(N585,P585,R585,T585,Z585,AB585,AD585,AF585,AI585,AK585,AM585,V585,X585,AZ585,BB585,BD585)</f>
        <v>37.76</v>
      </c>
      <c r="L585" s="2">
        <f>SUM(M585,AH585,AO585,AQ585,AS585,AU585,AV585)</f>
        <v>2.23</v>
      </c>
      <c r="N585" s="4">
        <v>22</v>
      </c>
      <c r="O585" s="5">
        <v>5665</v>
      </c>
      <c r="P585" s="6">
        <v>15.76</v>
      </c>
      <c r="Q585" s="5">
        <v>2970.76</v>
      </c>
      <c r="AP585" s="5" t="str">
        <f>IF(AO585&gt;0,AO585*$AP$1,"")</f>
        <v/>
      </c>
      <c r="AQ585" s="3">
        <v>0.71</v>
      </c>
      <c r="AR585" s="5">
        <f>IF(AQ585&gt;0,AQ585*$AR$1,"")</f>
        <v>1142.3899999999999</v>
      </c>
      <c r="AT585" s="5" t="str">
        <f>IF(AS585&gt;0,AS585*$AT$1,"")</f>
        <v/>
      </c>
      <c r="AU585" s="2">
        <v>1.52</v>
      </c>
      <c r="AW585" s="5">
        <f>SUM(O585,Q585,S585,U585,AA585,AC585,AE585,AG585,AJ585,AL585,AN585,W585,Y585,BA585,BC585,BE585)</f>
        <v>8635.76</v>
      </c>
      <c r="AX585" s="11">
        <f>(AW585/$AW$4249)*100</f>
        <v>7.2894975503277865E-2</v>
      </c>
      <c r="AY585" s="5">
        <f>(AX585/100)*$AY$1</f>
        <v>72.894975503277863</v>
      </c>
    </row>
    <row r="586" spans="1:51" x14ac:dyDescent="0.25">
      <c r="A586" s="1" t="s">
        <v>1800</v>
      </c>
      <c r="B586" s="1" t="s">
        <v>323</v>
      </c>
      <c r="C586" s="1" t="s">
        <v>306</v>
      </c>
      <c r="D586" s="1" t="s">
        <v>88</v>
      </c>
      <c r="E586" s="1" t="s">
        <v>77</v>
      </c>
      <c r="F586" s="1" t="s">
        <v>85</v>
      </c>
      <c r="G586" s="1" t="s">
        <v>320</v>
      </c>
      <c r="H586" s="1" t="s">
        <v>304</v>
      </c>
      <c r="I586" s="2">
        <v>139.21</v>
      </c>
      <c r="J586" s="2">
        <f>SUM(K586,L586)</f>
        <v>38.93</v>
      </c>
      <c r="K586" s="2">
        <f>SUM(N586,P586,R586,T586,Z586,AB586,AD586,AF586,AI586,AK586,AM586,V586,X586,AZ586,BB586,BD586)</f>
        <v>38.93</v>
      </c>
      <c r="L586" s="2">
        <f>SUM(M586,AH586,AO586,AQ586,AS586,AU586,AV586)</f>
        <v>0</v>
      </c>
      <c r="T586" s="8">
        <v>38.21</v>
      </c>
      <c r="U586" s="5">
        <v>1313.46875</v>
      </c>
      <c r="AB586" s="2">
        <v>0.72</v>
      </c>
      <c r="AC586" s="5">
        <v>22.274999999999999</v>
      </c>
      <c r="AP586" s="5" t="str">
        <f>IF(AO586&gt;0,AO586*$AP$1,"")</f>
        <v/>
      </c>
      <c r="AR586" s="5" t="str">
        <f>IF(AQ586&gt;0,AQ586*$AR$1,"")</f>
        <v/>
      </c>
      <c r="AT586" s="5" t="str">
        <f>IF(AS586&gt;0,AS586*$AT$1,"")</f>
        <v/>
      </c>
      <c r="AW586" s="5">
        <f>SUM(O586,Q586,S586,U586,AA586,AC586,AE586,AG586,AJ586,AL586,AN586,W586,Y586,BA586,BC586,BE586)</f>
        <v>1335.7437500000001</v>
      </c>
      <c r="AX586" s="11">
        <f>(AW586/$AW$4249)*100</f>
        <v>1.1275094251682136E-2</v>
      </c>
      <c r="AY586" s="5">
        <f>(AX586/100)*$AY$1</f>
        <v>11.275094251682136</v>
      </c>
    </row>
    <row r="587" spans="1:51" x14ac:dyDescent="0.25">
      <c r="A587" s="1" t="s">
        <v>1800</v>
      </c>
      <c r="B587" s="1" t="s">
        <v>323</v>
      </c>
      <c r="C587" s="1" t="s">
        <v>306</v>
      </c>
      <c r="D587" s="1" t="s">
        <v>88</v>
      </c>
      <c r="E587" s="1" t="s">
        <v>67</v>
      </c>
      <c r="F587" s="1" t="s">
        <v>85</v>
      </c>
      <c r="G587" s="1" t="s">
        <v>320</v>
      </c>
      <c r="H587" s="1" t="s">
        <v>304</v>
      </c>
      <c r="I587" s="2">
        <v>139.21</v>
      </c>
      <c r="J587" s="2">
        <f>SUM(K587,L587)</f>
        <v>34.96</v>
      </c>
      <c r="K587" s="2">
        <f>SUM(N587,P587,R587,T587,Z587,AB587,AD587,AF587,AI587,AK587,AM587,V587,X587,AZ587,BB587,BD587)</f>
        <v>30.669999999999998</v>
      </c>
      <c r="L587" s="2">
        <f>SUM(M587,AH587,AO587,AQ587,AS587,AU587,AV587)</f>
        <v>4.29</v>
      </c>
      <c r="R587" s="7">
        <v>0.03</v>
      </c>
      <c r="S587" s="5">
        <v>3.4312499999999999</v>
      </c>
      <c r="T587" s="8">
        <v>30.49</v>
      </c>
      <c r="U587" s="5">
        <v>1048.09375</v>
      </c>
      <c r="AD587" s="9">
        <v>0.15</v>
      </c>
      <c r="AE587" s="5">
        <v>2.2275</v>
      </c>
      <c r="AP587" s="5" t="str">
        <f>IF(AO587&gt;0,AO587*$AP$1,"")</f>
        <v/>
      </c>
      <c r="AR587" s="5" t="str">
        <f>IF(AQ587&gt;0,AQ587*$AR$1,"")</f>
        <v/>
      </c>
      <c r="AT587" s="5" t="str">
        <f>IF(AS587&gt;0,AS587*$AT$1,"")</f>
        <v/>
      </c>
      <c r="AV587" s="2">
        <v>4.29</v>
      </c>
      <c r="AW587" s="5">
        <f>SUM(O587,Q587,S587,U587,AA587,AC587,AE587,AG587,AJ587,AL587,AN587,W587,Y587,BA587,BC587,BE587)</f>
        <v>1053.7525000000001</v>
      </c>
      <c r="AX587" s="11">
        <f>(AW587/$AW$4249)*100</f>
        <v>8.8947889559248781E-3</v>
      </c>
      <c r="AY587" s="5">
        <f>(AX587/100)*$AY$1</f>
        <v>8.8947889559248789</v>
      </c>
    </row>
    <row r="588" spans="1:51" x14ac:dyDescent="0.25">
      <c r="A588" s="1" t="s">
        <v>1800</v>
      </c>
      <c r="B588" s="1" t="s">
        <v>323</v>
      </c>
      <c r="C588" s="1" t="s">
        <v>306</v>
      </c>
      <c r="D588" s="1" t="s">
        <v>88</v>
      </c>
      <c r="E588" s="1" t="s">
        <v>79</v>
      </c>
      <c r="F588" s="1" t="s">
        <v>85</v>
      </c>
      <c r="G588" s="1">
        <v>159</v>
      </c>
      <c r="H588" s="1" t="s">
        <v>304</v>
      </c>
      <c r="I588" s="2">
        <v>139.21</v>
      </c>
      <c r="J588" s="2">
        <f>SUM(K588,L588)</f>
        <v>24.2</v>
      </c>
      <c r="K588" s="2">
        <f>SUM(N588,P588,R588,T588,Z588,AB588,AD588,AF588,AI588,AK588,AM588,V588,X588,AZ588,BB588,BD588)</f>
        <v>24.2</v>
      </c>
      <c r="L588" s="2">
        <f>SUM(M588,AH588,AO588,AQ588,AS588,AU588,AV588)</f>
        <v>0</v>
      </c>
      <c r="T588" s="8">
        <v>23.59</v>
      </c>
      <c r="U588" s="5">
        <v>810.90625</v>
      </c>
      <c r="AB588" s="2">
        <v>0.61</v>
      </c>
      <c r="AC588" s="5">
        <v>18.871874999999999</v>
      </c>
      <c r="AP588" s="5" t="str">
        <f>IF(AO588&gt;0,AO588*$AP$1,"")</f>
        <v/>
      </c>
      <c r="AR588" s="5" t="str">
        <f>IF(AQ588&gt;0,AQ588*$AR$1,"")</f>
        <v/>
      </c>
      <c r="AT588" s="5" t="str">
        <f>IF(AS588&gt;0,AS588*$AT$1,"")</f>
        <v/>
      </c>
      <c r="AW588" s="5">
        <f>SUM(O588,Q588,S588,U588,AA588,AC588,AE588,AG588,AJ588,AL588,AN588,W588,Y588,BA588,BC588,BE588)</f>
        <v>829.77812500000005</v>
      </c>
      <c r="AX588" s="11">
        <f>(AW588/$AW$4249)*100</f>
        <v>7.0042076314106513E-3</v>
      </c>
      <c r="AY588" s="5">
        <f>(AX588/100)*$AY$1</f>
        <v>7.0042076314106518</v>
      </c>
    </row>
    <row r="589" spans="1:51" x14ac:dyDescent="0.25">
      <c r="A589" s="1" t="s">
        <v>1800</v>
      </c>
      <c r="B589" s="1" t="s">
        <v>323</v>
      </c>
      <c r="C589" s="1" t="s">
        <v>306</v>
      </c>
      <c r="D589" s="1" t="s">
        <v>88</v>
      </c>
      <c r="E589" s="1" t="s">
        <v>68</v>
      </c>
      <c r="F589" s="1" t="s">
        <v>85</v>
      </c>
      <c r="G589" s="1">
        <v>159</v>
      </c>
      <c r="H589" s="1" t="s">
        <v>304</v>
      </c>
      <c r="I589" s="2">
        <v>139.21</v>
      </c>
      <c r="J589" s="2">
        <f>SUM(K589,L589)</f>
        <v>35.68</v>
      </c>
      <c r="K589" s="2">
        <f>SUM(N589,P589,R589,T589,Z589,AB589,AD589,AF589,AI589,AK589,AM589,V589,X589,AZ589,BB589,BD589)</f>
        <v>31.03</v>
      </c>
      <c r="L589" s="2">
        <f>SUM(M589,AH589,AO589,AQ589,AS589,AU589,AV589)</f>
        <v>4.6500000000000004</v>
      </c>
      <c r="P589" s="6">
        <v>0.09</v>
      </c>
      <c r="Q589" s="5">
        <v>21.206250000000001</v>
      </c>
      <c r="T589" s="8">
        <v>30.94</v>
      </c>
      <c r="U589" s="5">
        <v>1063.5625</v>
      </c>
      <c r="AP589" s="5" t="str">
        <f>IF(AO589&gt;0,AO589*$AP$1,"")</f>
        <v/>
      </c>
      <c r="AR589" s="5" t="str">
        <f>IF(AQ589&gt;0,AQ589*$AR$1,"")</f>
        <v/>
      </c>
      <c r="AT589" s="5" t="str">
        <f>IF(AS589&gt;0,AS589*$AT$1,"")</f>
        <v/>
      </c>
      <c r="AV589" s="2">
        <v>4.6500000000000004</v>
      </c>
      <c r="AW589" s="5">
        <f>SUM(O589,Q589,S589,U589,AA589,AC589,AE589,AG589,AJ589,AL589,AN589,W589,Y589,BA589,BC589,BE589)</f>
        <v>1084.76875</v>
      </c>
      <c r="AX589" s="11">
        <f>(AW589/$AW$4249)*100</f>
        <v>9.1565990090011016E-3</v>
      </c>
      <c r="AY589" s="5">
        <f>(AX589/100)*$AY$1</f>
        <v>9.156599009001102</v>
      </c>
    </row>
    <row r="590" spans="1:51" x14ac:dyDescent="0.25">
      <c r="A590" s="1" t="s">
        <v>2845</v>
      </c>
      <c r="B590" s="1" t="s">
        <v>1395</v>
      </c>
      <c r="C590" s="1" t="s">
        <v>1396</v>
      </c>
      <c r="D590" s="1" t="s">
        <v>88</v>
      </c>
      <c r="E590" s="1" t="s">
        <v>79</v>
      </c>
      <c r="F590" s="1" t="s">
        <v>281</v>
      </c>
      <c r="G590" s="1" t="s">
        <v>81</v>
      </c>
      <c r="H590" s="1">
        <v>41</v>
      </c>
      <c r="I590" s="2">
        <v>32.04</v>
      </c>
      <c r="J590" s="2">
        <f>SUM(K590,L590)</f>
        <v>31.33</v>
      </c>
      <c r="K590" s="2">
        <f>SUM(N590,P590,R590,T590,Z590,AB590,AD590,AF590,AI590,AK590,AM590,V590,X590,AZ590,BB590,BD590)</f>
        <v>7.65</v>
      </c>
      <c r="L590" s="2">
        <f>SUM(M590,AH590,AO590,AQ590,AS590,AU590,AV590)</f>
        <v>23.68</v>
      </c>
      <c r="N590" s="4">
        <v>6.41</v>
      </c>
      <c r="O590" s="5">
        <v>1650.575</v>
      </c>
      <c r="P590" s="6">
        <v>0.01</v>
      </c>
      <c r="Q590" s="5">
        <v>1.885</v>
      </c>
      <c r="R590" s="7">
        <v>0.04</v>
      </c>
      <c r="S590" s="5">
        <v>3.66</v>
      </c>
      <c r="AD590" s="9">
        <v>1.19</v>
      </c>
      <c r="AE590" s="5">
        <v>15.838900000000001</v>
      </c>
      <c r="AO590" s="3">
        <v>0.09</v>
      </c>
      <c r="AP590" s="5">
        <f>IF(AO590&gt;0,AO590*$AP$1,"")</f>
        <v>86.94</v>
      </c>
      <c r="AQ590" s="3">
        <v>0.28999999999999998</v>
      </c>
      <c r="AR590" s="5">
        <f>IF(AQ590&gt;0,AQ590*$AR$1,"")</f>
        <v>466.60999999999996</v>
      </c>
      <c r="AS590" s="2">
        <v>0.75</v>
      </c>
      <c r="AT590" s="5">
        <f>IF(AS590&gt;0,AS590*$AT$1,"")</f>
        <v>0.75</v>
      </c>
      <c r="AU590" s="2">
        <v>1.69</v>
      </c>
      <c r="AV590" s="2">
        <v>20.86</v>
      </c>
      <c r="AW590" s="5">
        <f>SUM(O590,Q590,S590,U590,AA590,AC590,AE590,AG590,AJ590,AL590,AN590,W590,Y590,BA590,BC590,BE590)</f>
        <v>1671.9589000000001</v>
      </c>
      <c r="AX590" s="11">
        <f>(AW590/$AW$4249)*100</f>
        <v>1.4113106785967581E-2</v>
      </c>
      <c r="AY590" s="5">
        <f>(AX590/100)*$AY$1</f>
        <v>14.113106785967583</v>
      </c>
    </row>
    <row r="591" spans="1:51" x14ac:dyDescent="0.25">
      <c r="A591" s="1" t="s">
        <v>2845</v>
      </c>
      <c r="B591" s="1" t="s">
        <v>1395</v>
      </c>
      <c r="C591" s="1" t="s">
        <v>1396</v>
      </c>
      <c r="D591" s="1" t="s">
        <v>88</v>
      </c>
      <c r="E591" s="1" t="s">
        <v>78</v>
      </c>
      <c r="F591" s="1" t="s">
        <v>281</v>
      </c>
      <c r="G591" s="1" t="s">
        <v>81</v>
      </c>
      <c r="H591" s="1">
        <v>41</v>
      </c>
      <c r="I591" s="2">
        <v>32.04</v>
      </c>
      <c r="J591" s="2">
        <f>SUM(K591,L591)</f>
        <v>0.17</v>
      </c>
      <c r="K591" s="2">
        <f>SUM(N591,P591,R591,T591,Z591,AB591,AD591,AF591,AI591,AK591,AM591,V591,X591,AZ591,BB591,BD591)</f>
        <v>0</v>
      </c>
      <c r="L591" s="2">
        <f>SUM(M591,AH591,AO591,AQ591,AS591,AU591,AV591)</f>
        <v>0.17</v>
      </c>
      <c r="AP591" s="5" t="str">
        <f>IF(AO591&gt;0,AO591*$AP$1,"")</f>
        <v/>
      </c>
      <c r="AR591" s="5" t="str">
        <f>IF(AQ591&gt;0,AQ591*$AR$1,"")</f>
        <v/>
      </c>
      <c r="AT591" s="5" t="str">
        <f>IF(AS591&gt;0,AS591*$AT$1,"")</f>
        <v/>
      </c>
      <c r="AV591" s="2">
        <v>0.17</v>
      </c>
      <c r="AW591" s="5">
        <f>SUM(O591,Q591,S591,U591,AA591,AC591,AE591,AG591,AJ591,AL591,AN591,W591,Y591,BA591,BC591,BE591)</f>
        <v>0</v>
      </c>
      <c r="AX591" s="11">
        <f>(AW591/$AW$4249)*100</f>
        <v>0</v>
      </c>
      <c r="AY591" s="5">
        <f>(AX591/100)*$AY$1</f>
        <v>0</v>
      </c>
    </row>
    <row r="592" spans="1:51" x14ac:dyDescent="0.25">
      <c r="A592" s="1" t="s">
        <v>2065</v>
      </c>
      <c r="B592" s="1" t="s">
        <v>647</v>
      </c>
      <c r="C592" s="1" t="s">
        <v>648</v>
      </c>
      <c r="D592" s="1" t="s">
        <v>70</v>
      </c>
      <c r="E592" s="1" t="s">
        <v>66</v>
      </c>
      <c r="F592" s="1" t="s">
        <v>288</v>
      </c>
      <c r="G592" s="1" t="s">
        <v>62</v>
      </c>
      <c r="H592" s="1" t="s">
        <v>624</v>
      </c>
      <c r="I592" s="2">
        <v>80</v>
      </c>
      <c r="J592" s="2">
        <f>SUM(K592,L592)</f>
        <v>3.41</v>
      </c>
      <c r="K592" s="2">
        <f>SUM(N592,P592,R592,T592,Z592,AB592,AD592,AF592,AI592,AK592,AM592,V592,X592,AZ592,BB592,BD592)</f>
        <v>3.41</v>
      </c>
      <c r="L592" s="2">
        <f>SUM(M592,AH592,AO592,AQ592,AS592,AU592,AV592)</f>
        <v>0</v>
      </c>
      <c r="X592" s="13">
        <v>3.41</v>
      </c>
      <c r="Y592" s="5">
        <v>94.947187499999998</v>
      </c>
      <c r="AP592" s="5" t="str">
        <f>IF(AO592&gt;0,AO592*$AP$1,"")</f>
        <v/>
      </c>
      <c r="AR592" s="5" t="str">
        <f>IF(AQ592&gt;0,AQ592*$AR$1,"")</f>
        <v/>
      </c>
      <c r="AT592" s="5" t="str">
        <f>IF(AS592&gt;0,AS592*$AT$1,"")</f>
        <v/>
      </c>
      <c r="AW592" s="5">
        <f>SUM(O592,Q592,S592,U592,AA592,AC592,AE592,AG592,AJ592,AL592,AN592,W592,Y592,BA592,BC592,BE592)</f>
        <v>94.947187499999998</v>
      </c>
      <c r="AX592" s="11">
        <f>(AW592/$AW$4249)*100</f>
        <v>8.0145498565472293E-4</v>
      </c>
      <c r="AY592" s="5">
        <f>(AX592/100)*$AY$1</f>
        <v>0.80145498565472295</v>
      </c>
    </row>
    <row r="593" spans="1:51" x14ac:dyDescent="0.25">
      <c r="A593" s="1" t="s">
        <v>2065</v>
      </c>
      <c r="B593" s="1" t="s">
        <v>647</v>
      </c>
      <c r="C593" s="1" t="s">
        <v>648</v>
      </c>
      <c r="D593" s="1" t="s">
        <v>70</v>
      </c>
      <c r="E593" s="1" t="s">
        <v>67</v>
      </c>
      <c r="F593" s="1" t="s">
        <v>288</v>
      </c>
      <c r="G593" s="1" t="s">
        <v>62</v>
      </c>
      <c r="H593" s="1" t="s">
        <v>624</v>
      </c>
      <c r="I593" s="2">
        <v>80</v>
      </c>
      <c r="J593" s="2">
        <f>SUM(K593,L593)</f>
        <v>0.1</v>
      </c>
      <c r="K593" s="2">
        <f>SUM(N593,P593,R593,T593,Z593,AB593,AD593,AF593,AI593,AK593,AM593,V593,X593,AZ593,BB593,BD593)</f>
        <v>0.1</v>
      </c>
      <c r="L593" s="2">
        <f>SUM(M593,AH593,AO593,AQ593,AS593,AU593,AV593)</f>
        <v>0</v>
      </c>
      <c r="X593" s="13">
        <v>0.1</v>
      </c>
      <c r="Y593" s="5">
        <v>2.7843749999999998</v>
      </c>
      <c r="AP593" s="5" t="str">
        <f>IF(AO593&gt;0,AO593*$AP$1,"")</f>
        <v/>
      </c>
      <c r="AR593" s="5" t="str">
        <f>IF(AQ593&gt;0,AQ593*$AR$1,"")</f>
        <v/>
      </c>
      <c r="AT593" s="5" t="str">
        <f>IF(AS593&gt;0,AS593*$AT$1,"")</f>
        <v/>
      </c>
      <c r="AW593" s="5">
        <f>SUM(O593,Q593,S593,U593,AA593,AC593,AE593,AG593,AJ593,AL593,AN593,W593,Y593,BA593,BC593,BE593)</f>
        <v>2.7843749999999998</v>
      </c>
      <c r="AX593" s="11">
        <f>(AW593/$AW$4249)*100</f>
        <v>2.3503078758203018E-5</v>
      </c>
      <c r="AY593" s="5">
        <f>(AX593/100)*$AY$1</f>
        <v>2.3503078758203018E-2</v>
      </c>
    </row>
    <row r="594" spans="1:51" x14ac:dyDescent="0.25">
      <c r="A594" s="1" t="s">
        <v>2711</v>
      </c>
      <c r="B594" s="1" t="s">
        <v>647</v>
      </c>
      <c r="C594" s="1" t="s">
        <v>648</v>
      </c>
      <c r="D594" s="1" t="s">
        <v>70</v>
      </c>
      <c r="E594" s="1" t="s">
        <v>71</v>
      </c>
      <c r="F594" s="1" t="s">
        <v>131</v>
      </c>
      <c r="G594" s="1" t="s">
        <v>320</v>
      </c>
      <c r="H594" s="1">
        <v>40</v>
      </c>
      <c r="I594" s="2">
        <v>32.700000000000003</v>
      </c>
      <c r="J594" s="2">
        <f>SUM(K594,L594)</f>
        <v>31.97</v>
      </c>
      <c r="K594" s="2">
        <f>SUM(N594,P594,R594,T594,Z594,AB594,AD594,AF594,AI594,AK594,AM594,V594,X594,AZ594,BB594,BD594)</f>
        <v>28.64</v>
      </c>
      <c r="L594" s="2">
        <f>SUM(M594,AH594,AO594,AQ594,AS594,AU594,AV594)</f>
        <v>3.33</v>
      </c>
      <c r="T594" s="8">
        <v>24.29</v>
      </c>
      <c r="U594" s="5">
        <v>834.96875</v>
      </c>
      <c r="AD594" s="9">
        <v>4.3499999999999996</v>
      </c>
      <c r="AE594" s="5">
        <v>53.831249999999997</v>
      </c>
      <c r="AP594" s="5" t="str">
        <f>IF(AO594&gt;0,AO594*$AP$1,"")</f>
        <v/>
      </c>
      <c r="AR594" s="5" t="str">
        <f>IF(AQ594&gt;0,AQ594*$AR$1,"")</f>
        <v/>
      </c>
      <c r="AT594" s="5" t="str">
        <f>IF(AS594&gt;0,AS594*$AT$1,"")</f>
        <v/>
      </c>
      <c r="AV594" s="2">
        <v>3.33</v>
      </c>
      <c r="AW594" s="5">
        <f>SUM(O594,Q594,S594,U594,AA594,AC594,AE594,AG594,AJ594,AL594,AN594,W594,Y594,BA594,BC594,BE594)</f>
        <v>888.8</v>
      </c>
      <c r="AX594" s="11">
        <f>(AW594/$AW$4249)*100</f>
        <v>7.5024148687913234E-3</v>
      </c>
      <c r="AY594" s="5">
        <f>(AX594/100)*$AY$1</f>
        <v>7.5024148687913241</v>
      </c>
    </row>
    <row r="595" spans="1:51" x14ac:dyDescent="0.25">
      <c r="A595" s="1" t="s">
        <v>2494</v>
      </c>
      <c r="B595" s="1" t="s">
        <v>1063</v>
      </c>
      <c r="C595" s="1" t="s">
        <v>1064</v>
      </c>
      <c r="D595" s="1" t="s">
        <v>1065</v>
      </c>
      <c r="E595" s="1" t="s">
        <v>68</v>
      </c>
      <c r="F595" s="1" t="s">
        <v>143</v>
      </c>
      <c r="G595" s="1" t="s">
        <v>320</v>
      </c>
      <c r="H595" s="1">
        <v>41</v>
      </c>
      <c r="I595" s="2">
        <v>14.24</v>
      </c>
      <c r="J595" s="2">
        <f>SUM(K595,L595)</f>
        <v>6.4499999999999993</v>
      </c>
      <c r="K595" s="2">
        <f>SUM(N595,P595,R595,T595,Z595,AB595,AD595,AF595,AI595,AK595,AM595,V595,X595,AZ595,BB595,BD595)</f>
        <v>3.11</v>
      </c>
      <c r="L595" s="2">
        <f>SUM(M595,AH595,AO595,AQ595,AS595,AU595,AV595)</f>
        <v>3.34</v>
      </c>
      <c r="N595" s="4">
        <v>3.07</v>
      </c>
      <c r="O595" s="5">
        <v>988.15625</v>
      </c>
      <c r="P595" s="6">
        <v>0.04</v>
      </c>
      <c r="Q595" s="5">
        <v>9.4250000000000007</v>
      </c>
      <c r="AP595" s="5" t="str">
        <f>IF(AO595&gt;0,AO595*$AP$1,"")</f>
        <v/>
      </c>
      <c r="AQ595" s="3">
        <v>0.28999999999999998</v>
      </c>
      <c r="AR595" s="5">
        <f>IF(AQ595&gt;0,AQ595*$AR$1,"")</f>
        <v>466.60999999999996</v>
      </c>
      <c r="AS595" s="2">
        <v>0.17</v>
      </c>
      <c r="AT595" s="5">
        <f>IF(AS595&gt;0,AS595*$AT$1,"")</f>
        <v>0.17</v>
      </c>
      <c r="AU595" s="2">
        <v>0.99</v>
      </c>
      <c r="AV595" s="2">
        <v>1.89</v>
      </c>
      <c r="AW595" s="5">
        <f>SUM(O595,Q595,S595,U595,AA595,AC595,AE595,AG595,AJ595,AL595,AN595,W595,Y595,BA595,BC595,BE595)</f>
        <v>997.58124999999995</v>
      </c>
      <c r="AX595" s="11">
        <f>(AW595/$AW$4249)*100</f>
        <v>8.4206440175826243E-3</v>
      </c>
      <c r="AY595" s="5">
        <f>(AX595/100)*$AY$1</f>
        <v>8.4206440175826245</v>
      </c>
    </row>
    <row r="596" spans="1:51" x14ac:dyDescent="0.25">
      <c r="A596" s="1" t="s">
        <v>2494</v>
      </c>
      <c r="B596" s="1" t="s">
        <v>1063</v>
      </c>
      <c r="C596" s="1" t="s">
        <v>1064</v>
      </c>
      <c r="D596" s="1" t="s">
        <v>1065</v>
      </c>
      <c r="E596" s="1" t="s">
        <v>79</v>
      </c>
      <c r="F596" s="1" t="s">
        <v>143</v>
      </c>
      <c r="G596" s="1" t="s">
        <v>320</v>
      </c>
      <c r="H596" s="1">
        <v>41</v>
      </c>
      <c r="I596" s="2">
        <v>14.24</v>
      </c>
      <c r="J596" s="2">
        <f>SUM(K596,L596)</f>
        <v>7.7900000000000009</v>
      </c>
      <c r="K596" s="2">
        <f>SUM(N596,P596,R596,T596,Z596,AB596,AD596,AF596,AI596,AK596,AM596,V596,X596,AZ596,BB596,BD596)</f>
        <v>0</v>
      </c>
      <c r="L596" s="2">
        <f>SUM(M596,AH596,AO596,AQ596,AS596,AU596,AV596)</f>
        <v>7.7900000000000009</v>
      </c>
      <c r="AP596" s="5" t="str">
        <f>IF(AO596&gt;0,AO596*$AP$1,"")</f>
        <v/>
      </c>
      <c r="AR596" s="5" t="str">
        <f>IF(AQ596&gt;0,AQ596*$AR$1,"")</f>
        <v/>
      </c>
      <c r="AS596" s="2">
        <v>0.5</v>
      </c>
      <c r="AT596" s="5">
        <f>IF(AS596&gt;0,AS596*$AT$1,"")</f>
        <v>0.5</v>
      </c>
      <c r="AU596" s="2">
        <v>0.93</v>
      </c>
      <c r="AV596" s="2">
        <v>6.36</v>
      </c>
      <c r="AW596" s="5">
        <f>SUM(O596,Q596,S596,U596,AA596,AC596,AE596,AG596,AJ596,AL596,AN596,W596,Y596,BA596,BC596,BE596)</f>
        <v>0</v>
      </c>
      <c r="AX596" s="11">
        <f>(AW596/$AW$4249)*100</f>
        <v>0</v>
      </c>
      <c r="AY596" s="5">
        <f>(AX596/100)*$AY$1</f>
        <v>0</v>
      </c>
    </row>
    <row r="597" spans="1:51" x14ac:dyDescent="0.25">
      <c r="A597" s="1" t="s">
        <v>2865</v>
      </c>
      <c r="B597" s="1" t="s">
        <v>1420</v>
      </c>
      <c r="C597" s="1" t="s">
        <v>1421</v>
      </c>
      <c r="D597" s="1" t="s">
        <v>88</v>
      </c>
      <c r="E597" s="1" t="s">
        <v>60</v>
      </c>
      <c r="F597" s="1" t="s">
        <v>288</v>
      </c>
      <c r="G597" s="1" t="s">
        <v>81</v>
      </c>
      <c r="H597" s="1" t="s">
        <v>63</v>
      </c>
      <c r="I597" s="2">
        <v>160</v>
      </c>
      <c r="J597" s="2">
        <f>SUM(K597,L597)</f>
        <v>38.880000000000003</v>
      </c>
      <c r="K597" s="2">
        <f>SUM(N597,P597,R597,T597,Z597,AB597,AD597,AF597,AI597,AK597,AM597,V597,X597,AZ597,BB597,BD597)</f>
        <v>38.880000000000003</v>
      </c>
      <c r="L597" s="2">
        <f>SUM(M597,AH597,AO597,AQ597,AS597,AU597,AV597)</f>
        <v>0</v>
      </c>
      <c r="P597" s="6">
        <v>0.32</v>
      </c>
      <c r="Q597" s="5">
        <v>60.32</v>
      </c>
      <c r="R597" s="7">
        <v>29.23</v>
      </c>
      <c r="S597" s="5">
        <v>2674.5450000000001</v>
      </c>
      <c r="T597" s="8">
        <v>9.33</v>
      </c>
      <c r="U597" s="5">
        <v>256.57499999999999</v>
      </c>
      <c r="AP597" s="5" t="str">
        <f>IF(AO597&gt;0,AO597*$AP$1,"")</f>
        <v/>
      </c>
      <c r="AR597" s="5" t="str">
        <f>IF(AQ597&gt;0,AQ597*$AR$1,"")</f>
        <v/>
      </c>
      <c r="AT597" s="5" t="str">
        <f>IF(AS597&gt;0,AS597*$AT$1,"")</f>
        <v/>
      </c>
      <c r="AW597" s="5">
        <f>SUM(O597,Q597,S597,U597,AA597,AC597,AE597,AG597,AJ597,AL597,AN597,W597,Y597,BA597,BC597,BE597)</f>
        <v>2991.44</v>
      </c>
      <c r="AX597" s="11">
        <f>(AW597/$AW$4249)*100</f>
        <v>2.5250927019686228E-2</v>
      </c>
      <c r="AY597" s="5">
        <f>(AX597/100)*$AY$1</f>
        <v>25.250927019686227</v>
      </c>
    </row>
    <row r="598" spans="1:51" x14ac:dyDescent="0.25">
      <c r="A598" s="1" t="s">
        <v>2865</v>
      </c>
      <c r="B598" s="1" t="s">
        <v>1420</v>
      </c>
      <c r="C598" s="1" t="s">
        <v>1421</v>
      </c>
      <c r="D598" s="1" t="s">
        <v>88</v>
      </c>
      <c r="E598" s="1" t="s">
        <v>64</v>
      </c>
      <c r="F598" s="1" t="s">
        <v>288</v>
      </c>
      <c r="G598" s="1" t="s">
        <v>81</v>
      </c>
      <c r="H598" s="1" t="s">
        <v>63</v>
      </c>
      <c r="I598" s="2">
        <v>160</v>
      </c>
      <c r="J598" s="2">
        <f>SUM(K598,L598)</f>
        <v>37.94</v>
      </c>
      <c r="K598" s="2">
        <f>SUM(N598,P598,R598,T598,Z598,AB598,AD598,AF598,AI598,AK598,AM598,V598,X598,AZ598,BB598,BD598)</f>
        <v>28.159999999999997</v>
      </c>
      <c r="L598" s="2">
        <f>SUM(M598,AH598,AO598,AQ598,AS598,AU598,AV598)</f>
        <v>9.7799999999999994</v>
      </c>
      <c r="N598" s="4">
        <v>4.34</v>
      </c>
      <c r="O598" s="5">
        <v>1376.98125</v>
      </c>
      <c r="P598" s="6">
        <v>0.99</v>
      </c>
      <c r="Q598" s="5">
        <v>193.68375</v>
      </c>
      <c r="R598" s="7">
        <v>14.35</v>
      </c>
      <c r="S598" s="5">
        <v>1314.3975</v>
      </c>
      <c r="T598" s="8">
        <v>0.24</v>
      </c>
      <c r="U598" s="5">
        <v>6.6</v>
      </c>
      <c r="AD598" s="9">
        <v>8.24</v>
      </c>
      <c r="AE598" s="5">
        <v>94.942099999999996</v>
      </c>
      <c r="AP598" s="5" t="str">
        <f>IF(AO598&gt;0,AO598*$AP$1,"")</f>
        <v/>
      </c>
      <c r="AR598" s="5" t="str">
        <f>IF(AQ598&gt;0,AQ598*$AR$1,"")</f>
        <v/>
      </c>
      <c r="AT598" s="5" t="str">
        <f>IF(AS598&gt;0,AS598*$AT$1,"")</f>
        <v/>
      </c>
      <c r="AV598" s="2">
        <v>9.7799999999999994</v>
      </c>
      <c r="AW598" s="5">
        <f>SUM(O598,Q598,S598,U598,AA598,AC598,AE598,AG598,AJ598,AL598,AN598,W598,Y598,BA598,BC598,BE598)</f>
        <v>2986.6046000000001</v>
      </c>
      <c r="AX598" s="11">
        <f>(AW598/$AW$4249)*100</f>
        <v>2.5210111114132051E-2</v>
      </c>
      <c r="AY598" s="5">
        <f>(AX598/100)*$AY$1</f>
        <v>25.210111114132051</v>
      </c>
    </row>
    <row r="599" spans="1:51" x14ac:dyDescent="0.25">
      <c r="A599" s="1" t="s">
        <v>2865</v>
      </c>
      <c r="B599" s="1" t="s">
        <v>1420</v>
      </c>
      <c r="C599" s="1" t="s">
        <v>1421</v>
      </c>
      <c r="D599" s="1" t="s">
        <v>88</v>
      </c>
      <c r="E599" s="1" t="s">
        <v>65</v>
      </c>
      <c r="F599" s="1" t="s">
        <v>288</v>
      </c>
      <c r="G599" s="1" t="s">
        <v>81</v>
      </c>
      <c r="H599" s="1" t="s">
        <v>63</v>
      </c>
      <c r="I599" s="2">
        <v>160</v>
      </c>
      <c r="J599" s="2">
        <f>SUM(K599,L599)</f>
        <v>40</v>
      </c>
      <c r="K599" s="2">
        <f>SUM(N599,P599,R599,T599,Z599,AB599,AD599,AF599,AI599,AK599,AM599,V599,X599,AZ599,BB599,BD599)</f>
        <v>40</v>
      </c>
      <c r="L599" s="2">
        <f>SUM(M599,AH599,AO599,AQ599,AS599,AU599,AV599)</f>
        <v>0</v>
      </c>
      <c r="P599" s="6">
        <v>21.59</v>
      </c>
      <c r="Q599" s="5">
        <v>4069.7150000000001</v>
      </c>
      <c r="R599" s="7">
        <v>18.41</v>
      </c>
      <c r="S599" s="5">
        <v>1684.5150000000001</v>
      </c>
      <c r="AP599" s="5" t="str">
        <f>IF(AO599&gt;0,AO599*$AP$1,"")</f>
        <v/>
      </c>
      <c r="AR599" s="5" t="str">
        <f>IF(AQ599&gt;0,AQ599*$AR$1,"")</f>
        <v/>
      </c>
      <c r="AT599" s="5" t="str">
        <f>IF(AS599&gt;0,AS599*$AT$1,"")</f>
        <v/>
      </c>
      <c r="AW599" s="5">
        <f>SUM(O599,Q599,S599,U599,AA599,AC599,AE599,AG599,AJ599,AL599,AN599,W599,Y599,BA599,BC599,BE599)</f>
        <v>5754.2300000000005</v>
      </c>
      <c r="AX599" s="11">
        <f>(AW599/$AW$4249)*100</f>
        <v>4.8571805479798724E-2</v>
      </c>
      <c r="AY599" s="5">
        <f>(AX599/100)*$AY$1</f>
        <v>48.571805479798719</v>
      </c>
    </row>
    <row r="600" spans="1:51" x14ac:dyDescent="0.25">
      <c r="A600" s="1" t="s">
        <v>2865</v>
      </c>
      <c r="B600" s="1" t="s">
        <v>1420</v>
      </c>
      <c r="C600" s="1" t="s">
        <v>1421</v>
      </c>
      <c r="D600" s="1" t="s">
        <v>88</v>
      </c>
      <c r="E600" s="1" t="s">
        <v>66</v>
      </c>
      <c r="F600" s="1" t="s">
        <v>288</v>
      </c>
      <c r="G600" s="1" t="s">
        <v>81</v>
      </c>
      <c r="H600" s="1" t="s">
        <v>63</v>
      </c>
      <c r="I600" s="2">
        <v>160</v>
      </c>
      <c r="J600" s="2">
        <f>SUM(K600,L600)</f>
        <v>39.200000000000003</v>
      </c>
      <c r="K600" s="2">
        <f>SUM(N600,P600,R600,T600,Z600,AB600,AD600,AF600,AI600,AK600,AM600,V600,X600,AZ600,BB600,BD600)</f>
        <v>14.100000000000001</v>
      </c>
      <c r="L600" s="2">
        <f>SUM(M600,AH600,AO600,AQ600,AS600,AU600,AV600)</f>
        <v>25.1</v>
      </c>
      <c r="N600" s="4">
        <v>2.67</v>
      </c>
      <c r="O600" s="5">
        <v>687.52499999999998</v>
      </c>
      <c r="P600" s="6">
        <v>11.21</v>
      </c>
      <c r="Q600" s="5">
        <v>2113.085</v>
      </c>
      <c r="R600" s="7">
        <v>0.22</v>
      </c>
      <c r="S600" s="5">
        <v>20.13</v>
      </c>
      <c r="AP600" s="5" t="str">
        <f>IF(AO600&gt;0,AO600*$AP$1,"")</f>
        <v/>
      </c>
      <c r="AR600" s="5" t="str">
        <f>IF(AQ600&gt;0,AQ600*$AR$1,"")</f>
        <v/>
      </c>
      <c r="AT600" s="5" t="str">
        <f>IF(AS600&gt;0,AS600*$AT$1,"")</f>
        <v/>
      </c>
      <c r="AV600" s="2">
        <v>25.1</v>
      </c>
      <c r="AW600" s="5">
        <f>SUM(O600,Q600,S600,U600,AA600,AC600,AE600,AG600,AJ600,AL600,AN600,W600,Y600,BA600,BC600,BE600)</f>
        <v>2820.7400000000002</v>
      </c>
      <c r="AX600" s="11">
        <f>(AW600/$AW$4249)*100</f>
        <v>2.3810037935412288E-2</v>
      </c>
      <c r="AY600" s="5">
        <f>(AX600/100)*$AY$1</f>
        <v>23.810037935412289</v>
      </c>
    </row>
    <row r="601" spans="1:51" x14ac:dyDescent="0.25">
      <c r="A601" s="1" t="s">
        <v>2866</v>
      </c>
      <c r="B601" s="1" t="s">
        <v>1420</v>
      </c>
      <c r="C601" s="1" t="s">
        <v>1421</v>
      </c>
      <c r="D601" s="1" t="s">
        <v>88</v>
      </c>
      <c r="E601" s="1" t="s">
        <v>84</v>
      </c>
      <c r="F601" s="1" t="s">
        <v>288</v>
      </c>
      <c r="G601" s="1" t="s">
        <v>81</v>
      </c>
      <c r="H601" s="1" t="s">
        <v>63</v>
      </c>
      <c r="I601" s="2">
        <v>312.52999999999997</v>
      </c>
      <c r="J601" s="2">
        <f>SUM(K601,L601)</f>
        <v>39.97</v>
      </c>
      <c r="K601" s="2">
        <f>SUM(N601,P601,R601,T601,Z601,AB601,AD601,AF601,AI601,AK601,AM601,V601,X601,AZ601,BB601,BD601)</f>
        <v>6.1999999999999993</v>
      </c>
      <c r="L601" s="2">
        <f>SUM(M601,AH601,AO601,AQ601,AS601,AU601,AV601)</f>
        <v>33.770000000000003</v>
      </c>
      <c r="R601" s="7">
        <v>5.68</v>
      </c>
      <c r="S601" s="5">
        <v>519.72</v>
      </c>
      <c r="T601" s="8">
        <v>0.52</v>
      </c>
      <c r="U601" s="5">
        <v>14.3</v>
      </c>
      <c r="AP601" s="5" t="str">
        <f>IF(AO601&gt;0,AO601*$AP$1,"")</f>
        <v/>
      </c>
      <c r="AR601" s="5" t="str">
        <f>IF(AQ601&gt;0,AQ601*$AR$1,"")</f>
        <v/>
      </c>
      <c r="AT601" s="5" t="str">
        <f>IF(AS601&gt;0,AS601*$AT$1,"")</f>
        <v/>
      </c>
      <c r="AV601" s="2">
        <v>33.770000000000003</v>
      </c>
      <c r="AW601" s="5">
        <f>SUM(O601,Q601,S601,U601,AA601,AC601,AE601,AG601,AJ601,AL601,AN601,W601,Y601,BA601,BC601,BE601)</f>
        <v>534.02</v>
      </c>
      <c r="AX601" s="11">
        <f>(AW601/$AW$4249)*100</f>
        <v>4.507695306291565E-3</v>
      </c>
      <c r="AY601" s="5">
        <f>(AX601/100)*$AY$1</f>
        <v>4.5076953062915646</v>
      </c>
    </row>
    <row r="602" spans="1:51" x14ac:dyDescent="0.25">
      <c r="A602" s="1" t="s">
        <v>2866</v>
      </c>
      <c r="B602" s="1" t="s">
        <v>1420</v>
      </c>
      <c r="C602" s="1" t="s">
        <v>1421</v>
      </c>
      <c r="D602" s="1" t="s">
        <v>88</v>
      </c>
      <c r="E602" s="1" t="s">
        <v>76</v>
      </c>
      <c r="F602" s="1" t="s">
        <v>288</v>
      </c>
      <c r="G602" s="1" t="s">
        <v>81</v>
      </c>
      <c r="H602" s="1" t="s">
        <v>63</v>
      </c>
      <c r="I602" s="2">
        <v>312.52999999999997</v>
      </c>
      <c r="J602" s="2">
        <f>SUM(K602,L602)</f>
        <v>39.94</v>
      </c>
      <c r="K602" s="2">
        <f>SUM(N602,P602,R602,T602,Z602,AB602,AD602,AF602,AI602,AK602,AM602,V602,X602,AZ602,BB602,BD602)</f>
        <v>4.76</v>
      </c>
      <c r="L602" s="2">
        <f>SUM(M602,AH602,AO602,AQ602,AS602,AU602,AV602)</f>
        <v>35.18</v>
      </c>
      <c r="P602" s="6">
        <v>0.04</v>
      </c>
      <c r="Q602" s="5">
        <v>7.54</v>
      </c>
      <c r="R602" s="7">
        <v>4.72</v>
      </c>
      <c r="S602" s="5">
        <v>431.88</v>
      </c>
      <c r="AP602" s="5" t="str">
        <f>IF(AO602&gt;0,AO602*$AP$1,"")</f>
        <v/>
      </c>
      <c r="AR602" s="5" t="str">
        <f>IF(AQ602&gt;0,AQ602*$AR$1,"")</f>
        <v/>
      </c>
      <c r="AT602" s="5" t="str">
        <f>IF(AS602&gt;0,AS602*$AT$1,"")</f>
        <v/>
      </c>
      <c r="AV602" s="2">
        <v>35.18</v>
      </c>
      <c r="AW602" s="5">
        <f>SUM(O602,Q602,S602,U602,AA602,AC602,AE602,AG602,AJ602,AL602,AN602,W602,Y602,BA602,BC602,BE602)</f>
        <v>439.42</v>
      </c>
      <c r="AX602" s="11">
        <f>(AW602/$AW$4249)*100</f>
        <v>3.7091709514449644E-3</v>
      </c>
      <c r="AY602" s="5">
        <f>(AX602/100)*$AY$1</f>
        <v>3.709170951444964</v>
      </c>
    </row>
    <row r="603" spans="1:51" x14ac:dyDescent="0.25">
      <c r="A603" s="1" t="s">
        <v>2866</v>
      </c>
      <c r="B603" s="1" t="s">
        <v>1420</v>
      </c>
      <c r="C603" s="1" t="s">
        <v>1421</v>
      </c>
      <c r="D603" s="1" t="s">
        <v>88</v>
      </c>
      <c r="E603" s="1" t="s">
        <v>77</v>
      </c>
      <c r="F603" s="1" t="s">
        <v>288</v>
      </c>
      <c r="G603" s="1" t="s">
        <v>81</v>
      </c>
      <c r="H603" s="1" t="s">
        <v>63</v>
      </c>
      <c r="I603" s="2">
        <v>312.52999999999997</v>
      </c>
      <c r="J603" s="2">
        <f>SUM(K603,L603)</f>
        <v>39.92</v>
      </c>
      <c r="K603" s="2">
        <f>SUM(N603,P603,R603,T603,Z603,AB603,AD603,AF603,AI603,AK603,AM603,V603,X603,AZ603,BB603,BD603)</f>
        <v>12.75</v>
      </c>
      <c r="L603" s="2">
        <f>SUM(M603,AH603,AO603,AQ603,AS603,AU603,AV603)</f>
        <v>27.17</v>
      </c>
      <c r="N603" s="4">
        <v>1.65</v>
      </c>
      <c r="O603" s="5">
        <v>424.875</v>
      </c>
      <c r="P603" s="6">
        <v>10.15</v>
      </c>
      <c r="Q603" s="5">
        <v>1913.2750000000001</v>
      </c>
      <c r="R603" s="7">
        <v>0.95</v>
      </c>
      <c r="S603" s="5">
        <v>86.924999999999997</v>
      </c>
      <c r="AP603" s="5" t="str">
        <f>IF(AO603&gt;0,AO603*$AP$1,"")</f>
        <v/>
      </c>
      <c r="AR603" s="5" t="str">
        <f>IF(AQ603&gt;0,AQ603*$AR$1,"")</f>
        <v/>
      </c>
      <c r="AT603" s="5" t="str">
        <f>IF(AS603&gt;0,AS603*$AT$1,"")</f>
        <v/>
      </c>
      <c r="AV603" s="2">
        <v>27.17</v>
      </c>
      <c r="AW603" s="5">
        <f>SUM(O603,Q603,S603,U603,AA603,AC603,AE603,AG603,AJ603,AL603,AN603,W603,Y603,BA603,BC603,BE603)</f>
        <v>2425.0750000000003</v>
      </c>
      <c r="AX603" s="11">
        <f>(AW603/$AW$4249)*100</f>
        <v>2.0470205600735963E-2</v>
      </c>
      <c r="AY603" s="5">
        <f>(AX603/100)*$AY$1</f>
        <v>20.470205600735962</v>
      </c>
    </row>
    <row r="604" spans="1:51" x14ac:dyDescent="0.25">
      <c r="A604" s="1" t="s">
        <v>2866</v>
      </c>
      <c r="B604" s="1" t="s">
        <v>1420</v>
      </c>
      <c r="C604" s="1" t="s">
        <v>1421</v>
      </c>
      <c r="D604" s="1" t="s">
        <v>88</v>
      </c>
      <c r="E604" s="1" t="s">
        <v>67</v>
      </c>
      <c r="F604" s="1" t="s">
        <v>288</v>
      </c>
      <c r="G604" s="1" t="s">
        <v>81</v>
      </c>
      <c r="H604" s="1" t="s">
        <v>63</v>
      </c>
      <c r="I604" s="2">
        <v>312.52999999999997</v>
      </c>
      <c r="J604" s="2">
        <f>SUM(K604,L604)</f>
        <v>39.149999999999991</v>
      </c>
      <c r="K604" s="2">
        <f>SUM(N604,P604,R604,T604,Z604,AB604,AD604,AF604,AI604,AK604,AM604,V604,X604,AZ604,BB604,BD604)</f>
        <v>37.779999999999994</v>
      </c>
      <c r="L604" s="2">
        <f>SUM(M604,AH604,AO604,AQ604,AS604,AU604,AV604)</f>
        <v>1.37</v>
      </c>
      <c r="N604" s="4">
        <v>23.4</v>
      </c>
      <c r="O604" s="5">
        <v>6025.5</v>
      </c>
      <c r="P604" s="6">
        <v>14.37</v>
      </c>
      <c r="Q604" s="5">
        <v>2708.7449999999999</v>
      </c>
      <c r="R604" s="7">
        <v>0.01</v>
      </c>
      <c r="S604" s="5">
        <v>0.91500000000000004</v>
      </c>
      <c r="AP604" s="5" t="str">
        <f>IF(AO604&gt;0,AO604*$AP$1,"")</f>
        <v/>
      </c>
      <c r="AR604" s="5" t="str">
        <f>IF(AQ604&gt;0,AQ604*$AR$1,"")</f>
        <v/>
      </c>
      <c r="AT604" s="5" t="str">
        <f>IF(AS604&gt;0,AS604*$AT$1,"")</f>
        <v/>
      </c>
      <c r="AV604" s="2">
        <v>1.37</v>
      </c>
      <c r="AW604" s="5">
        <f>SUM(O604,Q604,S604,U604,AA604,AC604,AE604,AG604,AJ604,AL604,AN604,W604,Y604,BA604,BC604,BE604)</f>
        <v>8735.16</v>
      </c>
      <c r="AX604" s="11">
        <f>(AW604/$AW$4249)*100</f>
        <v>7.3734016950125145E-2</v>
      </c>
      <c r="AY604" s="5">
        <f>(AX604/100)*$AY$1</f>
        <v>73.734016950125138</v>
      </c>
    </row>
    <row r="605" spans="1:51" x14ac:dyDescent="0.25">
      <c r="A605" s="1" t="s">
        <v>2866</v>
      </c>
      <c r="B605" s="1" t="s">
        <v>1420</v>
      </c>
      <c r="C605" s="1" t="s">
        <v>1421</v>
      </c>
      <c r="D605" s="1" t="s">
        <v>88</v>
      </c>
      <c r="E605" s="1" t="s">
        <v>144</v>
      </c>
      <c r="F605" s="1" t="s">
        <v>288</v>
      </c>
      <c r="G605" s="1" t="s">
        <v>81</v>
      </c>
      <c r="H605" s="1" t="s">
        <v>63</v>
      </c>
      <c r="I605" s="2">
        <v>312.52999999999997</v>
      </c>
      <c r="J605" s="2">
        <f>SUM(K605,L605)</f>
        <v>39.86</v>
      </c>
      <c r="K605" s="2">
        <f>SUM(N605,P605,R605,T605,Z605,AB605,AD605,AF605,AI605,AK605,AM605,V605,X605,AZ605,BB605,BD605)</f>
        <v>1.36</v>
      </c>
      <c r="L605" s="2">
        <f>SUM(M605,AH605,AO605,AQ605,AS605,AU605,AV605)</f>
        <v>38.5</v>
      </c>
      <c r="P605" s="6">
        <v>0.39</v>
      </c>
      <c r="Q605" s="5">
        <v>73.515000000000001</v>
      </c>
      <c r="R605" s="7">
        <v>0.54</v>
      </c>
      <c r="S605" s="5">
        <v>49.41</v>
      </c>
      <c r="T605" s="8">
        <v>0.43</v>
      </c>
      <c r="U605" s="5">
        <v>11.824999999999999</v>
      </c>
      <c r="AP605" s="5" t="str">
        <f>IF(AO605&gt;0,AO605*$AP$1,"")</f>
        <v/>
      </c>
      <c r="AR605" s="5" t="str">
        <f>IF(AQ605&gt;0,AQ605*$AR$1,"")</f>
        <v/>
      </c>
      <c r="AT605" s="5" t="str">
        <f>IF(AS605&gt;0,AS605*$AT$1,"")</f>
        <v/>
      </c>
      <c r="AV605" s="2">
        <v>38.5</v>
      </c>
      <c r="AW605" s="5">
        <f>SUM(O605,Q605,S605,U605,AA605,AC605,AE605,AG605,AJ605,AL605,AN605,W605,Y605,BA605,BC605,BE605)</f>
        <v>134.75</v>
      </c>
      <c r="AX605" s="11">
        <f>(AW605/$AW$4249)*100</f>
        <v>1.137432947310566E-3</v>
      </c>
      <c r="AY605" s="5">
        <f>(AX605/100)*$AY$1</f>
        <v>1.137432947310566</v>
      </c>
    </row>
    <row r="606" spans="1:51" x14ac:dyDescent="0.25">
      <c r="A606" s="1" t="s">
        <v>2866</v>
      </c>
      <c r="B606" s="1" t="s">
        <v>1420</v>
      </c>
      <c r="C606" s="1" t="s">
        <v>1421</v>
      </c>
      <c r="D606" s="1" t="s">
        <v>88</v>
      </c>
      <c r="E606" s="1" t="s">
        <v>74</v>
      </c>
      <c r="F606" s="1" t="s">
        <v>288</v>
      </c>
      <c r="G606" s="1" t="s">
        <v>81</v>
      </c>
      <c r="H606" s="1" t="s">
        <v>63</v>
      </c>
      <c r="I606" s="2">
        <v>312.52999999999997</v>
      </c>
      <c r="J606" s="2">
        <f>SUM(K606,L606)</f>
        <v>39.830000000000005</v>
      </c>
      <c r="K606" s="2">
        <f>SUM(N606,P606,R606,T606,Z606,AB606,AD606,AF606,AI606,AK606,AM606,V606,X606,AZ606,BB606,BD606)</f>
        <v>0.75</v>
      </c>
      <c r="L606" s="2">
        <f>SUM(M606,AH606,AO606,AQ606,AS606,AU606,AV606)</f>
        <v>39.080000000000005</v>
      </c>
      <c r="N606" s="4">
        <v>0.34</v>
      </c>
      <c r="O606" s="5">
        <v>87.550000000000011</v>
      </c>
      <c r="P606" s="6">
        <v>0.11</v>
      </c>
      <c r="Q606" s="5">
        <v>20.734999999999999</v>
      </c>
      <c r="R606" s="7">
        <v>0.3</v>
      </c>
      <c r="S606" s="5">
        <v>27.45</v>
      </c>
      <c r="AP606" s="5" t="str">
        <f>IF(AO606&gt;0,AO606*$AP$1,"")</f>
        <v/>
      </c>
      <c r="AR606" s="5" t="str">
        <f>IF(AQ606&gt;0,AQ606*$AR$1,"")</f>
        <v/>
      </c>
      <c r="AS606" s="2">
        <v>0.02</v>
      </c>
      <c r="AT606" s="5">
        <f>IF(AS606&gt;0,AS606*$AT$1,"")</f>
        <v>0.02</v>
      </c>
      <c r="AV606" s="2">
        <v>39.06</v>
      </c>
      <c r="AW606" s="5">
        <f>SUM(O606,Q606,S606,U606,AA606,AC606,AE606,AG606,AJ606,AL606,AN606,W606,Y606,BA606,BC606,BE606)</f>
        <v>135.73500000000001</v>
      </c>
      <c r="AX606" s="11">
        <f>(AW606/$AW$4249)*100</f>
        <v>1.1457473922315375E-3</v>
      </c>
      <c r="AY606" s="5">
        <f>(AX606/100)*$AY$1</f>
        <v>1.1457473922315375</v>
      </c>
    </row>
    <row r="607" spans="1:51" x14ac:dyDescent="0.25">
      <c r="A607" s="1" t="s">
        <v>2866</v>
      </c>
      <c r="B607" s="1" t="s">
        <v>1420</v>
      </c>
      <c r="C607" s="1" t="s">
        <v>1421</v>
      </c>
      <c r="D607" s="1" t="s">
        <v>88</v>
      </c>
      <c r="E607" s="1" t="s">
        <v>145</v>
      </c>
      <c r="F607" s="1" t="s">
        <v>288</v>
      </c>
      <c r="G607" s="1" t="s">
        <v>81</v>
      </c>
      <c r="H607" s="1" t="s">
        <v>63</v>
      </c>
      <c r="I607" s="2">
        <v>312.52999999999997</v>
      </c>
      <c r="J607" s="2">
        <f>SUM(K607,L607)</f>
        <v>39.82</v>
      </c>
      <c r="K607" s="2">
        <f>SUM(N607,P607,R607,T607,Z607,AB607,AD607,AF607,AI607,AK607,AM607,V607,X607,AZ607,BB607,BD607)</f>
        <v>0</v>
      </c>
      <c r="L607" s="2">
        <f>SUM(M607,AH607,AO607,AQ607,AS607,AU607,AV607)</f>
        <v>39.82</v>
      </c>
      <c r="AP607" s="5" t="str">
        <f>IF(AO607&gt;0,AO607*$AP$1,"")</f>
        <v/>
      </c>
      <c r="AR607" s="5" t="str">
        <f>IF(AQ607&gt;0,AQ607*$AR$1,"")</f>
        <v/>
      </c>
      <c r="AS607" s="2">
        <v>1.05</v>
      </c>
      <c r="AT607" s="5">
        <f>IF(AS607&gt;0,AS607*$AT$1,"")</f>
        <v>1.05</v>
      </c>
      <c r="AU607" s="2">
        <v>1.6</v>
      </c>
      <c r="AV607" s="2">
        <v>37.17</v>
      </c>
      <c r="AW607" s="5">
        <f>SUM(O607,Q607,S607,U607,AA607,AC607,AE607,AG607,AJ607,AL607,AN607,W607,Y607,BA607,BC607,BE607)</f>
        <v>0</v>
      </c>
      <c r="AX607" s="11">
        <f>(AW607/$AW$4249)*100</f>
        <v>0</v>
      </c>
      <c r="AY607" s="5">
        <f>(AX607/100)*$AY$1</f>
        <v>0</v>
      </c>
    </row>
    <row r="608" spans="1:51" x14ac:dyDescent="0.25">
      <c r="A608" s="1" t="s">
        <v>2866</v>
      </c>
      <c r="B608" s="1" t="s">
        <v>1420</v>
      </c>
      <c r="C608" s="1" t="s">
        <v>1421</v>
      </c>
      <c r="D608" s="1" t="s">
        <v>88</v>
      </c>
      <c r="E608" s="1" t="s">
        <v>152</v>
      </c>
      <c r="F608" s="1" t="s">
        <v>288</v>
      </c>
      <c r="G608" s="1" t="s">
        <v>81</v>
      </c>
      <c r="H608" s="1" t="s">
        <v>63</v>
      </c>
      <c r="I608" s="2">
        <v>312.52999999999997</v>
      </c>
      <c r="J608" s="2">
        <f>SUM(K608,L608)</f>
        <v>31.37</v>
      </c>
      <c r="K608" s="2">
        <f>SUM(N608,P608,R608,T608,Z608,AB608,AD608,AF608,AI608,AK608,AM608,V608,X608,AZ608,BB608,BD608)</f>
        <v>15.64</v>
      </c>
      <c r="L608" s="2">
        <f>SUM(M608,AH608,AO608,AQ608,AS608,AU608,AV608)</f>
        <v>15.73</v>
      </c>
      <c r="N608" s="4">
        <v>10.66</v>
      </c>
      <c r="O608" s="5">
        <v>2744.95</v>
      </c>
      <c r="P608" s="6">
        <v>4.9800000000000004</v>
      </c>
      <c r="Q608" s="5">
        <v>938.73000000000013</v>
      </c>
      <c r="AP608" s="5" t="str">
        <f>IF(AO608&gt;0,AO608*$AP$1,"")</f>
        <v/>
      </c>
      <c r="AR608" s="5" t="str">
        <f>IF(AQ608&gt;0,AQ608*$AR$1,"")</f>
        <v/>
      </c>
      <c r="AS608" s="2">
        <v>1.07</v>
      </c>
      <c r="AT608" s="5">
        <f>IF(AS608&gt;0,AS608*$AT$1,"")</f>
        <v>1.07</v>
      </c>
      <c r="AU608" s="2">
        <v>1.61</v>
      </c>
      <c r="AV608" s="2">
        <v>13.05</v>
      </c>
      <c r="AW608" s="5">
        <f>SUM(O608,Q608,S608,U608,AA608,AC608,AE608,AG608,AJ608,AL608,AN608,W608,Y608,BA608,BC608,BE608)</f>
        <v>3683.68</v>
      </c>
      <c r="AX608" s="11">
        <f>(AW608/$AW$4249)*100</f>
        <v>3.1094166971049986E-2</v>
      </c>
      <c r="AY608" s="5">
        <f>(AX608/100)*$AY$1</f>
        <v>31.094166971049987</v>
      </c>
    </row>
    <row r="609" spans="1:51" x14ac:dyDescent="0.25">
      <c r="A609" s="1" t="s">
        <v>2867</v>
      </c>
      <c r="B609" s="1" t="s">
        <v>1420</v>
      </c>
      <c r="C609" s="1" t="s">
        <v>1421</v>
      </c>
      <c r="D609" s="1" t="s">
        <v>88</v>
      </c>
      <c r="E609" s="1" t="s">
        <v>98</v>
      </c>
      <c r="F609" s="1" t="s">
        <v>288</v>
      </c>
      <c r="G609" s="1" t="s">
        <v>81</v>
      </c>
      <c r="H609" s="1" t="s">
        <v>63</v>
      </c>
      <c r="I609" s="2">
        <v>160</v>
      </c>
      <c r="J609" s="2">
        <f>SUM(K609,L609)</f>
        <v>38.830000000000005</v>
      </c>
      <c r="K609" s="2">
        <f>SUM(N609,P609,R609,T609,Z609,AB609,AD609,AF609,AI609,AK609,AM609,V609,X609,AZ609,BB609,BD609)</f>
        <v>38.06</v>
      </c>
      <c r="L609" s="2">
        <f>SUM(M609,AH609,AO609,AQ609,AS609,AU609,AV609)</f>
        <v>0.77</v>
      </c>
      <c r="R609" s="7">
        <v>31.37</v>
      </c>
      <c r="S609" s="5">
        <v>2870.355</v>
      </c>
      <c r="T609" s="8">
        <v>6.69</v>
      </c>
      <c r="U609" s="5">
        <v>183.97499999999999</v>
      </c>
      <c r="AP609" s="5" t="str">
        <f>IF(AO609&gt;0,AO609*$AP$1,"")</f>
        <v/>
      </c>
      <c r="AR609" s="5" t="str">
        <f>IF(AQ609&gt;0,AQ609*$AR$1,"")</f>
        <v/>
      </c>
      <c r="AT609" s="5" t="str">
        <f>IF(AS609&gt;0,AS609*$AT$1,"")</f>
        <v/>
      </c>
      <c r="AV609" s="2">
        <v>0.77</v>
      </c>
      <c r="AW609" s="5">
        <f>SUM(O609,Q609,S609,U609,AA609,AC609,AE609,AG609,AJ609,AL609,AN609,W609,Y609,BA609,BC609,BE609)</f>
        <v>3054.33</v>
      </c>
      <c r="AX609" s="11">
        <f>(AW609/$AW$4249)*100</f>
        <v>2.578178533550338E-2</v>
      </c>
      <c r="AY609" s="5">
        <f>(AX609/100)*$AY$1</f>
        <v>25.781785335503379</v>
      </c>
    </row>
    <row r="610" spans="1:51" x14ac:dyDescent="0.25">
      <c r="A610" s="1" t="s">
        <v>2867</v>
      </c>
      <c r="B610" s="1" t="s">
        <v>1420</v>
      </c>
      <c r="C610" s="1" t="s">
        <v>1421</v>
      </c>
      <c r="D610" s="1" t="s">
        <v>88</v>
      </c>
      <c r="E610" s="1" t="s">
        <v>72</v>
      </c>
      <c r="F610" s="1" t="s">
        <v>288</v>
      </c>
      <c r="G610" s="1" t="s">
        <v>81</v>
      </c>
      <c r="H610" s="1" t="s">
        <v>63</v>
      </c>
      <c r="I610" s="2">
        <v>160</v>
      </c>
      <c r="J610" s="2">
        <f>SUM(K610,L610)</f>
        <v>38.9</v>
      </c>
      <c r="K610" s="2">
        <f>SUM(N610,P610,R610,T610,Z610,AB610,AD610,AF610,AI610,AK610,AM610,V610,X610,AZ610,BB610,BD610)</f>
        <v>31.88</v>
      </c>
      <c r="L610" s="2">
        <f>SUM(M610,AH610,AO610,AQ610,AS610,AU610,AV610)</f>
        <v>7.02</v>
      </c>
      <c r="R610" s="7">
        <v>30.97</v>
      </c>
      <c r="S610" s="5">
        <v>2833.7550000000001</v>
      </c>
      <c r="T610" s="8">
        <v>0.91</v>
      </c>
      <c r="U610" s="5">
        <v>25.024999999999999</v>
      </c>
      <c r="AP610" s="5" t="str">
        <f>IF(AO610&gt;0,AO610*$AP$1,"")</f>
        <v/>
      </c>
      <c r="AR610" s="5" t="str">
        <f>IF(AQ610&gt;0,AQ610*$AR$1,"")</f>
        <v/>
      </c>
      <c r="AT610" s="5" t="str">
        <f>IF(AS610&gt;0,AS610*$AT$1,"")</f>
        <v/>
      </c>
      <c r="AV610" s="2">
        <v>7.02</v>
      </c>
      <c r="AW610" s="5">
        <f>SUM(O610,Q610,S610,U610,AA610,AC610,AE610,AG610,AJ610,AL610,AN610,W610,Y610,BA610,BC610,BE610)</f>
        <v>2858.78</v>
      </c>
      <c r="AX610" s="11">
        <f>(AW610/$AW$4249)*100</f>
        <v>2.4131135889517624E-2</v>
      </c>
      <c r="AY610" s="5">
        <f>(AX610/100)*$AY$1</f>
        <v>24.131135889517623</v>
      </c>
    </row>
    <row r="611" spans="1:51" x14ac:dyDescent="0.25">
      <c r="A611" s="1" t="s">
        <v>2867</v>
      </c>
      <c r="B611" s="1" t="s">
        <v>1420</v>
      </c>
      <c r="C611" s="1" t="s">
        <v>1421</v>
      </c>
      <c r="D611" s="1" t="s">
        <v>88</v>
      </c>
      <c r="E611" s="1" t="s">
        <v>94</v>
      </c>
      <c r="F611" s="1" t="s">
        <v>288</v>
      </c>
      <c r="G611" s="1" t="s">
        <v>81</v>
      </c>
      <c r="H611" s="1" t="s">
        <v>63</v>
      </c>
      <c r="I611" s="2">
        <v>160</v>
      </c>
      <c r="J611" s="2">
        <f>SUM(K611,L611)</f>
        <v>40</v>
      </c>
      <c r="K611" s="2">
        <f>SUM(N611,P611,R611,T611,Z611,AB611,AD611,AF611,AI611,AK611,AM611,V611,X611,AZ611,BB611,BD611)</f>
        <v>37.520000000000003</v>
      </c>
      <c r="L611" s="2">
        <f>SUM(M611,AH611,AO611,AQ611,AS611,AU611,AV611)</f>
        <v>2.48</v>
      </c>
      <c r="R611" s="7">
        <v>14.13</v>
      </c>
      <c r="S611" s="5">
        <v>1292.895</v>
      </c>
      <c r="T611" s="8">
        <v>23.39</v>
      </c>
      <c r="U611" s="5">
        <v>643.22500000000002</v>
      </c>
      <c r="AP611" s="5" t="str">
        <f>IF(AO611&gt;0,AO611*$AP$1,"")</f>
        <v/>
      </c>
      <c r="AR611" s="5" t="str">
        <f>IF(AQ611&gt;0,AQ611*$AR$1,"")</f>
        <v/>
      </c>
      <c r="AT611" s="5" t="str">
        <f>IF(AS611&gt;0,AS611*$AT$1,"")</f>
        <v/>
      </c>
      <c r="AV611" s="2">
        <v>2.48</v>
      </c>
      <c r="AW611" s="5">
        <f>SUM(O611,Q611,S611,U611,AA611,AC611,AE611,AG611,AJ611,AL611,AN611,W611,Y611,BA611,BC611,BE611)</f>
        <v>1936.12</v>
      </c>
      <c r="AX611" s="11">
        <f>(AW611/$AW$4249)*100</f>
        <v>1.6342906700904884E-2</v>
      </c>
      <c r="AY611" s="5">
        <f>(AX611/100)*$AY$1</f>
        <v>16.342906700904884</v>
      </c>
    </row>
    <row r="612" spans="1:51" x14ac:dyDescent="0.25">
      <c r="A612" s="1" t="s">
        <v>2867</v>
      </c>
      <c r="B612" s="1" t="s">
        <v>1420</v>
      </c>
      <c r="C612" s="1" t="s">
        <v>1421</v>
      </c>
      <c r="D612" s="1" t="s">
        <v>88</v>
      </c>
      <c r="E612" s="1" t="s">
        <v>95</v>
      </c>
      <c r="F612" s="1" t="s">
        <v>288</v>
      </c>
      <c r="G612" s="1" t="s">
        <v>81</v>
      </c>
      <c r="H612" s="1" t="s">
        <v>63</v>
      </c>
      <c r="I612" s="2">
        <v>160</v>
      </c>
      <c r="J612" s="2">
        <f>SUM(K612,L612)</f>
        <v>40</v>
      </c>
      <c r="K612" s="2">
        <f>SUM(N612,P612,R612,T612,Z612,AB612,AD612,AF612,AI612,AK612,AM612,V612,X612,AZ612,BB612,BD612)</f>
        <v>27.52</v>
      </c>
      <c r="L612" s="2">
        <f>SUM(M612,AH612,AO612,AQ612,AS612,AU612,AV612)</f>
        <v>12.48</v>
      </c>
      <c r="P612" s="6">
        <v>7.79</v>
      </c>
      <c r="Q612" s="5">
        <v>1468.415</v>
      </c>
      <c r="R612" s="7">
        <v>19.34</v>
      </c>
      <c r="S612" s="5">
        <v>1769.61</v>
      </c>
      <c r="T612" s="8">
        <v>0.39</v>
      </c>
      <c r="U612" s="5">
        <v>10.725</v>
      </c>
      <c r="AP612" s="5" t="str">
        <f>IF(AO612&gt;0,AO612*$AP$1,"")</f>
        <v/>
      </c>
      <c r="AR612" s="5" t="str">
        <f>IF(AQ612&gt;0,AQ612*$AR$1,"")</f>
        <v/>
      </c>
      <c r="AT612" s="5" t="str">
        <f>IF(AS612&gt;0,AS612*$AT$1,"")</f>
        <v/>
      </c>
      <c r="AV612" s="2">
        <v>12.48</v>
      </c>
      <c r="AW612" s="5">
        <f>SUM(O612,Q612,S612,U612,AA612,AC612,AE612,AG612,AJ612,AL612,AN612,W612,Y612,BA612,BC612,BE612)</f>
        <v>3248.7499999999995</v>
      </c>
      <c r="AX612" s="11">
        <f>(AW612/$AW$4249)*100</f>
        <v>2.7422896382747312E-2</v>
      </c>
      <c r="AY612" s="5">
        <f>(AX612/100)*$AY$1</f>
        <v>27.422896382747314</v>
      </c>
    </row>
    <row r="613" spans="1:51" x14ac:dyDescent="0.25">
      <c r="A613" s="1" t="s">
        <v>2073</v>
      </c>
      <c r="B613" s="1" t="s">
        <v>659</v>
      </c>
      <c r="C613" s="1" t="s">
        <v>660</v>
      </c>
      <c r="D613" s="1" t="s">
        <v>88</v>
      </c>
      <c r="E613" s="1" t="s">
        <v>65</v>
      </c>
      <c r="F613" s="1" t="s">
        <v>85</v>
      </c>
      <c r="G613" s="1" t="s">
        <v>62</v>
      </c>
      <c r="H613" s="1" t="s">
        <v>304</v>
      </c>
      <c r="I613" s="2">
        <v>30.14</v>
      </c>
      <c r="J613" s="2">
        <f>SUM(K613,L613)</f>
        <v>3.05</v>
      </c>
      <c r="K613" s="2">
        <f>SUM(N613,P613,R613,T613,Z613,AB613,AD613,AF613,AI613,AK613,AM613,V613,X613,AZ613,BB613,BD613)</f>
        <v>3.05</v>
      </c>
      <c r="L613" s="2">
        <f>SUM(M613,AH613,AO613,AQ613,AS613,AU613,AV613)</f>
        <v>0</v>
      </c>
      <c r="N613" s="4">
        <v>0.38</v>
      </c>
      <c r="O613" s="5">
        <v>122.3125</v>
      </c>
      <c r="P613" s="6">
        <v>1.87</v>
      </c>
      <c r="Q613" s="5">
        <v>440.61874999999998</v>
      </c>
      <c r="R613" s="7">
        <v>0.76</v>
      </c>
      <c r="S613" s="5">
        <v>86.924999999999997</v>
      </c>
      <c r="AB613" s="2">
        <v>0.04</v>
      </c>
      <c r="AC613" s="5">
        <v>1.6637500000000001</v>
      </c>
      <c r="AP613" s="5" t="str">
        <f>IF(AO613&gt;0,AO613*$AP$1,"")</f>
        <v/>
      </c>
      <c r="AR613" s="5" t="str">
        <f>IF(AQ613&gt;0,AQ613*$AR$1,"")</f>
        <v/>
      </c>
      <c r="AT613" s="5" t="str">
        <f>IF(AS613&gt;0,AS613*$AT$1,"")</f>
        <v/>
      </c>
      <c r="AW613" s="5">
        <f>SUM(O613,Q613,S613,U613,AA613,AC613,AE613,AG613,AJ613,AL613,AN613,W613,Y613,BA613,BC613,BE613)</f>
        <v>651.52</v>
      </c>
      <c r="AX613" s="11">
        <f>(AW613/$AW$4249)*100</f>
        <v>5.4995199542247119E-3</v>
      </c>
      <c r="AY613" s="5">
        <f>(AX613/100)*$AY$1</f>
        <v>5.499519954224712</v>
      </c>
    </row>
    <row r="614" spans="1:51" x14ac:dyDescent="0.25">
      <c r="A614" s="1" t="s">
        <v>2849</v>
      </c>
      <c r="B614" s="1" t="s">
        <v>1400</v>
      </c>
      <c r="C614" s="1" t="s">
        <v>1401</v>
      </c>
      <c r="D614" s="1" t="s">
        <v>88</v>
      </c>
      <c r="E614" s="1" t="s">
        <v>76</v>
      </c>
      <c r="F614" s="1" t="s">
        <v>281</v>
      </c>
      <c r="G614" s="1" t="s">
        <v>81</v>
      </c>
      <c r="H614" s="1" t="s">
        <v>63</v>
      </c>
      <c r="I614" s="2">
        <v>10.65</v>
      </c>
      <c r="J614" s="2">
        <f>SUM(K614,L614)</f>
        <v>8.6999999999999993</v>
      </c>
      <c r="K614" s="2">
        <f>SUM(N614,P614,R614,T614,Z614,AB614,AD614,AF614,AI614,AK614,AM614,V614,X614,AZ614,BB614,BD614)</f>
        <v>0</v>
      </c>
      <c r="L614" s="2">
        <f>SUM(M614,AH614,AO614,AQ614,AS614,AU614,AV614)</f>
        <v>8.6999999999999993</v>
      </c>
      <c r="AP614" s="5" t="str">
        <f>IF(AO614&gt;0,AO614*$AP$1,"")</f>
        <v/>
      </c>
      <c r="AR614" s="5" t="str">
        <f>IF(AQ614&gt;0,AQ614*$AR$1,"")</f>
        <v/>
      </c>
      <c r="AS614" s="2">
        <v>0.31</v>
      </c>
      <c r="AT614" s="5">
        <f>IF(AS614&gt;0,AS614*$AT$1,"")</f>
        <v>0.31</v>
      </c>
      <c r="AU614" s="2">
        <v>0.38</v>
      </c>
      <c r="AV614" s="2">
        <v>8.01</v>
      </c>
      <c r="AW614" s="5">
        <f>SUM(O614,Q614,S614,U614,AA614,AC614,AE614,AG614,AJ614,AL614,AN614,W614,Y614,BA614,BC614,BE614)</f>
        <v>0</v>
      </c>
      <c r="AX614" s="11">
        <f>(AW614/$AW$4249)*100</f>
        <v>0</v>
      </c>
      <c r="AY614" s="5">
        <f>(AX614/100)*$AY$1</f>
        <v>0</v>
      </c>
    </row>
    <row r="615" spans="1:51" x14ac:dyDescent="0.25">
      <c r="A615" s="1" t="s">
        <v>2849</v>
      </c>
      <c r="B615" s="1" t="s">
        <v>1400</v>
      </c>
      <c r="C615" s="1" t="s">
        <v>1401</v>
      </c>
      <c r="D615" s="1" t="s">
        <v>88</v>
      </c>
      <c r="E615" s="1" t="s">
        <v>77</v>
      </c>
      <c r="F615" s="1" t="s">
        <v>281</v>
      </c>
      <c r="G615" s="1" t="s">
        <v>81</v>
      </c>
      <c r="H615" s="1" t="s">
        <v>63</v>
      </c>
      <c r="I615" s="2">
        <v>10.65</v>
      </c>
      <c r="J615" s="2">
        <f>SUM(K615,L615)</f>
        <v>1.86</v>
      </c>
      <c r="K615" s="2">
        <f>SUM(N615,P615,R615,T615,Z615,AB615,AD615,AF615,AI615,AK615,AM615,V615,X615,AZ615,BB615,BD615)</f>
        <v>0</v>
      </c>
      <c r="L615" s="2">
        <f>SUM(M615,AH615,AO615,AQ615,AS615,AU615,AV615)</f>
        <v>1.86</v>
      </c>
      <c r="AP615" s="5" t="str">
        <f>IF(AO615&gt;0,AO615*$AP$1,"")</f>
        <v/>
      </c>
      <c r="AR615" s="5" t="str">
        <f>IF(AQ615&gt;0,AQ615*$AR$1,"")</f>
        <v/>
      </c>
      <c r="AS615" s="2">
        <v>0.01</v>
      </c>
      <c r="AT615" s="5">
        <f>IF(AS615&gt;0,AS615*$AT$1,"")</f>
        <v>0.01</v>
      </c>
      <c r="AV615" s="2">
        <v>1.85</v>
      </c>
      <c r="AW615" s="5">
        <f>SUM(O615,Q615,S615,U615,AA615,AC615,AE615,AG615,AJ615,AL615,AN615,W615,Y615,BA615,BC615,BE615)</f>
        <v>0</v>
      </c>
      <c r="AX615" s="11">
        <f>(AW615/$AW$4249)*100</f>
        <v>0</v>
      </c>
      <c r="AY615" s="5">
        <f>(AX615/100)*$AY$1</f>
        <v>0</v>
      </c>
    </row>
    <row r="616" spans="1:51" x14ac:dyDescent="0.25">
      <c r="A616" s="1" t="s">
        <v>2847</v>
      </c>
      <c r="B616" s="1" t="s">
        <v>1397</v>
      </c>
      <c r="C616" s="1" t="s">
        <v>1398</v>
      </c>
      <c r="D616" s="1" t="s">
        <v>88</v>
      </c>
      <c r="E616" s="1" t="s">
        <v>77</v>
      </c>
      <c r="F616" s="1" t="s">
        <v>281</v>
      </c>
      <c r="G616" s="1" t="s">
        <v>81</v>
      </c>
      <c r="H616" s="1" t="s">
        <v>63</v>
      </c>
      <c r="I616" s="2">
        <v>10</v>
      </c>
      <c r="J616" s="2">
        <f>SUM(K616,L616)</f>
        <v>9.99</v>
      </c>
      <c r="K616" s="2">
        <f>SUM(N616,P616,R616,T616,Z616,AB616,AD616,AF616,AI616,AK616,AM616,V616,X616,AZ616,BB616,BD616)</f>
        <v>0</v>
      </c>
      <c r="L616" s="2">
        <f>SUM(M616,AH616,AO616,AQ616,AS616,AU616,AV616)</f>
        <v>9.99</v>
      </c>
      <c r="AP616" s="5" t="str">
        <f>IF(AO616&gt;0,AO616*$AP$1,"")</f>
        <v/>
      </c>
      <c r="AR616" s="5" t="str">
        <f>IF(AQ616&gt;0,AQ616*$AR$1,"")</f>
        <v/>
      </c>
      <c r="AS616" s="2">
        <v>0.15</v>
      </c>
      <c r="AT616" s="5">
        <f>IF(AS616&gt;0,AS616*$AT$1,"")</f>
        <v>0.15</v>
      </c>
      <c r="AU616" s="2">
        <v>0.23</v>
      </c>
      <c r="AV616" s="2">
        <v>9.61</v>
      </c>
      <c r="AW616" s="5">
        <f>SUM(O616,Q616,S616,U616,AA616,AC616,AE616,AG616,AJ616,AL616,AN616,W616,Y616,BA616,BC616,BE616)</f>
        <v>0</v>
      </c>
      <c r="AX616" s="11">
        <f>(AW616/$AW$4249)*100</f>
        <v>0</v>
      </c>
      <c r="AY616" s="5">
        <f>(AX616/100)*$AY$1</f>
        <v>0</v>
      </c>
    </row>
    <row r="617" spans="1:51" x14ac:dyDescent="0.25">
      <c r="A617" s="1" t="s">
        <v>2078</v>
      </c>
      <c r="B617" s="1" t="s">
        <v>661</v>
      </c>
      <c r="C617" s="1" t="s">
        <v>662</v>
      </c>
      <c r="D617" s="1" t="s">
        <v>663</v>
      </c>
      <c r="E617" s="1" t="s">
        <v>65</v>
      </c>
      <c r="F617" s="1" t="s">
        <v>85</v>
      </c>
      <c r="G617" s="1" t="s">
        <v>62</v>
      </c>
      <c r="H617" s="1" t="s">
        <v>304</v>
      </c>
      <c r="I617" s="2">
        <v>1.85</v>
      </c>
      <c r="J617" s="2">
        <f>SUM(K617,L617)</f>
        <v>0.25</v>
      </c>
      <c r="K617" s="2">
        <f>SUM(N617,P617,R617,T617,Z617,AB617,AD617,AF617,AI617,AK617,AM617,V617,X617,AZ617,BB617,BD617)</f>
        <v>0.25</v>
      </c>
      <c r="L617" s="2">
        <f>SUM(M617,AH617,AO617,AQ617,AS617,AU617,AV617)</f>
        <v>0</v>
      </c>
      <c r="AB617" s="2">
        <v>0.25</v>
      </c>
      <c r="AC617" s="5">
        <v>10.3984375</v>
      </c>
      <c r="AP617" s="5" t="str">
        <f>IF(AO617&gt;0,AO617*$AP$1,"")</f>
        <v/>
      </c>
      <c r="AR617" s="5" t="str">
        <f>IF(AQ617&gt;0,AQ617*$AR$1,"")</f>
        <v/>
      </c>
      <c r="AT617" s="5" t="str">
        <f>IF(AS617&gt;0,AS617*$AT$1,"")</f>
        <v/>
      </c>
      <c r="AW617" s="5">
        <f>SUM(O617,Q617,S617,U617,AA617,AC617,AE617,AG617,AJ617,AL617,AN617,W617,Y617,BA617,BC617,BE617)</f>
        <v>10.3984375</v>
      </c>
      <c r="AX617" s="11">
        <f>(AW617/$AW$4249)*100</f>
        <v>8.777384351057301E-5</v>
      </c>
      <c r="AY617" s="5">
        <f>(AX617/100)*$AY$1</f>
        <v>8.7773843510573005E-2</v>
      </c>
    </row>
    <row r="618" spans="1:51" x14ac:dyDescent="0.25">
      <c r="A618" s="1" t="s">
        <v>2780</v>
      </c>
      <c r="B618" s="1" t="s">
        <v>1308</v>
      </c>
      <c r="C618" s="1" t="s">
        <v>1309</v>
      </c>
      <c r="D618" s="1" t="s">
        <v>59</v>
      </c>
      <c r="E618" s="1" t="s">
        <v>64</v>
      </c>
      <c r="F618" s="1" t="s">
        <v>193</v>
      </c>
      <c r="G618" s="1" t="s">
        <v>81</v>
      </c>
      <c r="H618" s="1" t="s">
        <v>63</v>
      </c>
      <c r="I618" s="2">
        <v>19.09</v>
      </c>
      <c r="J618" s="2">
        <f>SUM(K618,L618)</f>
        <v>13.37</v>
      </c>
      <c r="K618" s="2">
        <f>SUM(N618,P618,R618,T618,Z618,AB618,AD618,AF618,AI618,AK618,AM618,V618,X618,AZ618,BB618,BD618)</f>
        <v>0.02</v>
      </c>
      <c r="L618" s="2">
        <f>SUM(M618,AH618,AO618,AQ618,AS618,AU618,AV618)</f>
        <v>13.35</v>
      </c>
      <c r="P618" s="6">
        <v>0.02</v>
      </c>
      <c r="Q618" s="5">
        <v>3.77</v>
      </c>
      <c r="AP618" s="5" t="str">
        <f>IF(AO618&gt;0,AO618*$AP$1,"")</f>
        <v/>
      </c>
      <c r="AR618" s="5" t="str">
        <f>IF(AQ618&gt;0,AQ618*$AR$1,"")</f>
        <v/>
      </c>
      <c r="AT618" s="5" t="str">
        <f>IF(AS618&gt;0,AS618*$AT$1,"")</f>
        <v/>
      </c>
      <c r="AV618" s="2">
        <v>13.35</v>
      </c>
      <c r="AW618" s="5">
        <f>SUM(O618,Q618,S618,U618,AA618,AC618,AE618,AG618,AJ618,AL618,AN618,W618,Y618,BA618,BC618,BE618)</f>
        <v>3.77</v>
      </c>
      <c r="AX618" s="11">
        <f>(AW618/$AW$4249)*100</f>
        <v>3.1822799342195429E-5</v>
      </c>
      <c r="AY618" s="5">
        <f>(AX618/100)*$AY$1</f>
        <v>3.1822799342195431E-2</v>
      </c>
    </row>
    <row r="619" spans="1:51" x14ac:dyDescent="0.25">
      <c r="A619" s="1" t="s">
        <v>2810</v>
      </c>
      <c r="B619" s="1" t="s">
        <v>1308</v>
      </c>
      <c r="C619" s="1" t="s">
        <v>1309</v>
      </c>
      <c r="D619" s="1" t="s">
        <v>59</v>
      </c>
      <c r="E619" s="1" t="s">
        <v>76</v>
      </c>
      <c r="F619" s="1" t="s">
        <v>252</v>
      </c>
      <c r="G619" s="1" t="s">
        <v>81</v>
      </c>
      <c r="H619" s="1" t="s">
        <v>63</v>
      </c>
      <c r="I619" s="2">
        <v>195.93</v>
      </c>
      <c r="J619" s="2">
        <f>SUM(K619,L619)</f>
        <v>39.770000000000003</v>
      </c>
      <c r="K619" s="2">
        <f>SUM(N619,P619,R619,T619,Z619,AB619,AD619,AF619,AI619,AK619,AM619,V619,X619,AZ619,BB619,BD619)</f>
        <v>0</v>
      </c>
      <c r="L619" s="2">
        <f>SUM(M619,AH619,AO619,AQ619,AS619,AU619,AV619)</f>
        <v>39.770000000000003</v>
      </c>
      <c r="AP619" s="5" t="str">
        <f>IF(AO619&gt;0,AO619*$AP$1,"")</f>
        <v/>
      </c>
      <c r="AR619" s="5" t="str">
        <f>IF(AQ619&gt;0,AQ619*$AR$1,"")</f>
        <v/>
      </c>
      <c r="AT619" s="5" t="str">
        <f>IF(AS619&gt;0,AS619*$AT$1,"")</f>
        <v/>
      </c>
      <c r="AV619" s="2">
        <v>39.770000000000003</v>
      </c>
      <c r="AW619" s="5">
        <f>SUM(O619,Q619,S619,U619,AA619,AC619,AE619,AG619,AJ619,AL619,AN619,W619,Y619,BA619,BC619,BE619)</f>
        <v>0</v>
      </c>
      <c r="AX619" s="11">
        <f>(AW619/$AW$4249)*100</f>
        <v>0</v>
      </c>
      <c r="AY619" s="5">
        <f>(AX619/100)*$AY$1</f>
        <v>0</v>
      </c>
    </row>
    <row r="620" spans="1:51" x14ac:dyDescent="0.25">
      <c r="A620" s="1" t="s">
        <v>2810</v>
      </c>
      <c r="B620" s="1" t="s">
        <v>1308</v>
      </c>
      <c r="C620" s="1" t="s">
        <v>1309</v>
      </c>
      <c r="D620" s="1" t="s">
        <v>59</v>
      </c>
      <c r="E620" s="1" t="s">
        <v>77</v>
      </c>
      <c r="F620" s="1" t="s">
        <v>252</v>
      </c>
      <c r="G620" s="1" t="s">
        <v>81</v>
      </c>
      <c r="H620" s="1" t="s">
        <v>63</v>
      </c>
      <c r="I620" s="2">
        <v>195.93</v>
      </c>
      <c r="J620" s="2">
        <f>SUM(K620,L620)</f>
        <v>39.870000000000005</v>
      </c>
      <c r="K620" s="2">
        <f>SUM(N620,P620,R620,T620,Z620,AB620,AD620,AF620,AI620,AK620,AM620,V620,X620,AZ620,BB620,BD620)</f>
        <v>27.770000000000003</v>
      </c>
      <c r="L620" s="2">
        <f>SUM(M620,AH620,AO620,AQ620,AS620,AU620,AV620)</f>
        <v>12.1</v>
      </c>
      <c r="P620" s="6">
        <v>9.8800000000000008</v>
      </c>
      <c r="Q620" s="5">
        <v>1862.38</v>
      </c>
      <c r="R620" s="7">
        <v>8.42</v>
      </c>
      <c r="S620" s="5">
        <v>770.43</v>
      </c>
      <c r="T620" s="8">
        <v>9.4700000000000006</v>
      </c>
      <c r="U620" s="5">
        <v>260.42500000000001</v>
      </c>
      <c r="AP620" s="5" t="str">
        <f>IF(AO620&gt;0,AO620*$AP$1,"")</f>
        <v/>
      </c>
      <c r="AR620" s="5" t="str">
        <f>IF(AQ620&gt;0,AQ620*$AR$1,"")</f>
        <v/>
      </c>
      <c r="AT620" s="5" t="str">
        <f>IF(AS620&gt;0,AS620*$AT$1,"")</f>
        <v/>
      </c>
      <c r="AV620" s="2">
        <v>12.1</v>
      </c>
      <c r="AW620" s="5">
        <f>SUM(O620,Q620,S620,U620,AA620,AC620,AE620,AG620,AJ620,AL620,AN620,W620,Y620,BA620,BC620,BE620)</f>
        <v>2893.2350000000001</v>
      </c>
      <c r="AX620" s="11">
        <f>(AW620/$AW$4249)*100</f>
        <v>2.4421972640534955E-2</v>
      </c>
      <c r="AY620" s="5">
        <f>(AX620/100)*$AY$1</f>
        <v>24.421972640534957</v>
      </c>
    </row>
    <row r="621" spans="1:51" x14ac:dyDescent="0.25">
      <c r="A621" s="1" t="s">
        <v>2810</v>
      </c>
      <c r="B621" s="1" t="s">
        <v>1308</v>
      </c>
      <c r="C621" s="1" t="s">
        <v>1309</v>
      </c>
      <c r="D621" s="1" t="s">
        <v>59</v>
      </c>
      <c r="E621" s="1" t="s">
        <v>67</v>
      </c>
      <c r="F621" s="1" t="s">
        <v>252</v>
      </c>
      <c r="G621" s="1" t="s">
        <v>81</v>
      </c>
      <c r="H621" s="1" t="s">
        <v>63</v>
      </c>
      <c r="I621" s="2">
        <v>195.93</v>
      </c>
      <c r="J621" s="2">
        <f>SUM(K621,L621)</f>
        <v>39.730000000000004</v>
      </c>
      <c r="K621" s="2">
        <f>SUM(N621,P621,R621,T621,Z621,AB621,AD621,AF621,AI621,AK621,AM621,V621,X621,AZ621,BB621,BD621)</f>
        <v>39.730000000000004</v>
      </c>
      <c r="L621" s="2">
        <f>SUM(M621,AH621,AO621,AQ621,AS621,AU621,AV621)</f>
        <v>0</v>
      </c>
      <c r="P621" s="6">
        <v>33.28</v>
      </c>
      <c r="Q621" s="5">
        <v>6273.2800000000007</v>
      </c>
      <c r="R621" s="7">
        <v>6.34</v>
      </c>
      <c r="S621" s="5">
        <v>580.11</v>
      </c>
      <c r="AD621" s="9">
        <v>0.11</v>
      </c>
      <c r="AE621" s="5">
        <v>1.331</v>
      </c>
      <c r="AP621" s="5" t="str">
        <f>IF(AO621&gt;0,AO621*$AP$1,"")</f>
        <v/>
      </c>
      <c r="AR621" s="5" t="str">
        <f>IF(AQ621&gt;0,AQ621*$AR$1,"")</f>
        <v/>
      </c>
      <c r="AT621" s="5" t="str">
        <f>IF(AS621&gt;0,AS621*$AT$1,"")</f>
        <v/>
      </c>
      <c r="AW621" s="5">
        <f>SUM(O621,Q621,S621,U621,AA621,AC621,AE621,AG621,AJ621,AL621,AN621,W621,Y621,BA621,BC621,BE621)</f>
        <v>6854.7210000000005</v>
      </c>
      <c r="AX621" s="11">
        <f>(AW621/$AW$4249)*100</f>
        <v>5.7861116957488912E-2</v>
      </c>
      <c r="AY621" s="5">
        <f>(AX621/100)*$AY$1</f>
        <v>57.86111695748891</v>
      </c>
    </row>
    <row r="622" spans="1:51" x14ac:dyDescent="0.25">
      <c r="A622" s="1" t="s">
        <v>2810</v>
      </c>
      <c r="B622" s="1" t="s">
        <v>1308</v>
      </c>
      <c r="C622" s="1" t="s">
        <v>1309</v>
      </c>
      <c r="D622" s="1" t="s">
        <v>59</v>
      </c>
      <c r="E622" s="1" t="s">
        <v>145</v>
      </c>
      <c r="F622" s="1" t="s">
        <v>252</v>
      </c>
      <c r="G622" s="1" t="s">
        <v>81</v>
      </c>
      <c r="H622" s="1" t="s">
        <v>63</v>
      </c>
      <c r="I622" s="2">
        <v>195.93</v>
      </c>
      <c r="J622" s="2">
        <f>SUM(K622,L622)</f>
        <v>38.510000000000005</v>
      </c>
      <c r="K622" s="2">
        <f>SUM(N622,P622,R622,T622,Z622,AB622,AD622,AF622,AI622,AK622,AM622,V622,X622,AZ622,BB622,BD622)</f>
        <v>32.730000000000004</v>
      </c>
      <c r="L622" s="2">
        <f>SUM(M622,AH622,AO622,AQ622,AS622,AU622,AV622)</f>
        <v>5.78</v>
      </c>
      <c r="P622" s="6">
        <v>27.42</v>
      </c>
      <c r="Q622" s="5">
        <v>5168.67</v>
      </c>
      <c r="R622" s="7">
        <v>5.24</v>
      </c>
      <c r="S622" s="5">
        <v>479.46</v>
      </c>
      <c r="AD622" s="9">
        <v>6.9999999999999993E-2</v>
      </c>
      <c r="AE622" s="5">
        <v>0.83600000000000008</v>
      </c>
      <c r="AP622" s="5" t="str">
        <f>IF(AO622&gt;0,AO622*$AP$1,"")</f>
        <v/>
      </c>
      <c r="AR622" s="5" t="str">
        <f>IF(AQ622&gt;0,AQ622*$AR$1,"")</f>
        <v/>
      </c>
      <c r="AT622" s="5" t="str">
        <f>IF(AS622&gt;0,AS622*$AT$1,"")</f>
        <v/>
      </c>
      <c r="AV622" s="2">
        <v>5.78</v>
      </c>
      <c r="AW622" s="5">
        <f>SUM(O622,Q622,S622,U622,AA622,AC622,AE622,AG622,AJ622,AL622,AN622,W622,Y622,BA622,BC622,BE622)</f>
        <v>5648.9660000000003</v>
      </c>
      <c r="AX622" s="11">
        <f>(AW622/$AW$4249)*100</f>
        <v>4.7683265652223965E-2</v>
      </c>
      <c r="AY622" s="5">
        <f>(AX622/100)*$AY$1</f>
        <v>47.683265652223966</v>
      </c>
    </row>
    <row r="623" spans="1:51" x14ac:dyDescent="0.25">
      <c r="A623" s="1" t="s">
        <v>2810</v>
      </c>
      <c r="B623" s="1" t="s">
        <v>1308</v>
      </c>
      <c r="C623" s="1" t="s">
        <v>1309</v>
      </c>
      <c r="D623" s="1" t="s">
        <v>59</v>
      </c>
      <c r="E623" s="1" t="s">
        <v>152</v>
      </c>
      <c r="F623" s="1" t="s">
        <v>252</v>
      </c>
      <c r="G623" s="1" t="s">
        <v>81</v>
      </c>
      <c r="H623" s="1" t="s">
        <v>63</v>
      </c>
      <c r="I623" s="2">
        <v>195.93</v>
      </c>
      <c r="J623" s="2">
        <f>SUM(K623,L623)</f>
        <v>36.42</v>
      </c>
      <c r="K623" s="2">
        <f>SUM(N623,P623,R623,T623,Z623,AB623,AD623,AF623,AI623,AK623,AM623,V623,X623,AZ623,BB623,BD623)</f>
        <v>35.120000000000005</v>
      </c>
      <c r="L623" s="2">
        <f>SUM(M623,AH623,AO623,AQ623,AS623,AU623,AV623)</f>
        <v>1.3</v>
      </c>
      <c r="P623" s="6">
        <v>15.98</v>
      </c>
      <c r="Q623" s="5">
        <v>3012.23</v>
      </c>
      <c r="R623" s="7">
        <v>4.5</v>
      </c>
      <c r="S623" s="5">
        <v>411.75</v>
      </c>
      <c r="AD623" s="9">
        <v>14.64</v>
      </c>
      <c r="AE623" s="5">
        <v>172.97499999999999</v>
      </c>
      <c r="AP623" s="5" t="str">
        <f>IF(AO623&gt;0,AO623*$AP$1,"")</f>
        <v/>
      </c>
      <c r="AR623" s="5" t="str">
        <f>IF(AQ623&gt;0,AQ623*$AR$1,"")</f>
        <v/>
      </c>
      <c r="AT623" s="5" t="str">
        <f>IF(AS623&gt;0,AS623*$AT$1,"")</f>
        <v/>
      </c>
      <c r="AV623" s="2">
        <v>1.3</v>
      </c>
      <c r="AW623" s="5">
        <f>SUM(O623,Q623,S623,U623,AA623,AC623,AE623,AG623,AJ623,AL623,AN623,W623,Y623,BA623,BC623,BE623)</f>
        <v>3596.9549999999999</v>
      </c>
      <c r="AX623" s="11">
        <f>(AW623/$AW$4249)*100</f>
        <v>3.0362115970266987E-2</v>
      </c>
      <c r="AY623" s="5">
        <f>(AX623/100)*$AY$1</f>
        <v>30.362115970266988</v>
      </c>
    </row>
    <row r="624" spans="1:51" x14ac:dyDescent="0.25">
      <c r="A624" s="1" t="s">
        <v>2128</v>
      </c>
      <c r="B624" s="1" t="s">
        <v>733</v>
      </c>
      <c r="C624" s="1" t="s">
        <v>732</v>
      </c>
      <c r="D624" s="1" t="s">
        <v>88</v>
      </c>
      <c r="E624" s="1" t="s">
        <v>64</v>
      </c>
      <c r="F624" s="1" t="s">
        <v>210</v>
      </c>
      <c r="G624" s="1" t="s">
        <v>62</v>
      </c>
      <c r="H624" s="1" t="s">
        <v>304</v>
      </c>
      <c r="I624" s="2">
        <v>44</v>
      </c>
      <c r="J624" s="2">
        <f>SUM(K624,L624)</f>
        <v>9.02</v>
      </c>
      <c r="K624" s="2">
        <f>SUM(N624,P624,R624,T624,Z624,AB624,AD624,AF624,AI624,AK624,AM624,V624,X624,AZ624,BB624,BD624)</f>
        <v>9.02</v>
      </c>
      <c r="L624" s="2">
        <f>SUM(M624,AH624,AO624,AQ624,AS624,AU624,AV624)</f>
        <v>0</v>
      </c>
      <c r="P624" s="6">
        <v>1.03</v>
      </c>
      <c r="Q624" s="5">
        <v>242.69374999999999</v>
      </c>
      <c r="R624" s="7">
        <v>7.99</v>
      </c>
      <c r="S624" s="5">
        <v>913.85625000000005</v>
      </c>
      <c r="AP624" s="5" t="str">
        <f>IF(AO624&gt;0,AO624*$AP$1,"")</f>
        <v/>
      </c>
      <c r="AR624" s="5" t="str">
        <f>IF(AQ624&gt;0,AQ624*$AR$1,"")</f>
        <v/>
      </c>
      <c r="AT624" s="5" t="str">
        <f>IF(AS624&gt;0,AS624*$AT$1,"")</f>
        <v/>
      </c>
      <c r="AW624" s="5">
        <f>SUM(O624,Q624,S624,U624,AA624,AC624,AE624,AG624,AJ624,AL624,AN624,W624,Y624,BA624,BC624,BE624)</f>
        <v>1156.55</v>
      </c>
      <c r="AX624" s="11">
        <f>(AW624/$AW$4249)*100</f>
        <v>9.7625089069538779E-3</v>
      </c>
      <c r="AY624" s="5">
        <f>(AX624/100)*$AY$1</f>
        <v>9.7625089069538777</v>
      </c>
    </row>
    <row r="625" spans="1:51" x14ac:dyDescent="0.25">
      <c r="A625" s="1" t="s">
        <v>2128</v>
      </c>
      <c r="B625" s="1" t="s">
        <v>733</v>
      </c>
      <c r="C625" s="1" t="s">
        <v>732</v>
      </c>
      <c r="D625" s="1" t="s">
        <v>88</v>
      </c>
      <c r="E625" s="1" t="s">
        <v>60</v>
      </c>
      <c r="F625" s="1" t="s">
        <v>210</v>
      </c>
      <c r="G625" s="1" t="s">
        <v>62</v>
      </c>
      <c r="H625" s="1" t="s">
        <v>304</v>
      </c>
      <c r="I625" s="2">
        <v>44</v>
      </c>
      <c r="J625" s="2">
        <f>SUM(K625,L625)</f>
        <v>32</v>
      </c>
      <c r="K625" s="2">
        <f>SUM(N625,P625,R625,T625,Z625,AB625,AD625,AF625,AI625,AK625,AM625,V625,X625,AZ625,BB625,BD625)</f>
        <v>19.5</v>
      </c>
      <c r="L625" s="2">
        <f>SUM(M625,AH625,AO625,AQ625,AS625,AU625,AV625)</f>
        <v>12.5</v>
      </c>
      <c r="P625" s="6">
        <v>9.49</v>
      </c>
      <c r="Q625" s="5">
        <v>2236.0812500000002</v>
      </c>
      <c r="R625" s="7">
        <v>10.01</v>
      </c>
      <c r="S625" s="5">
        <v>1144.89375</v>
      </c>
      <c r="AP625" s="5" t="str">
        <f>IF(AO625&gt;0,AO625*$AP$1,"")</f>
        <v/>
      </c>
      <c r="AR625" s="5" t="str">
        <f>IF(AQ625&gt;0,AQ625*$AR$1,"")</f>
        <v/>
      </c>
      <c r="AT625" s="5" t="str">
        <f>IF(AS625&gt;0,AS625*$AT$1,"")</f>
        <v/>
      </c>
      <c r="AV625" s="2">
        <v>12.5</v>
      </c>
      <c r="AW625" s="5">
        <f>SUM(O625,Q625,S625,U625,AA625,AC625,AE625,AG625,AJ625,AL625,AN625,W625,Y625,BA625,BC625,BE625)</f>
        <v>3380.9750000000004</v>
      </c>
      <c r="AX625" s="11">
        <f>(AW625/$AW$4249)*100</f>
        <v>2.8539015651453364E-2</v>
      </c>
      <c r="AY625" s="5">
        <f>(AX625/100)*$AY$1</f>
        <v>28.539015651453365</v>
      </c>
    </row>
    <row r="626" spans="1:51" x14ac:dyDescent="0.25">
      <c r="A626" s="1" t="s">
        <v>2166</v>
      </c>
      <c r="B626" s="1" t="s">
        <v>733</v>
      </c>
      <c r="C626" s="1" t="s">
        <v>732</v>
      </c>
      <c r="D626" s="1" t="s">
        <v>88</v>
      </c>
      <c r="E626" s="1" t="s">
        <v>84</v>
      </c>
      <c r="F626" s="1" t="s">
        <v>241</v>
      </c>
      <c r="G626" s="1" t="s">
        <v>62</v>
      </c>
      <c r="H626" s="1" t="s">
        <v>304</v>
      </c>
      <c r="I626" s="2">
        <v>80</v>
      </c>
      <c r="J626" s="2">
        <f>SUM(K626,L626)</f>
        <v>39.479999999999997</v>
      </c>
      <c r="K626" s="2">
        <f>SUM(N626,P626,R626,T626,Z626,AB626,AD626,AF626,AI626,AK626,AM626,V626,X626,AZ626,BB626,BD626)</f>
        <v>38.299999999999997</v>
      </c>
      <c r="L626" s="2">
        <f>SUM(M626,AH626,AO626,AQ626,AS626,AU626,AV626)</f>
        <v>1.18</v>
      </c>
      <c r="N626" s="4">
        <v>7.05</v>
      </c>
      <c r="O626" s="5">
        <v>2269.21875</v>
      </c>
      <c r="P626" s="6">
        <v>15.36</v>
      </c>
      <c r="Q626" s="5">
        <v>3619.2</v>
      </c>
      <c r="R626" s="7">
        <v>15.89</v>
      </c>
      <c r="S626" s="5">
        <v>1817.41875</v>
      </c>
      <c r="AP626" s="5" t="str">
        <f>IF(AO626&gt;0,AO626*$AP$1,"")</f>
        <v/>
      </c>
      <c r="AQ626" s="3">
        <v>0.47</v>
      </c>
      <c r="AR626" s="5">
        <f>IF(AQ626&gt;0,AQ626*$AR$1,"")</f>
        <v>756.2299999999999</v>
      </c>
      <c r="AT626" s="5" t="str">
        <f>IF(AS626&gt;0,AS626*$AT$1,"")</f>
        <v/>
      </c>
      <c r="AU626" s="2">
        <v>0.71</v>
      </c>
      <c r="AW626" s="5">
        <f>SUM(O626,Q626,S626,U626,AA626,AC626,AE626,AG626,AJ626,AL626,AN626,W626,Y626,BA626,BC626,BE626)</f>
        <v>7705.8374999999996</v>
      </c>
      <c r="AX626" s="11">
        <f>(AW626/$AW$4249)*100</f>
        <v>6.504544311036202E-2</v>
      </c>
      <c r="AY626" s="5">
        <f>(AX626/100)*$AY$1</f>
        <v>65.045443110362015</v>
      </c>
    </row>
    <row r="627" spans="1:51" x14ac:dyDescent="0.25">
      <c r="A627" s="1" t="s">
        <v>2166</v>
      </c>
      <c r="B627" s="1" t="s">
        <v>733</v>
      </c>
      <c r="C627" s="1" t="s">
        <v>732</v>
      </c>
      <c r="D627" s="1" t="s">
        <v>88</v>
      </c>
      <c r="E627" s="1" t="s">
        <v>144</v>
      </c>
      <c r="F627" s="1" t="s">
        <v>241</v>
      </c>
      <c r="G627" s="1" t="s">
        <v>62</v>
      </c>
      <c r="H627" s="1" t="s">
        <v>304</v>
      </c>
      <c r="I627" s="2">
        <v>80</v>
      </c>
      <c r="J627" s="2">
        <f>SUM(K627,L627)</f>
        <v>38.870000000000005</v>
      </c>
      <c r="K627" s="2">
        <f>SUM(N627,P627,R627,T627,Z627,AB627,AD627,AF627,AI627,AK627,AM627,V627,X627,AZ627,BB627,BD627)</f>
        <v>23.540000000000003</v>
      </c>
      <c r="L627" s="2">
        <f>SUM(M627,AH627,AO627,AQ627,AS627,AU627,AV627)</f>
        <v>15.33</v>
      </c>
      <c r="N627" s="4">
        <v>12.41</v>
      </c>
      <c r="O627" s="5">
        <v>3994.46875</v>
      </c>
      <c r="P627" s="6">
        <v>10.62</v>
      </c>
      <c r="Q627" s="5">
        <v>2502.3375000000001</v>
      </c>
      <c r="R627" s="7">
        <v>0.51</v>
      </c>
      <c r="S627" s="5">
        <v>58.331249999999997</v>
      </c>
      <c r="AP627" s="5" t="str">
        <f>IF(AO627&gt;0,AO627*$AP$1,"")</f>
        <v/>
      </c>
      <c r="AR627" s="5" t="str">
        <f>IF(AQ627&gt;0,AQ627*$AR$1,"")</f>
        <v/>
      </c>
      <c r="AT627" s="5" t="str">
        <f>IF(AS627&gt;0,AS627*$AT$1,"")</f>
        <v/>
      </c>
      <c r="AV627" s="2">
        <v>15.33</v>
      </c>
      <c r="AW627" s="5">
        <f>SUM(O627,Q627,S627,U627,AA627,AC627,AE627,AG627,AJ627,AL627,AN627,W627,Y627,BA627,BC627,BE627)</f>
        <v>6555.1374999999998</v>
      </c>
      <c r="AX627" s="11">
        <f>(AW627/$AW$4249)*100</f>
        <v>5.5332314409283961E-2</v>
      </c>
      <c r="AY627" s="5">
        <f>(AX627/100)*$AY$1</f>
        <v>55.332314409283967</v>
      </c>
    </row>
    <row r="628" spans="1:51" x14ac:dyDescent="0.25">
      <c r="A628" s="1" t="s">
        <v>2167</v>
      </c>
      <c r="B628" s="1" t="s">
        <v>733</v>
      </c>
      <c r="C628" s="1" t="s">
        <v>732</v>
      </c>
      <c r="D628" s="1" t="s">
        <v>88</v>
      </c>
      <c r="E628" s="1" t="s">
        <v>67</v>
      </c>
      <c r="F628" s="1" t="s">
        <v>241</v>
      </c>
      <c r="G628" s="1" t="s">
        <v>62</v>
      </c>
      <c r="H628" s="1" t="s">
        <v>304</v>
      </c>
      <c r="I628" s="2">
        <v>160</v>
      </c>
      <c r="J628" s="2">
        <f>SUM(K628,L628)</f>
        <v>40</v>
      </c>
      <c r="K628" s="2">
        <f>SUM(N628,P628,R628,T628,Z628,AB628,AD628,AF628,AI628,AK628,AM628,V628,X628,AZ628,BB628,BD628)</f>
        <v>8.1399999999999988</v>
      </c>
      <c r="L628" s="2">
        <f>SUM(M628,AH628,AO628,AQ628,AS628,AU628,AV628)</f>
        <v>31.86</v>
      </c>
      <c r="N628" s="4">
        <v>0.73</v>
      </c>
      <c r="O628" s="5">
        <v>234.96875</v>
      </c>
      <c r="P628" s="6">
        <v>6.31</v>
      </c>
      <c r="Q628" s="5">
        <v>1486.79375</v>
      </c>
      <c r="AD628" s="9">
        <v>1.1000000000000001</v>
      </c>
      <c r="AE628" s="5">
        <v>15.13875</v>
      </c>
      <c r="AP628" s="5" t="str">
        <f>IF(AO628&gt;0,AO628*$AP$1,"")</f>
        <v/>
      </c>
      <c r="AR628" s="5" t="str">
        <f>IF(AQ628&gt;0,AQ628*$AR$1,"")</f>
        <v/>
      </c>
      <c r="AT628" s="5" t="str">
        <f>IF(AS628&gt;0,AS628*$AT$1,"")</f>
        <v/>
      </c>
      <c r="AV628" s="2">
        <v>31.86</v>
      </c>
      <c r="AW628" s="5">
        <f>SUM(O628,Q628,S628,U628,AA628,AC628,AE628,AG628,AJ628,AL628,AN628,W628,Y628,BA628,BC628,BE628)</f>
        <v>1736.9012500000001</v>
      </c>
      <c r="AX628" s="11">
        <f>(AW628/$AW$4249)*100</f>
        <v>1.4661289112986316E-2</v>
      </c>
      <c r="AY628" s="5">
        <f>(AX628/100)*$AY$1</f>
        <v>14.661289112986317</v>
      </c>
    </row>
    <row r="629" spans="1:51" x14ac:dyDescent="0.25">
      <c r="A629" s="1" t="s">
        <v>2167</v>
      </c>
      <c r="B629" s="1" t="s">
        <v>733</v>
      </c>
      <c r="C629" s="1" t="s">
        <v>732</v>
      </c>
      <c r="D629" s="1" t="s">
        <v>88</v>
      </c>
      <c r="E629" s="1" t="s">
        <v>152</v>
      </c>
      <c r="F629" s="1" t="s">
        <v>241</v>
      </c>
      <c r="G629" s="1" t="s">
        <v>62</v>
      </c>
      <c r="H629" s="1" t="s">
        <v>304</v>
      </c>
      <c r="I629" s="2">
        <v>160</v>
      </c>
      <c r="J629" s="2">
        <f>SUM(K629,L629)</f>
        <v>39.090000000000003</v>
      </c>
      <c r="K629" s="2">
        <f>SUM(N629,P629,R629,T629,Z629,AB629,AD629,AF629,AI629,AK629,AM629,V629,X629,AZ629,BB629,BD629)</f>
        <v>34.11</v>
      </c>
      <c r="L629" s="2">
        <f>SUM(M629,AH629,AO629,AQ629,AS629,AU629,AV629)</f>
        <v>4.9800000000000004</v>
      </c>
      <c r="P629" s="6">
        <v>19.37</v>
      </c>
      <c r="Q629" s="5">
        <v>4564.0562500000005</v>
      </c>
      <c r="R629" s="7">
        <v>6.04</v>
      </c>
      <c r="S629" s="5">
        <v>690.82500000000005</v>
      </c>
      <c r="AD629" s="9">
        <v>8.6999999999999993</v>
      </c>
      <c r="AE629" s="5">
        <v>127.39375</v>
      </c>
      <c r="AP629" s="5" t="str">
        <f>IF(AO629&gt;0,AO629*$AP$1,"")</f>
        <v/>
      </c>
      <c r="AR629" s="5" t="str">
        <f>IF(AQ629&gt;0,AQ629*$AR$1,"")</f>
        <v/>
      </c>
      <c r="AT629" s="5" t="str">
        <f>IF(AS629&gt;0,AS629*$AT$1,"")</f>
        <v/>
      </c>
      <c r="AV629" s="2">
        <v>4.9800000000000004</v>
      </c>
      <c r="AW629" s="5">
        <f>SUM(O629,Q629,S629,U629,AA629,AC629,AE629,AG629,AJ629,AL629,AN629,W629,Y629,BA629,BC629,BE629)</f>
        <v>5382.2750000000005</v>
      </c>
      <c r="AX629" s="11">
        <f>(AW629/$AW$4249)*100</f>
        <v>4.5432110697484061E-2</v>
      </c>
      <c r="AY629" s="5">
        <f>(AX629/100)*$AY$1</f>
        <v>45.432110697484056</v>
      </c>
    </row>
    <row r="630" spans="1:51" x14ac:dyDescent="0.25">
      <c r="A630" s="1" t="s">
        <v>2167</v>
      </c>
      <c r="B630" s="1" t="s">
        <v>733</v>
      </c>
      <c r="C630" s="1" t="s">
        <v>732</v>
      </c>
      <c r="D630" s="1" t="s">
        <v>88</v>
      </c>
      <c r="E630" s="1" t="s">
        <v>145</v>
      </c>
      <c r="F630" s="1" t="s">
        <v>241</v>
      </c>
      <c r="G630" s="1" t="s">
        <v>62</v>
      </c>
      <c r="H630" s="1" t="s">
        <v>304</v>
      </c>
      <c r="I630" s="2">
        <v>160</v>
      </c>
      <c r="J630" s="2">
        <f>SUM(K630,L630)</f>
        <v>39.970000000000006</v>
      </c>
      <c r="K630" s="2">
        <f>SUM(N630,P630,R630,T630,Z630,AB630,AD630,AF630,AI630,AK630,AM630,V630,X630,AZ630,BB630,BD630)</f>
        <v>30.160000000000004</v>
      </c>
      <c r="L630" s="2">
        <f>SUM(M630,AH630,AO630,AQ630,AS630,AU630,AV630)</f>
        <v>9.81</v>
      </c>
      <c r="P630" s="6">
        <v>15.15</v>
      </c>
      <c r="Q630" s="5">
        <v>3569.71875</v>
      </c>
      <c r="R630" s="7">
        <v>7.54</v>
      </c>
      <c r="S630" s="5">
        <v>862.38750000000005</v>
      </c>
      <c r="AD630" s="9">
        <v>7.4700000000000006</v>
      </c>
      <c r="AE630" s="5">
        <v>107.14</v>
      </c>
      <c r="AP630" s="5" t="str">
        <f>IF(AO630&gt;0,AO630*$AP$1,"")</f>
        <v/>
      </c>
      <c r="AR630" s="5" t="str">
        <f>IF(AQ630&gt;0,AQ630*$AR$1,"")</f>
        <v/>
      </c>
      <c r="AT630" s="5" t="str">
        <f>IF(AS630&gt;0,AS630*$AT$1,"")</f>
        <v/>
      </c>
      <c r="AV630" s="2">
        <v>9.81</v>
      </c>
      <c r="AW630" s="5">
        <f>SUM(O630,Q630,S630,U630,AA630,AC630,AE630,AG630,AJ630,AL630,AN630,W630,Y630,BA630,BC630,BE630)</f>
        <v>4539.2462500000001</v>
      </c>
      <c r="AX630" s="11">
        <f>(AW630/$AW$4249)*100</f>
        <v>3.8316053734366862E-2</v>
      </c>
      <c r="AY630" s="5">
        <f>(AX630/100)*$AY$1</f>
        <v>38.316053734366861</v>
      </c>
    </row>
    <row r="631" spans="1:51" x14ac:dyDescent="0.25">
      <c r="A631" s="1" t="s">
        <v>2167</v>
      </c>
      <c r="B631" s="1" t="s">
        <v>733</v>
      </c>
      <c r="C631" s="1" t="s">
        <v>732</v>
      </c>
      <c r="D631" s="1" t="s">
        <v>88</v>
      </c>
      <c r="E631" s="1" t="s">
        <v>74</v>
      </c>
      <c r="F631" s="1" t="s">
        <v>241</v>
      </c>
      <c r="G631" s="1" t="s">
        <v>62</v>
      </c>
      <c r="H631" s="1" t="s">
        <v>304</v>
      </c>
      <c r="I631" s="2">
        <v>160</v>
      </c>
      <c r="J631" s="2">
        <f>SUM(K631,L631)</f>
        <v>39.75</v>
      </c>
      <c r="K631" s="2">
        <f>SUM(N631,P631,R631,T631,Z631,AB631,AD631,AF631,AI631,AK631,AM631,V631,X631,AZ631,BB631,BD631)</f>
        <v>21.92</v>
      </c>
      <c r="L631" s="2">
        <f>SUM(M631,AH631,AO631,AQ631,AS631,AU631,AV631)</f>
        <v>17.829999999999998</v>
      </c>
      <c r="P631" s="6">
        <v>0.84</v>
      </c>
      <c r="Q631" s="5">
        <v>197.92500000000001</v>
      </c>
      <c r="R631" s="7">
        <v>21.07</v>
      </c>
      <c r="S631" s="5">
        <v>2409.8812499999999</v>
      </c>
      <c r="AD631" s="9">
        <v>0.01</v>
      </c>
      <c r="AE631" s="5">
        <v>0.13750000000000001</v>
      </c>
      <c r="AP631" s="5" t="str">
        <f>IF(AO631&gt;0,AO631*$AP$1,"")</f>
        <v/>
      </c>
      <c r="AR631" s="5" t="str">
        <f>IF(AQ631&gt;0,AQ631*$AR$1,"")</f>
        <v/>
      </c>
      <c r="AT631" s="5" t="str">
        <f>IF(AS631&gt;0,AS631*$AT$1,"")</f>
        <v/>
      </c>
      <c r="AV631" s="2">
        <v>17.829999999999998</v>
      </c>
      <c r="AW631" s="5">
        <f>SUM(O631,Q631,S631,U631,AA631,AC631,AE631,AG631,AJ631,AL631,AN631,W631,Y631,BA631,BC631,BE631)</f>
        <v>2607.9437499999999</v>
      </c>
      <c r="AX631" s="11">
        <f>(AW631/$AW$4249)*100</f>
        <v>2.2013811844027235E-2</v>
      </c>
      <c r="AY631" s="5">
        <f>(AX631/100)*$AY$1</f>
        <v>22.013811844027234</v>
      </c>
    </row>
    <row r="632" spans="1:51" x14ac:dyDescent="0.25">
      <c r="A632" s="1" t="s">
        <v>2171</v>
      </c>
      <c r="B632" s="1" t="s">
        <v>733</v>
      </c>
      <c r="C632" s="1" t="s">
        <v>732</v>
      </c>
      <c r="D632" s="1" t="s">
        <v>88</v>
      </c>
      <c r="E632" s="1" t="s">
        <v>94</v>
      </c>
      <c r="F632" s="1" t="s">
        <v>241</v>
      </c>
      <c r="G632" s="1" t="s">
        <v>62</v>
      </c>
      <c r="H632" s="1" t="s">
        <v>304</v>
      </c>
      <c r="I632" s="2">
        <v>12.15</v>
      </c>
      <c r="J632" s="2">
        <f>SUM(K632,L632)</f>
        <v>11.01</v>
      </c>
      <c r="K632" s="2">
        <f>SUM(N632,P632,R632,T632,Z632,AB632,AD632,AF632,AI632,AK632,AM632,V632,X632,AZ632,BB632,BD632)</f>
        <v>9.9499999999999993</v>
      </c>
      <c r="L632" s="2">
        <f>SUM(M632,AH632,AO632,AQ632,AS632,AU632,AV632)</f>
        <v>1.06</v>
      </c>
      <c r="N632" s="4">
        <v>0.01</v>
      </c>
      <c r="O632" s="5">
        <v>3.21875</v>
      </c>
      <c r="P632" s="6">
        <v>9.27</v>
      </c>
      <c r="Q632" s="5">
        <v>2184.2437500000001</v>
      </c>
      <c r="R632" s="7">
        <v>0.67</v>
      </c>
      <c r="S632" s="5">
        <v>76.631250000000009</v>
      </c>
      <c r="AP632" s="5" t="str">
        <f>IF(AO632&gt;0,AO632*$AP$1,"")</f>
        <v/>
      </c>
      <c r="AQ632" s="3">
        <v>0.47</v>
      </c>
      <c r="AR632" s="5">
        <f>IF(AQ632&gt;0,AQ632*$AR$1,"")</f>
        <v>756.2299999999999</v>
      </c>
      <c r="AT632" s="5" t="str">
        <f>IF(AS632&gt;0,AS632*$AT$1,"")</f>
        <v/>
      </c>
      <c r="AU632" s="2">
        <v>0.59</v>
      </c>
      <c r="AW632" s="5">
        <f>SUM(O632,Q632,S632,U632,AA632,AC632,AE632,AG632,AJ632,AL632,AN632,W632,Y632,BA632,BC632,BE632)</f>
        <v>2264.09375</v>
      </c>
      <c r="AX632" s="11">
        <f>(AW632/$AW$4249)*100</f>
        <v>1.911135307643734E-2</v>
      </c>
      <c r="AY632" s="5">
        <f>(AX632/100)*$AY$1</f>
        <v>19.111353076437339</v>
      </c>
    </row>
    <row r="633" spans="1:51" x14ac:dyDescent="0.25">
      <c r="A633" s="1" t="s">
        <v>2150</v>
      </c>
      <c r="B633" s="1" t="s">
        <v>768</v>
      </c>
      <c r="C633" s="1" t="s">
        <v>732</v>
      </c>
      <c r="D633" s="1" t="s">
        <v>88</v>
      </c>
      <c r="E633" s="1" t="s">
        <v>84</v>
      </c>
      <c r="F633" s="1" t="s">
        <v>232</v>
      </c>
      <c r="G633" s="1" t="s">
        <v>62</v>
      </c>
      <c r="H633" s="1" t="s">
        <v>304</v>
      </c>
      <c r="I633" s="2">
        <v>70</v>
      </c>
      <c r="J633" s="2">
        <f>SUM(K633,L633)</f>
        <v>40</v>
      </c>
      <c r="K633" s="2">
        <f>SUM(N633,P633,R633,T633,Z633,AB633,AD633,AF633,AI633,AK633,AM633,V633,X633,AZ633,BB633,BD633)</f>
        <v>0.06</v>
      </c>
      <c r="L633" s="2">
        <f>SUM(M633,AH633,AO633,AQ633,AS633,AU633,AV633)</f>
        <v>39.94</v>
      </c>
      <c r="AD633" s="9">
        <v>0.06</v>
      </c>
      <c r="AE633" s="5">
        <v>0.83875</v>
      </c>
      <c r="AP633" s="5" t="str">
        <f>IF(AO633&gt;0,AO633*$AP$1,"")</f>
        <v/>
      </c>
      <c r="AR633" s="5" t="str">
        <f>IF(AQ633&gt;0,AQ633*$AR$1,"")</f>
        <v/>
      </c>
      <c r="AT633" s="5" t="str">
        <f>IF(AS633&gt;0,AS633*$AT$1,"")</f>
        <v/>
      </c>
      <c r="AV633" s="2">
        <v>39.94</v>
      </c>
      <c r="AW633" s="5">
        <f>SUM(O633,Q633,S633,U633,AA633,AC633,AE633,AG633,AJ633,AL633,AN633,W633,Y633,BA633,BC633,BE633)</f>
        <v>0.83875</v>
      </c>
      <c r="AX633" s="11">
        <f>(AW633/$AW$4249)*100</f>
        <v>7.0799397740759715E-6</v>
      </c>
      <c r="AY633" s="5">
        <f>(AX633/100)*$AY$1</f>
        <v>7.0799397740759712E-3</v>
      </c>
    </row>
    <row r="634" spans="1:51" x14ac:dyDescent="0.25">
      <c r="A634" s="1" t="s">
        <v>2150</v>
      </c>
      <c r="B634" s="1" t="s">
        <v>768</v>
      </c>
      <c r="C634" s="1" t="s">
        <v>732</v>
      </c>
      <c r="D634" s="1" t="s">
        <v>88</v>
      </c>
      <c r="E634" s="1" t="s">
        <v>144</v>
      </c>
      <c r="F634" s="1" t="s">
        <v>232</v>
      </c>
      <c r="G634" s="1" t="s">
        <v>62</v>
      </c>
      <c r="H634" s="1" t="s">
        <v>304</v>
      </c>
      <c r="I634" s="2">
        <v>70</v>
      </c>
      <c r="J634" s="2">
        <f>SUM(K634,L634)</f>
        <v>26.08</v>
      </c>
      <c r="K634" s="2">
        <f>SUM(N634,P634,R634,T634,Z634,AB634,AD634,AF634,AI634,AK634,AM634,V634,X634,AZ634,BB634,BD634)</f>
        <v>1.3599999999999999</v>
      </c>
      <c r="L634" s="2">
        <f>SUM(M634,AH634,AO634,AQ634,AS634,AU634,AV634)</f>
        <v>24.72</v>
      </c>
      <c r="P634" s="6">
        <v>1.23</v>
      </c>
      <c r="Q634" s="5">
        <v>289.81875000000002</v>
      </c>
      <c r="AD634" s="9">
        <v>0.13</v>
      </c>
      <c r="AE634" s="5">
        <v>1.80125</v>
      </c>
      <c r="AP634" s="5" t="str">
        <f>IF(AO634&gt;0,AO634*$AP$1,"")</f>
        <v/>
      </c>
      <c r="AR634" s="5" t="str">
        <f>IF(AQ634&gt;0,AQ634*$AR$1,"")</f>
        <v/>
      </c>
      <c r="AT634" s="5" t="str">
        <f>IF(AS634&gt;0,AS634*$AT$1,"")</f>
        <v/>
      </c>
      <c r="AV634" s="2">
        <v>24.72</v>
      </c>
      <c r="AW634" s="5">
        <f>SUM(O634,Q634,S634,U634,AA634,AC634,AE634,AG634,AJ634,AL634,AN634,W634,Y634,BA634,BC634,BE634)</f>
        <v>291.62</v>
      </c>
      <c r="AX634" s="11">
        <f>(AW634/$AW$4249)*100</f>
        <v>2.4615821602575676E-3</v>
      </c>
      <c r="AY634" s="5">
        <f>(AX634/100)*$AY$1</f>
        <v>2.4615821602575676</v>
      </c>
    </row>
    <row r="635" spans="1:51" x14ac:dyDescent="0.25">
      <c r="A635" s="1" t="s">
        <v>2168</v>
      </c>
      <c r="B635" s="1" t="s">
        <v>768</v>
      </c>
      <c r="C635" s="1" t="s">
        <v>732</v>
      </c>
      <c r="D635" s="1" t="s">
        <v>88</v>
      </c>
      <c r="E635" s="1" t="s">
        <v>60</v>
      </c>
      <c r="F635" s="1" t="s">
        <v>241</v>
      </c>
      <c r="G635" s="1" t="s">
        <v>62</v>
      </c>
      <c r="H635" s="1" t="s">
        <v>304</v>
      </c>
      <c r="I635" s="2">
        <v>169.36</v>
      </c>
      <c r="J635" s="2">
        <f>SUM(K635,L635)</f>
        <v>0.59000000000000008</v>
      </c>
      <c r="K635" s="2">
        <f>SUM(N635,P635,R635,T635,Z635,AB635,AD635,AF635,AI635,AK635,AM635,V635,X635,AZ635,BB635,BD635)</f>
        <v>0</v>
      </c>
      <c r="L635" s="2">
        <f>SUM(M635,AH635,AO635,AQ635,AS635,AU635,AV635)</f>
        <v>0.59000000000000008</v>
      </c>
      <c r="AP635" s="5" t="str">
        <f>IF(AO635&gt;0,AO635*$AP$1,"")</f>
        <v/>
      </c>
      <c r="AR635" s="5" t="str">
        <f>IF(AQ635&gt;0,AQ635*$AR$1,"")</f>
        <v/>
      </c>
      <c r="AS635" s="2">
        <v>0.09</v>
      </c>
      <c r="AT635" s="5">
        <f>IF(AS635&gt;0,AS635*$AT$1,"")</f>
        <v>0.09</v>
      </c>
      <c r="AU635" s="2">
        <v>0.17</v>
      </c>
      <c r="AV635" s="2">
        <v>0.33</v>
      </c>
      <c r="AW635" s="5">
        <f>SUM(O635,Q635,S635,U635,AA635,AC635,AE635,AG635,AJ635,AL635,AN635,W635,Y635,BA635,BC635,BE635)</f>
        <v>0</v>
      </c>
      <c r="AX635" s="11">
        <f>(AW635/$AW$4249)*100</f>
        <v>0</v>
      </c>
      <c r="AY635" s="5">
        <f>(AX635/100)*$AY$1</f>
        <v>0</v>
      </c>
    </row>
    <row r="636" spans="1:51" x14ac:dyDescent="0.25">
      <c r="A636" s="1" t="s">
        <v>2168</v>
      </c>
      <c r="B636" s="1" t="s">
        <v>768</v>
      </c>
      <c r="C636" s="1" t="s">
        <v>732</v>
      </c>
      <c r="D636" s="1" t="s">
        <v>88</v>
      </c>
      <c r="E636" s="1" t="s">
        <v>66</v>
      </c>
      <c r="F636" s="1" t="s">
        <v>241</v>
      </c>
      <c r="G636" s="1" t="s">
        <v>62</v>
      </c>
      <c r="H636" s="1" t="s">
        <v>304</v>
      </c>
      <c r="I636" s="2">
        <v>169.36</v>
      </c>
      <c r="J636" s="2">
        <f>SUM(K636,L636)</f>
        <v>20.61</v>
      </c>
      <c r="K636" s="2">
        <f>SUM(N636,P636,R636,T636,Z636,AB636,AD636,AF636,AI636,AK636,AM636,V636,X636,AZ636,BB636,BD636)</f>
        <v>0.34</v>
      </c>
      <c r="L636" s="2">
        <f>SUM(M636,AH636,AO636,AQ636,AS636,AU636,AV636)</f>
        <v>20.27</v>
      </c>
      <c r="N636" s="4">
        <v>0.34</v>
      </c>
      <c r="O636" s="5">
        <v>109.4375</v>
      </c>
      <c r="AP636" s="5" t="str">
        <f>IF(AO636&gt;0,AO636*$AP$1,"")</f>
        <v/>
      </c>
      <c r="AR636" s="5" t="str">
        <f>IF(AQ636&gt;0,AQ636*$AR$1,"")</f>
        <v/>
      </c>
      <c r="AS636" s="2">
        <v>0.49</v>
      </c>
      <c r="AT636" s="5">
        <f>IF(AS636&gt;0,AS636*$AT$1,"")</f>
        <v>0.49</v>
      </c>
      <c r="AU636" s="2">
        <v>0.73</v>
      </c>
      <c r="AV636" s="2">
        <v>19.05</v>
      </c>
      <c r="AW636" s="5">
        <f>SUM(O636,Q636,S636,U636,AA636,AC636,AE636,AG636,AJ636,AL636,AN636,W636,Y636,BA636,BC636,BE636)</f>
        <v>109.4375</v>
      </c>
      <c r="AX636" s="11">
        <f>(AW636/$AW$4249)*100</f>
        <v>9.2376859496326577E-4</v>
      </c>
      <c r="AY636" s="5">
        <f>(AX636/100)*$AY$1</f>
        <v>0.9237685949632658</v>
      </c>
    </row>
    <row r="637" spans="1:51" x14ac:dyDescent="0.25">
      <c r="A637" s="1" t="s">
        <v>2168</v>
      </c>
      <c r="B637" s="1" t="s">
        <v>768</v>
      </c>
      <c r="C637" s="1" t="s">
        <v>732</v>
      </c>
      <c r="D637" s="1" t="s">
        <v>88</v>
      </c>
      <c r="E637" s="1" t="s">
        <v>65</v>
      </c>
      <c r="F637" s="1" t="s">
        <v>241</v>
      </c>
      <c r="G637" s="1" t="s">
        <v>62</v>
      </c>
      <c r="H637" s="1" t="s">
        <v>304</v>
      </c>
      <c r="I637" s="2">
        <v>169.36</v>
      </c>
      <c r="J637" s="2">
        <f>SUM(K637,L637)</f>
        <v>27.62</v>
      </c>
      <c r="K637" s="2">
        <f>SUM(N637,P637,R637,T637,Z637,AB637,AD637,AF637,AI637,AK637,AM637,V637,X637,AZ637,BB637,BD637)</f>
        <v>2.95</v>
      </c>
      <c r="L637" s="2">
        <f>SUM(M637,AH637,AO637,AQ637,AS637,AU637,AV637)</f>
        <v>24.67</v>
      </c>
      <c r="N637" s="4">
        <v>0.02</v>
      </c>
      <c r="O637" s="5">
        <v>6.4375</v>
      </c>
      <c r="P637" s="6">
        <v>2.93</v>
      </c>
      <c r="Q637" s="5">
        <v>690.38125000000002</v>
      </c>
      <c r="AP637" s="5" t="str">
        <f>IF(AO637&gt;0,AO637*$AP$1,"")</f>
        <v/>
      </c>
      <c r="AR637" s="5" t="str">
        <f>IF(AQ637&gt;0,AQ637*$AR$1,"")</f>
        <v/>
      </c>
      <c r="AS637" s="2">
        <v>0.53</v>
      </c>
      <c r="AT637" s="5">
        <f>IF(AS637&gt;0,AS637*$AT$1,"")</f>
        <v>0.53</v>
      </c>
      <c r="AU637" s="2">
        <v>0.66</v>
      </c>
      <c r="AV637" s="2">
        <v>23.48</v>
      </c>
      <c r="AW637" s="5">
        <f>SUM(O637,Q637,S637,U637,AA637,AC637,AE637,AG637,AJ637,AL637,AN637,W637,Y637,BA637,BC637,BE637)</f>
        <v>696.81875000000002</v>
      </c>
      <c r="AX637" s="11">
        <f>(AW637/$AW$4249)*100</f>
        <v>5.8818894586550232E-3</v>
      </c>
      <c r="AY637" s="5">
        <f>(AX637/100)*$AY$1</f>
        <v>5.8818894586550234</v>
      </c>
    </row>
    <row r="638" spans="1:51" x14ac:dyDescent="0.25">
      <c r="A638" s="1" t="s">
        <v>2168</v>
      </c>
      <c r="B638" s="1" t="s">
        <v>768</v>
      </c>
      <c r="C638" s="1" t="s">
        <v>732</v>
      </c>
      <c r="D638" s="1" t="s">
        <v>88</v>
      </c>
      <c r="E638" s="1" t="s">
        <v>95</v>
      </c>
      <c r="F638" s="1" t="s">
        <v>241</v>
      </c>
      <c r="G638" s="1" t="s">
        <v>62</v>
      </c>
      <c r="H638" s="1" t="s">
        <v>304</v>
      </c>
      <c r="I638" s="2">
        <v>169.36</v>
      </c>
      <c r="J638" s="2">
        <f>SUM(K638,L638)</f>
        <v>39.630000000000003</v>
      </c>
      <c r="K638" s="2">
        <f>SUM(N638,P638,R638,T638,Z638,AB638,AD638,AF638,AI638,AK638,AM638,V638,X638,AZ638,BB638,BD638)</f>
        <v>25.42</v>
      </c>
      <c r="L638" s="2">
        <f>SUM(M638,AH638,AO638,AQ638,AS638,AU638,AV638)</f>
        <v>14.21</v>
      </c>
      <c r="N638" s="4">
        <v>9.7799999999999994</v>
      </c>
      <c r="O638" s="5">
        <v>3147.9375</v>
      </c>
      <c r="P638" s="6">
        <v>15.64</v>
      </c>
      <c r="Q638" s="5">
        <v>3685.1750000000002</v>
      </c>
      <c r="AP638" s="5" t="str">
        <f>IF(AO638&gt;0,AO638*$AP$1,"")</f>
        <v/>
      </c>
      <c r="AQ638" s="3">
        <v>0.3</v>
      </c>
      <c r="AR638" s="5">
        <f>IF(AQ638&gt;0,AQ638*$AR$1,"")</f>
        <v>482.7</v>
      </c>
      <c r="AS638" s="2">
        <v>0.3</v>
      </c>
      <c r="AT638" s="5">
        <f>IF(AS638&gt;0,AS638*$AT$1,"")</f>
        <v>0.3</v>
      </c>
      <c r="AU638" s="2">
        <v>0.9</v>
      </c>
      <c r="AV638" s="2">
        <v>12.71</v>
      </c>
      <c r="AW638" s="5">
        <f>SUM(O638,Q638,S638,U638,AA638,AC638,AE638,AG638,AJ638,AL638,AN638,W638,Y638,BA638,BC638,BE638)</f>
        <v>6833.1125000000002</v>
      </c>
      <c r="AX638" s="11">
        <f>(AW638/$AW$4249)*100</f>
        <v>5.7678718294468787E-2</v>
      </c>
      <c r="AY638" s="5">
        <f>(AX638/100)*$AY$1</f>
        <v>57.678718294468787</v>
      </c>
    </row>
    <row r="639" spans="1:51" x14ac:dyDescent="0.25">
      <c r="A639" s="1" t="s">
        <v>2168</v>
      </c>
      <c r="B639" s="1" t="s">
        <v>768</v>
      </c>
      <c r="C639" s="1" t="s">
        <v>732</v>
      </c>
      <c r="D639" s="1" t="s">
        <v>88</v>
      </c>
      <c r="E639" s="1" t="s">
        <v>77</v>
      </c>
      <c r="F639" s="1" t="s">
        <v>241</v>
      </c>
      <c r="G639" s="1" t="s">
        <v>62</v>
      </c>
      <c r="H639" s="1" t="s">
        <v>304</v>
      </c>
      <c r="I639" s="2">
        <v>169.36</v>
      </c>
      <c r="J639" s="2">
        <f>SUM(K639,L639)</f>
        <v>39.909999999999997</v>
      </c>
      <c r="K639" s="2">
        <f>SUM(N639,P639,R639,T639,Z639,AB639,AD639,AF639,AI639,AK639,AM639,V639,X639,AZ639,BB639,BD639)</f>
        <v>22.07</v>
      </c>
      <c r="L639" s="2">
        <f>SUM(M639,AH639,AO639,AQ639,AS639,AU639,AV639)</f>
        <v>17.84</v>
      </c>
      <c r="P639" s="6">
        <v>22</v>
      </c>
      <c r="Q639" s="5">
        <v>5183.75</v>
      </c>
      <c r="R639" s="7">
        <v>7.0000000000000007E-2</v>
      </c>
      <c r="S639" s="5">
        <v>8.0062500000000014</v>
      </c>
      <c r="AP639" s="5" t="str">
        <f>IF(AO639&gt;0,AO639*$AP$1,"")</f>
        <v/>
      </c>
      <c r="AR639" s="5" t="str">
        <f>IF(AQ639&gt;0,AQ639*$AR$1,"")</f>
        <v/>
      </c>
      <c r="AT639" s="5" t="str">
        <f>IF(AS639&gt;0,AS639*$AT$1,"")</f>
        <v/>
      </c>
      <c r="AV639" s="2">
        <v>17.84</v>
      </c>
      <c r="AW639" s="5">
        <f>SUM(O639,Q639,S639,U639,AA639,AC639,AE639,AG639,AJ639,AL639,AN639,W639,Y639,BA639,BC639,BE639)</f>
        <v>5191.7562500000004</v>
      </c>
      <c r="AX639" s="11">
        <f>(AW639/$AW$4249)*100</f>
        <v>4.3823930338816715E-2</v>
      </c>
      <c r="AY639" s="5">
        <f>(AX639/100)*$AY$1</f>
        <v>43.823930338816716</v>
      </c>
    </row>
    <row r="640" spans="1:51" x14ac:dyDescent="0.25">
      <c r="A640" s="1" t="s">
        <v>2168</v>
      </c>
      <c r="B640" s="1" t="s">
        <v>768</v>
      </c>
      <c r="C640" s="1" t="s">
        <v>732</v>
      </c>
      <c r="D640" s="1" t="s">
        <v>88</v>
      </c>
      <c r="E640" s="1" t="s">
        <v>76</v>
      </c>
      <c r="F640" s="1" t="s">
        <v>241</v>
      </c>
      <c r="G640" s="1" t="s">
        <v>62</v>
      </c>
      <c r="H640" s="1" t="s">
        <v>304</v>
      </c>
      <c r="I640" s="2">
        <v>169.36</v>
      </c>
      <c r="J640" s="2">
        <f>SUM(K640,L640)</f>
        <v>39.700000000000003</v>
      </c>
      <c r="K640" s="2">
        <f>SUM(N640,P640,R640,T640,Z640,AB640,AD640,AF640,AI640,AK640,AM640,V640,X640,AZ640,BB640,BD640)</f>
        <v>29.450000000000003</v>
      </c>
      <c r="L640" s="2">
        <f>SUM(M640,AH640,AO640,AQ640,AS640,AU640,AV640)</f>
        <v>10.25</v>
      </c>
      <c r="P640" s="6">
        <v>20.96</v>
      </c>
      <c r="Q640" s="5">
        <v>4938.7</v>
      </c>
      <c r="R640" s="7">
        <v>8.49</v>
      </c>
      <c r="S640" s="5">
        <v>971.04375000000005</v>
      </c>
      <c r="AP640" s="5" t="str">
        <f>IF(AO640&gt;0,AO640*$AP$1,"")</f>
        <v/>
      </c>
      <c r="AR640" s="5" t="str">
        <f>IF(AQ640&gt;0,AQ640*$AR$1,"")</f>
        <v/>
      </c>
      <c r="AT640" s="5" t="str">
        <f>IF(AS640&gt;0,AS640*$AT$1,"")</f>
        <v/>
      </c>
      <c r="AV640" s="2">
        <v>10.25</v>
      </c>
      <c r="AW640" s="5">
        <f>SUM(O640,Q640,S640,U640,AA640,AC640,AE640,AG640,AJ640,AL640,AN640,W640,Y640,BA640,BC640,BE640)</f>
        <v>5909.7437499999996</v>
      </c>
      <c r="AX640" s="11">
        <f>(AW640/$AW$4249)*100</f>
        <v>4.9884506503990317E-2</v>
      </c>
      <c r="AY640" s="5">
        <f>(AX640/100)*$AY$1</f>
        <v>49.884506503990316</v>
      </c>
    </row>
    <row r="641" spans="1:57" x14ac:dyDescent="0.25">
      <c r="A641" s="1" t="s">
        <v>1823</v>
      </c>
      <c r="B641" s="1" t="s">
        <v>356</v>
      </c>
      <c r="C641" s="1" t="s">
        <v>357</v>
      </c>
      <c r="D641" s="1" t="s">
        <v>88</v>
      </c>
      <c r="E641" s="1" t="s">
        <v>144</v>
      </c>
      <c r="F641" s="1" t="s">
        <v>143</v>
      </c>
      <c r="G641" s="1" t="s">
        <v>320</v>
      </c>
      <c r="H641" s="1" t="s">
        <v>304</v>
      </c>
      <c r="I641" s="2">
        <v>10</v>
      </c>
      <c r="J641" s="2">
        <f>SUM(K641,L641)</f>
        <v>8.42</v>
      </c>
      <c r="K641" s="2">
        <f>SUM(N641,P641,R641,T641,Z641,AB641,AD641,AF641,AI641,AK641,AM641,V641,X641,AZ641,BB641,BD641)</f>
        <v>7.99</v>
      </c>
      <c r="L641" s="2">
        <f>SUM(M641,AH641,AO641,AQ641,AS641,AU641,AV641)</f>
        <v>0.43</v>
      </c>
      <c r="N641" s="4">
        <v>1.56</v>
      </c>
      <c r="O641" s="5">
        <v>401.7</v>
      </c>
      <c r="P641" s="6">
        <v>1.5</v>
      </c>
      <c r="Q641" s="5">
        <v>282.75</v>
      </c>
      <c r="AD641" s="9">
        <v>4.93</v>
      </c>
      <c r="AE641" s="5">
        <v>63.567899999999987</v>
      </c>
      <c r="AP641" s="5" t="str">
        <f>IF(AO641&gt;0,AO641*$AP$1,"")</f>
        <v/>
      </c>
      <c r="AR641" s="5" t="str">
        <f>IF(AQ641&gt;0,AQ641*$AR$1,"")</f>
        <v/>
      </c>
      <c r="AT641" s="5" t="str">
        <f>IF(AS641&gt;0,AS641*$AT$1,"")</f>
        <v/>
      </c>
      <c r="AV641" s="2">
        <v>0.43</v>
      </c>
      <c r="AW641" s="5">
        <f>SUM(O641,Q641,S641,U641,AA641,AC641,AE641,AG641,AJ641,AL641,AN641,W641,Y641,BA641,BC641,BE641)</f>
        <v>748.01790000000005</v>
      </c>
      <c r="AX641" s="11">
        <f>(AW641/$AW$4249)*100</f>
        <v>6.3140645984271632E-3</v>
      </c>
      <c r="AY641" s="5">
        <f>(AX641/100)*$AY$1</f>
        <v>6.3140645984271631</v>
      </c>
    </row>
    <row r="642" spans="1:57" x14ac:dyDescent="0.25">
      <c r="A642" s="1" t="s">
        <v>1824</v>
      </c>
      <c r="B642" s="1" t="s">
        <v>356</v>
      </c>
      <c r="C642" s="1" t="s">
        <v>357</v>
      </c>
      <c r="D642" s="1" t="s">
        <v>88</v>
      </c>
      <c r="E642" s="1" t="s">
        <v>84</v>
      </c>
      <c r="F642" s="1" t="s">
        <v>143</v>
      </c>
      <c r="G642" s="1" t="s">
        <v>320</v>
      </c>
      <c r="H642" s="1" t="s">
        <v>304</v>
      </c>
      <c r="I642" s="2">
        <v>70</v>
      </c>
      <c r="J642" s="2">
        <f>SUM(K642,L642)</f>
        <v>39.479999999999997</v>
      </c>
      <c r="K642" s="2">
        <f>SUM(N642,P642,R642,T642,Z642,AB642,AD642,AF642,AI642,AK642,AM642,V642,X642,AZ642,BB642,BD642)</f>
        <v>31.4</v>
      </c>
      <c r="L642" s="2">
        <f>SUM(M642,AH642,AO642,AQ642,AS642,AU642,AV642)</f>
        <v>8.08</v>
      </c>
      <c r="N642" s="4">
        <v>0.79</v>
      </c>
      <c r="O642" s="5">
        <v>203.42500000000001</v>
      </c>
      <c r="P642" s="6">
        <v>13.4</v>
      </c>
      <c r="Q642" s="5">
        <v>2525.9</v>
      </c>
      <c r="R642" s="7">
        <v>16.22</v>
      </c>
      <c r="S642" s="5">
        <v>1484.13</v>
      </c>
      <c r="AD642" s="9">
        <v>0.99</v>
      </c>
      <c r="AE642" s="5">
        <v>11.728199999999999</v>
      </c>
      <c r="AP642" s="5" t="str">
        <f>IF(AO642&gt;0,AO642*$AP$1,"")</f>
        <v/>
      </c>
      <c r="AR642" s="5" t="str">
        <f>IF(AQ642&gt;0,AQ642*$AR$1,"")</f>
        <v/>
      </c>
      <c r="AT642" s="5" t="str">
        <f>IF(AS642&gt;0,AS642*$AT$1,"")</f>
        <v/>
      </c>
      <c r="AV642" s="2">
        <v>8.08</v>
      </c>
      <c r="AW642" s="5">
        <f>SUM(O642,Q642,S642,U642,AA642,AC642,AE642,AG642,AJ642,AL642,AN642,W642,Y642,BA642,BC642,BE642)</f>
        <v>4225.1831999999995</v>
      </c>
      <c r="AX642" s="11">
        <f>(AW642/$AW$4249)*100</f>
        <v>3.5665028423770596E-2</v>
      </c>
      <c r="AY642" s="5">
        <f>(AX642/100)*$AY$1</f>
        <v>35.6650284237706</v>
      </c>
    </row>
    <row r="643" spans="1:57" x14ac:dyDescent="0.25">
      <c r="A643" s="1" t="s">
        <v>1824</v>
      </c>
      <c r="B643" s="1" t="s">
        <v>356</v>
      </c>
      <c r="C643" s="1" t="s">
        <v>357</v>
      </c>
      <c r="D643" s="1" t="s">
        <v>88</v>
      </c>
      <c r="E643" s="1" t="s">
        <v>144</v>
      </c>
      <c r="F643" s="1" t="s">
        <v>143</v>
      </c>
      <c r="G643" s="1" t="s">
        <v>320</v>
      </c>
      <c r="H643" s="1" t="s">
        <v>304</v>
      </c>
      <c r="I643" s="2">
        <v>70</v>
      </c>
      <c r="J643" s="2">
        <f>SUM(K643,L643)</f>
        <v>30.520000000000003</v>
      </c>
      <c r="K643" s="2">
        <f>SUM(N643,P643,R643,T643,Z643,AB643,AD643,AF643,AI643,AK643,AM643,V643,X643,AZ643,BB643,BD643)</f>
        <v>14.620000000000001</v>
      </c>
      <c r="L643" s="2">
        <f>SUM(M643,AH643,AO643,AQ643,AS643,AU643,AV643)</f>
        <v>15.9</v>
      </c>
      <c r="N643" s="4">
        <v>1.39</v>
      </c>
      <c r="O643" s="5">
        <v>357.92500000000001</v>
      </c>
      <c r="P643" s="6">
        <v>13.23</v>
      </c>
      <c r="Q643" s="5">
        <v>2493.855</v>
      </c>
      <c r="AP643" s="5" t="str">
        <f>IF(AO643&gt;0,AO643*$AP$1,"")</f>
        <v/>
      </c>
      <c r="AR643" s="5" t="str">
        <f>IF(AQ643&gt;0,AQ643*$AR$1,"")</f>
        <v/>
      </c>
      <c r="AT643" s="5" t="str">
        <f>IF(AS643&gt;0,AS643*$AT$1,"")</f>
        <v/>
      </c>
      <c r="AV643" s="2">
        <v>15.9</v>
      </c>
      <c r="AW643" s="5">
        <f>SUM(O643,Q643,S643,U643,AA643,AC643,AE643,AG643,AJ643,AL643,AN643,W643,Y643,BA643,BC643,BE643)</f>
        <v>2851.78</v>
      </c>
      <c r="AX643" s="11">
        <f>(AW643/$AW$4249)*100</f>
        <v>2.4072048463683309E-2</v>
      </c>
      <c r="AY643" s="5">
        <f>(AX643/100)*$AY$1</f>
        <v>24.072048463683309</v>
      </c>
    </row>
    <row r="644" spans="1:57" x14ac:dyDescent="0.25">
      <c r="A644" s="1" t="s">
        <v>2787</v>
      </c>
      <c r="B644" s="1" t="s">
        <v>1319</v>
      </c>
      <c r="C644" s="1" t="s">
        <v>1320</v>
      </c>
      <c r="D644" s="1" t="s">
        <v>59</v>
      </c>
      <c r="E644" s="1" t="s">
        <v>98</v>
      </c>
      <c r="F644" s="1" t="s">
        <v>198</v>
      </c>
      <c r="G644" s="1" t="s">
        <v>81</v>
      </c>
      <c r="H644" s="1" t="s">
        <v>63</v>
      </c>
      <c r="I644" s="2">
        <v>7.75</v>
      </c>
      <c r="J644" s="2">
        <f>SUM(K644,L644)</f>
        <v>0.94</v>
      </c>
      <c r="K644" s="2">
        <f>SUM(N644,P644,R644,T644,Z644,AB644,AD644,AF644,AI644,AK644,AM644,V644,X644,AZ644,BB644,BD644)</f>
        <v>0</v>
      </c>
      <c r="L644" s="2">
        <f>SUM(M644,AH644,AO644,AQ644,AS644,AU644,AV644)</f>
        <v>0.94</v>
      </c>
      <c r="AP644" s="5" t="str">
        <f>IF(AO644&gt;0,AO644*$AP$1,"")</f>
        <v/>
      </c>
      <c r="AR644" s="5" t="str">
        <f>IF(AQ644&gt;0,AQ644*$AR$1,"")</f>
        <v/>
      </c>
      <c r="AT644" s="5" t="str">
        <f>IF(AS644&gt;0,AS644*$AT$1,"")</f>
        <v/>
      </c>
      <c r="AV644" s="2">
        <v>0.94</v>
      </c>
      <c r="AW644" s="5">
        <f>SUM(O644,Q644,S644,U644,AA644,AC644,AE644,AG644,AJ644,AL644,AN644,W644,Y644,BA644,BC644,BE644)</f>
        <v>0</v>
      </c>
      <c r="AX644" s="11">
        <f>(AW644/$AW$4249)*100</f>
        <v>0</v>
      </c>
      <c r="AY644" s="5">
        <f>(AX644/100)*$AY$1</f>
        <v>0</v>
      </c>
    </row>
    <row r="645" spans="1:57" x14ac:dyDescent="0.25">
      <c r="A645" s="1" t="s">
        <v>2389</v>
      </c>
      <c r="B645" s="1" t="s">
        <v>979</v>
      </c>
      <c r="C645" s="1" t="s">
        <v>980</v>
      </c>
      <c r="D645" s="1" t="s">
        <v>914</v>
      </c>
      <c r="E645" s="1" t="s">
        <v>74</v>
      </c>
      <c r="F645" s="1" t="s">
        <v>227</v>
      </c>
      <c r="G645" s="1" t="s">
        <v>320</v>
      </c>
      <c r="H645" s="1" t="s">
        <v>63</v>
      </c>
      <c r="I645" s="2">
        <v>5.87</v>
      </c>
      <c r="J645" s="2">
        <f>SUM(K645,L645)</f>
        <v>4.3499999999999996</v>
      </c>
      <c r="K645" s="2">
        <f>SUM(N645,P645,R645,T645,Z645,AB645,AD645,AF645,AI645,AK645,AM645,V645,X645,AZ645,BB645,BD645)</f>
        <v>2.68</v>
      </c>
      <c r="L645" s="2">
        <f>SUM(M645,AH645,AO645,AQ645,AS645,AU645,AV645)</f>
        <v>1.67</v>
      </c>
      <c r="AD645" s="9">
        <v>2.68</v>
      </c>
      <c r="AE645" s="5">
        <v>40.356250000000003</v>
      </c>
      <c r="AP645" s="5" t="str">
        <f>IF(AO645&gt;0,AO645*$AP$1,"")</f>
        <v/>
      </c>
      <c r="AR645" s="5" t="str">
        <f>IF(AQ645&gt;0,AQ645*$AR$1,"")</f>
        <v/>
      </c>
      <c r="AT645" s="5" t="str">
        <f>IF(AS645&gt;0,AS645*$AT$1,"")</f>
        <v/>
      </c>
      <c r="AV645" s="2">
        <v>1.67</v>
      </c>
      <c r="AW645" s="5">
        <f>SUM(O645,Q645,S645,U645,AA645,AC645,AE645,AG645,AJ645,AL645,AN645,W645,Y645,BA645,BC645,BE645)</f>
        <v>40.356250000000003</v>
      </c>
      <c r="AX645" s="11">
        <f>(AW645/$AW$4249)*100</f>
        <v>3.4064956126086845E-4</v>
      </c>
      <c r="AY645" s="5">
        <f>(AX645/100)*$AY$1</f>
        <v>0.34064956126086848</v>
      </c>
    </row>
    <row r="646" spans="1:57" x14ac:dyDescent="0.25">
      <c r="A646" s="1" t="s">
        <v>2389</v>
      </c>
      <c r="B646" s="1" t="s">
        <v>979</v>
      </c>
      <c r="C646" s="1" t="s">
        <v>980</v>
      </c>
      <c r="D646" s="1" t="s">
        <v>914</v>
      </c>
      <c r="E646" s="1" t="s">
        <v>145</v>
      </c>
      <c r="F646" s="1" t="s">
        <v>227</v>
      </c>
      <c r="G646" s="1" t="s">
        <v>320</v>
      </c>
      <c r="H646" s="1" t="s">
        <v>63</v>
      </c>
      <c r="I646" s="2">
        <v>5.87</v>
      </c>
      <c r="J646" s="2">
        <f>SUM(K646,L646)</f>
        <v>0.18000000000000002</v>
      </c>
      <c r="K646" s="2">
        <f>SUM(N646,P646,R646,T646,Z646,AB646,AD646,AF646,AI646,AK646,AM646,V646,X646,AZ646,BB646,BD646)</f>
        <v>0.01</v>
      </c>
      <c r="L646" s="2">
        <f>SUM(M646,AH646,AO646,AQ646,AS646,AU646,AV646)</f>
        <v>0.17</v>
      </c>
      <c r="P646" s="6">
        <v>0.01</v>
      </c>
      <c r="Q646" s="5">
        <v>2.3562500000000002</v>
      </c>
      <c r="AP646" s="5" t="str">
        <f>IF(AO646&gt;0,AO646*$AP$1,"")</f>
        <v/>
      </c>
      <c r="AR646" s="5" t="str">
        <f>IF(AQ646&gt;0,AQ646*$AR$1,"")</f>
        <v/>
      </c>
      <c r="AT646" s="5" t="str">
        <f>IF(AS646&gt;0,AS646*$AT$1,"")</f>
        <v/>
      </c>
      <c r="AV646" s="2">
        <v>0.17</v>
      </c>
      <c r="AW646" s="5">
        <f>SUM(O646,Q646,S646,U646,AA646,AC646,AE646,AG646,AJ646,AL646,AN646,W646,Y646,BA646,BC646,BE646)</f>
        <v>2.3562500000000002</v>
      </c>
      <c r="AX646" s="11">
        <f>(AW646/$AW$4249)*100</f>
        <v>1.9889249588872142E-5</v>
      </c>
      <c r="AY646" s="5">
        <f>(AX646/100)*$AY$1</f>
        <v>1.9889249588872143E-2</v>
      </c>
    </row>
    <row r="647" spans="1:57" x14ac:dyDescent="0.25">
      <c r="A647" s="1" t="s">
        <v>2512</v>
      </c>
      <c r="B647" s="1" t="s">
        <v>1075</v>
      </c>
      <c r="C647" s="1" t="s">
        <v>1076</v>
      </c>
      <c r="D647" s="1" t="s">
        <v>88</v>
      </c>
      <c r="E647" s="1" t="s">
        <v>64</v>
      </c>
      <c r="F647" s="1" t="s">
        <v>85</v>
      </c>
      <c r="G647" s="1" t="s">
        <v>320</v>
      </c>
      <c r="H647" s="1" t="s">
        <v>355</v>
      </c>
      <c r="I647" s="2">
        <v>239.9</v>
      </c>
      <c r="J647" s="2">
        <f>SUM(K647,L647)</f>
        <v>36.70000000000001</v>
      </c>
      <c r="K647" s="2">
        <f>SUM(N647,P647,R647,T647,Z647,AB647,AD647,AF647,AI647,AK647,AM647,V647,X647,AZ647,BB647,BD647)</f>
        <v>35.820000000000007</v>
      </c>
      <c r="L647" s="2">
        <f>SUM(M647,AH647,AO647,AQ647,AS647,AU647,AV647)</f>
        <v>0.88</v>
      </c>
      <c r="P647" s="6">
        <v>0.27</v>
      </c>
      <c r="Q647" s="5">
        <v>50.895000000000003</v>
      </c>
      <c r="R647" s="7">
        <v>34.85</v>
      </c>
      <c r="S647" s="5">
        <v>3188.7750000000001</v>
      </c>
      <c r="AD647" s="9">
        <v>0.7</v>
      </c>
      <c r="AE647" s="5">
        <v>7.9860000000000007</v>
      </c>
      <c r="AP647" s="5" t="str">
        <f>IF(AO647&gt;0,AO647*$AP$1,"")</f>
        <v/>
      </c>
      <c r="AR647" s="5" t="str">
        <f>IF(AQ647&gt;0,AQ647*$AR$1,"")</f>
        <v/>
      </c>
      <c r="AT647" s="5" t="str">
        <f>IF(AS647&gt;0,AS647*$AT$1,"")</f>
        <v/>
      </c>
      <c r="AV647" s="2">
        <v>0.88</v>
      </c>
      <c r="AW647" s="5">
        <f>SUM(O647,Q647,S647,U647,AA647,AC647,AE647,AG647,AJ647,AL647,AN647,W647,Y647,BA647,BC647,BE647)</f>
        <v>3247.6559999999999</v>
      </c>
      <c r="AX647" s="11">
        <f>(AW647/$AW$4249)*100</f>
        <v>2.7413661862195494E-2</v>
      </c>
      <c r="AY647" s="5">
        <f>(AX647/100)*$AY$1</f>
        <v>27.413661862195497</v>
      </c>
    </row>
    <row r="648" spans="1:57" x14ac:dyDescent="0.25">
      <c r="A648" s="1" t="s">
        <v>2512</v>
      </c>
      <c r="B648" s="1" t="s">
        <v>1075</v>
      </c>
      <c r="C648" s="1" t="s">
        <v>1076</v>
      </c>
      <c r="D648" s="1" t="s">
        <v>88</v>
      </c>
      <c r="E648" s="1" t="s">
        <v>60</v>
      </c>
      <c r="F648" s="1" t="s">
        <v>85</v>
      </c>
      <c r="G648" s="1" t="s">
        <v>320</v>
      </c>
      <c r="H648" s="1" t="s">
        <v>355</v>
      </c>
      <c r="I648" s="2">
        <v>239.9</v>
      </c>
      <c r="J648" s="2">
        <f>SUM(K648,L648)</f>
        <v>39.090000000000003</v>
      </c>
      <c r="K648" s="2">
        <f>SUM(N648,P648,R648,T648,Z648,AB648,AD648,AF648,AI648,AK648,AM648,V648,X648,AZ648,BB648,BD648)</f>
        <v>39.090000000000003</v>
      </c>
      <c r="L648" s="2">
        <f>SUM(M648,AH648,AO648,AQ648,AS648,AU648,AV648)</f>
        <v>0</v>
      </c>
      <c r="P648" s="6">
        <v>0.21</v>
      </c>
      <c r="Q648" s="5">
        <v>39.585000000000001</v>
      </c>
      <c r="R648" s="7">
        <v>38.880000000000003</v>
      </c>
      <c r="S648" s="5">
        <v>3557.52</v>
      </c>
      <c r="AP648" s="5" t="str">
        <f>IF(AO648&gt;0,AO648*$AP$1,"")</f>
        <v/>
      </c>
      <c r="AR648" s="5" t="str">
        <f>IF(AQ648&gt;0,AQ648*$AR$1,"")</f>
        <v/>
      </c>
      <c r="AT648" s="5" t="str">
        <f>IF(AS648&gt;0,AS648*$AT$1,"")</f>
        <v/>
      </c>
      <c r="AW648" s="5">
        <f>SUM(O648,Q648,S648,U648,AA648,AC648,AE648,AG648,AJ648,AL648,AN648,W648,Y648,BA648,BC648,BE648)</f>
        <v>3597.105</v>
      </c>
      <c r="AX648" s="11">
        <f>(AW648/$AW$4249)*100</f>
        <v>3.0363382129392012E-2</v>
      </c>
      <c r="AY648" s="5">
        <f>(AX648/100)*$AY$1</f>
        <v>30.363382129392011</v>
      </c>
    </row>
    <row r="649" spans="1:57" x14ac:dyDescent="0.25">
      <c r="A649" s="1" t="s">
        <v>2512</v>
      </c>
      <c r="B649" s="1" t="s">
        <v>1075</v>
      </c>
      <c r="C649" s="1" t="s">
        <v>1076</v>
      </c>
      <c r="D649" s="1" t="s">
        <v>88</v>
      </c>
      <c r="E649" s="1" t="s">
        <v>66</v>
      </c>
      <c r="F649" s="1" t="s">
        <v>85</v>
      </c>
      <c r="G649" s="1" t="s">
        <v>320</v>
      </c>
      <c r="H649" s="1" t="s">
        <v>355</v>
      </c>
      <c r="I649" s="2">
        <v>239.9</v>
      </c>
      <c r="J649" s="2">
        <f>SUM(K649,L649)</f>
        <v>38.169999999999995</v>
      </c>
      <c r="K649" s="2">
        <f>SUM(N649,P649,R649,T649,Z649,AB649,AD649,AF649,AI649,AK649,AM649,V649,X649,AZ649,BB649,BD649)</f>
        <v>33.269999999999996</v>
      </c>
      <c r="L649" s="2">
        <f>SUM(M649,AH649,AO649,AQ649,AS649,AU649,AV649)</f>
        <v>4.9000000000000004</v>
      </c>
      <c r="P649" s="6">
        <v>20.38</v>
      </c>
      <c r="Q649" s="5">
        <v>3841.63</v>
      </c>
      <c r="R649" s="7">
        <v>7.32</v>
      </c>
      <c r="S649" s="5">
        <v>669.78</v>
      </c>
      <c r="AD649" s="9">
        <v>5.57</v>
      </c>
      <c r="AE649" s="5">
        <v>66.891000000000005</v>
      </c>
      <c r="AP649" s="5" t="str">
        <f>IF(AO649&gt;0,AO649*$AP$1,"")</f>
        <v/>
      </c>
      <c r="AR649" s="5" t="str">
        <f>IF(AQ649&gt;0,AQ649*$AR$1,"")</f>
        <v/>
      </c>
      <c r="AT649" s="5" t="str">
        <f>IF(AS649&gt;0,AS649*$AT$1,"")</f>
        <v/>
      </c>
      <c r="AV649" s="2">
        <v>4.9000000000000004</v>
      </c>
      <c r="AW649" s="5">
        <f>SUM(O649,Q649,S649,U649,AA649,AC649,AE649,AG649,AJ649,AL649,AN649,W649,Y649,BA649,BC649,BE649)</f>
        <v>4578.3009999999995</v>
      </c>
      <c r="AX649" s="11">
        <f>(AW649/$AW$4249)*100</f>
        <v>3.8645717254952958E-2</v>
      </c>
      <c r="AY649" s="5">
        <f>(AX649/100)*$AY$1</f>
        <v>38.645717254952956</v>
      </c>
    </row>
    <row r="650" spans="1:57" s="57" customFormat="1" x14ac:dyDescent="0.25">
      <c r="A650" s="1" t="s">
        <v>2512</v>
      </c>
      <c r="B650" s="1" t="s">
        <v>1075</v>
      </c>
      <c r="C650" s="1" t="s">
        <v>1076</v>
      </c>
      <c r="D650" s="1" t="s">
        <v>88</v>
      </c>
      <c r="E650" s="1" t="s">
        <v>65</v>
      </c>
      <c r="F650" s="1" t="s">
        <v>85</v>
      </c>
      <c r="G650" s="1" t="s">
        <v>320</v>
      </c>
      <c r="H650" s="1" t="s">
        <v>355</v>
      </c>
      <c r="I650" s="2">
        <v>239.9</v>
      </c>
      <c r="J650" s="2">
        <f>SUM(K650,L650)</f>
        <v>40</v>
      </c>
      <c r="K650" s="2">
        <f>SUM(N650,P650,R650,T650,Z650,AB650,AD650,AF650,AI650,AK650,AM650,V650,X650,AZ650,BB650,BD650)</f>
        <v>40</v>
      </c>
      <c r="L650" s="2">
        <f>SUM(M650,AH650,AO650,AQ650,AS650,AU650,AV650)</f>
        <v>0</v>
      </c>
      <c r="M650" s="3"/>
      <c r="N650" s="4">
        <v>0.16</v>
      </c>
      <c r="O650" s="5">
        <v>41.2</v>
      </c>
      <c r="P650" s="6">
        <v>11.57</v>
      </c>
      <c r="Q650" s="5">
        <v>2180.9450000000002</v>
      </c>
      <c r="R650" s="7">
        <v>28.27</v>
      </c>
      <c r="S650" s="5">
        <v>2586.7049999999999</v>
      </c>
      <c r="T650" s="8"/>
      <c r="U650" s="5"/>
      <c r="V650" s="12"/>
      <c r="W650" s="5"/>
      <c r="X650" s="13"/>
      <c r="Y650" s="5"/>
      <c r="Z650" s="2"/>
      <c r="AA650" s="5"/>
      <c r="AB650" s="2"/>
      <c r="AC650" s="5"/>
      <c r="AD650" s="9"/>
      <c r="AE650" s="5"/>
      <c r="AF650" s="10"/>
      <c r="AG650" s="5"/>
      <c r="AH650" s="2"/>
      <c r="AI650" s="2"/>
      <c r="AJ650" s="5"/>
      <c r="AK650" s="9"/>
      <c r="AL650" s="5"/>
      <c r="AM650" s="2"/>
      <c r="AN650" s="5"/>
      <c r="AO650" s="3"/>
      <c r="AP650" s="5" t="str">
        <f>IF(AO650&gt;0,AO650*$AP$1,"")</f>
        <v/>
      </c>
      <c r="AQ650" s="3"/>
      <c r="AR650" s="5" t="str">
        <f>IF(AQ650&gt;0,AQ650*$AR$1,"")</f>
        <v/>
      </c>
      <c r="AS650" s="2"/>
      <c r="AT650" s="5" t="str">
        <f>IF(AS650&gt;0,AS650*$AT$1,"")</f>
        <v/>
      </c>
      <c r="AU650" s="2"/>
      <c r="AV650" s="2"/>
      <c r="AW650" s="5">
        <f>SUM(O650,Q650,S650,U650,AA650,AC650,AE650,AG650,AJ650,AL650,AN650,W650,Y650,BA650,BC650,BE650)</f>
        <v>4808.8500000000004</v>
      </c>
      <c r="AX650" s="11">
        <f>(AW650/$AW$4249)*100</f>
        <v>4.0591795389049466E-2</v>
      </c>
      <c r="AY650" s="5">
        <f>(AX650/100)*$AY$1</f>
        <v>40.591795389049466</v>
      </c>
      <c r="AZ650" s="14"/>
      <c r="BA650" s="5"/>
      <c r="BB650" s="15"/>
      <c r="BC650" s="5"/>
      <c r="BD650" s="2"/>
      <c r="BE650" s="5"/>
    </row>
    <row r="651" spans="1:57" s="57" customFormat="1" x14ac:dyDescent="0.25">
      <c r="A651" s="1" t="s">
        <v>2512</v>
      </c>
      <c r="B651" s="1" t="s">
        <v>1075</v>
      </c>
      <c r="C651" s="1" t="s">
        <v>1076</v>
      </c>
      <c r="D651" s="1" t="s">
        <v>88</v>
      </c>
      <c r="E651" s="1" t="s">
        <v>76</v>
      </c>
      <c r="F651" s="1" t="s">
        <v>85</v>
      </c>
      <c r="G651" s="1" t="s">
        <v>320</v>
      </c>
      <c r="H651" s="1" t="s">
        <v>355</v>
      </c>
      <c r="I651" s="2">
        <v>239.9</v>
      </c>
      <c r="J651" s="2">
        <f>SUM(K651,L651)</f>
        <v>39.99</v>
      </c>
      <c r="K651" s="2">
        <f>SUM(N651,P651,R651,T651,Z651,AB651,AD651,AF651,AI651,AK651,AM651,V651,X651,AZ651,BB651,BD651)</f>
        <v>39.99</v>
      </c>
      <c r="L651" s="2">
        <f>SUM(M651,AH651,AO651,AQ651,AS651,AU651,AV651)</f>
        <v>0</v>
      </c>
      <c r="M651" s="3"/>
      <c r="N651" s="4">
        <v>4.91</v>
      </c>
      <c r="O651" s="5">
        <v>1264.325</v>
      </c>
      <c r="P651" s="6">
        <v>35.06</v>
      </c>
      <c r="Q651" s="5">
        <v>6608.81</v>
      </c>
      <c r="R651" s="7">
        <v>0.02</v>
      </c>
      <c r="S651" s="5">
        <v>1.83</v>
      </c>
      <c r="T651" s="8"/>
      <c r="U651" s="5"/>
      <c r="V651" s="12"/>
      <c r="W651" s="5"/>
      <c r="X651" s="13"/>
      <c r="Y651" s="5"/>
      <c r="Z651" s="2"/>
      <c r="AA651" s="5"/>
      <c r="AB651" s="2"/>
      <c r="AC651" s="5"/>
      <c r="AD651" s="9"/>
      <c r="AE651" s="5"/>
      <c r="AF651" s="10"/>
      <c r="AG651" s="5"/>
      <c r="AH651" s="2"/>
      <c r="AI651" s="2"/>
      <c r="AJ651" s="5"/>
      <c r="AK651" s="9"/>
      <c r="AL651" s="5"/>
      <c r="AM651" s="2"/>
      <c r="AN651" s="5"/>
      <c r="AO651" s="3"/>
      <c r="AP651" s="5" t="str">
        <f>IF(AO651&gt;0,AO651*$AP$1,"")</f>
        <v/>
      </c>
      <c r="AQ651" s="3"/>
      <c r="AR651" s="5" t="str">
        <f>IF(AQ651&gt;0,AQ651*$AR$1,"")</f>
        <v/>
      </c>
      <c r="AS651" s="2"/>
      <c r="AT651" s="5" t="str">
        <f>IF(AS651&gt;0,AS651*$AT$1,"")</f>
        <v/>
      </c>
      <c r="AU651" s="2"/>
      <c r="AV651" s="2"/>
      <c r="AW651" s="5">
        <f>SUM(O651,Q651,S651,U651,AA651,AC651,AE651,AG651,AJ651,AL651,AN651,W651,Y651,BA651,BC651,BE651)</f>
        <v>7874.9650000000001</v>
      </c>
      <c r="AX651" s="11">
        <f>(AW651/$AW$4249)*100</f>
        <v>6.6473058626475331E-2</v>
      </c>
      <c r="AY651" s="5">
        <f>(AX651/100)*$AY$1</f>
        <v>66.473058626475336</v>
      </c>
      <c r="AZ651" s="14"/>
      <c r="BA651" s="5"/>
      <c r="BB651" s="15"/>
      <c r="BC651" s="5"/>
      <c r="BD651" s="2"/>
      <c r="BE651" s="5"/>
    </row>
    <row r="652" spans="1:57" s="57" customFormat="1" x14ac:dyDescent="0.25">
      <c r="A652" s="1" t="s">
        <v>2512</v>
      </c>
      <c r="B652" s="1" t="s">
        <v>1075</v>
      </c>
      <c r="C652" s="1" t="s">
        <v>1076</v>
      </c>
      <c r="D652" s="1" t="s">
        <v>88</v>
      </c>
      <c r="E652" s="1" t="s">
        <v>78</v>
      </c>
      <c r="F652" s="1" t="s">
        <v>85</v>
      </c>
      <c r="G652" s="1" t="s">
        <v>320</v>
      </c>
      <c r="H652" s="1" t="s">
        <v>355</v>
      </c>
      <c r="I652" s="2">
        <v>239.9</v>
      </c>
      <c r="J652" s="2">
        <f>SUM(K652,L652)</f>
        <v>39.07</v>
      </c>
      <c r="K652" s="2">
        <f>SUM(N652,P652,R652,T652,Z652,AB652,AD652,AF652,AI652,AK652,AM652,V652,X652,AZ652,BB652,BD652)</f>
        <v>38.29</v>
      </c>
      <c r="L652" s="2">
        <f>SUM(M652,AH652,AO652,AQ652,AS652,AU652,AV652)</f>
        <v>0.78</v>
      </c>
      <c r="M652" s="3"/>
      <c r="N652" s="4">
        <v>22.32</v>
      </c>
      <c r="O652" s="5">
        <v>5747.4</v>
      </c>
      <c r="P652" s="6">
        <v>15.97</v>
      </c>
      <c r="Q652" s="5">
        <v>3010.3449999999998</v>
      </c>
      <c r="R652" s="7"/>
      <c r="S652" s="5"/>
      <c r="T652" s="8"/>
      <c r="U652" s="5"/>
      <c r="V652" s="12"/>
      <c r="W652" s="5"/>
      <c r="X652" s="13"/>
      <c r="Y652" s="5"/>
      <c r="Z652" s="2"/>
      <c r="AA652" s="5"/>
      <c r="AB652" s="2"/>
      <c r="AC652" s="5"/>
      <c r="AD652" s="9"/>
      <c r="AE652" s="5"/>
      <c r="AF652" s="10"/>
      <c r="AG652" s="5"/>
      <c r="AH652" s="2"/>
      <c r="AI652" s="2"/>
      <c r="AJ652" s="5"/>
      <c r="AK652" s="9"/>
      <c r="AL652" s="5"/>
      <c r="AM652" s="2"/>
      <c r="AN652" s="5"/>
      <c r="AO652" s="3"/>
      <c r="AP652" s="5" t="str">
        <f>IF(AO652&gt;0,AO652*$AP$1,"")</f>
        <v/>
      </c>
      <c r="AQ652" s="3">
        <v>0.5</v>
      </c>
      <c r="AR652" s="5">
        <f>IF(AQ652&gt;0,AQ652*$AR$1,"")</f>
        <v>804.5</v>
      </c>
      <c r="AS652" s="2"/>
      <c r="AT652" s="5" t="str">
        <f>IF(AS652&gt;0,AS652*$AT$1,"")</f>
        <v/>
      </c>
      <c r="AU652" s="2">
        <v>0.28000000000000003</v>
      </c>
      <c r="AV652" s="2"/>
      <c r="AW652" s="5">
        <f>SUM(O652,Q652,S652,U652,AA652,AC652,AE652,AG652,AJ652,AL652,AN652,W652,Y652,BA652,BC652,BE652)</f>
        <v>8757.744999999999</v>
      </c>
      <c r="AX652" s="11">
        <f>(AW652/$AW$4249)*100</f>
        <v>7.3924658309049124E-2</v>
      </c>
      <c r="AY652" s="5">
        <f>(AX652/100)*$AY$1</f>
        <v>73.924658309049121</v>
      </c>
      <c r="AZ652" s="14"/>
      <c r="BA652" s="5"/>
      <c r="BB652" s="15"/>
      <c r="BC652" s="5"/>
      <c r="BD652" s="2"/>
      <c r="BE652" s="5"/>
    </row>
    <row r="653" spans="1:57" s="57" customFormat="1" x14ac:dyDescent="0.25">
      <c r="A653" s="1" t="s">
        <v>2515</v>
      </c>
      <c r="B653" s="1" t="s">
        <v>1075</v>
      </c>
      <c r="C653" s="1" t="s">
        <v>1076</v>
      </c>
      <c r="D653" s="1" t="s">
        <v>88</v>
      </c>
      <c r="E653" s="1" t="s">
        <v>77</v>
      </c>
      <c r="F653" s="1" t="s">
        <v>103</v>
      </c>
      <c r="G653" s="1" t="s">
        <v>320</v>
      </c>
      <c r="H653" s="1" t="s">
        <v>355</v>
      </c>
      <c r="I653" s="2">
        <v>200.93</v>
      </c>
      <c r="J653" s="2">
        <f>SUM(K653,L653)</f>
        <v>40</v>
      </c>
      <c r="K653" s="2">
        <f>SUM(N653,P653,R653,T653,Z653,AB653,AD653,AF653,AI653,AK653,AM653,V653,X653,AZ653,BB653,BD653)</f>
        <v>40</v>
      </c>
      <c r="L653" s="2">
        <f>SUM(M653,AH653,AO653,AQ653,AS653,AU653,AV653)</f>
        <v>0</v>
      </c>
      <c r="M653" s="3"/>
      <c r="N653" s="4">
        <v>3.3</v>
      </c>
      <c r="O653" s="5">
        <v>849.75</v>
      </c>
      <c r="P653" s="6">
        <v>31.6</v>
      </c>
      <c r="Q653" s="5">
        <v>5958.4849999999997</v>
      </c>
      <c r="R653" s="7">
        <v>5.0999999999999996</v>
      </c>
      <c r="S653" s="5">
        <v>472.82625000000002</v>
      </c>
      <c r="T653" s="8"/>
      <c r="U653" s="5"/>
      <c r="V653" s="12"/>
      <c r="W653" s="5"/>
      <c r="X653" s="13"/>
      <c r="Y653" s="5"/>
      <c r="Z653" s="2"/>
      <c r="AA653" s="5"/>
      <c r="AB653" s="2"/>
      <c r="AC653" s="5"/>
      <c r="AD653" s="9"/>
      <c r="AE653" s="5"/>
      <c r="AF653" s="10"/>
      <c r="AG653" s="5"/>
      <c r="AH653" s="2"/>
      <c r="AI653" s="2"/>
      <c r="AJ653" s="5"/>
      <c r="AK653" s="9"/>
      <c r="AL653" s="5"/>
      <c r="AM653" s="2"/>
      <c r="AN653" s="5"/>
      <c r="AO653" s="3"/>
      <c r="AP653" s="5" t="str">
        <f>IF(AO653&gt;0,AO653*$AP$1,"")</f>
        <v/>
      </c>
      <c r="AQ653" s="3"/>
      <c r="AR653" s="5" t="str">
        <f>IF(AQ653&gt;0,AQ653*$AR$1,"")</f>
        <v/>
      </c>
      <c r="AS653" s="2"/>
      <c r="AT653" s="5" t="str">
        <f>IF(AS653&gt;0,AS653*$AT$1,"")</f>
        <v/>
      </c>
      <c r="AU653" s="2"/>
      <c r="AV653" s="2"/>
      <c r="AW653" s="5">
        <f>SUM(O653,Q653,S653,U653,AA653,AC653,AE653,AG653,AJ653,AL653,AN653,W653,Y653,BA653,BC653,BE653)</f>
        <v>7281.0612499999997</v>
      </c>
      <c r="AX653" s="11">
        <f>(AW653/$AW$4249)*100</f>
        <v>6.1459880943497233E-2</v>
      </c>
      <c r="AY653" s="5">
        <f>(AX653/100)*$AY$1</f>
        <v>61.459880943497232</v>
      </c>
      <c r="AZ653" s="14"/>
      <c r="BA653" s="5"/>
      <c r="BB653" s="15"/>
      <c r="BC653" s="5"/>
      <c r="BD653" s="2"/>
      <c r="BE653" s="5"/>
    </row>
    <row r="654" spans="1:57" s="57" customFormat="1" x14ac:dyDescent="0.25">
      <c r="A654" s="1" t="s">
        <v>2515</v>
      </c>
      <c r="B654" s="1" t="s">
        <v>1075</v>
      </c>
      <c r="C654" s="1" t="s">
        <v>1076</v>
      </c>
      <c r="D654" s="1" t="s">
        <v>88</v>
      </c>
      <c r="E654" s="1" t="s">
        <v>76</v>
      </c>
      <c r="F654" s="1" t="s">
        <v>103</v>
      </c>
      <c r="G654" s="1" t="s">
        <v>320</v>
      </c>
      <c r="H654" s="1" t="s">
        <v>355</v>
      </c>
      <c r="I654" s="2">
        <v>200.93</v>
      </c>
      <c r="J654" s="2">
        <f>SUM(K654,L654)</f>
        <v>40</v>
      </c>
      <c r="K654" s="2">
        <f>SUM(N654,P654,R654,T654,Z654,AB654,AD654,AF654,AI654,AK654,AM654,V654,X654,AZ654,BB654,BD654)</f>
        <v>39.94</v>
      </c>
      <c r="L654" s="2">
        <f>SUM(M654,AH654,AO654,AQ654,AS654,AU654,AV654)</f>
        <v>0.06</v>
      </c>
      <c r="M654" s="3"/>
      <c r="N654" s="4">
        <v>3.62</v>
      </c>
      <c r="O654" s="5">
        <v>932.15</v>
      </c>
      <c r="P654" s="6">
        <v>30.92</v>
      </c>
      <c r="Q654" s="5">
        <v>5828.42</v>
      </c>
      <c r="R654" s="7">
        <v>5.4</v>
      </c>
      <c r="S654" s="5">
        <v>494.1</v>
      </c>
      <c r="T654" s="8"/>
      <c r="U654" s="5"/>
      <c r="V654" s="12"/>
      <c r="W654" s="5"/>
      <c r="X654" s="13"/>
      <c r="Y654" s="5"/>
      <c r="Z654" s="2"/>
      <c r="AA654" s="5"/>
      <c r="AB654" s="2"/>
      <c r="AC654" s="5"/>
      <c r="AD654" s="9"/>
      <c r="AE654" s="5"/>
      <c r="AF654" s="10"/>
      <c r="AG654" s="5"/>
      <c r="AH654" s="2"/>
      <c r="AI654" s="2"/>
      <c r="AJ654" s="5"/>
      <c r="AK654" s="9"/>
      <c r="AL654" s="5"/>
      <c r="AM654" s="2"/>
      <c r="AN654" s="5"/>
      <c r="AO654" s="3"/>
      <c r="AP654" s="5" t="str">
        <f>IF(AO654&gt;0,AO654*$AP$1,"")</f>
        <v/>
      </c>
      <c r="AQ654" s="3"/>
      <c r="AR654" s="5" t="str">
        <f>IF(AQ654&gt;0,AQ654*$AR$1,"")</f>
        <v/>
      </c>
      <c r="AS654" s="2"/>
      <c r="AT654" s="5" t="str">
        <f>IF(AS654&gt;0,AS654*$AT$1,"")</f>
        <v/>
      </c>
      <c r="AU654" s="2"/>
      <c r="AV654" s="2">
        <v>0.06</v>
      </c>
      <c r="AW654" s="5">
        <f>SUM(O654,Q654,S654,U654,AA654,AC654,AE654,AG654,AJ654,AL654,AN654,W654,Y654,BA654,BC654,BE654)</f>
        <v>7254.67</v>
      </c>
      <c r="AX654" s="11">
        <f>(AW654/$AW$4249)*100</f>
        <v>6.123711079677583E-2</v>
      </c>
      <c r="AY654" s="5">
        <f>(AX654/100)*$AY$1</f>
        <v>61.237110796775831</v>
      </c>
      <c r="AZ654" s="14"/>
      <c r="BA654" s="5"/>
      <c r="BB654" s="15"/>
      <c r="BC654" s="5"/>
      <c r="BD654" s="2"/>
      <c r="BE654" s="5"/>
    </row>
    <row r="655" spans="1:57" s="57" customFormat="1" x14ac:dyDescent="0.25">
      <c r="A655" s="1" t="s">
        <v>2515</v>
      </c>
      <c r="B655" s="1" t="s">
        <v>1075</v>
      </c>
      <c r="C655" s="1" t="s">
        <v>1076</v>
      </c>
      <c r="D655" s="1" t="s">
        <v>88</v>
      </c>
      <c r="E655" s="1" t="s">
        <v>84</v>
      </c>
      <c r="F655" s="1" t="s">
        <v>103</v>
      </c>
      <c r="G655" s="1" t="s">
        <v>320</v>
      </c>
      <c r="H655" s="1" t="s">
        <v>355</v>
      </c>
      <c r="I655" s="2">
        <v>200.93</v>
      </c>
      <c r="J655" s="2">
        <f>SUM(K655,L655)</f>
        <v>37.989999999999995</v>
      </c>
      <c r="K655" s="2">
        <f>SUM(N655,P655,R655,T655,Z655,AB655,AD655,AF655,AI655,AK655,AM655,V655,X655,AZ655,BB655,BD655)</f>
        <v>37.989999999999995</v>
      </c>
      <c r="L655" s="2">
        <f>SUM(M655,AH655,AO655,AQ655,AS655,AU655,AV655)</f>
        <v>0</v>
      </c>
      <c r="M655" s="3"/>
      <c r="N655" s="4">
        <v>0.11</v>
      </c>
      <c r="O655" s="5">
        <v>28.324999999999999</v>
      </c>
      <c r="P655" s="6">
        <v>27.97</v>
      </c>
      <c r="Q655" s="5">
        <v>5272.3449999999993</v>
      </c>
      <c r="R655" s="7">
        <v>9.91</v>
      </c>
      <c r="S655" s="5">
        <v>906.76499999999999</v>
      </c>
      <c r="T655" s="8"/>
      <c r="U655" s="5"/>
      <c r="V655" s="12"/>
      <c r="W655" s="5"/>
      <c r="X655" s="13"/>
      <c r="Y655" s="5"/>
      <c r="Z655" s="2"/>
      <c r="AA655" s="5"/>
      <c r="AB655" s="2"/>
      <c r="AC655" s="5"/>
      <c r="AD655" s="9"/>
      <c r="AE655" s="5"/>
      <c r="AF655" s="10"/>
      <c r="AG655" s="5"/>
      <c r="AH655" s="2"/>
      <c r="AI655" s="2"/>
      <c r="AJ655" s="5"/>
      <c r="AK655" s="9"/>
      <c r="AL655" s="5"/>
      <c r="AM655" s="2"/>
      <c r="AN655" s="5"/>
      <c r="AO655" s="3"/>
      <c r="AP655" s="5" t="str">
        <f>IF(AO655&gt;0,AO655*$AP$1,"")</f>
        <v/>
      </c>
      <c r="AQ655" s="3"/>
      <c r="AR655" s="5" t="str">
        <f>IF(AQ655&gt;0,AQ655*$AR$1,"")</f>
        <v/>
      </c>
      <c r="AS655" s="2"/>
      <c r="AT655" s="5" t="str">
        <f>IF(AS655&gt;0,AS655*$AT$1,"")</f>
        <v/>
      </c>
      <c r="AU655" s="2"/>
      <c r="AV655" s="2"/>
      <c r="AW655" s="5">
        <f>SUM(O655,Q655,S655,U655,AA655,AC655,AE655,AG655,AJ655,AL655,AN655,W655,Y655,BA655,BC655,BE655)</f>
        <v>6207.4349999999995</v>
      </c>
      <c r="AX655" s="11">
        <f>(AW655/$AW$4249)*100</f>
        <v>5.2397336454833111E-2</v>
      </c>
      <c r="AY655" s="5">
        <f>(AX655/100)*$AY$1</f>
        <v>52.397336454833116</v>
      </c>
      <c r="AZ655" s="14"/>
      <c r="BA655" s="5"/>
      <c r="BB655" s="15"/>
      <c r="BC655" s="5"/>
      <c r="BD655" s="2"/>
      <c r="BE655" s="5"/>
    </row>
    <row r="656" spans="1:57" s="57" customFormat="1" x14ac:dyDescent="0.25">
      <c r="A656" s="1" t="s">
        <v>2515</v>
      </c>
      <c r="B656" s="1" t="s">
        <v>1075</v>
      </c>
      <c r="C656" s="1" t="s">
        <v>1076</v>
      </c>
      <c r="D656" s="1" t="s">
        <v>88</v>
      </c>
      <c r="E656" s="1" t="s">
        <v>78</v>
      </c>
      <c r="F656" s="1" t="s">
        <v>103</v>
      </c>
      <c r="G656" s="1" t="s">
        <v>320</v>
      </c>
      <c r="H656" s="1" t="s">
        <v>355</v>
      </c>
      <c r="I656" s="2">
        <v>200.93</v>
      </c>
      <c r="J656" s="2">
        <f>SUM(K656,L656)</f>
        <v>39.04</v>
      </c>
      <c r="K656" s="2">
        <f>SUM(N656,P656,R656,T656,Z656,AB656,AD656,AF656,AI656,AK656,AM656,V656,X656,AZ656,BB656,BD656)</f>
        <v>34.58</v>
      </c>
      <c r="L656" s="2">
        <f>SUM(M656,AH656,AO656,AQ656,AS656,AU656,AV656)</f>
        <v>4.46</v>
      </c>
      <c r="M656" s="3"/>
      <c r="N656" s="4">
        <v>27.83</v>
      </c>
      <c r="O656" s="5">
        <v>7166.2249999999995</v>
      </c>
      <c r="P656" s="6">
        <v>6.75</v>
      </c>
      <c r="Q656" s="5">
        <v>1272.375</v>
      </c>
      <c r="R656" s="7"/>
      <c r="S656" s="5"/>
      <c r="T656" s="8"/>
      <c r="U656" s="5"/>
      <c r="V656" s="12"/>
      <c r="W656" s="5"/>
      <c r="X656" s="13"/>
      <c r="Y656" s="5"/>
      <c r="Z656" s="2"/>
      <c r="AA656" s="5"/>
      <c r="AB656" s="2"/>
      <c r="AC656" s="5"/>
      <c r="AD656" s="9"/>
      <c r="AE656" s="5"/>
      <c r="AF656" s="10"/>
      <c r="AG656" s="5"/>
      <c r="AH656" s="2"/>
      <c r="AI656" s="2"/>
      <c r="AJ656" s="5"/>
      <c r="AK656" s="9"/>
      <c r="AL656" s="5"/>
      <c r="AM656" s="2"/>
      <c r="AN656" s="5"/>
      <c r="AO656" s="3"/>
      <c r="AP656" s="5" t="str">
        <f>IF(AO656&gt;0,AO656*$AP$1,"")</f>
        <v/>
      </c>
      <c r="AQ656" s="3">
        <v>0.5</v>
      </c>
      <c r="AR656" s="5">
        <f>IF(AQ656&gt;0,AQ656*$AR$1,"")</f>
        <v>804.5</v>
      </c>
      <c r="AS656" s="2"/>
      <c r="AT656" s="5" t="str">
        <f>IF(AS656&gt;0,AS656*$AT$1,"")</f>
        <v/>
      </c>
      <c r="AU656" s="2">
        <v>0.22</v>
      </c>
      <c r="AV656" s="2">
        <v>3.74</v>
      </c>
      <c r="AW656" s="5">
        <f>SUM(O656,Q656,S656,U656,AA656,AC656,AE656,AG656,AJ656,AL656,AN656,W656,Y656,BA656,BC656,BE656)</f>
        <v>8438.5999999999985</v>
      </c>
      <c r="AX656" s="11">
        <f>(AW656/$AW$4249)*100</f>
        <v>7.1230735949350199E-2</v>
      </c>
      <c r="AY656" s="5">
        <f>(AX656/100)*$AY$1</f>
        <v>71.230735949350191</v>
      </c>
      <c r="AZ656" s="14"/>
      <c r="BA656" s="5"/>
      <c r="BB656" s="15"/>
      <c r="BC656" s="5"/>
      <c r="BD656" s="2"/>
      <c r="BE656" s="5"/>
    </row>
    <row r="657" spans="1:57" s="57" customFormat="1" x14ac:dyDescent="0.25">
      <c r="A657" s="1" t="s">
        <v>2515</v>
      </c>
      <c r="B657" s="1" t="s">
        <v>1075</v>
      </c>
      <c r="C657" s="1" t="s">
        <v>1076</v>
      </c>
      <c r="D657" s="1" t="s">
        <v>88</v>
      </c>
      <c r="E657" s="1" t="s">
        <v>80</v>
      </c>
      <c r="F657" s="1" t="s">
        <v>103</v>
      </c>
      <c r="G657" s="1">
        <v>159</v>
      </c>
      <c r="H657" s="1" t="s">
        <v>355</v>
      </c>
      <c r="I657" s="2">
        <v>200.93</v>
      </c>
      <c r="J657" s="2">
        <f>SUM(K657,L657)</f>
        <v>36.47</v>
      </c>
      <c r="K657" s="2">
        <f>SUM(N657,P657,R657,T657,Z657,AB657,AD657,AF657,AI657,AK657,AM657,V657,X657,AZ657,BB657,BD657)</f>
        <v>35.879999999999995</v>
      </c>
      <c r="L657" s="2">
        <f>SUM(M657,AH657,AO657,AQ657,AS657,AU657,AV657)</f>
        <v>0.59</v>
      </c>
      <c r="M657" s="3"/>
      <c r="N657" s="4">
        <v>18.579999999999998</v>
      </c>
      <c r="O657" s="5">
        <v>4784.3499999999995</v>
      </c>
      <c r="P657" s="6">
        <v>17.3</v>
      </c>
      <c r="Q657" s="5">
        <v>3261.05</v>
      </c>
      <c r="R657" s="7"/>
      <c r="S657" s="5"/>
      <c r="T657" s="8"/>
      <c r="U657" s="5"/>
      <c r="V657" s="12"/>
      <c r="W657" s="5"/>
      <c r="X657" s="13"/>
      <c r="Y657" s="5"/>
      <c r="Z657" s="2"/>
      <c r="AA657" s="5"/>
      <c r="AB657" s="2"/>
      <c r="AC657" s="5"/>
      <c r="AD657" s="9"/>
      <c r="AE657" s="5"/>
      <c r="AF657" s="10"/>
      <c r="AG657" s="5"/>
      <c r="AH657" s="2"/>
      <c r="AI657" s="2"/>
      <c r="AJ657" s="5"/>
      <c r="AK657" s="9"/>
      <c r="AL657" s="5"/>
      <c r="AM657" s="2"/>
      <c r="AN657" s="5"/>
      <c r="AO657" s="3"/>
      <c r="AP657" s="5" t="str">
        <f>IF(AO657&gt;0,AO657*$AP$1,"")</f>
        <v/>
      </c>
      <c r="AQ657" s="3">
        <v>0.47</v>
      </c>
      <c r="AR657" s="5">
        <f>IF(AQ657&gt;0,AQ657*$AR$1,"")</f>
        <v>756.2299999999999</v>
      </c>
      <c r="AS657" s="2"/>
      <c r="AT657" s="5" t="str">
        <f>IF(AS657&gt;0,AS657*$AT$1,"")</f>
        <v/>
      </c>
      <c r="AU657" s="2">
        <v>0.12</v>
      </c>
      <c r="AV657" s="2"/>
      <c r="AW657" s="5">
        <f>SUM(O657,Q657,S657,U657,AA657,AC657,AE657,AG657,AJ657,AL657,AN657,W657,Y657,BA657,BC657,BE657)</f>
        <v>8045.4</v>
      </c>
      <c r="AX657" s="11">
        <f>(AW657/$AW$4249)*100</f>
        <v>6.7911710829628394E-2</v>
      </c>
      <c r="AY657" s="5">
        <f>(AX657/100)*$AY$1</f>
        <v>67.91171082962839</v>
      </c>
      <c r="AZ657" s="14"/>
      <c r="BA657" s="5"/>
      <c r="BB657" s="15"/>
      <c r="BC657" s="5"/>
      <c r="BD657" s="2"/>
      <c r="BE657" s="5"/>
    </row>
    <row r="658" spans="1:57" s="57" customFormat="1" x14ac:dyDescent="0.25">
      <c r="A658" s="1" t="s">
        <v>2526</v>
      </c>
      <c r="B658" s="1" t="s">
        <v>1075</v>
      </c>
      <c r="C658" s="1" t="s">
        <v>1076</v>
      </c>
      <c r="D658" s="1" t="s">
        <v>88</v>
      </c>
      <c r="E658" s="1" t="s">
        <v>74</v>
      </c>
      <c r="F658" s="1" t="s">
        <v>153</v>
      </c>
      <c r="G658" s="1" t="s">
        <v>320</v>
      </c>
      <c r="H658" s="1" t="s">
        <v>355</v>
      </c>
      <c r="I658" s="2">
        <v>80</v>
      </c>
      <c r="J658" s="2">
        <f>SUM(K658,L658)</f>
        <v>0.29000000000000004</v>
      </c>
      <c r="K658" s="2">
        <f>SUM(N658,P658,R658,T658,Z658,AB658,AD658,AF658,AI658,AK658,AM658,V658,X658,AZ658,BB658,BD658)</f>
        <v>0.29000000000000004</v>
      </c>
      <c r="L658" s="2">
        <f>SUM(M658,AH658,AO658,AQ658,AS658,AU658,AV658)</f>
        <v>0</v>
      </c>
      <c r="M658" s="3"/>
      <c r="N658" s="4"/>
      <c r="O658" s="5"/>
      <c r="P658" s="6">
        <v>0.17</v>
      </c>
      <c r="Q658" s="5">
        <v>48.067500000000003</v>
      </c>
      <c r="R658" s="7">
        <v>0.12</v>
      </c>
      <c r="S658" s="5">
        <v>16.47</v>
      </c>
      <c r="T658" s="8"/>
      <c r="U658" s="5"/>
      <c r="V658" s="12"/>
      <c r="W658" s="5"/>
      <c r="X658" s="13"/>
      <c r="Y658" s="5"/>
      <c r="Z658" s="2"/>
      <c r="AA658" s="5"/>
      <c r="AB658" s="2"/>
      <c r="AC658" s="5"/>
      <c r="AD658" s="9"/>
      <c r="AE658" s="5"/>
      <c r="AF658" s="10"/>
      <c r="AG658" s="5"/>
      <c r="AH658" s="2"/>
      <c r="AI658" s="2"/>
      <c r="AJ658" s="5"/>
      <c r="AK658" s="9"/>
      <c r="AL658" s="5"/>
      <c r="AM658" s="2"/>
      <c r="AN658" s="5"/>
      <c r="AO658" s="3"/>
      <c r="AP658" s="5" t="str">
        <f>IF(AO658&gt;0,AO658*$AP$1,"")</f>
        <v/>
      </c>
      <c r="AQ658" s="3"/>
      <c r="AR658" s="5" t="str">
        <f>IF(AQ658&gt;0,AQ658*$AR$1,"")</f>
        <v/>
      </c>
      <c r="AS658" s="2"/>
      <c r="AT658" s="5" t="str">
        <f>IF(AS658&gt;0,AS658*$AT$1,"")</f>
        <v/>
      </c>
      <c r="AU658" s="2"/>
      <c r="AV658" s="2"/>
      <c r="AW658" s="5">
        <f>SUM(O658,Q658,S658,U658,AA658,AC658,AE658,AG658,AJ658,AL658,AN658,W658,Y658,BA658,BC658,BE658)</f>
        <v>64.537499999999994</v>
      </c>
      <c r="AX658" s="11">
        <f>(AW658/$AW$4249)*100</f>
        <v>5.4476496354030168E-4</v>
      </c>
      <c r="AY658" s="5">
        <f>(AX658/100)*$AY$1</f>
        <v>0.54476496354030168</v>
      </c>
      <c r="AZ658" s="14"/>
      <c r="BA658" s="5"/>
      <c r="BB658" s="15"/>
      <c r="BC658" s="5"/>
      <c r="BD658" s="2"/>
      <c r="BE658" s="5"/>
    </row>
    <row r="659" spans="1:57" s="57" customFormat="1" x14ac:dyDescent="0.25">
      <c r="A659" s="1" t="s">
        <v>2526</v>
      </c>
      <c r="B659" s="1" t="s">
        <v>1075</v>
      </c>
      <c r="C659" s="1" t="s">
        <v>1076</v>
      </c>
      <c r="D659" s="1" t="s">
        <v>88</v>
      </c>
      <c r="E659" s="1" t="s">
        <v>144</v>
      </c>
      <c r="F659" s="1" t="s">
        <v>153</v>
      </c>
      <c r="G659" s="1" t="s">
        <v>320</v>
      </c>
      <c r="H659" s="1" t="s">
        <v>355</v>
      </c>
      <c r="I659" s="2">
        <v>80</v>
      </c>
      <c r="J659" s="2">
        <f>SUM(K659,L659)</f>
        <v>33.869999999999997</v>
      </c>
      <c r="K659" s="2">
        <f>SUM(N659,P659,R659,T659,Z659,AB659,AD659,AF659,AI659,AK659,AM659,V659,X659,AZ659,BB659,BD659)</f>
        <v>33.869999999999997</v>
      </c>
      <c r="L659" s="2">
        <f>SUM(M659,AH659,AO659,AQ659,AS659,AU659,AV659)</f>
        <v>0</v>
      </c>
      <c r="M659" s="3"/>
      <c r="N659" s="4">
        <v>1.98</v>
      </c>
      <c r="O659" s="5">
        <v>764.77499999999998</v>
      </c>
      <c r="P659" s="6">
        <v>31.79</v>
      </c>
      <c r="Q659" s="5">
        <v>8988.6224999999995</v>
      </c>
      <c r="R659" s="7">
        <v>0.1</v>
      </c>
      <c r="S659" s="5">
        <v>13.725</v>
      </c>
      <c r="T659" s="8"/>
      <c r="U659" s="5"/>
      <c r="V659" s="12"/>
      <c r="W659" s="5"/>
      <c r="X659" s="13"/>
      <c r="Y659" s="5"/>
      <c r="Z659" s="2"/>
      <c r="AA659" s="5"/>
      <c r="AB659" s="2"/>
      <c r="AC659" s="5"/>
      <c r="AD659" s="9"/>
      <c r="AE659" s="5"/>
      <c r="AF659" s="10"/>
      <c r="AG659" s="5"/>
      <c r="AH659" s="2"/>
      <c r="AI659" s="2"/>
      <c r="AJ659" s="5"/>
      <c r="AK659" s="9"/>
      <c r="AL659" s="5"/>
      <c r="AM659" s="2"/>
      <c r="AN659" s="5"/>
      <c r="AO659" s="3"/>
      <c r="AP659" s="5" t="str">
        <f>IF(AO659&gt;0,AO659*$AP$1,"")</f>
        <v/>
      </c>
      <c r="AQ659" s="3"/>
      <c r="AR659" s="5" t="str">
        <f>IF(AQ659&gt;0,AQ659*$AR$1,"")</f>
        <v/>
      </c>
      <c r="AS659" s="2"/>
      <c r="AT659" s="5" t="str">
        <f>IF(AS659&gt;0,AS659*$AT$1,"")</f>
        <v/>
      </c>
      <c r="AU659" s="2"/>
      <c r="AV659" s="2"/>
      <c r="AW659" s="5">
        <f>SUM(O659,Q659,S659,U659,AA659,AC659,AE659,AG659,AJ659,AL659,AN659,W659,Y659,BA659,BC659,BE659)</f>
        <v>9767.1224999999995</v>
      </c>
      <c r="AX659" s="11">
        <f>(AW659/$AW$4249)*100</f>
        <v>8.2444875190488626E-2</v>
      </c>
      <c r="AY659" s="5">
        <f>(AX659/100)*$AY$1</f>
        <v>82.444875190488617</v>
      </c>
      <c r="AZ659" s="14"/>
      <c r="BA659" s="5"/>
      <c r="BB659" s="15"/>
      <c r="BC659" s="5"/>
      <c r="BD659" s="2"/>
      <c r="BE659" s="5"/>
    </row>
    <row r="660" spans="1:57" s="57" customFormat="1" x14ac:dyDescent="0.25">
      <c r="A660" s="1" t="s">
        <v>1846</v>
      </c>
      <c r="B660" s="1" t="s">
        <v>390</v>
      </c>
      <c r="C660" s="1" t="s">
        <v>391</v>
      </c>
      <c r="D660" s="1" t="s">
        <v>392</v>
      </c>
      <c r="E660" s="1" t="s">
        <v>72</v>
      </c>
      <c r="F660" s="1" t="s">
        <v>171</v>
      </c>
      <c r="G660" s="1" t="s">
        <v>320</v>
      </c>
      <c r="H660" s="1" t="s">
        <v>304</v>
      </c>
      <c r="I660" s="2">
        <v>8.7200000000000006</v>
      </c>
      <c r="J660" s="2">
        <f>SUM(K660,L660)</f>
        <v>8.08</v>
      </c>
      <c r="K660" s="2">
        <f>SUM(N660,P660,R660,T660,Z660,AB660,AD660,AF660,AI660,AK660,AM660,V660,X660,AZ660,BB660,BD660)</f>
        <v>8.08</v>
      </c>
      <c r="L660" s="2">
        <f>SUM(M660,AH660,AO660,AQ660,AS660,AU660,AV660)</f>
        <v>0</v>
      </c>
      <c r="M660" s="3"/>
      <c r="N660" s="4"/>
      <c r="O660" s="5"/>
      <c r="P660" s="6"/>
      <c r="Q660" s="5"/>
      <c r="R660" s="7"/>
      <c r="S660" s="5"/>
      <c r="T660" s="8"/>
      <c r="U660" s="5"/>
      <c r="V660" s="12">
        <v>2.4</v>
      </c>
      <c r="W660" s="5">
        <v>74.25</v>
      </c>
      <c r="X660" s="13"/>
      <c r="Y660" s="5"/>
      <c r="Z660" s="2"/>
      <c r="AA660" s="5"/>
      <c r="AB660" s="2"/>
      <c r="AC660" s="5"/>
      <c r="AD660" s="9">
        <v>5.68</v>
      </c>
      <c r="AE660" s="5">
        <v>63.261000000000003</v>
      </c>
      <c r="AF660" s="10"/>
      <c r="AG660" s="5"/>
      <c r="AH660" s="2"/>
      <c r="AI660" s="2"/>
      <c r="AJ660" s="5"/>
      <c r="AK660" s="9"/>
      <c r="AL660" s="5"/>
      <c r="AM660" s="2"/>
      <c r="AN660" s="5"/>
      <c r="AO660" s="3"/>
      <c r="AP660" s="5" t="str">
        <f>IF(AO660&gt;0,AO660*$AP$1,"")</f>
        <v/>
      </c>
      <c r="AQ660" s="3"/>
      <c r="AR660" s="5" t="str">
        <f>IF(AQ660&gt;0,AQ660*$AR$1,"")</f>
        <v/>
      </c>
      <c r="AS660" s="2"/>
      <c r="AT660" s="5" t="str">
        <f>IF(AS660&gt;0,AS660*$AT$1,"")</f>
        <v/>
      </c>
      <c r="AU660" s="2"/>
      <c r="AV660" s="2"/>
      <c r="AW660" s="5">
        <f>SUM(O660,Q660,S660,U660,AA660,AC660,AE660,AG660,AJ660,AL660,AN660,W660,Y660,BA660,BC660,BE660)</f>
        <v>137.511</v>
      </c>
      <c r="AX660" s="11">
        <f>(AW660/$AW$4249)*100</f>
        <v>1.1607387162717864E-3</v>
      </c>
      <c r="AY660" s="5">
        <f>(AX660/100)*$AY$1</f>
        <v>1.1607387162717864</v>
      </c>
      <c r="AZ660" s="14"/>
      <c r="BA660" s="5"/>
      <c r="BB660" s="15"/>
      <c r="BC660" s="5"/>
      <c r="BD660" s="2"/>
      <c r="BE660" s="5"/>
    </row>
    <row r="661" spans="1:57" s="57" customFormat="1" x14ac:dyDescent="0.25">
      <c r="A661" s="1" t="s">
        <v>1136</v>
      </c>
      <c r="B661" s="1" t="s">
        <v>1552</v>
      </c>
      <c r="C661" s="1" t="s">
        <v>1576</v>
      </c>
      <c r="D661" s="1" t="s">
        <v>1596</v>
      </c>
      <c r="E661" s="1" t="s">
        <v>144</v>
      </c>
      <c r="F661" s="1" t="s">
        <v>153</v>
      </c>
      <c r="G661" s="1" t="s">
        <v>1115</v>
      </c>
      <c r="H661" s="1" t="s">
        <v>304</v>
      </c>
      <c r="I661" s="2">
        <v>158.37</v>
      </c>
      <c r="J661" s="2">
        <f>SUM(K661,L661)</f>
        <v>19.78</v>
      </c>
      <c r="K661" s="2">
        <f>SUM(N661,P661,R661,T661,Z661,AB661,AD661,AF661,AI661,AK661,AM661,V661,X661,AZ661,BB661,BD661)</f>
        <v>7.99</v>
      </c>
      <c r="L661" s="2">
        <f>SUM(M661,AH661,AO661,AQ661,AS661,AU661,AV661)</f>
        <v>11.79</v>
      </c>
      <c r="M661" s="3"/>
      <c r="N661" s="4"/>
      <c r="O661" s="5"/>
      <c r="P661" s="6"/>
      <c r="Q661" s="5"/>
      <c r="R661" s="7"/>
      <c r="S661" s="5"/>
      <c r="T661" s="8">
        <v>5.24</v>
      </c>
      <c r="U661" s="5">
        <v>144.1</v>
      </c>
      <c r="V661" s="12">
        <v>0.86</v>
      </c>
      <c r="W661" s="5">
        <v>21.285</v>
      </c>
      <c r="X661" s="13"/>
      <c r="Y661" s="5"/>
      <c r="Z661" s="2"/>
      <c r="AA661" s="5"/>
      <c r="AB661" s="2"/>
      <c r="AC661" s="5"/>
      <c r="AD661" s="9">
        <v>1.89</v>
      </c>
      <c r="AE661" s="5">
        <v>17.6616</v>
      </c>
      <c r="AF661" s="10"/>
      <c r="AG661" s="5"/>
      <c r="AH661" s="2"/>
      <c r="AI661" s="2"/>
      <c r="AJ661" s="5"/>
      <c r="AK661" s="9"/>
      <c r="AL661" s="5"/>
      <c r="AM661" s="2"/>
      <c r="AN661" s="5"/>
      <c r="AO661" s="3"/>
      <c r="AP661" s="5" t="str">
        <f>IF(AO661&gt;0,AO661*$AP$1,"")</f>
        <v/>
      </c>
      <c r="AQ661" s="3"/>
      <c r="AR661" s="5" t="str">
        <f>IF(AQ661&gt;0,AQ661*$AR$1,"")</f>
        <v/>
      </c>
      <c r="AS661" s="2"/>
      <c r="AT661" s="5" t="str">
        <f>IF(AS661&gt;0,AS661*$AT$1,"")</f>
        <v/>
      </c>
      <c r="AU661" s="2"/>
      <c r="AV661" s="2">
        <v>11.79</v>
      </c>
      <c r="AW661" s="5">
        <f>SUM(O661,Q661,S661,U661,AA661,AC661,AE661,AG661,AJ661,AL661,AN661,W661,Y661,BA661,BC661,BE661)</f>
        <v>183.04659999999998</v>
      </c>
      <c r="AX661" s="11">
        <f>(AW661/$AW$4249)*100</f>
        <v>1.5451074859605062E-3</v>
      </c>
      <c r="AY661" s="5">
        <f>(AX661/100)*$AY$1</f>
        <v>1.5451074859605061</v>
      </c>
      <c r="AZ661" s="14"/>
      <c r="BA661" s="5"/>
      <c r="BB661" s="15"/>
      <c r="BC661" s="5"/>
      <c r="BD661" s="2"/>
      <c r="BE661" s="5"/>
    </row>
    <row r="662" spans="1:57" x14ac:dyDescent="0.25">
      <c r="A662" s="1" t="s">
        <v>1136</v>
      </c>
      <c r="B662" s="1" t="s">
        <v>1552</v>
      </c>
      <c r="C662" s="1" t="s">
        <v>1576</v>
      </c>
      <c r="D662" s="1" t="s">
        <v>1596</v>
      </c>
      <c r="E662" s="1" t="s">
        <v>74</v>
      </c>
      <c r="F662" s="1" t="s">
        <v>153</v>
      </c>
      <c r="G662" s="1" t="s">
        <v>1115</v>
      </c>
      <c r="H662" s="1" t="s">
        <v>304</v>
      </c>
      <c r="I662" s="2">
        <v>158.37</v>
      </c>
      <c r="J662" s="2">
        <f>SUM(K662,L662)</f>
        <v>36.39</v>
      </c>
      <c r="K662" s="2">
        <f>SUM(N662,P662,R662,T662,Z662,AB662,AD662,AF662,AI662,AK662,AM662,V662,X662,AZ662,BB662,BD662)</f>
        <v>36.39</v>
      </c>
      <c r="L662" s="2">
        <f>SUM(M662,AH662,AO662,AQ662,AS662,AU662,AV662)</f>
        <v>0</v>
      </c>
      <c r="T662" s="8">
        <v>29.95</v>
      </c>
      <c r="U662" s="5">
        <v>823.625</v>
      </c>
      <c r="V662" s="12">
        <v>6.44</v>
      </c>
      <c r="W662" s="5">
        <v>159.38999999999999</v>
      </c>
      <c r="AP662" s="5" t="str">
        <f>IF(AO662&gt;0,AO662*$AP$1,"")</f>
        <v/>
      </c>
      <c r="AR662" s="5" t="str">
        <f>IF(AQ662&gt;0,AQ662*$AR$1,"")</f>
        <v/>
      </c>
      <c r="AT662" s="5" t="str">
        <f>IF(AS662&gt;0,AS662*$AT$1,"")</f>
        <v/>
      </c>
      <c r="AW662" s="5">
        <f>SUM(O662,Q662,S662,U662,AA662,AC662,AE662,AG662,AJ662,AL662,AN662,W662,Y662,BA662,BC662,BE662)</f>
        <v>983.01499999999999</v>
      </c>
      <c r="AX662" s="11">
        <f>(AW662/$AW$4249)*100</f>
        <v>8.2976894152170383E-3</v>
      </c>
      <c r="AY662" s="5">
        <f>(AX662/100)*$AY$1</f>
        <v>8.2976894152170377</v>
      </c>
    </row>
    <row r="663" spans="1:57" x14ac:dyDescent="0.25">
      <c r="A663" s="1" t="s">
        <v>1136</v>
      </c>
      <c r="B663" s="1" t="s">
        <v>1552</v>
      </c>
      <c r="C663" s="1" t="s">
        <v>1576</v>
      </c>
      <c r="D663" s="1" t="s">
        <v>1596</v>
      </c>
      <c r="E663" s="1" t="s">
        <v>76</v>
      </c>
      <c r="F663" s="1" t="s">
        <v>153</v>
      </c>
      <c r="G663" s="1" t="s">
        <v>1115</v>
      </c>
      <c r="H663" s="1" t="s">
        <v>304</v>
      </c>
      <c r="I663" s="2">
        <v>158.37</v>
      </c>
      <c r="J663" s="2">
        <f>SUM(K663,L663)</f>
        <v>2.38</v>
      </c>
      <c r="K663" s="2">
        <f>SUM(N663,P663,R663,T663,Z663,AB663,AD663,AF663,AI663,AK663,AM663,V663,X663,AZ663,BB663,BD663)</f>
        <v>2.38</v>
      </c>
      <c r="L663" s="2">
        <f>SUM(M663,AH663,AO663,AQ663,AS663,AU663,AV663)</f>
        <v>0</v>
      </c>
      <c r="T663" s="8">
        <v>2.38</v>
      </c>
      <c r="U663" s="5">
        <v>65.45</v>
      </c>
      <c r="AP663" s="5" t="str">
        <f>IF(AO663&gt;0,AO663*$AP$1,"")</f>
        <v/>
      </c>
      <c r="AR663" s="5" t="str">
        <f>IF(AQ663&gt;0,AQ663*$AR$1,"")</f>
        <v/>
      </c>
      <c r="AT663" s="5" t="str">
        <f>IF(AS663&gt;0,AS663*$AT$1,"")</f>
        <v/>
      </c>
      <c r="AW663" s="5">
        <f>SUM(O663,Q663,S663,U663,AA663,AC663,AE663,AG663,AJ663,AL663,AN663,W663,Y663,BA663,BC663,BE663)</f>
        <v>65.45</v>
      </c>
      <c r="AX663" s="11">
        <f>(AW663/$AW$4249)*100</f>
        <v>5.5246743155084634E-4</v>
      </c>
      <c r="AY663" s="5">
        <f>(AX663/100)*$AY$1</f>
        <v>0.55246743155084632</v>
      </c>
    </row>
    <row r="664" spans="1:57" x14ac:dyDescent="0.25">
      <c r="A664" s="1" t="s">
        <v>1136</v>
      </c>
      <c r="B664" s="1" t="s">
        <v>1552</v>
      </c>
      <c r="C664" s="1" t="s">
        <v>1576</v>
      </c>
      <c r="D664" s="1" t="s">
        <v>1596</v>
      </c>
      <c r="E664" s="1" t="s">
        <v>145</v>
      </c>
      <c r="F664" s="1" t="s">
        <v>153</v>
      </c>
      <c r="G664" s="1" t="s">
        <v>1115</v>
      </c>
      <c r="H664" s="1" t="s">
        <v>304</v>
      </c>
      <c r="I664" s="2">
        <v>158.37</v>
      </c>
      <c r="J664" s="2">
        <f>SUM(K664,L664)</f>
        <v>1.52</v>
      </c>
      <c r="K664" s="2">
        <f>SUM(N664,P664,R664,T664,Z664,AB664,AD664,AF664,AI664,AK664,AM664,V664,X664,AZ664,BB664,BD664)</f>
        <v>1.52</v>
      </c>
      <c r="L664" s="2">
        <f>SUM(M664,AH664,AO664,AQ664,AS664,AU664,AV664)</f>
        <v>0</v>
      </c>
      <c r="T664" s="8">
        <v>1.52</v>
      </c>
      <c r="U664" s="5">
        <v>41.8</v>
      </c>
      <c r="AP664" s="5" t="str">
        <f>IF(AO664&gt;0,AO664*$AP$1,"")</f>
        <v/>
      </c>
      <c r="AR664" s="5" t="str">
        <f>IF(AQ664&gt;0,AQ664*$AR$1,"")</f>
        <v/>
      </c>
      <c r="AT664" s="5" t="str">
        <f>IF(AS664&gt;0,AS664*$AT$1,"")</f>
        <v/>
      </c>
      <c r="AW664" s="5">
        <f>SUM(O664,Q664,S664,U664,AA664,AC664,AE664,AG664,AJ664,AL664,AN664,W664,Y664,BA664,BC664,BE664)</f>
        <v>41.8</v>
      </c>
      <c r="AX664" s="11">
        <f>(AW664/$AW$4249)*100</f>
        <v>3.5283634283919592E-4</v>
      </c>
      <c r="AY664" s="5">
        <f>(AX664/100)*$AY$1</f>
        <v>0.3528363428391959</v>
      </c>
    </row>
    <row r="665" spans="1:57" x14ac:dyDescent="0.25">
      <c r="A665" s="1" t="s">
        <v>1136</v>
      </c>
      <c r="B665" s="1" t="s">
        <v>1552</v>
      </c>
      <c r="C665" s="1" t="s">
        <v>1576</v>
      </c>
      <c r="D665" s="1" t="s">
        <v>1596</v>
      </c>
      <c r="E665" s="1" t="s">
        <v>77</v>
      </c>
      <c r="F665" s="1" t="s">
        <v>153</v>
      </c>
      <c r="G665" s="1" t="s">
        <v>1115</v>
      </c>
      <c r="H665" s="1" t="s">
        <v>304</v>
      </c>
      <c r="I665" s="2">
        <v>158.37</v>
      </c>
      <c r="J665" s="2">
        <f>SUM(K665,L665)</f>
        <v>0.33</v>
      </c>
      <c r="K665" s="2">
        <f>SUM(N665,P665,R665,T665,Z665,AB665,AD665,AF665,AI665,AK665,AM665,V665,X665,AZ665,BB665,BD665)</f>
        <v>0.33</v>
      </c>
      <c r="L665" s="2">
        <f>SUM(M665,AH665,AO665,AQ665,AS665,AU665,AV665)</f>
        <v>0</v>
      </c>
      <c r="T665" s="8">
        <v>0.33</v>
      </c>
      <c r="U665" s="5">
        <v>9.0750000000000011</v>
      </c>
      <c r="AP665" s="5" t="str">
        <f>IF(AO665&gt;0,AO665*$AP$1,"")</f>
        <v/>
      </c>
      <c r="AR665" s="5" t="str">
        <f>IF(AQ665&gt;0,AQ665*$AR$1,"")</f>
        <v/>
      </c>
      <c r="AT665" s="5" t="str">
        <f>IF(AS665&gt;0,AS665*$AT$1,"")</f>
        <v/>
      </c>
      <c r="AW665" s="5">
        <f>SUM(O665,Q665,S665,U665,AA665,AC665,AE665,AG665,AJ665,AL665,AN665,W665,Y665,BA665,BC665,BE665)</f>
        <v>9.0750000000000011</v>
      </c>
      <c r="AX665" s="11">
        <f>(AW665/$AW$4249)*100</f>
        <v>7.6602627063772824E-5</v>
      </c>
      <c r="AY665" s="5">
        <f>(AX665/100)*$AY$1</f>
        <v>7.6602627063772827E-2</v>
      </c>
    </row>
    <row r="666" spans="1:57" x14ac:dyDescent="0.25">
      <c r="A666" s="1" t="s">
        <v>1799</v>
      </c>
      <c r="B666" s="1" t="s">
        <v>321</v>
      </c>
      <c r="C666" s="1" t="s">
        <v>322</v>
      </c>
      <c r="D666" s="1" t="s">
        <v>88</v>
      </c>
      <c r="E666" s="1" t="s">
        <v>76</v>
      </c>
      <c r="F666" s="1" t="s">
        <v>85</v>
      </c>
      <c r="G666" s="1" t="s">
        <v>320</v>
      </c>
      <c r="H666" s="1" t="s">
        <v>304</v>
      </c>
      <c r="I666" s="2">
        <v>34.86</v>
      </c>
      <c r="J666" s="2">
        <f>SUM(K666,L666)</f>
        <v>2.82</v>
      </c>
      <c r="K666" s="2">
        <f>SUM(N666,P666,R666,T666,Z666,AB666,AD666,AF666,AI666,AK666,AM666,V666,X666,AZ666,BB666,BD666)</f>
        <v>2.82</v>
      </c>
      <c r="L666" s="2">
        <f>SUM(M666,AH666,AO666,AQ666,AS666,AU666,AV666)</f>
        <v>0</v>
      </c>
      <c r="T666" s="8">
        <v>1.88</v>
      </c>
      <c r="U666" s="5">
        <v>64.625</v>
      </c>
      <c r="AB666" s="2">
        <v>0.94</v>
      </c>
      <c r="AC666" s="5">
        <v>29.081250000000001</v>
      </c>
      <c r="AP666" s="5" t="str">
        <f>IF(AO666&gt;0,AO666*$AP$1,"")</f>
        <v/>
      </c>
      <c r="AR666" s="5" t="str">
        <f>IF(AQ666&gt;0,AQ666*$AR$1,"")</f>
        <v/>
      </c>
      <c r="AT666" s="5" t="str">
        <f>IF(AS666&gt;0,AS666*$AT$1,"")</f>
        <v/>
      </c>
      <c r="AW666" s="5">
        <f>SUM(O666,Q666,S666,U666,AA666,AC666,AE666,AG666,AJ666,AL666,AN666,W666,Y666,BA666,BC666,BE666)</f>
        <v>93.706249999999997</v>
      </c>
      <c r="AX666" s="11">
        <f>(AW666/$AW$4249)*100</f>
        <v>7.909801567266843E-4</v>
      </c>
      <c r="AY666" s="5">
        <f>(AX666/100)*$AY$1</f>
        <v>0.79098015672668431</v>
      </c>
    </row>
    <row r="667" spans="1:57" x14ac:dyDescent="0.25">
      <c r="A667" s="1" t="s">
        <v>1799</v>
      </c>
      <c r="B667" s="1" t="s">
        <v>321</v>
      </c>
      <c r="C667" s="1" t="s">
        <v>322</v>
      </c>
      <c r="D667" s="1" t="s">
        <v>88</v>
      </c>
      <c r="E667" s="1" t="s">
        <v>77</v>
      </c>
      <c r="F667" s="1" t="s">
        <v>85</v>
      </c>
      <c r="G667" s="1" t="s">
        <v>320</v>
      </c>
      <c r="H667" s="1" t="s">
        <v>304</v>
      </c>
      <c r="I667" s="2">
        <v>34.86</v>
      </c>
      <c r="J667" s="2">
        <f>SUM(K667,L667)</f>
        <v>3.1599999999999997</v>
      </c>
      <c r="K667" s="2">
        <f>SUM(N667,P667,R667,T667,Z667,AB667,AD667,AF667,AI667,AK667,AM667,V667,X667,AZ667,BB667,BD667)</f>
        <v>3.1599999999999997</v>
      </c>
      <c r="L667" s="2">
        <f>SUM(M667,AH667,AO667,AQ667,AS667,AU667,AV667)</f>
        <v>0</v>
      </c>
      <c r="T667" s="8">
        <v>7.0000000000000007E-2</v>
      </c>
      <c r="U667" s="5">
        <v>2.40625</v>
      </c>
      <c r="AB667" s="2">
        <v>3.09</v>
      </c>
      <c r="AC667" s="5">
        <v>95.596874999999997</v>
      </c>
      <c r="AP667" s="5" t="str">
        <f>IF(AO667&gt;0,AO667*$AP$1,"")</f>
        <v/>
      </c>
      <c r="AR667" s="5" t="str">
        <f>IF(AQ667&gt;0,AQ667*$AR$1,"")</f>
        <v/>
      </c>
      <c r="AT667" s="5" t="str">
        <f>IF(AS667&gt;0,AS667*$AT$1,"")</f>
        <v/>
      </c>
      <c r="AW667" s="5">
        <f>SUM(O667,Q667,S667,U667,AA667,AC667,AE667,AG667,AJ667,AL667,AN667,W667,Y667,BA667,BC667,BE667)</f>
        <v>98.003124999999997</v>
      </c>
      <c r="AX667" s="11">
        <f>(AW667/$AW$4249)*100</f>
        <v>8.2725033999551619E-4</v>
      </c>
      <c r="AY667" s="5">
        <f>(AX667/100)*$AY$1</f>
        <v>0.82725033999551623</v>
      </c>
    </row>
    <row r="668" spans="1:57" x14ac:dyDescent="0.25">
      <c r="A668" s="1" t="s">
        <v>1799</v>
      </c>
      <c r="B668" s="1" t="s">
        <v>321</v>
      </c>
      <c r="C668" s="1" t="s">
        <v>322</v>
      </c>
      <c r="D668" s="1" t="s">
        <v>88</v>
      </c>
      <c r="E668" s="1" t="s">
        <v>78</v>
      </c>
      <c r="F668" s="1" t="s">
        <v>85</v>
      </c>
      <c r="G668" s="1">
        <v>159</v>
      </c>
      <c r="H668" s="1" t="s">
        <v>304</v>
      </c>
      <c r="I668" s="2">
        <v>34.86</v>
      </c>
      <c r="J668" s="2">
        <f>SUM(K668,L668)</f>
        <v>10</v>
      </c>
      <c r="K668" s="2">
        <f>SUM(N668,P668,R668,T668,Z668,AB668,AD668,AF668,AI668,AK668,AM668,V668,X668,AZ668,BB668,BD668)</f>
        <v>10</v>
      </c>
      <c r="L668" s="2">
        <f>SUM(M668,AH668,AO668,AQ668,AS668,AU668,AV668)</f>
        <v>0</v>
      </c>
      <c r="T668" s="8">
        <v>0.7</v>
      </c>
      <c r="U668" s="5">
        <v>24.0625</v>
      </c>
      <c r="AB668" s="2">
        <v>9.3000000000000007</v>
      </c>
      <c r="AC668" s="5">
        <v>287.71875</v>
      </c>
      <c r="AP668" s="5" t="str">
        <f>IF(AO668&gt;0,AO668*$AP$1,"")</f>
        <v/>
      </c>
      <c r="AR668" s="5" t="str">
        <f>IF(AQ668&gt;0,AQ668*$AR$1,"")</f>
        <v/>
      </c>
      <c r="AT668" s="5" t="str">
        <f>IF(AS668&gt;0,AS668*$AT$1,"")</f>
        <v/>
      </c>
      <c r="AW668" s="5">
        <f>SUM(O668,Q668,S668,U668,AA668,AC668,AE668,AG668,AJ668,AL668,AN668,W668,Y668,BA668,BC668,BE668)</f>
        <v>311.78125</v>
      </c>
      <c r="AX668" s="11">
        <f>(AW668/$AW$4249)*100</f>
        <v>2.6317644979864368E-3</v>
      </c>
      <c r="AY668" s="5">
        <f>(AX668/100)*$AY$1</f>
        <v>2.6317644979864365</v>
      </c>
    </row>
    <row r="669" spans="1:57" x14ac:dyDescent="0.25">
      <c r="A669" s="1" t="s">
        <v>1799</v>
      </c>
      <c r="B669" s="1" t="s">
        <v>321</v>
      </c>
      <c r="C669" s="1" t="s">
        <v>322</v>
      </c>
      <c r="D669" s="1" t="s">
        <v>88</v>
      </c>
      <c r="E669" s="1" t="s">
        <v>79</v>
      </c>
      <c r="F669" s="1" t="s">
        <v>85</v>
      </c>
      <c r="G669" s="1">
        <v>159</v>
      </c>
      <c r="H669" s="1" t="s">
        <v>304</v>
      </c>
      <c r="I669" s="2">
        <v>34.86</v>
      </c>
      <c r="J669" s="2">
        <f>SUM(K669,L669)</f>
        <v>18.22</v>
      </c>
      <c r="K669" s="2">
        <f>SUM(N669,P669,R669,T669,Z669,AB669,AD669,AF669,AI669,AK669,AM669,V669,X669,AZ669,BB669,BD669)</f>
        <v>18.22</v>
      </c>
      <c r="L669" s="2">
        <f>SUM(M669,AH669,AO669,AQ669,AS669,AU669,AV669)</f>
        <v>0</v>
      </c>
      <c r="T669" s="8">
        <v>7.24</v>
      </c>
      <c r="U669" s="5">
        <v>248.875</v>
      </c>
      <c r="AB669" s="2">
        <v>10.98</v>
      </c>
      <c r="AC669" s="5">
        <v>339.69375000000002</v>
      </c>
      <c r="AP669" s="5" t="str">
        <f>IF(AO669&gt;0,AO669*$AP$1,"")</f>
        <v/>
      </c>
      <c r="AR669" s="5" t="str">
        <f>IF(AQ669&gt;0,AQ669*$AR$1,"")</f>
        <v/>
      </c>
      <c r="AT669" s="5" t="str">
        <f>IF(AS669&gt;0,AS669*$AT$1,"")</f>
        <v/>
      </c>
      <c r="AW669" s="5">
        <f>SUM(O669,Q669,S669,U669,AA669,AC669,AE669,AG669,AJ669,AL669,AN669,W669,Y669,BA669,BC669,BE669)</f>
        <v>588.56875000000002</v>
      </c>
      <c r="AX669" s="11">
        <f>(AW669/$AW$4249)*100</f>
        <v>4.9681446234315077E-3</v>
      </c>
      <c r="AY669" s="5">
        <f>(AX669/100)*$AY$1</f>
        <v>4.9681446234315079</v>
      </c>
    </row>
    <row r="670" spans="1:57" x14ac:dyDescent="0.25">
      <c r="A670" s="1" t="s">
        <v>2108</v>
      </c>
      <c r="B670" s="1" t="s">
        <v>706</v>
      </c>
      <c r="C670" s="1" t="s">
        <v>707</v>
      </c>
      <c r="D670" s="1" t="s">
        <v>88</v>
      </c>
      <c r="E670" s="1" t="s">
        <v>76</v>
      </c>
      <c r="F670" s="1" t="s">
        <v>207</v>
      </c>
      <c r="G670" s="1" t="s">
        <v>62</v>
      </c>
      <c r="H670" s="1" t="s">
        <v>304</v>
      </c>
      <c r="I670" s="2">
        <v>84.69</v>
      </c>
      <c r="J670" s="2">
        <f>SUM(K670,L670)</f>
        <v>40</v>
      </c>
      <c r="K670" s="2">
        <f>SUM(N670,P670,R670,T670,Z670,AB670,AD670,AF670,AI670,AK670,AM670,V670,X670,AZ670,BB670,BD670)</f>
        <v>0.42000000000000004</v>
      </c>
      <c r="L670" s="2">
        <f>SUM(M670,AH670,AO670,AQ670,AS670,AU670,AV670)</f>
        <v>39.58</v>
      </c>
      <c r="N670" s="4">
        <v>0.02</v>
      </c>
      <c r="O670" s="5">
        <v>6.4375</v>
      </c>
      <c r="P670" s="6">
        <v>0.39</v>
      </c>
      <c r="Q670" s="5">
        <v>91.893749999999997</v>
      </c>
      <c r="R670" s="7">
        <v>0.01</v>
      </c>
      <c r="S670" s="5">
        <v>1.14375</v>
      </c>
      <c r="AP670" s="5" t="str">
        <f>IF(AO670&gt;0,AO670*$AP$1,"")</f>
        <v/>
      </c>
      <c r="AR670" s="5" t="str">
        <f>IF(AQ670&gt;0,AQ670*$AR$1,"")</f>
        <v/>
      </c>
      <c r="AT670" s="5" t="str">
        <f>IF(AS670&gt;0,AS670*$AT$1,"")</f>
        <v/>
      </c>
      <c r="AV670" s="2">
        <v>39.58</v>
      </c>
      <c r="AW670" s="5">
        <f>SUM(O670,Q670,S670,U670,AA670,AC670,AE670,AG670,AJ670,AL670,AN670,W670,Y670,BA670,BC670,BE670)</f>
        <v>99.474999999999994</v>
      </c>
      <c r="AX670" s="11">
        <f>(AW670/$AW$4249)*100</f>
        <v>8.3967452640978512E-4</v>
      </c>
      <c r="AY670" s="5">
        <f>(AX670/100)*$AY$1</f>
        <v>0.83967452640978513</v>
      </c>
    </row>
    <row r="671" spans="1:57" x14ac:dyDescent="0.25">
      <c r="A671" s="1" t="s">
        <v>2108</v>
      </c>
      <c r="B671" s="1" t="s">
        <v>706</v>
      </c>
      <c r="C671" s="1" t="s">
        <v>707</v>
      </c>
      <c r="D671" s="1" t="s">
        <v>88</v>
      </c>
      <c r="E671" s="1" t="s">
        <v>84</v>
      </c>
      <c r="F671" s="1" t="s">
        <v>207</v>
      </c>
      <c r="G671" s="1" t="s">
        <v>62</v>
      </c>
      <c r="H671" s="1" t="s">
        <v>304</v>
      </c>
      <c r="I671" s="2">
        <v>84.69</v>
      </c>
      <c r="J671" s="2">
        <f>SUM(K671,L671)</f>
        <v>16.62</v>
      </c>
      <c r="K671" s="2">
        <f>SUM(N671,P671,R671,T671,Z671,AB671,AD671,AF671,AI671,AK671,AM671,V671,X671,AZ671,BB671,BD671)</f>
        <v>11.120000000000001</v>
      </c>
      <c r="L671" s="2">
        <f>SUM(M671,AH671,AO671,AQ671,AS671,AU671,AV671)</f>
        <v>5.5</v>
      </c>
      <c r="P671" s="6">
        <v>2.91</v>
      </c>
      <c r="Q671" s="5">
        <v>685.66875000000005</v>
      </c>
      <c r="R671" s="7">
        <v>5.96</v>
      </c>
      <c r="S671" s="5">
        <v>681.67499999999995</v>
      </c>
      <c r="AD671" s="9">
        <v>2.25</v>
      </c>
      <c r="AE671" s="5">
        <v>30.965</v>
      </c>
      <c r="AP671" s="5" t="str">
        <f>IF(AO671&gt;0,AO671*$AP$1,"")</f>
        <v/>
      </c>
      <c r="AR671" s="5" t="str">
        <f>IF(AQ671&gt;0,AQ671*$AR$1,"")</f>
        <v/>
      </c>
      <c r="AT671" s="5" t="str">
        <f>IF(AS671&gt;0,AS671*$AT$1,"")</f>
        <v/>
      </c>
      <c r="AV671" s="2">
        <v>5.5</v>
      </c>
      <c r="AW671" s="5">
        <f>SUM(O671,Q671,S671,U671,AA671,AC671,AE671,AG671,AJ671,AL671,AN671,W671,Y671,BA671,BC671,BE671)</f>
        <v>1398.3087499999999</v>
      </c>
      <c r="AX671" s="11">
        <f>(AW671/$AW$4249)*100</f>
        <v>1.1803209222728411E-2</v>
      </c>
      <c r="AY671" s="5">
        <f>(AX671/100)*$AY$1</f>
        <v>11.803209222728411</v>
      </c>
    </row>
    <row r="672" spans="1:57" x14ac:dyDescent="0.25">
      <c r="A672" s="1" t="s">
        <v>2108</v>
      </c>
      <c r="B672" s="1" t="s">
        <v>706</v>
      </c>
      <c r="C672" s="1" t="s">
        <v>707</v>
      </c>
      <c r="D672" s="1" t="s">
        <v>88</v>
      </c>
      <c r="E672" s="1" t="s">
        <v>74</v>
      </c>
      <c r="F672" s="1" t="s">
        <v>207</v>
      </c>
      <c r="G672" s="1" t="s">
        <v>62</v>
      </c>
      <c r="H672" s="1" t="s">
        <v>304</v>
      </c>
      <c r="I672" s="2">
        <v>84.69</v>
      </c>
      <c r="J672" s="2">
        <f>SUM(K672,L672)</f>
        <v>20.68</v>
      </c>
      <c r="K672" s="2">
        <f>SUM(N672,P672,R672,T672,Z672,AB672,AD672,AF672,AI672,AK672,AM672,V672,X672,AZ672,BB672,BD672)</f>
        <v>0.22</v>
      </c>
      <c r="L672" s="2">
        <f>SUM(M672,AH672,AO672,AQ672,AS672,AU672,AV672)</f>
        <v>20.46</v>
      </c>
      <c r="N672" s="4">
        <v>0.02</v>
      </c>
      <c r="O672" s="5">
        <v>6.4375</v>
      </c>
      <c r="P672" s="6">
        <v>0.2</v>
      </c>
      <c r="Q672" s="5">
        <v>47.125</v>
      </c>
      <c r="AP672" s="5" t="str">
        <f>IF(AO672&gt;0,AO672*$AP$1,"")</f>
        <v/>
      </c>
      <c r="AR672" s="5" t="str">
        <f>IF(AQ672&gt;0,AQ672*$AR$1,"")</f>
        <v/>
      </c>
      <c r="AT672" s="5" t="str">
        <f>IF(AS672&gt;0,AS672*$AT$1,"")</f>
        <v/>
      </c>
      <c r="AV672" s="2">
        <v>20.46</v>
      </c>
      <c r="AW672" s="5">
        <f>SUM(O672,Q672,S672,U672,AA672,AC672,AE672,AG672,AJ672,AL672,AN672,W672,Y672,BA672,BC672,BE672)</f>
        <v>53.5625</v>
      </c>
      <c r="AX672" s="11">
        <f>(AW672/$AW$4249)*100</f>
        <v>4.5212432089292902E-4</v>
      </c>
      <c r="AY672" s="5">
        <f>(AX672/100)*$AY$1</f>
        <v>0.45212432089292903</v>
      </c>
    </row>
    <row r="673" spans="1:51" x14ac:dyDescent="0.25">
      <c r="A673" s="1" t="s">
        <v>2108</v>
      </c>
      <c r="B673" s="1" t="s">
        <v>706</v>
      </c>
      <c r="C673" s="1" t="s">
        <v>707</v>
      </c>
      <c r="D673" s="1" t="s">
        <v>88</v>
      </c>
      <c r="E673" s="1" t="s">
        <v>144</v>
      </c>
      <c r="F673" s="1" t="s">
        <v>207</v>
      </c>
      <c r="G673" s="1" t="s">
        <v>62</v>
      </c>
      <c r="H673" s="1" t="s">
        <v>304</v>
      </c>
      <c r="I673" s="2">
        <v>84.69</v>
      </c>
      <c r="J673" s="2">
        <f>SUM(K673,L673)</f>
        <v>7.09</v>
      </c>
      <c r="K673" s="2">
        <f>SUM(N673,P673,R673,T673,Z673,AB673,AD673,AF673,AI673,AK673,AM673,V673,X673,AZ673,BB673,BD673)</f>
        <v>4.1399999999999997</v>
      </c>
      <c r="L673" s="2">
        <f>SUM(M673,AH673,AO673,AQ673,AS673,AU673,AV673)</f>
        <v>2.95</v>
      </c>
      <c r="P673" s="6">
        <v>0.75</v>
      </c>
      <c r="Q673" s="5">
        <v>176.71875</v>
      </c>
      <c r="R673" s="7">
        <v>3.19</v>
      </c>
      <c r="S673" s="5">
        <v>364.85624999999999</v>
      </c>
      <c r="AD673" s="9">
        <v>0.2</v>
      </c>
      <c r="AE673" s="5">
        <v>2.7912499999999998</v>
      </c>
      <c r="AP673" s="5" t="str">
        <f>IF(AO673&gt;0,AO673*$AP$1,"")</f>
        <v/>
      </c>
      <c r="AR673" s="5" t="str">
        <f>IF(AQ673&gt;0,AQ673*$AR$1,"")</f>
        <v/>
      </c>
      <c r="AT673" s="5" t="str">
        <f>IF(AS673&gt;0,AS673*$AT$1,"")</f>
        <v/>
      </c>
      <c r="AV673" s="2">
        <v>2.95</v>
      </c>
      <c r="AW673" s="5">
        <f>SUM(O673,Q673,S673,U673,AA673,AC673,AE673,AG673,AJ673,AL673,AN673,W673,Y673,BA673,BC673,BE673)</f>
        <v>544.36625000000004</v>
      </c>
      <c r="AX673" s="11">
        <f>(AW673/$AW$4249)*100</f>
        <v>4.5950286319398912E-3</v>
      </c>
      <c r="AY673" s="5">
        <f>(AX673/100)*$AY$1</f>
        <v>4.5950286319398916</v>
      </c>
    </row>
    <row r="674" spans="1:51" x14ac:dyDescent="0.25">
      <c r="A674" s="1" t="s">
        <v>2857</v>
      </c>
      <c r="B674" s="1" t="s">
        <v>1410</v>
      </c>
      <c r="C674" s="1" t="s">
        <v>1407</v>
      </c>
      <c r="D674" s="1" t="s">
        <v>70</v>
      </c>
      <c r="E674" s="1" t="s">
        <v>98</v>
      </c>
      <c r="F674" s="1" t="s">
        <v>281</v>
      </c>
      <c r="G674" s="1" t="s">
        <v>81</v>
      </c>
      <c r="H674" s="1" t="s">
        <v>63</v>
      </c>
      <c r="I674" s="2">
        <v>11.59</v>
      </c>
      <c r="J674" s="2">
        <f>SUM(K674,L674)</f>
        <v>5.14</v>
      </c>
      <c r="K674" s="2">
        <f>SUM(N674,P674,R674,T674,Z674,AB674,AD674,AF674,AI674,AK674,AM674,V674,X674,AZ674,BB674,BD674)</f>
        <v>0</v>
      </c>
      <c r="L674" s="2">
        <f>SUM(M674,AH674,AO674,AQ674,AS674,AU674,AV674)</f>
        <v>5.14</v>
      </c>
      <c r="AP674" s="5" t="str">
        <f>IF(AO674&gt;0,AO674*$AP$1,"")</f>
        <v/>
      </c>
      <c r="AR674" s="5" t="str">
        <f>IF(AQ674&gt;0,AQ674*$AR$1,"")</f>
        <v/>
      </c>
      <c r="AT674" s="5" t="str">
        <f>IF(AS674&gt;0,AS674*$AT$1,"")</f>
        <v/>
      </c>
      <c r="AV674" s="2">
        <v>5.14</v>
      </c>
      <c r="AW674" s="5">
        <f>SUM(O674,Q674,S674,U674,AA674,AC674,AE674,AG674,AJ674,AL674,AN674,W674,Y674,BA674,BC674,BE674)</f>
        <v>0</v>
      </c>
      <c r="AX674" s="11">
        <f>(AW674/$AW$4249)*100</f>
        <v>0</v>
      </c>
      <c r="AY674" s="5">
        <f>(AX674/100)*$AY$1</f>
        <v>0</v>
      </c>
    </row>
    <row r="675" spans="1:51" x14ac:dyDescent="0.25">
      <c r="A675" s="1" t="s">
        <v>2857</v>
      </c>
      <c r="B675" s="1" t="s">
        <v>1410</v>
      </c>
      <c r="C675" s="1" t="s">
        <v>1407</v>
      </c>
      <c r="D675" s="1" t="s">
        <v>70</v>
      </c>
      <c r="E675" s="1" t="s">
        <v>94</v>
      </c>
      <c r="F675" s="1" t="s">
        <v>281</v>
      </c>
      <c r="G675" s="1" t="s">
        <v>81</v>
      </c>
      <c r="H675" s="1" t="s">
        <v>63</v>
      </c>
      <c r="I675" s="2">
        <v>11.59</v>
      </c>
      <c r="J675" s="2">
        <f>SUM(K675,L675)</f>
        <v>6.22</v>
      </c>
      <c r="K675" s="2">
        <f>SUM(N675,P675,R675,T675,Z675,AB675,AD675,AF675,AI675,AK675,AM675,V675,X675,AZ675,BB675,BD675)</f>
        <v>0</v>
      </c>
      <c r="L675" s="2">
        <f>SUM(M675,AH675,AO675,AQ675,AS675,AU675,AV675)</f>
        <v>6.22</v>
      </c>
      <c r="AP675" s="5" t="str">
        <f>IF(AO675&gt;0,AO675*$AP$1,"")</f>
        <v/>
      </c>
      <c r="AR675" s="5" t="str">
        <f>IF(AQ675&gt;0,AQ675*$AR$1,"")</f>
        <v/>
      </c>
      <c r="AT675" s="5" t="str">
        <f>IF(AS675&gt;0,AS675*$AT$1,"")</f>
        <v/>
      </c>
      <c r="AV675" s="2">
        <v>6.22</v>
      </c>
      <c r="AW675" s="5">
        <f>SUM(O675,Q675,S675,U675,AA675,AC675,AE675,AG675,AJ675,AL675,AN675,W675,Y675,BA675,BC675,BE675)</f>
        <v>0</v>
      </c>
      <c r="AX675" s="11">
        <f>(AW675/$AW$4249)*100</f>
        <v>0</v>
      </c>
      <c r="AY675" s="5">
        <f>(AX675/100)*$AY$1</f>
        <v>0</v>
      </c>
    </row>
    <row r="676" spans="1:51" x14ac:dyDescent="0.25">
      <c r="A676" s="1" t="s">
        <v>1527</v>
      </c>
      <c r="B676" s="1" t="s">
        <v>1465</v>
      </c>
      <c r="C676" s="1" t="s">
        <v>2926</v>
      </c>
      <c r="D676" s="1" t="s">
        <v>59</v>
      </c>
      <c r="J676" s="2">
        <f>SUM(K676,L676)</f>
        <v>113.67</v>
      </c>
      <c r="K676" s="2">
        <f>SUM(N676,P676,R676,T676,Z676,AB676,AD676,AF676,AI676,AK676,AM676,V676,X676,AZ676,BB676,BD676)</f>
        <v>113.67</v>
      </c>
      <c r="L676" s="2">
        <f>SUM(M676,AH676,AO676,AQ676,AS676,AU676,AV676)</f>
        <v>0</v>
      </c>
      <c r="P676" s="6">
        <v>7.95</v>
      </c>
      <c r="Q676" s="5">
        <v>1498.575</v>
      </c>
      <c r="R676" s="7">
        <v>3.45</v>
      </c>
      <c r="S676" s="5">
        <v>315.67500000000001</v>
      </c>
      <c r="Z676" s="2">
        <v>96.45</v>
      </c>
      <c r="AA676" s="5">
        <v>2121.9</v>
      </c>
      <c r="AK676" s="9">
        <v>5.8199999999999994</v>
      </c>
      <c r="AL676" s="5">
        <v>965.34300000000007</v>
      </c>
      <c r="AP676" s="5" t="str">
        <f>IF(AO676&gt;0,AO676*$AP$1,"")</f>
        <v/>
      </c>
      <c r="AR676" s="5" t="str">
        <f>IF(AQ676&gt;0,AQ676*$AR$1,"")</f>
        <v/>
      </c>
      <c r="AT676" s="5" t="str">
        <f>IF(AS676&gt;0,AS676*$AT$1,"")</f>
        <v/>
      </c>
      <c r="AW676" s="5">
        <f>SUM(O676,Q676,S676,U676,AA676,AC676,AE676,AG676,AJ676,AL676,AN676,W676,Y676,BA676,BC676,BE676)</f>
        <v>4901.4930000000004</v>
      </c>
      <c r="AX676" s="11">
        <f>(AW676/$AW$4249)*100</f>
        <v>4.1373800587844956E-2</v>
      </c>
      <c r="AY676" s="5">
        <f>(AX676/100)*$AY$1</f>
        <v>41.373800587844954</v>
      </c>
    </row>
    <row r="677" spans="1:51" x14ac:dyDescent="0.25">
      <c r="A677" s="1" t="s">
        <v>2260</v>
      </c>
      <c r="B677" s="1" t="s">
        <v>837</v>
      </c>
      <c r="C677" s="1" t="s">
        <v>838</v>
      </c>
      <c r="D677" s="1" t="s">
        <v>839</v>
      </c>
      <c r="E677" s="1" t="s">
        <v>64</v>
      </c>
      <c r="F677" s="1" t="s">
        <v>85</v>
      </c>
      <c r="G677" s="1" t="s">
        <v>62</v>
      </c>
      <c r="H677" s="1" t="s">
        <v>304</v>
      </c>
      <c r="I677" s="2">
        <v>1.34</v>
      </c>
      <c r="J677" s="2">
        <f>SUM(K677,L677)</f>
        <v>0.94</v>
      </c>
      <c r="K677" s="2">
        <f>SUM(N677,P677,R677,T677,Z677,AB677,AD677,AF677,AI677,AK677,AM677,V677,X677,AZ677,BB677,BD677)</f>
        <v>0.94</v>
      </c>
      <c r="L677" s="2">
        <f>SUM(M677,AH677,AO677,AQ677,AS677,AU677,AV677)</f>
        <v>0</v>
      </c>
      <c r="N677" s="4">
        <v>0.94</v>
      </c>
      <c r="O677" s="5">
        <v>302.5625</v>
      </c>
      <c r="AP677" s="5" t="str">
        <f>IF(AO677&gt;0,AO677*$AP$1,"")</f>
        <v/>
      </c>
      <c r="AR677" s="5" t="str">
        <f>IF(AQ677&gt;0,AQ677*$AR$1,"")</f>
        <v/>
      </c>
      <c r="AT677" s="5" t="str">
        <f>IF(AS677&gt;0,AS677*$AT$1,"")</f>
        <v/>
      </c>
      <c r="AW677" s="5">
        <f>SUM(O677,Q677,S677,U677,AA677,AC677,AE677,AG677,AJ677,AL677,AN677,W677,Y677,BA677,BC677,BE677)</f>
        <v>302.5625</v>
      </c>
      <c r="AX677" s="11">
        <f>(AW677/$AW$4249)*100</f>
        <v>2.5539484684278524E-3</v>
      </c>
      <c r="AY677" s="5">
        <f>(AX677/100)*$AY$1</f>
        <v>2.5539484684278526</v>
      </c>
    </row>
    <row r="678" spans="1:51" x14ac:dyDescent="0.25">
      <c r="A678" s="1">
        <v>100</v>
      </c>
      <c r="B678" s="1" t="s">
        <v>837</v>
      </c>
      <c r="C678" s="1" t="s">
        <v>2927</v>
      </c>
      <c r="D678" s="1" t="s">
        <v>88</v>
      </c>
      <c r="J678" s="2">
        <f>SUM(K678,L678)</f>
        <v>400.63000000000011</v>
      </c>
      <c r="K678" s="2">
        <f>SUM(N678,P678,R678,T678,Z678,AB678,AD678,AF678,AI678,AK678,AM678,V678,X678,AZ678,BB678,BD678)</f>
        <v>386.87000000000012</v>
      </c>
      <c r="L678" s="2">
        <f>SUM(M678,AH678,AO678,AQ678,AS678,AU678,AV678)</f>
        <v>13.759999999999998</v>
      </c>
      <c r="N678" s="4">
        <v>26.95</v>
      </c>
      <c r="O678" s="5">
        <v>8674.53125</v>
      </c>
      <c r="P678" s="6">
        <v>18.47</v>
      </c>
      <c r="Q678" s="5">
        <v>4351.9937499999996</v>
      </c>
      <c r="R678" s="7">
        <v>0.87</v>
      </c>
      <c r="S678" s="5">
        <v>99.506249999999994</v>
      </c>
      <c r="Z678" s="2">
        <v>298.49000000000012</v>
      </c>
      <c r="AA678" s="5">
        <v>8208.4750000000004</v>
      </c>
      <c r="AK678" s="9">
        <v>42.09</v>
      </c>
      <c r="AL678" s="5">
        <v>9553.3925000000017</v>
      </c>
      <c r="AO678" s="3">
        <v>0.01</v>
      </c>
      <c r="AP678" s="5">
        <f>IF(AO678&gt;0,AO678*$AP$1,"")</f>
        <v>9.66</v>
      </c>
      <c r="AQ678" s="3">
        <v>5.38</v>
      </c>
      <c r="AR678" s="5">
        <f>IF(AQ678&gt;0,AQ678*$AR$1,"")</f>
        <v>8656.42</v>
      </c>
      <c r="AT678" s="5" t="str">
        <f>IF(AS678&gt;0,AS678*$AT$1,"")</f>
        <v/>
      </c>
      <c r="AU678" s="2">
        <v>8.3699999999999992</v>
      </c>
      <c r="AW678" s="5">
        <f>SUM(O678,Q678,S678,U678,AA678,AC678,AE678,AG678,AJ678,AL678,AN678,W678,Y678,BA678,BC678,BE678)</f>
        <v>30887.89875</v>
      </c>
      <c r="AX678" s="11">
        <f>(AW678/$AW$4249)*100</f>
        <v>0.26072663236692278</v>
      </c>
      <c r="AY678" s="5">
        <f>(AX678/100)*$AY$1</f>
        <v>260.72663236692279</v>
      </c>
    </row>
    <row r="679" spans="1:51" x14ac:dyDescent="0.25">
      <c r="A679" s="1" t="s">
        <v>1528</v>
      </c>
      <c r="B679" s="1" t="s">
        <v>1466</v>
      </c>
      <c r="C679" s="1" t="s">
        <v>2940</v>
      </c>
      <c r="D679" s="1" t="s">
        <v>2941</v>
      </c>
      <c r="J679" s="2">
        <f>SUM(K679,L679)</f>
        <v>23.470000000000002</v>
      </c>
      <c r="K679" s="2">
        <f>SUM(N679,P679,R679,T679,Z679,AB679,AD679,AF679,AI679,AK679,AM679,V679,X679,AZ679,BB679,BD679)</f>
        <v>23.470000000000002</v>
      </c>
      <c r="L679" s="2">
        <f>SUM(M679,AH679,AO679,AQ679,AS679,AU679,AV679)</f>
        <v>0</v>
      </c>
      <c r="Z679" s="2">
        <v>22.85</v>
      </c>
      <c r="AA679" s="5">
        <v>628.375</v>
      </c>
      <c r="AK679" s="9">
        <v>0.62000000000000011</v>
      </c>
      <c r="AL679" s="5">
        <v>96.658875000000009</v>
      </c>
      <c r="AP679" s="5" t="str">
        <f>IF(AO679&gt;0,AO679*$AP$1,"")</f>
        <v/>
      </c>
      <c r="AR679" s="5" t="str">
        <f>IF(AQ679&gt;0,AQ679*$AR$1,"")</f>
        <v/>
      </c>
      <c r="AT679" s="5" t="str">
        <f>IF(AS679&gt;0,AS679*$AT$1,"")</f>
        <v/>
      </c>
      <c r="AW679" s="5">
        <f>SUM(O679,Q679,S679,U679,AA679,AC679,AE679,AG679,AJ679,AL679,AN679,W679,Y679,BA679,BC679,BE679)</f>
        <v>725.03387499999997</v>
      </c>
      <c r="AX679" s="11">
        <f>(AW679/$AW$4249)*100</f>
        <v>6.1200550452040854E-3</v>
      </c>
      <c r="AY679" s="5">
        <f>(AX679/100)*$AY$1</f>
        <v>6.1200550452040847</v>
      </c>
    </row>
    <row r="680" spans="1:51" x14ac:dyDescent="0.25">
      <c r="A680" s="1" t="s">
        <v>2119</v>
      </c>
      <c r="B680" s="1" t="s">
        <v>719</v>
      </c>
      <c r="C680" s="1" t="s">
        <v>720</v>
      </c>
      <c r="D680" s="1" t="s">
        <v>88</v>
      </c>
      <c r="E680" s="1" t="s">
        <v>84</v>
      </c>
      <c r="F680" s="1" t="s">
        <v>207</v>
      </c>
      <c r="G680" s="1" t="s">
        <v>62</v>
      </c>
      <c r="H680" s="1" t="s">
        <v>304</v>
      </c>
      <c r="I680" s="2">
        <v>5</v>
      </c>
      <c r="J680" s="2">
        <f>SUM(K680,L680)</f>
        <v>2.94</v>
      </c>
      <c r="K680" s="2">
        <f>SUM(N680,P680,R680,T680,Z680,AB680,AD680,AF680,AI680,AK680,AM680,V680,X680,AZ680,BB680,BD680)</f>
        <v>2.94</v>
      </c>
      <c r="L680" s="2">
        <f>SUM(M680,AH680,AO680,AQ680,AS680,AU680,AV680)</f>
        <v>0</v>
      </c>
      <c r="AD680" s="9">
        <v>2.94</v>
      </c>
      <c r="AE680" s="5">
        <v>43.587500000000013</v>
      </c>
      <c r="AP680" s="5" t="str">
        <f>IF(AO680&gt;0,AO680*$AP$1,"")</f>
        <v/>
      </c>
      <c r="AR680" s="5" t="str">
        <f>IF(AQ680&gt;0,AQ680*$AR$1,"")</f>
        <v/>
      </c>
      <c r="AT680" s="5" t="str">
        <f>IF(AS680&gt;0,AS680*$AT$1,"")</f>
        <v/>
      </c>
      <c r="AW680" s="5">
        <f>SUM(O680,Q680,S680,U680,AA680,AC680,AE680,AG680,AJ680,AL680,AN680,W680,Y680,BA680,BC680,BE680)</f>
        <v>43.587500000000013</v>
      </c>
      <c r="AX680" s="11">
        <f>(AW680/$AW$4249)*100</f>
        <v>3.6792473907903012E-4</v>
      </c>
      <c r="AY680" s="5">
        <f>(AX680/100)*$AY$1</f>
        <v>0.36792473907903012</v>
      </c>
    </row>
    <row r="681" spans="1:51" x14ac:dyDescent="0.25">
      <c r="B681" s="1" t="s">
        <v>1484</v>
      </c>
      <c r="C681" s="1" t="s">
        <v>1582</v>
      </c>
      <c r="D681" s="1" t="s">
        <v>70</v>
      </c>
      <c r="J681" s="2">
        <f>SUM(K681,L681)</f>
        <v>0.97000000000000008</v>
      </c>
      <c r="K681" s="2">
        <f>SUM(N681,P681,R681,T681,Z681,AB681,AD681,AF681,AI681,AK681,AM681,V681,X681,AZ681,BB681,BD681)</f>
        <v>0.97000000000000008</v>
      </c>
      <c r="L681" s="2">
        <f>SUM(M681,AH681,AO681,AQ681,AS681,AU681,AV681)</f>
        <v>0</v>
      </c>
      <c r="AK681" s="9">
        <v>0.97000000000000008</v>
      </c>
      <c r="AL681" s="5">
        <v>221.32825</v>
      </c>
      <c r="AP681" s="5" t="str">
        <f>IF(AO681&gt;0,AO681*$AP$1,"")</f>
        <v/>
      </c>
      <c r="AR681" s="5" t="str">
        <f>IF(AQ681&gt;0,AQ681*$AR$1,"")</f>
        <v/>
      </c>
      <c r="AT681" s="5" t="str">
        <f>IF(AS681&gt;0,AS681*$AT$1,"")</f>
        <v/>
      </c>
      <c r="AW681" s="5">
        <f>SUM(O681,Q681,S681,U681,AA681,AC681,AE681,AG681,AJ681,AL681,AN681,W681,Y681,BA681,BC681,BE681)</f>
        <v>221.32825</v>
      </c>
      <c r="AX681" s="11">
        <f>(AW681/$AW$4249)*100</f>
        <v>1.8682452224162505E-3</v>
      </c>
      <c r="AY681" s="5">
        <f>(AX681/100)*$AY$1</f>
        <v>1.8682452224162505</v>
      </c>
    </row>
    <row r="682" spans="1:51" x14ac:dyDescent="0.25">
      <c r="B682" s="1" t="s">
        <v>1481</v>
      </c>
      <c r="C682" s="1" t="s">
        <v>1582</v>
      </c>
      <c r="D682" s="1" t="s">
        <v>70</v>
      </c>
      <c r="J682" s="2">
        <f>SUM(K682,L682)</f>
        <v>63.280000000000008</v>
      </c>
      <c r="K682" s="2">
        <f>SUM(N682,P682,R682,T682,Z682,AB682,AD682,AF682,AI682,AK682,AM682,V682,X682,AZ682,BB682,BD682)</f>
        <v>63.280000000000008</v>
      </c>
      <c r="L682" s="2">
        <f>SUM(M682,AH682,AO682,AQ682,AS682,AU682,AV682)</f>
        <v>0</v>
      </c>
      <c r="AK682" s="9">
        <v>63.280000000000008</v>
      </c>
      <c r="AL682" s="5">
        <v>12614.81935</v>
      </c>
      <c r="AP682" s="5" t="str">
        <f>IF(AO682&gt;0,AO682*$AP$1,"")</f>
        <v/>
      </c>
      <c r="AR682" s="5" t="str">
        <f>IF(AQ682&gt;0,AQ682*$AR$1,"")</f>
        <v/>
      </c>
      <c r="AT682" s="5" t="str">
        <f>IF(AS682&gt;0,AS682*$AT$1,"")</f>
        <v/>
      </c>
      <c r="AW682" s="5">
        <f>SUM(O682,Q682,S682,U682,AA682,AC682,AE682,AG682,AJ682,AL682,AN682,W682,Y682,BA682,BC682,BE682)</f>
        <v>12614.81935</v>
      </c>
      <c r="AX682" s="11">
        <f>(AW682/$AW$4249)*100</f>
        <v>0.10648245753662974</v>
      </c>
      <c r="AY682" s="5">
        <f>(AX682/100)*$AY$1</f>
        <v>106.48245753662974</v>
      </c>
    </row>
    <row r="683" spans="1:51" x14ac:dyDescent="0.25">
      <c r="B683" s="1" t="s">
        <v>1474</v>
      </c>
      <c r="C683" s="1" t="s">
        <v>1582</v>
      </c>
      <c r="D683" s="1" t="s">
        <v>70</v>
      </c>
      <c r="J683" s="2">
        <f>SUM(K683,L683)</f>
        <v>41.119999999999983</v>
      </c>
      <c r="K683" s="2">
        <f>SUM(N683,P683,R683,T683,Z683,AB683,AD683,AF683,AI683,AK683,AM683,V683,X683,AZ683,BB683,BD683)</f>
        <v>41.119999999999983</v>
      </c>
      <c r="L683" s="2">
        <f>SUM(M683,AH683,AO683,AQ683,AS683,AU683,AV683)</f>
        <v>0</v>
      </c>
      <c r="AK683" s="9">
        <v>41.119999999999983</v>
      </c>
      <c r="AL683" s="5">
        <v>7219.0835000000015</v>
      </c>
      <c r="AP683" s="5" t="str">
        <f>IF(AO683&gt;0,AO683*$AP$1,"")</f>
        <v/>
      </c>
      <c r="AR683" s="5" t="str">
        <f>IF(AQ683&gt;0,AQ683*$AR$1,"")</f>
        <v/>
      </c>
      <c r="AT683" s="5" t="str">
        <f>IF(AS683&gt;0,AS683*$AT$1,"")</f>
        <v/>
      </c>
      <c r="AW683" s="5">
        <f>SUM(O683,Q683,S683,U683,AA683,AC683,AE683,AG683,AJ683,AL683,AN683,W683,Y683,BA683,BC683,BE683)</f>
        <v>7219.0835000000015</v>
      </c>
      <c r="AX683" s="11">
        <f>(AW683/$AW$4249)*100</f>
        <v>6.0936722985425434E-2</v>
      </c>
      <c r="AY683" s="5">
        <f>(AX683/100)*$AY$1</f>
        <v>60.936722985425433</v>
      </c>
    </row>
    <row r="684" spans="1:51" x14ac:dyDescent="0.25">
      <c r="B684" s="1" t="s">
        <v>1485</v>
      </c>
      <c r="C684" s="1" t="s">
        <v>1582</v>
      </c>
      <c r="D684" s="1" t="s">
        <v>70</v>
      </c>
      <c r="J684" s="2">
        <f>SUM(K684,L684)</f>
        <v>26.77</v>
      </c>
      <c r="K684" s="2">
        <f>SUM(N684,P684,R684,T684,Z684,AB684,AD684,AF684,AI684,AK684,AM684,V684,X684,AZ684,BB684,BD684)</f>
        <v>26.77</v>
      </c>
      <c r="L684" s="2">
        <f>SUM(M684,AH684,AO684,AQ684,AS684,AU684,AV684)</f>
        <v>0</v>
      </c>
      <c r="AK684" s="9">
        <v>26.77</v>
      </c>
      <c r="AL684" s="5">
        <v>4515.2959000000001</v>
      </c>
      <c r="AP684" s="5" t="str">
        <f>IF(AO684&gt;0,AO684*$AP$1,"")</f>
        <v/>
      </c>
      <c r="AR684" s="5" t="str">
        <f>IF(AQ684&gt;0,AQ684*$AR$1,"")</f>
        <v/>
      </c>
      <c r="AT684" s="5" t="str">
        <f>IF(AS684&gt;0,AS684*$AT$1,"")</f>
        <v/>
      </c>
      <c r="AW684" s="5">
        <f>SUM(O684,Q684,S684,U684,AA684,AC684,AE684,AG684,AJ684,AL684,AN684,W684,Y684,BA684,BC684,BE684)</f>
        <v>4515.2959000000001</v>
      </c>
      <c r="AX684" s="11">
        <f>(AW684/$AW$4249)*100</f>
        <v>3.8113887373033874E-2</v>
      </c>
      <c r="AY684" s="5">
        <f>(AX684/100)*$AY$1</f>
        <v>38.113887373033876</v>
      </c>
    </row>
    <row r="685" spans="1:51" x14ac:dyDescent="0.25">
      <c r="B685" s="1" t="s">
        <v>1475</v>
      </c>
      <c r="C685" s="1" t="s">
        <v>1582</v>
      </c>
      <c r="D685" s="1" t="s">
        <v>70</v>
      </c>
      <c r="J685" s="2">
        <f>SUM(K685,L685)</f>
        <v>54.48</v>
      </c>
      <c r="K685" s="2">
        <f>SUM(N685,P685,R685,T685,Z685,AB685,AD685,AF685,AI685,AK685,AM685,V685,X685,AZ685,BB685,BD685)</f>
        <v>54.48</v>
      </c>
      <c r="L685" s="2">
        <f>SUM(M685,AH685,AO685,AQ685,AS685,AU685,AV685)</f>
        <v>0</v>
      </c>
      <c r="AK685" s="9">
        <v>54.48</v>
      </c>
      <c r="AL685" s="5">
        <v>11459.220125</v>
      </c>
      <c r="AP685" s="5" t="str">
        <f>IF(AO685&gt;0,AO685*$AP$1,"")</f>
        <v/>
      </c>
      <c r="AR685" s="5" t="str">
        <f>IF(AQ685&gt;0,AQ685*$AR$1,"")</f>
        <v/>
      </c>
      <c r="AT685" s="5" t="str">
        <f>IF(AS685&gt;0,AS685*$AT$1,"")</f>
        <v/>
      </c>
      <c r="AW685" s="5">
        <f>SUM(O685,Q685,S685,U685,AA685,AC685,AE685,AG685,AJ685,AL685,AN685,W685,Y685,BA685,BC685,BE685)</f>
        <v>11459.220125</v>
      </c>
      <c r="AX685" s="11">
        <f>(AW685/$AW$4249)*100</f>
        <v>9.6727974179289813E-2</v>
      </c>
      <c r="AY685" s="5">
        <f>(AX685/100)*$AY$1</f>
        <v>96.727974179289802</v>
      </c>
    </row>
    <row r="686" spans="1:51" x14ac:dyDescent="0.25">
      <c r="B686" s="1" t="s">
        <v>1482</v>
      </c>
      <c r="C686" s="1" t="s">
        <v>1582</v>
      </c>
      <c r="D686" s="1" t="s">
        <v>70</v>
      </c>
      <c r="J686" s="2">
        <f>SUM(K686,L686)</f>
        <v>49.59</v>
      </c>
      <c r="K686" s="2">
        <f>SUM(N686,P686,R686,T686,Z686,AB686,AD686,AF686,AI686,AK686,AM686,V686,X686,AZ686,BB686,BD686)</f>
        <v>49.59</v>
      </c>
      <c r="L686" s="2">
        <f>SUM(M686,AH686,AO686,AQ686,AS686,AU686,AV686)</f>
        <v>0</v>
      </c>
      <c r="AK686" s="9">
        <v>49.59</v>
      </c>
      <c r="AL686" s="5">
        <v>8407.4879999999994</v>
      </c>
      <c r="AP686" s="5" t="str">
        <f>IF(AO686&gt;0,AO686*$AP$1,"")</f>
        <v/>
      </c>
      <c r="AR686" s="5" t="str">
        <f>IF(AQ686&gt;0,AQ686*$AR$1,"")</f>
        <v/>
      </c>
      <c r="AT686" s="5" t="str">
        <f>IF(AS686&gt;0,AS686*$AT$1,"")</f>
        <v/>
      </c>
      <c r="AW686" s="5">
        <f>SUM(O686,Q686,S686,U686,AA686,AC686,AE686,AG686,AJ686,AL686,AN686,W686,Y686,BA686,BC686,BE686)</f>
        <v>8407.4879999999994</v>
      </c>
      <c r="AX686" s="11">
        <f>(AW686/$AW$4249)*100</f>
        <v>7.0968117664699182E-2</v>
      </c>
      <c r="AY686" s="5">
        <f>(AX686/100)*$AY$1</f>
        <v>70.968117664699179</v>
      </c>
    </row>
    <row r="687" spans="1:51" x14ac:dyDescent="0.25">
      <c r="B687" s="1" t="s">
        <v>1478</v>
      </c>
      <c r="C687" s="1" t="s">
        <v>1582</v>
      </c>
      <c r="D687" s="1" t="s">
        <v>70</v>
      </c>
      <c r="J687" s="2">
        <f>SUM(K687,L687)</f>
        <v>31.63</v>
      </c>
      <c r="K687" s="2">
        <f>SUM(N687,P687,R687,T687,Z687,AB687,AD687,AF687,AI687,AK687,AM687,V687,X687,AZ687,BB687,BD687)</f>
        <v>31.63</v>
      </c>
      <c r="L687" s="2">
        <f>SUM(M687,AH687,AO687,AQ687,AS687,AU687,AV687)</f>
        <v>0</v>
      </c>
      <c r="AK687" s="9">
        <v>31.63</v>
      </c>
      <c r="AL687" s="5">
        <v>4529.2015874999988</v>
      </c>
      <c r="AP687" s="5" t="str">
        <f>IF(AO687&gt;0,AO687*$AP$1,"")</f>
        <v/>
      </c>
      <c r="AR687" s="5" t="str">
        <f>IF(AQ687&gt;0,AQ687*$AR$1,"")</f>
        <v/>
      </c>
      <c r="AT687" s="5" t="str">
        <f>IF(AS687&gt;0,AS687*$AT$1,"")</f>
        <v/>
      </c>
      <c r="AW687" s="5">
        <f>SUM(O687,Q687,S687,U687,AA687,AC687,AE687,AG687,AJ687,AL687,AN687,W687,Y687,BA687,BC687,BE687)</f>
        <v>4529.2015874999988</v>
      </c>
      <c r="AX687" s="11">
        <f>(AW687/$AW$4249)*100</f>
        <v>3.8231266127152636E-2</v>
      </c>
      <c r="AY687" s="5">
        <f>(AX687/100)*$AY$1</f>
        <v>38.231266127152637</v>
      </c>
    </row>
    <row r="688" spans="1:51" x14ac:dyDescent="0.25">
      <c r="B688" s="1" t="s">
        <v>1476</v>
      </c>
      <c r="C688" s="1" t="s">
        <v>1582</v>
      </c>
      <c r="D688" s="1" t="s">
        <v>70</v>
      </c>
      <c r="J688" s="2">
        <f>SUM(K688,L688)</f>
        <v>61.330000000000013</v>
      </c>
      <c r="K688" s="2">
        <f>SUM(N688,P688,R688,T688,Z688,AB688,AD688,AF688,AI688,AK688,AM688,V688,X688,AZ688,BB688,BD688)</f>
        <v>61.330000000000013</v>
      </c>
      <c r="L688" s="2">
        <f>SUM(M688,AH688,AO688,AQ688,AS688,AU688,AV688)</f>
        <v>0</v>
      </c>
      <c r="AK688" s="9">
        <v>61.330000000000013</v>
      </c>
      <c r="AL688" s="5">
        <v>9873.3747124999973</v>
      </c>
      <c r="AP688" s="5" t="str">
        <f>IF(AO688&gt;0,AO688*$AP$1,"")</f>
        <v/>
      </c>
      <c r="AR688" s="5" t="str">
        <f>IF(AQ688&gt;0,AQ688*$AR$1,"")</f>
        <v/>
      </c>
      <c r="AT688" s="5" t="str">
        <f>IF(AS688&gt;0,AS688*$AT$1,"")</f>
        <v/>
      </c>
      <c r="AW688" s="5">
        <f>SUM(O688,Q688,S688,U688,AA688,AC688,AE688,AG688,AJ688,AL688,AN688,W688,Y688,BA688,BC688,BE688)</f>
        <v>9873.3747124999973</v>
      </c>
      <c r="AX688" s="11">
        <f>(AW688/$AW$4249)*100</f>
        <v>8.3341756579892276E-2</v>
      </c>
      <c r="AY688" s="5">
        <f>(AX688/100)*$AY$1</f>
        <v>83.341756579892277</v>
      </c>
    </row>
    <row r="689" spans="1:57" x14ac:dyDescent="0.25">
      <c r="B689" s="1" t="s">
        <v>2933</v>
      </c>
      <c r="C689" s="1" t="s">
        <v>2939</v>
      </c>
      <c r="D689" s="1" t="s">
        <v>187</v>
      </c>
      <c r="K689" s="2">
        <f>SUM(N689,P689,R689,T689,Z689,AB689,AD689,AF689,AI689,AK689,AM689,V689,X689,AZ689,BB689,BD689)</f>
        <v>3.71</v>
      </c>
      <c r="L689" s="2">
        <f>SUM(M689,AH689,AO689,AQ689,AS689,AU689,AV689)</f>
        <v>0</v>
      </c>
      <c r="AK689" s="9">
        <v>3.71</v>
      </c>
      <c r="AL689" s="5">
        <v>822.96</v>
      </c>
      <c r="AW689" s="5">
        <f>SUM(O689,Q689,S689,U689,AA689,AC689,AE689,AG689,AJ689,AL689,AN689,W689,Y689,BA689,BC689,BE689)</f>
        <v>822.96</v>
      </c>
      <c r="AX689" s="11">
        <f>(AW689/$AW$4249)*100</f>
        <v>6.9466554235154236E-3</v>
      </c>
      <c r="AY689" s="5">
        <f>(AX689/100)*$AY$1</f>
        <v>6.9466554235154234</v>
      </c>
    </row>
    <row r="690" spans="1:57" x14ac:dyDescent="0.25">
      <c r="A690" s="1" t="s">
        <v>2074</v>
      </c>
      <c r="B690" s="1" t="s">
        <v>664</v>
      </c>
      <c r="C690" s="1" t="s">
        <v>665</v>
      </c>
      <c r="D690" s="1" t="s">
        <v>88</v>
      </c>
      <c r="E690" s="1" t="s">
        <v>65</v>
      </c>
      <c r="F690" s="1" t="s">
        <v>85</v>
      </c>
      <c r="G690" s="1" t="s">
        <v>62</v>
      </c>
      <c r="H690" s="1" t="s">
        <v>304</v>
      </c>
      <c r="I690" s="2">
        <v>3.86</v>
      </c>
      <c r="J690" s="2">
        <f>SUM(K690,L690)</f>
        <v>0.59000000000000008</v>
      </c>
      <c r="K690" s="2">
        <f>SUM(N690,P690,R690,T690,Z690,AB690,AD690,AF690,AI690,AK690,AM690,V690,X690,AZ690,BB690,BD690)</f>
        <v>0.45000000000000007</v>
      </c>
      <c r="L690" s="2">
        <f>SUM(M690,AH690,AO690,AQ690,AS690,AU690,AV690)</f>
        <v>0.14000000000000001</v>
      </c>
      <c r="N690" s="4">
        <v>0.17</v>
      </c>
      <c r="O690" s="5">
        <v>54.718750000000007</v>
      </c>
      <c r="AD690" s="9">
        <v>0.28000000000000003</v>
      </c>
      <c r="AE690" s="5">
        <v>4.6585000000000001</v>
      </c>
      <c r="AP690" s="5" t="str">
        <f>IF(AO690&gt;0,AO690*$AP$1,"")</f>
        <v/>
      </c>
      <c r="AR690" s="5" t="str">
        <f>IF(AQ690&gt;0,AQ690*$AR$1,"")</f>
        <v/>
      </c>
      <c r="AT690" s="5" t="str">
        <f>IF(AS690&gt;0,AS690*$AT$1,"")</f>
        <v/>
      </c>
      <c r="AV690" s="2">
        <v>0.14000000000000001</v>
      </c>
      <c r="AW690" s="5">
        <f>SUM(O690,Q690,S690,U690,AA690,AC690,AE690,AG690,AJ690,AL690,AN690,W690,Y690,BA690,BC690,BE690)</f>
        <v>59.377250000000004</v>
      </c>
      <c r="AX690" s="11">
        <f>(AW690/$AW$4249)*100</f>
        <v>5.0120697937436961E-4</v>
      </c>
      <c r="AY690" s="5">
        <f>(AX690/100)*$AY$1</f>
        <v>0.50120697937436964</v>
      </c>
    </row>
    <row r="691" spans="1:57" x14ac:dyDescent="0.25">
      <c r="A691" s="1" t="s">
        <v>1125</v>
      </c>
      <c r="B691" s="1" t="s">
        <v>1541</v>
      </c>
      <c r="C691" s="1" t="s">
        <v>1565</v>
      </c>
      <c r="D691" s="1" t="s">
        <v>1594</v>
      </c>
      <c r="E691" s="1" t="s">
        <v>65</v>
      </c>
      <c r="F691" s="1" t="s">
        <v>110</v>
      </c>
      <c r="G691" s="1" t="s">
        <v>1115</v>
      </c>
      <c r="H691" s="1" t="s">
        <v>304</v>
      </c>
      <c r="I691" s="2">
        <v>158.37</v>
      </c>
      <c r="J691" s="2">
        <f>SUM(K691,L691)</f>
        <v>1.19</v>
      </c>
      <c r="K691" s="2">
        <f>SUM(N691,P691,R691,T691,Z691,AB691,AD691,AF691,AI691,AK691,AM691,V691,X691,AZ691,BB691,BD691)</f>
        <v>0.66</v>
      </c>
      <c r="L691" s="2">
        <f>SUM(M691,AH691,AO691,AQ691,AS691,AU691,AV691)</f>
        <v>0.53</v>
      </c>
      <c r="T691" s="8">
        <v>0.66</v>
      </c>
      <c r="U691" s="5">
        <v>18.149999999999999</v>
      </c>
      <c r="AP691" s="5" t="str">
        <f>IF(AO691&gt;0,AO691*$AP$1,"")</f>
        <v/>
      </c>
      <c r="AR691" s="5" t="str">
        <f>IF(AQ691&gt;0,AQ691*$AR$1,"")</f>
        <v/>
      </c>
      <c r="AT691" s="5" t="str">
        <f>IF(AS691&gt;0,AS691*$AT$1,"")</f>
        <v/>
      </c>
      <c r="AV691" s="2">
        <v>0.53</v>
      </c>
      <c r="AW691" s="5">
        <f>SUM(O691,Q691,S691,U691,AA691,AC691,AE691,AG691,AJ691,AL691,AN691,W691,Y691,BA691,BC691,BE691)</f>
        <v>18.149999999999999</v>
      </c>
      <c r="AX691" s="11">
        <f>(AW691/$AW$4249)*100</f>
        <v>1.5320525412754559E-4</v>
      </c>
      <c r="AY691" s="5">
        <f>(AX691/100)*$AY$1</f>
        <v>0.1532052541275456</v>
      </c>
    </row>
    <row r="692" spans="1:57" x14ac:dyDescent="0.25">
      <c r="A692" s="1" t="s">
        <v>1125</v>
      </c>
      <c r="B692" s="1" t="s">
        <v>1541</v>
      </c>
      <c r="C692" s="1" t="s">
        <v>1565</v>
      </c>
      <c r="D692" s="1" t="s">
        <v>1594</v>
      </c>
      <c r="E692" s="1" t="s">
        <v>60</v>
      </c>
      <c r="F692" s="1" t="s">
        <v>110</v>
      </c>
      <c r="G692" s="1" t="s">
        <v>1115</v>
      </c>
      <c r="H692" s="1" t="s">
        <v>304</v>
      </c>
      <c r="I692" s="2">
        <v>158.37</v>
      </c>
      <c r="J692" s="2">
        <f>SUM(K692,L692)</f>
        <v>1.6099999999999999</v>
      </c>
      <c r="K692" s="2">
        <f>SUM(N692,P692,R692,T692,Z692,AB692,AD692,AF692,AI692,AK692,AM692,V692,X692,AZ692,BB692,BD692)</f>
        <v>0.47</v>
      </c>
      <c r="L692" s="2">
        <f>SUM(M692,AH692,AO692,AQ692,AS692,AU692,AV692)</f>
        <v>1.1399999999999999</v>
      </c>
      <c r="T692" s="8">
        <v>0.47</v>
      </c>
      <c r="U692" s="5">
        <v>12.925000000000001</v>
      </c>
      <c r="AP692" s="5" t="str">
        <f>IF(AO692&gt;0,AO692*$AP$1,"")</f>
        <v/>
      </c>
      <c r="AR692" s="5" t="str">
        <f>IF(AQ692&gt;0,AQ692*$AR$1,"")</f>
        <v/>
      </c>
      <c r="AT692" s="5" t="str">
        <f>IF(AS692&gt;0,AS692*$AT$1,"")</f>
        <v/>
      </c>
      <c r="AV692" s="2">
        <v>1.1399999999999999</v>
      </c>
      <c r="AW692" s="5">
        <f>SUM(O692,Q692,S692,U692,AA692,AC692,AE692,AG692,AJ692,AL692,AN692,W692,Y692,BA692,BC692,BE692)</f>
        <v>12.925000000000001</v>
      </c>
      <c r="AX692" s="11">
        <f>(AW692/$AW$4249)*100</f>
        <v>1.0910071127264612E-4</v>
      </c>
      <c r="AY692" s="5">
        <f>(AX692/100)*$AY$1</f>
        <v>0.10910071127264612</v>
      </c>
    </row>
    <row r="693" spans="1:57" x14ac:dyDescent="0.25">
      <c r="A693" s="1" t="s">
        <v>1125</v>
      </c>
      <c r="B693" s="1" t="s">
        <v>1541</v>
      </c>
      <c r="C693" s="1" t="s">
        <v>1565</v>
      </c>
      <c r="D693" s="1" t="s">
        <v>1594</v>
      </c>
      <c r="E693" s="1" t="s">
        <v>94</v>
      </c>
      <c r="F693" s="1" t="s">
        <v>110</v>
      </c>
      <c r="G693" s="1" t="s">
        <v>1115</v>
      </c>
      <c r="H693" s="1" t="s">
        <v>304</v>
      </c>
      <c r="I693" s="2">
        <v>158.37</v>
      </c>
      <c r="J693" s="2">
        <f>SUM(K693,L693)</f>
        <v>36.89</v>
      </c>
      <c r="K693" s="2">
        <f>SUM(N693,P693,R693,T693,Z693,AB693,AD693,AF693,AI693,AK693,AM693,V693,X693,AZ693,BB693,BD693)</f>
        <v>36.200000000000003</v>
      </c>
      <c r="L693" s="2">
        <f>SUM(M693,AH693,AO693,AQ693,AS693,AU693,AV693)</f>
        <v>0.69000000000000006</v>
      </c>
      <c r="T693" s="8">
        <v>32.29</v>
      </c>
      <c r="U693" s="5">
        <v>887.97499999999991</v>
      </c>
      <c r="V693" s="12">
        <v>3.91</v>
      </c>
      <c r="W693" s="5">
        <v>96.772499999999994</v>
      </c>
      <c r="AP693" s="5" t="str">
        <f>IF(AO693&gt;0,AO693*$AP$1,"")</f>
        <v/>
      </c>
      <c r="AR693" s="5" t="str">
        <f>IF(AQ693&gt;0,AQ693*$AR$1,"")</f>
        <v/>
      </c>
      <c r="AT693" s="5" t="str">
        <f>IF(AS693&gt;0,AS693*$AT$1,"")</f>
        <v/>
      </c>
      <c r="AV693" s="2">
        <v>0.69000000000000006</v>
      </c>
      <c r="AW693" s="5">
        <f>SUM(O693,Q693,S693,U693,AA693,AC693,AE693,AG693,AJ693,AL693,AN693,W693,Y693,BA693,BC693,BE693)</f>
        <v>984.74749999999995</v>
      </c>
      <c r="AX693" s="11">
        <f>(AW693/$AW$4249)*100</f>
        <v>8.3123135531110309E-3</v>
      </c>
      <c r="AY693" s="5">
        <f>(AX693/100)*$AY$1</f>
        <v>8.3123135531110304</v>
      </c>
    </row>
    <row r="694" spans="1:57" x14ac:dyDescent="0.25">
      <c r="A694" s="1" t="s">
        <v>1125</v>
      </c>
      <c r="B694" s="1" t="s">
        <v>1541</v>
      </c>
      <c r="C694" s="1" t="s">
        <v>1565</v>
      </c>
      <c r="D694" s="1" t="s">
        <v>1594</v>
      </c>
      <c r="E694" s="1" t="s">
        <v>95</v>
      </c>
      <c r="F694" s="1" t="s">
        <v>110</v>
      </c>
      <c r="G694" s="1" t="s">
        <v>1115</v>
      </c>
      <c r="H694" s="1" t="s">
        <v>304</v>
      </c>
      <c r="I694" s="2">
        <v>158.37</v>
      </c>
      <c r="J694" s="2">
        <f>SUM(K694,L694)</f>
        <v>37.730000000000004</v>
      </c>
      <c r="K694" s="2">
        <f>SUM(N694,P694,R694,T694,Z694,AB694,AD694,AF694,AI694,AK694,AM694,V694,X694,AZ694,BB694,BD694)</f>
        <v>36.1</v>
      </c>
      <c r="L694" s="2">
        <f>SUM(M694,AH694,AO694,AQ694,AS694,AU694,AV694)</f>
        <v>1.63</v>
      </c>
      <c r="T694" s="8">
        <v>36.1</v>
      </c>
      <c r="U694" s="5">
        <v>992.75</v>
      </c>
      <c r="AP694" s="5" t="str">
        <f>IF(AO694&gt;0,AO694*$AP$1,"")</f>
        <v/>
      </c>
      <c r="AR694" s="5" t="str">
        <f>IF(AQ694&gt;0,AQ694*$AR$1,"")</f>
        <v/>
      </c>
      <c r="AT694" s="5" t="str">
        <f>IF(AS694&gt;0,AS694*$AT$1,"")</f>
        <v/>
      </c>
      <c r="AV694" s="2">
        <v>1.63</v>
      </c>
      <c r="AW694" s="5">
        <f>SUM(O694,Q694,S694,U694,AA694,AC694,AE694,AG694,AJ694,AL694,AN694,W694,Y694,BA694,BC694,BE694)</f>
        <v>992.75</v>
      </c>
      <c r="AX694" s="11">
        <f>(AW694/$AW$4249)*100</f>
        <v>8.3798631424309034E-3</v>
      </c>
      <c r="AY694" s="5">
        <f>(AX694/100)*$AY$1</f>
        <v>8.3798631424309047</v>
      </c>
    </row>
    <row r="695" spans="1:57" x14ac:dyDescent="0.25">
      <c r="A695" s="1" t="s">
        <v>1125</v>
      </c>
      <c r="B695" s="1" t="s">
        <v>1541</v>
      </c>
      <c r="C695" s="1" t="s">
        <v>1565</v>
      </c>
      <c r="D695" s="1" t="s">
        <v>1594</v>
      </c>
      <c r="E695" s="1" t="s">
        <v>72</v>
      </c>
      <c r="F695" s="1" t="s">
        <v>110</v>
      </c>
      <c r="G695" s="1" t="s">
        <v>1115</v>
      </c>
      <c r="H695" s="1" t="s">
        <v>304</v>
      </c>
      <c r="I695" s="2">
        <v>158.37</v>
      </c>
      <c r="J695" s="2">
        <f>SUM(K695,L695)</f>
        <v>39.68</v>
      </c>
      <c r="K695" s="2">
        <f>SUM(N695,P695,R695,T695,Z695,AB695,AD695,AF695,AI695,AK695,AM695,V695,X695,AZ695,BB695,BD695)</f>
        <v>31.810000000000002</v>
      </c>
      <c r="L695" s="2">
        <f>SUM(M695,AH695,AO695,AQ695,AS695,AU695,AV695)</f>
        <v>7.87</v>
      </c>
      <c r="T695" s="8">
        <v>28.39</v>
      </c>
      <c r="U695" s="5">
        <v>780.76499999999999</v>
      </c>
      <c r="V695" s="12">
        <v>3.42</v>
      </c>
      <c r="W695" s="5">
        <v>84.644999999999996</v>
      </c>
      <c r="AP695" s="5" t="str">
        <f>IF(AO695&gt;0,AO695*$AP$1,"")</f>
        <v/>
      </c>
      <c r="AR695" s="5" t="str">
        <f>IF(AQ695&gt;0,AQ695*$AR$1,"")</f>
        <v/>
      </c>
      <c r="AT695" s="5" t="str">
        <f>IF(AS695&gt;0,AS695*$AT$1,"")</f>
        <v/>
      </c>
      <c r="AV695" s="2">
        <v>7.87</v>
      </c>
      <c r="AW695" s="5">
        <f>SUM(O695,Q695,S695,U695,AA695,AC695,AE695,AG695,AJ695,AL695,AN695,W695,Y695,BA695,BC695,BE695)</f>
        <v>865.41</v>
      </c>
      <c r="AX695" s="11">
        <f>(AW695/$AW$4249)*100</f>
        <v>7.3049784558963772E-3</v>
      </c>
      <c r="AY695" s="5">
        <f>(AX695/100)*$AY$1</f>
        <v>7.3049784558963777</v>
      </c>
    </row>
    <row r="696" spans="1:57" x14ac:dyDescent="0.25">
      <c r="A696" s="1" t="s">
        <v>1125</v>
      </c>
      <c r="B696" s="1" t="s">
        <v>1541</v>
      </c>
      <c r="C696" s="1" t="s">
        <v>1565</v>
      </c>
      <c r="D696" s="1" t="s">
        <v>1594</v>
      </c>
      <c r="E696" s="1" t="s">
        <v>98</v>
      </c>
      <c r="F696" s="1" t="s">
        <v>110</v>
      </c>
      <c r="G696" s="1" t="s">
        <v>1115</v>
      </c>
      <c r="H696" s="1" t="s">
        <v>304</v>
      </c>
      <c r="I696" s="2">
        <v>158.37</v>
      </c>
      <c r="J696" s="2">
        <f>SUM(K696,L696)</f>
        <v>38.97</v>
      </c>
      <c r="K696" s="2">
        <f>SUM(N696,P696,R696,T696,Z696,AB696,AD696,AF696,AI696,AK696,AM696,V696,X696,AZ696,BB696,BD696)</f>
        <v>38.879999999999995</v>
      </c>
      <c r="L696" s="2">
        <f>SUM(M696,AH696,AO696,AQ696,AS696,AU696,AV696)</f>
        <v>0.09</v>
      </c>
      <c r="T696" s="8">
        <v>15.8</v>
      </c>
      <c r="U696" s="5">
        <v>434.5</v>
      </c>
      <c r="V696" s="12">
        <v>23.08</v>
      </c>
      <c r="W696" s="5">
        <v>571.2299999999999</v>
      </c>
      <c r="AP696" s="5" t="str">
        <f>IF(AO696&gt;0,AO696*$AP$1,"")</f>
        <v/>
      </c>
      <c r="AR696" s="5" t="str">
        <f>IF(AQ696&gt;0,AQ696*$AR$1,"")</f>
        <v/>
      </c>
      <c r="AT696" s="5" t="str">
        <f>IF(AS696&gt;0,AS696*$AT$1,"")</f>
        <v/>
      </c>
      <c r="AV696" s="2">
        <v>0.09</v>
      </c>
      <c r="AW696" s="5">
        <f>SUM(O696,Q696,S696,U696,AA696,AC696,AE696,AG696,AJ696,AL696,AN696,W696,Y696,BA696,BC696,BE696)</f>
        <v>1005.7299999999999</v>
      </c>
      <c r="AX696" s="11">
        <f>(AW696/$AW$4249)*100</f>
        <v>8.4894281120493891E-3</v>
      </c>
      <c r="AY696" s="5">
        <f>(AX696/100)*$AY$1</f>
        <v>8.4894281120493886</v>
      </c>
    </row>
    <row r="697" spans="1:57" x14ac:dyDescent="0.25">
      <c r="A697" s="1" t="s">
        <v>1125</v>
      </c>
      <c r="B697" s="1" t="s">
        <v>1541</v>
      </c>
      <c r="C697" s="1" t="s">
        <v>1565</v>
      </c>
      <c r="D697" s="1" t="s">
        <v>1594</v>
      </c>
      <c r="E697" s="1" t="s">
        <v>144</v>
      </c>
      <c r="F697" s="1" t="s">
        <v>153</v>
      </c>
      <c r="G697" s="1" t="s">
        <v>1115</v>
      </c>
      <c r="H697" s="1" t="s">
        <v>304</v>
      </c>
      <c r="I697" s="2">
        <v>158.37</v>
      </c>
      <c r="J697" s="2">
        <f>SUM(K697,L697)</f>
        <v>0.38</v>
      </c>
      <c r="K697" s="2">
        <f>SUM(N697,P697,R697,T697,Z697,AB697,AD697,AF697,AI697,AK697,AM697,V697,X697,AZ697,BB697,BD697)</f>
        <v>0.38</v>
      </c>
      <c r="L697" s="2">
        <f>SUM(M697,AH697,AO697,AQ697,AS697,AU697,AV697)</f>
        <v>0</v>
      </c>
      <c r="T697" s="8">
        <v>0.38</v>
      </c>
      <c r="U697" s="5">
        <v>10.45</v>
      </c>
      <c r="AP697" s="5" t="str">
        <f>IF(AO697&gt;0,AO697*$AP$1,"")</f>
        <v/>
      </c>
      <c r="AR697" s="5" t="str">
        <f>IF(AQ697&gt;0,AQ697*$AR$1,"")</f>
        <v/>
      </c>
      <c r="AT697" s="5" t="str">
        <f>IF(AS697&gt;0,AS697*$AT$1,"")</f>
        <v/>
      </c>
      <c r="AW697" s="5">
        <f>SUM(O697,Q697,S697,U697,AA697,AC697,AE697,AG697,AJ697,AL697,AN697,W697,Y697,BA697,BC697,BE697)</f>
        <v>10.45</v>
      </c>
      <c r="AX697" s="11">
        <f>(AW697/$AW$4249)*100</f>
        <v>8.8209085709798981E-5</v>
      </c>
      <c r="AY697" s="5">
        <f>(AX697/100)*$AY$1</f>
        <v>8.8209085709798976E-2</v>
      </c>
    </row>
    <row r="698" spans="1:57" s="57" customFormat="1" x14ac:dyDescent="0.25">
      <c r="A698" s="1" t="s">
        <v>1125</v>
      </c>
      <c r="B698" s="1" t="s">
        <v>1541</v>
      </c>
      <c r="C698" s="1" t="s">
        <v>1565</v>
      </c>
      <c r="D698" s="1" t="s">
        <v>1594</v>
      </c>
      <c r="E698" s="1" t="s">
        <v>74</v>
      </c>
      <c r="F698" s="1" t="s">
        <v>153</v>
      </c>
      <c r="G698" s="1" t="s">
        <v>1115</v>
      </c>
      <c r="H698" s="1" t="s">
        <v>304</v>
      </c>
      <c r="I698" s="2">
        <v>158.37</v>
      </c>
      <c r="J698" s="2">
        <f>SUM(K698,L698)</f>
        <v>0.36</v>
      </c>
      <c r="K698" s="2">
        <f>SUM(N698,P698,R698,T698,Z698,AB698,AD698,AF698,AI698,AK698,AM698,V698,X698,AZ698,BB698,BD698)</f>
        <v>0.36</v>
      </c>
      <c r="L698" s="2">
        <f>SUM(M698,AH698,AO698,AQ698,AS698,AU698,AV698)</f>
        <v>0</v>
      </c>
      <c r="M698" s="3"/>
      <c r="N698" s="4"/>
      <c r="O698" s="5"/>
      <c r="P698" s="6"/>
      <c r="Q698" s="5"/>
      <c r="R698" s="7"/>
      <c r="S698" s="5"/>
      <c r="T698" s="8">
        <v>0.36</v>
      </c>
      <c r="U698" s="5">
        <v>9.9</v>
      </c>
      <c r="V698" s="12"/>
      <c r="W698" s="5"/>
      <c r="X698" s="13"/>
      <c r="Y698" s="5"/>
      <c r="Z698" s="2"/>
      <c r="AA698" s="5"/>
      <c r="AB698" s="2"/>
      <c r="AC698" s="5"/>
      <c r="AD698" s="9"/>
      <c r="AE698" s="5"/>
      <c r="AF698" s="10"/>
      <c r="AG698" s="5"/>
      <c r="AH698" s="2"/>
      <c r="AI698" s="2"/>
      <c r="AJ698" s="5"/>
      <c r="AK698" s="9"/>
      <c r="AL698" s="5"/>
      <c r="AM698" s="2"/>
      <c r="AN698" s="5"/>
      <c r="AO698" s="3"/>
      <c r="AP698" s="5" t="str">
        <f>IF(AO698&gt;0,AO698*$AP$1,"")</f>
        <v/>
      </c>
      <c r="AQ698" s="3"/>
      <c r="AR698" s="5" t="str">
        <f>IF(AQ698&gt;0,AQ698*$AR$1,"")</f>
        <v/>
      </c>
      <c r="AS698" s="2"/>
      <c r="AT698" s="5" t="str">
        <f>IF(AS698&gt;0,AS698*$AT$1,"")</f>
        <v/>
      </c>
      <c r="AU698" s="2"/>
      <c r="AV698" s="2"/>
      <c r="AW698" s="5">
        <f>SUM(O698,Q698,S698,U698,AA698,AC698,AE698,AG698,AJ698,AL698,AN698,W698,Y698,BA698,BC698,BE698)</f>
        <v>9.9</v>
      </c>
      <c r="AX698" s="11">
        <f>(AW698/$AW$4249)*100</f>
        <v>8.3566502251388515E-5</v>
      </c>
      <c r="AY698" s="5">
        <f>(AX698/100)*$AY$1</f>
        <v>8.3566502251388508E-2</v>
      </c>
      <c r="AZ698" s="14"/>
      <c r="BA698" s="5"/>
      <c r="BB698" s="15"/>
      <c r="BC698" s="5"/>
      <c r="BD698" s="2"/>
      <c r="BE698" s="5"/>
    </row>
    <row r="699" spans="1:57" s="57" customFormat="1" x14ac:dyDescent="0.25">
      <c r="A699" s="1" t="s">
        <v>1125</v>
      </c>
      <c r="B699" s="1" t="s">
        <v>1541</v>
      </c>
      <c r="C699" s="1" t="s">
        <v>1565</v>
      </c>
      <c r="D699" s="1" t="s">
        <v>1594</v>
      </c>
      <c r="E699" s="1" t="s">
        <v>145</v>
      </c>
      <c r="F699" s="1" t="s">
        <v>153</v>
      </c>
      <c r="G699" s="1" t="s">
        <v>1115</v>
      </c>
      <c r="H699" s="1" t="s">
        <v>304</v>
      </c>
      <c r="I699" s="2">
        <v>158.37</v>
      </c>
      <c r="J699" s="2">
        <f>SUM(K699,L699)</f>
        <v>0.02</v>
      </c>
      <c r="K699" s="2">
        <f>SUM(N699,P699,R699,T699,Z699,AB699,AD699,AF699,AI699,AK699,AM699,V699,X699,AZ699,BB699,BD699)</f>
        <v>0.02</v>
      </c>
      <c r="L699" s="2">
        <f>SUM(M699,AH699,AO699,AQ699,AS699,AU699,AV699)</f>
        <v>0</v>
      </c>
      <c r="M699" s="3"/>
      <c r="N699" s="4"/>
      <c r="O699" s="5"/>
      <c r="P699" s="6"/>
      <c r="Q699" s="5"/>
      <c r="R699" s="7"/>
      <c r="S699" s="5"/>
      <c r="T699" s="8">
        <v>0.02</v>
      </c>
      <c r="U699" s="5">
        <v>0.55000000000000004</v>
      </c>
      <c r="V699" s="12"/>
      <c r="W699" s="5"/>
      <c r="X699" s="13"/>
      <c r="Y699" s="5"/>
      <c r="Z699" s="2"/>
      <c r="AA699" s="5"/>
      <c r="AB699" s="2"/>
      <c r="AC699" s="5"/>
      <c r="AD699" s="9"/>
      <c r="AE699" s="5"/>
      <c r="AF699" s="10"/>
      <c r="AG699" s="5"/>
      <c r="AH699" s="2"/>
      <c r="AI699" s="2"/>
      <c r="AJ699" s="5"/>
      <c r="AK699" s="9"/>
      <c r="AL699" s="5"/>
      <c r="AM699" s="2"/>
      <c r="AN699" s="5"/>
      <c r="AO699" s="3"/>
      <c r="AP699" s="5" t="str">
        <f>IF(AO699&gt;0,AO699*$AP$1,"")</f>
        <v/>
      </c>
      <c r="AQ699" s="3"/>
      <c r="AR699" s="5" t="str">
        <f>IF(AQ699&gt;0,AQ699*$AR$1,"")</f>
        <v/>
      </c>
      <c r="AS699" s="2"/>
      <c r="AT699" s="5" t="str">
        <f>IF(AS699&gt;0,AS699*$AT$1,"")</f>
        <v/>
      </c>
      <c r="AU699" s="2"/>
      <c r="AV699" s="2"/>
      <c r="AW699" s="5">
        <f>SUM(O699,Q699,S699,U699,AA699,AC699,AE699,AG699,AJ699,AL699,AN699,W699,Y699,BA699,BC699,BE699)</f>
        <v>0.55000000000000004</v>
      </c>
      <c r="AX699" s="11">
        <f>(AW699/$AW$4249)*100</f>
        <v>4.642583458410474E-6</v>
      </c>
      <c r="AY699" s="5">
        <f>(AX699/100)*$AY$1</f>
        <v>4.6425834584104741E-3</v>
      </c>
      <c r="AZ699" s="14"/>
      <c r="BA699" s="5"/>
      <c r="BB699" s="15"/>
      <c r="BC699" s="5"/>
      <c r="BD699" s="2"/>
      <c r="BE699" s="5"/>
    </row>
    <row r="700" spans="1:57" s="57" customFormat="1" x14ac:dyDescent="0.25">
      <c r="A700" s="1" t="s">
        <v>2269</v>
      </c>
      <c r="B700" s="1" t="s">
        <v>847</v>
      </c>
      <c r="C700" s="1" t="s">
        <v>848</v>
      </c>
      <c r="D700" s="1" t="s">
        <v>301</v>
      </c>
      <c r="E700" s="1" t="s">
        <v>84</v>
      </c>
      <c r="F700" s="1" t="s">
        <v>85</v>
      </c>
      <c r="G700" s="1" t="s">
        <v>320</v>
      </c>
      <c r="H700" s="1" t="s">
        <v>63</v>
      </c>
      <c r="I700" s="2">
        <v>148.6</v>
      </c>
      <c r="J700" s="2">
        <f>SUM(K700,L700)</f>
        <v>40</v>
      </c>
      <c r="K700" s="2">
        <f>SUM(N700,P700,R700,T700,Z700,AB700,AD700,AF700,AI700,AK700,AM700,V700,X700,AZ700,BB700,BD700)</f>
        <v>8.1300000000000008</v>
      </c>
      <c r="L700" s="2">
        <f>SUM(M700,AH700,AO700,AQ700,AS700,AU700,AV700)</f>
        <v>31.87</v>
      </c>
      <c r="M700" s="3"/>
      <c r="N700" s="4">
        <v>4.33</v>
      </c>
      <c r="O700" s="5">
        <v>1393.71875</v>
      </c>
      <c r="P700" s="6">
        <v>3.15</v>
      </c>
      <c r="Q700" s="5">
        <v>742.21875</v>
      </c>
      <c r="R700" s="7">
        <v>0.65</v>
      </c>
      <c r="S700" s="5">
        <v>74.34375</v>
      </c>
      <c r="T700" s="8"/>
      <c r="U700" s="5"/>
      <c r="V700" s="12"/>
      <c r="W700" s="5"/>
      <c r="X700" s="13"/>
      <c r="Y700" s="5"/>
      <c r="Z700" s="2"/>
      <c r="AA700" s="5"/>
      <c r="AB700" s="2"/>
      <c r="AC700" s="5"/>
      <c r="AD700" s="9"/>
      <c r="AE700" s="5"/>
      <c r="AF700" s="10"/>
      <c r="AG700" s="5"/>
      <c r="AH700" s="2"/>
      <c r="AI700" s="2"/>
      <c r="AJ700" s="5"/>
      <c r="AK700" s="9"/>
      <c r="AL700" s="5"/>
      <c r="AM700" s="2"/>
      <c r="AN700" s="5"/>
      <c r="AO700" s="3"/>
      <c r="AP700" s="5" t="str">
        <f>IF(AO700&gt;0,AO700*$AP$1,"")</f>
        <v/>
      </c>
      <c r="AQ700" s="3"/>
      <c r="AR700" s="5" t="str">
        <f>IF(AQ700&gt;0,AQ700*$AR$1,"")</f>
        <v/>
      </c>
      <c r="AS700" s="2"/>
      <c r="AT700" s="5" t="str">
        <f>IF(AS700&gt;0,AS700*$AT$1,"")</f>
        <v/>
      </c>
      <c r="AU700" s="2"/>
      <c r="AV700" s="2">
        <v>31.87</v>
      </c>
      <c r="AW700" s="5">
        <f>SUM(O700,Q700,S700,U700,AA700,AC700,AE700,AG700,AJ700,AL700,AN700,W700,Y700,BA700,BC700,BE700)</f>
        <v>2210.28125</v>
      </c>
      <c r="AX700" s="11">
        <f>(AW700/$AW$4249)*100</f>
        <v>1.8657118490336043E-2</v>
      </c>
      <c r="AY700" s="5">
        <f>(AX700/100)*$AY$1</f>
        <v>18.657118490336043</v>
      </c>
      <c r="AZ700" s="14"/>
      <c r="BA700" s="5"/>
      <c r="BB700" s="15"/>
      <c r="BC700" s="5"/>
      <c r="BD700" s="2"/>
      <c r="BE700" s="5"/>
    </row>
    <row r="701" spans="1:57" s="57" customFormat="1" x14ac:dyDescent="0.25">
      <c r="A701" s="1" t="s">
        <v>2269</v>
      </c>
      <c r="B701" s="1" t="s">
        <v>847</v>
      </c>
      <c r="C701" s="1" t="s">
        <v>848</v>
      </c>
      <c r="D701" s="1" t="s">
        <v>301</v>
      </c>
      <c r="E701" s="1" t="s">
        <v>76</v>
      </c>
      <c r="F701" s="1" t="s">
        <v>85</v>
      </c>
      <c r="G701" s="1" t="s">
        <v>320</v>
      </c>
      <c r="H701" s="1" t="s">
        <v>63</v>
      </c>
      <c r="I701" s="2">
        <v>148.6</v>
      </c>
      <c r="J701" s="2">
        <f>SUM(K701,L701)</f>
        <v>39.93</v>
      </c>
      <c r="K701" s="2">
        <f>SUM(N701,P701,R701,T701,Z701,AB701,AD701,AF701,AI701,AK701,AM701,V701,X701,AZ701,BB701,BD701)</f>
        <v>2.7800000000000002</v>
      </c>
      <c r="L701" s="2">
        <f>SUM(M701,AH701,AO701,AQ701,AS701,AU701,AV701)</f>
        <v>37.15</v>
      </c>
      <c r="M701" s="3"/>
      <c r="N701" s="4"/>
      <c r="O701" s="5"/>
      <c r="P701" s="6">
        <v>1.6</v>
      </c>
      <c r="Q701" s="5">
        <v>377</v>
      </c>
      <c r="R701" s="7">
        <v>1.18</v>
      </c>
      <c r="S701" s="5">
        <v>134.96250000000001</v>
      </c>
      <c r="T701" s="8"/>
      <c r="U701" s="5"/>
      <c r="V701" s="12"/>
      <c r="W701" s="5"/>
      <c r="X701" s="13"/>
      <c r="Y701" s="5"/>
      <c r="Z701" s="2"/>
      <c r="AA701" s="5"/>
      <c r="AB701" s="2"/>
      <c r="AC701" s="5"/>
      <c r="AD701" s="9"/>
      <c r="AE701" s="5"/>
      <c r="AF701" s="10"/>
      <c r="AG701" s="5"/>
      <c r="AH701" s="2"/>
      <c r="AI701" s="2"/>
      <c r="AJ701" s="5"/>
      <c r="AK701" s="9"/>
      <c r="AL701" s="5"/>
      <c r="AM701" s="2"/>
      <c r="AN701" s="5"/>
      <c r="AO701" s="3"/>
      <c r="AP701" s="5" t="str">
        <f>IF(AO701&gt;0,AO701*$AP$1,"")</f>
        <v/>
      </c>
      <c r="AQ701" s="3"/>
      <c r="AR701" s="5" t="str">
        <f>IF(AQ701&gt;0,AQ701*$AR$1,"")</f>
        <v/>
      </c>
      <c r="AS701" s="2"/>
      <c r="AT701" s="5" t="str">
        <f>IF(AS701&gt;0,AS701*$AT$1,"")</f>
        <v/>
      </c>
      <c r="AU701" s="2"/>
      <c r="AV701" s="2">
        <v>37.15</v>
      </c>
      <c r="AW701" s="5">
        <f>SUM(O701,Q701,S701,U701,AA701,AC701,AE701,AG701,AJ701,AL701,AN701,W701,Y701,BA701,BC701,BE701)</f>
        <v>511.96249999999998</v>
      </c>
      <c r="AX701" s="11">
        <f>(AW701/$AW$4249)*100</f>
        <v>4.3215066069572216E-3</v>
      </c>
      <c r="AY701" s="5">
        <f>(AX701/100)*$AY$1</f>
        <v>4.3215066069572217</v>
      </c>
      <c r="AZ701" s="14"/>
      <c r="BA701" s="5"/>
      <c r="BB701" s="15"/>
      <c r="BC701" s="5"/>
      <c r="BD701" s="2"/>
      <c r="BE701" s="5"/>
    </row>
    <row r="702" spans="1:57" x14ac:dyDescent="0.25">
      <c r="A702" s="1" t="s">
        <v>2269</v>
      </c>
      <c r="B702" s="1" t="s">
        <v>847</v>
      </c>
      <c r="C702" s="1" t="s">
        <v>848</v>
      </c>
      <c r="D702" s="1" t="s">
        <v>301</v>
      </c>
      <c r="E702" s="1" t="s">
        <v>80</v>
      </c>
      <c r="F702" s="1" t="s">
        <v>85</v>
      </c>
      <c r="G702" s="1" t="s">
        <v>320</v>
      </c>
      <c r="H702" s="1" t="s">
        <v>63</v>
      </c>
      <c r="I702" s="2">
        <v>148.6</v>
      </c>
      <c r="J702" s="2">
        <f>SUM(K702,L702)</f>
        <v>33.5</v>
      </c>
      <c r="K702" s="2">
        <f>SUM(N702,P702,R702,T702,Z702,AB702,AD702,AF702,AI702,AK702,AM702,V702,X702,AZ702,BB702,BD702)</f>
        <v>14.8</v>
      </c>
      <c r="L702" s="2">
        <f>SUM(M702,AH702,AO702,AQ702,AS702,AU702,AV702)</f>
        <v>18.7</v>
      </c>
      <c r="N702" s="4">
        <v>10.77</v>
      </c>
      <c r="O702" s="5">
        <v>3466.59375</v>
      </c>
      <c r="P702" s="6">
        <v>3.89</v>
      </c>
      <c r="Q702" s="5">
        <v>916.58125000000007</v>
      </c>
      <c r="R702" s="7">
        <v>0.14000000000000001</v>
      </c>
      <c r="S702" s="5">
        <v>16.012499999999999</v>
      </c>
      <c r="AP702" s="5" t="str">
        <f>IF(AO702&gt;0,AO702*$AP$1,"")</f>
        <v/>
      </c>
      <c r="AQ702" s="3">
        <v>0.13</v>
      </c>
      <c r="AR702" s="5">
        <f>IF(AQ702&gt;0,AQ702*$AR$1,"")</f>
        <v>209.17000000000002</v>
      </c>
      <c r="AS702" s="2">
        <v>0.37</v>
      </c>
      <c r="AT702" s="5">
        <f>IF(AS702&gt;0,AS702*$AT$1,"")</f>
        <v>0.37</v>
      </c>
      <c r="AU702" s="2">
        <v>0.66</v>
      </c>
      <c r="AV702" s="2">
        <v>17.54</v>
      </c>
      <c r="AW702" s="5">
        <f>SUM(O702,Q702,S702,U702,AA702,AC702,AE702,AG702,AJ702,AL702,AN702,W702,Y702,BA702,BC702,BE702)</f>
        <v>4399.1875</v>
      </c>
      <c r="AX702" s="11">
        <f>(AW702/$AW$4249)*100</f>
        <v>3.7133809305356584E-2</v>
      </c>
      <c r="AY702" s="5">
        <f>(AX702/100)*$AY$1</f>
        <v>37.133809305356586</v>
      </c>
    </row>
    <row r="703" spans="1:57" x14ac:dyDescent="0.25">
      <c r="A703" s="1" t="s">
        <v>2269</v>
      </c>
      <c r="B703" s="1" t="s">
        <v>847</v>
      </c>
      <c r="C703" s="1" t="s">
        <v>848</v>
      </c>
      <c r="D703" s="1" t="s">
        <v>301</v>
      </c>
      <c r="E703" s="1" t="s">
        <v>78</v>
      </c>
      <c r="F703" s="1" t="s">
        <v>85</v>
      </c>
      <c r="G703" s="1" t="s">
        <v>320</v>
      </c>
      <c r="H703" s="1" t="s">
        <v>63</v>
      </c>
      <c r="I703" s="2">
        <v>148.6</v>
      </c>
      <c r="J703" s="2">
        <f>SUM(K703,L703)</f>
        <v>33.28</v>
      </c>
      <c r="K703" s="2">
        <f>SUM(N703,P703,R703,T703,Z703,AB703,AD703,AF703,AI703,AK703,AM703,V703,X703,AZ703,BB703,BD703)</f>
        <v>0.39</v>
      </c>
      <c r="L703" s="2">
        <f>SUM(M703,AH703,AO703,AQ703,AS703,AU703,AV703)</f>
        <v>32.89</v>
      </c>
      <c r="N703" s="4">
        <v>0.39</v>
      </c>
      <c r="O703" s="5">
        <v>125.53125</v>
      </c>
      <c r="AP703" s="5" t="str">
        <f>IF(AO703&gt;0,AO703*$AP$1,"")</f>
        <v/>
      </c>
      <c r="AR703" s="5" t="str">
        <f>IF(AQ703&gt;0,AQ703*$AR$1,"")</f>
        <v/>
      </c>
      <c r="AS703" s="2">
        <v>0.5</v>
      </c>
      <c r="AT703" s="5">
        <f>IF(AS703&gt;0,AS703*$AT$1,"")</f>
        <v>0.5</v>
      </c>
      <c r="AU703" s="2">
        <v>0.68</v>
      </c>
      <c r="AV703" s="2">
        <v>31.71</v>
      </c>
      <c r="AW703" s="5">
        <f>SUM(O703,Q703,S703,U703,AA703,AC703,AE703,AG703,AJ703,AL703,AN703,W703,Y703,BA703,BC703,BE703)</f>
        <v>125.53125</v>
      </c>
      <c r="AX703" s="11">
        <f>(AW703/$AW$4249)*100</f>
        <v>1.0596169177519812E-3</v>
      </c>
      <c r="AY703" s="5">
        <f>(AX703/100)*$AY$1</f>
        <v>1.0596169177519812</v>
      </c>
    </row>
    <row r="704" spans="1:57" x14ac:dyDescent="0.25">
      <c r="A704" s="1" t="s">
        <v>2271</v>
      </c>
      <c r="B704" s="1" t="s">
        <v>847</v>
      </c>
      <c r="C704" s="1" t="s">
        <v>848</v>
      </c>
      <c r="D704" s="1" t="s">
        <v>301</v>
      </c>
      <c r="E704" s="1" t="s">
        <v>77</v>
      </c>
      <c r="F704" s="1" t="s">
        <v>85</v>
      </c>
      <c r="G704" s="1" t="s">
        <v>320</v>
      </c>
      <c r="H704" s="1" t="s">
        <v>63</v>
      </c>
      <c r="I704" s="2">
        <v>8.51</v>
      </c>
      <c r="J704" s="2">
        <f>SUM(K704,L704)</f>
        <v>3.9499999999999997</v>
      </c>
      <c r="K704" s="2">
        <f>SUM(N704,P704,R704,T704,Z704,AB704,AD704,AF704,AI704,AK704,AM704,V704,X704,AZ704,BB704,BD704)</f>
        <v>0.36</v>
      </c>
      <c r="L704" s="2">
        <f>SUM(M704,AH704,AO704,AQ704,AS704,AU704,AV704)</f>
        <v>3.59</v>
      </c>
      <c r="P704" s="6">
        <v>0.35</v>
      </c>
      <c r="Q704" s="5">
        <v>82.46875</v>
      </c>
      <c r="R704" s="7">
        <v>0.01</v>
      </c>
      <c r="S704" s="5">
        <v>1.14375</v>
      </c>
      <c r="AP704" s="5" t="str">
        <f>IF(AO704&gt;0,AO704*$AP$1,"")</f>
        <v/>
      </c>
      <c r="AR704" s="5" t="str">
        <f>IF(AQ704&gt;0,AQ704*$AR$1,"")</f>
        <v/>
      </c>
      <c r="AT704" s="5" t="str">
        <f>IF(AS704&gt;0,AS704*$AT$1,"")</f>
        <v/>
      </c>
      <c r="AV704" s="2">
        <v>3.59</v>
      </c>
      <c r="AW704" s="5">
        <f>SUM(O704,Q704,S704,U704,AA704,AC704,AE704,AG704,AJ704,AL704,AN704,W704,Y704,BA704,BC704,BE704)</f>
        <v>83.612499999999997</v>
      </c>
      <c r="AX704" s="11">
        <f>(AW704/$AW$4249)*100</f>
        <v>7.0577819893881031E-4</v>
      </c>
      <c r="AY704" s="5">
        <f>(AX704/100)*$AY$1</f>
        <v>0.70577819893881033</v>
      </c>
    </row>
    <row r="705" spans="1:51" x14ac:dyDescent="0.25">
      <c r="A705" s="1" t="s">
        <v>2271</v>
      </c>
      <c r="B705" s="1" t="s">
        <v>847</v>
      </c>
      <c r="C705" s="1" t="s">
        <v>848</v>
      </c>
      <c r="D705" s="1" t="s">
        <v>301</v>
      </c>
      <c r="E705" s="1" t="s">
        <v>79</v>
      </c>
      <c r="F705" s="1" t="s">
        <v>85</v>
      </c>
      <c r="G705" s="1" t="s">
        <v>320</v>
      </c>
      <c r="H705" s="1" t="s">
        <v>63</v>
      </c>
      <c r="I705" s="2">
        <v>8.51</v>
      </c>
      <c r="J705" s="2">
        <f>SUM(K705,L705)</f>
        <v>4.3900000000000006</v>
      </c>
      <c r="K705" s="2">
        <f>SUM(N705,P705,R705,T705,Z705,AB705,AD705,AF705,AI705,AK705,AM705,V705,X705,AZ705,BB705,BD705)</f>
        <v>0</v>
      </c>
      <c r="L705" s="2">
        <f>SUM(M705,AH705,AO705,AQ705,AS705,AU705,AV705)</f>
        <v>4.3900000000000006</v>
      </c>
      <c r="AP705" s="5" t="str">
        <f>IF(AO705&gt;0,AO705*$AP$1,"")</f>
        <v/>
      </c>
      <c r="AR705" s="5" t="str">
        <f>IF(AQ705&gt;0,AQ705*$AR$1,"")</f>
        <v/>
      </c>
      <c r="AS705" s="2">
        <v>7.0000000000000007E-2</v>
      </c>
      <c r="AT705" s="5">
        <f>IF(AS705&gt;0,AS705*$AT$1,"")</f>
        <v>7.0000000000000007E-2</v>
      </c>
      <c r="AU705" s="2">
        <v>0.09</v>
      </c>
      <c r="AV705" s="2">
        <v>4.2300000000000004</v>
      </c>
      <c r="AW705" s="5">
        <f>SUM(O705,Q705,S705,U705,AA705,AC705,AE705,AG705,AJ705,AL705,AN705,W705,Y705,BA705,BC705,BE705)</f>
        <v>0</v>
      </c>
      <c r="AX705" s="11">
        <f>(AW705/$AW$4249)*100</f>
        <v>0</v>
      </c>
      <c r="AY705" s="5">
        <f>(AX705/100)*$AY$1</f>
        <v>0</v>
      </c>
    </row>
    <row r="706" spans="1:51" x14ac:dyDescent="0.25">
      <c r="A706" s="1" t="s">
        <v>2455</v>
      </c>
      <c r="B706" s="1" t="s">
        <v>1030</v>
      </c>
      <c r="C706" s="1" t="s">
        <v>1031</v>
      </c>
      <c r="D706" s="1" t="s">
        <v>389</v>
      </c>
      <c r="E706" s="1" t="s">
        <v>60</v>
      </c>
      <c r="F706" s="1" t="s">
        <v>267</v>
      </c>
      <c r="G706" s="1" t="s">
        <v>320</v>
      </c>
      <c r="H706" s="1" t="s">
        <v>63</v>
      </c>
      <c r="I706" s="2">
        <v>160</v>
      </c>
      <c r="J706" s="2">
        <f>SUM(K706,L706)</f>
        <v>39.160000000000004</v>
      </c>
      <c r="K706" s="2">
        <f>SUM(N706,P706,R706,T706,Z706,AB706,AD706,AF706,AI706,AK706,AM706,V706,X706,AZ706,BB706,BD706)</f>
        <v>35.800000000000004</v>
      </c>
      <c r="L706" s="2">
        <f>SUM(M706,AH706,AO706,AQ706,AS706,AU706,AV706)</f>
        <v>3.36</v>
      </c>
      <c r="R706" s="7">
        <v>16.100000000000001</v>
      </c>
      <c r="S706" s="5">
        <v>1841.4375</v>
      </c>
      <c r="T706" s="8">
        <v>15.34</v>
      </c>
      <c r="U706" s="5">
        <v>527.3125</v>
      </c>
      <c r="AD706" s="9">
        <v>4.3600000000000003</v>
      </c>
      <c r="AE706" s="5">
        <v>59.908749999999998</v>
      </c>
      <c r="AP706" s="5" t="str">
        <f>IF(AO706&gt;0,AO706*$AP$1,"")</f>
        <v/>
      </c>
      <c r="AR706" s="5" t="str">
        <f>IF(AQ706&gt;0,AQ706*$AR$1,"")</f>
        <v/>
      </c>
      <c r="AT706" s="5" t="str">
        <f>IF(AS706&gt;0,AS706*$AT$1,"")</f>
        <v/>
      </c>
      <c r="AV706" s="2">
        <v>3.36</v>
      </c>
      <c r="AW706" s="5">
        <f>SUM(O706,Q706,S706,U706,AA706,AC706,AE706,AG706,AJ706,AL706,AN706,W706,Y706,BA706,BC706,BE706)</f>
        <v>2428.6587500000001</v>
      </c>
      <c r="AX706" s="11">
        <f>(AW706/$AW$4249)*100</f>
        <v>2.0500456252497922E-2</v>
      </c>
      <c r="AY706" s="5">
        <f>(AX706/100)*$AY$1</f>
        <v>20.500456252497923</v>
      </c>
    </row>
    <row r="707" spans="1:51" x14ac:dyDescent="0.25">
      <c r="A707" s="1" t="s">
        <v>2455</v>
      </c>
      <c r="B707" s="1" t="s">
        <v>1030</v>
      </c>
      <c r="C707" s="1" t="s">
        <v>1031</v>
      </c>
      <c r="D707" s="1" t="s">
        <v>389</v>
      </c>
      <c r="E707" s="1" t="s">
        <v>64</v>
      </c>
      <c r="F707" s="1" t="s">
        <v>267</v>
      </c>
      <c r="G707" s="1" t="s">
        <v>320</v>
      </c>
      <c r="H707" s="1" t="s">
        <v>63</v>
      </c>
      <c r="I707" s="2">
        <v>160</v>
      </c>
      <c r="J707" s="2">
        <f>SUM(K707,L707)</f>
        <v>38.04</v>
      </c>
      <c r="K707" s="2">
        <f>SUM(N707,P707,R707,T707,Z707,AB707,AD707,AF707,AI707,AK707,AM707,V707,X707,AZ707,BB707,BD707)</f>
        <v>22.58</v>
      </c>
      <c r="L707" s="2">
        <f>SUM(M707,AH707,AO707,AQ707,AS707,AU707,AV707)</f>
        <v>15.46</v>
      </c>
      <c r="R707" s="7">
        <v>22.58</v>
      </c>
      <c r="S707" s="5">
        <v>2582.5875000000001</v>
      </c>
      <c r="AP707" s="5" t="str">
        <f>IF(AO707&gt;0,AO707*$AP$1,"")</f>
        <v/>
      </c>
      <c r="AR707" s="5" t="str">
        <f>IF(AQ707&gt;0,AQ707*$AR$1,"")</f>
        <v/>
      </c>
      <c r="AT707" s="5" t="str">
        <f>IF(AS707&gt;0,AS707*$AT$1,"")</f>
        <v/>
      </c>
      <c r="AV707" s="2">
        <v>15.46</v>
      </c>
      <c r="AW707" s="5">
        <f>SUM(O707,Q707,S707,U707,AA707,AC707,AE707,AG707,AJ707,AL707,AN707,W707,Y707,BA707,BC707,BE707)</f>
        <v>2582.5875000000001</v>
      </c>
      <c r="AX707" s="11">
        <f>(AW707/$AW$4249)*100</f>
        <v>2.179977819526847E-2</v>
      </c>
      <c r="AY707" s="5">
        <f>(AX707/100)*$AY$1</f>
        <v>21.79977819526847</v>
      </c>
    </row>
    <row r="708" spans="1:51" x14ac:dyDescent="0.25">
      <c r="A708" s="1" t="s">
        <v>2455</v>
      </c>
      <c r="B708" s="1" t="s">
        <v>1030</v>
      </c>
      <c r="C708" s="1" t="s">
        <v>1031</v>
      </c>
      <c r="D708" s="1" t="s">
        <v>389</v>
      </c>
      <c r="E708" s="1" t="s">
        <v>65</v>
      </c>
      <c r="F708" s="1" t="s">
        <v>267</v>
      </c>
      <c r="G708" s="1" t="s">
        <v>320</v>
      </c>
      <c r="H708" s="1" t="s">
        <v>63</v>
      </c>
      <c r="I708" s="2">
        <v>160</v>
      </c>
      <c r="J708" s="2">
        <f>SUM(K708,L708)</f>
        <v>39.909999999999997</v>
      </c>
      <c r="K708" s="2">
        <f>SUM(N708,P708,R708,T708,Z708,AB708,AD708,AF708,AI708,AK708,AM708,V708,X708,AZ708,BB708,BD708)</f>
        <v>35.909999999999997</v>
      </c>
      <c r="L708" s="2">
        <f>SUM(M708,AH708,AO708,AQ708,AS708,AU708,AV708)</f>
        <v>4</v>
      </c>
      <c r="R708" s="7">
        <v>31.39</v>
      </c>
      <c r="S708" s="5">
        <v>3590.2312499999998</v>
      </c>
      <c r="T708" s="8">
        <v>4.5199999999999996</v>
      </c>
      <c r="U708" s="5">
        <v>155.375</v>
      </c>
      <c r="AP708" s="5" t="str">
        <f>IF(AO708&gt;0,AO708*$AP$1,"")</f>
        <v/>
      </c>
      <c r="AR708" s="5" t="str">
        <f>IF(AQ708&gt;0,AQ708*$AR$1,"")</f>
        <v/>
      </c>
      <c r="AT708" s="5" t="str">
        <f>IF(AS708&gt;0,AS708*$AT$1,"")</f>
        <v/>
      </c>
      <c r="AV708" s="2">
        <v>4</v>
      </c>
      <c r="AW708" s="5">
        <f>SUM(O708,Q708,S708,U708,AA708,AC708,AE708,AG708,AJ708,AL708,AN708,W708,Y708,BA708,BC708,BE708)</f>
        <v>3745.6062499999998</v>
      </c>
      <c r="AX708" s="11">
        <f>(AW708/$AW$4249)*100</f>
        <v>3.161689021448888E-2</v>
      </c>
      <c r="AY708" s="5">
        <f>(AX708/100)*$AY$1</f>
        <v>31.616890214488883</v>
      </c>
    </row>
    <row r="709" spans="1:51" x14ac:dyDescent="0.25">
      <c r="A709" s="1" t="s">
        <v>2455</v>
      </c>
      <c r="B709" s="1" t="s">
        <v>1030</v>
      </c>
      <c r="C709" s="1" t="s">
        <v>1031</v>
      </c>
      <c r="D709" s="1" t="s">
        <v>389</v>
      </c>
      <c r="E709" s="1" t="s">
        <v>66</v>
      </c>
      <c r="F709" s="1" t="s">
        <v>267</v>
      </c>
      <c r="G709" s="1" t="s">
        <v>320</v>
      </c>
      <c r="H709" s="1" t="s">
        <v>63</v>
      </c>
      <c r="I709" s="2">
        <v>160</v>
      </c>
      <c r="J709" s="2">
        <f>SUM(K709,L709)</f>
        <v>38.35</v>
      </c>
      <c r="K709" s="2">
        <f>SUM(N709,P709,R709,T709,Z709,AB709,AD709,AF709,AI709,AK709,AM709,V709,X709,AZ709,BB709,BD709)</f>
        <v>7.46</v>
      </c>
      <c r="L709" s="2">
        <f>SUM(M709,AH709,AO709,AQ709,AS709,AU709,AV709)</f>
        <v>30.89</v>
      </c>
      <c r="R709" s="7">
        <v>7.46</v>
      </c>
      <c r="S709" s="5">
        <v>853.23749999999995</v>
      </c>
      <c r="AP709" s="5" t="str">
        <f>IF(AO709&gt;0,AO709*$AP$1,"")</f>
        <v/>
      </c>
      <c r="AR709" s="5" t="str">
        <f>IF(AQ709&gt;0,AQ709*$AR$1,"")</f>
        <v/>
      </c>
      <c r="AT709" s="5" t="str">
        <f>IF(AS709&gt;0,AS709*$AT$1,"")</f>
        <v/>
      </c>
      <c r="AV709" s="2">
        <v>30.89</v>
      </c>
      <c r="AW709" s="5">
        <f>SUM(O709,Q709,S709,U709,AA709,AC709,AE709,AG709,AJ709,AL709,AN709,W709,Y709,BA709,BC709,BE709)</f>
        <v>853.23749999999995</v>
      </c>
      <c r="AX709" s="11">
        <f>(AW709/$AW$4249)*100</f>
        <v>7.2022296429009192E-3</v>
      </c>
      <c r="AY709" s="5">
        <f>(AX709/100)*$AY$1</f>
        <v>7.20222964290092</v>
      </c>
    </row>
    <row r="710" spans="1:51" x14ac:dyDescent="0.25">
      <c r="A710" s="1" t="s">
        <v>2111</v>
      </c>
      <c r="B710" s="1" t="s">
        <v>713</v>
      </c>
      <c r="C710" s="1" t="s">
        <v>714</v>
      </c>
      <c r="D710" s="1" t="s">
        <v>88</v>
      </c>
      <c r="E710" s="1" t="s">
        <v>152</v>
      </c>
      <c r="F710" s="1" t="s">
        <v>207</v>
      </c>
      <c r="G710" s="1" t="s">
        <v>62</v>
      </c>
      <c r="H710" s="1" t="s">
        <v>304</v>
      </c>
      <c r="I710" s="2">
        <v>1.28</v>
      </c>
      <c r="J710" s="2">
        <f>SUM(K710,L710)</f>
        <v>0.9</v>
      </c>
      <c r="K710" s="2">
        <f>SUM(N710,P710,R710,T710,Z710,AB710,AD710,AF710,AI710,AK710,AM710,V710,X710,AZ710,BB710,BD710)</f>
        <v>0.9</v>
      </c>
      <c r="L710" s="2">
        <f>SUM(M710,AH710,AO710,AQ710,AS710,AU710,AV710)</f>
        <v>0</v>
      </c>
      <c r="AD710" s="9">
        <v>0.9</v>
      </c>
      <c r="AE710" s="5">
        <v>14.973750000000001</v>
      </c>
      <c r="AP710" s="5" t="str">
        <f>IF(AO710&gt;0,AO710*$AP$1,"")</f>
        <v/>
      </c>
      <c r="AR710" s="5" t="str">
        <f>IF(AQ710&gt;0,AQ710*$AR$1,"")</f>
        <v/>
      </c>
      <c r="AT710" s="5" t="str">
        <f>IF(AS710&gt;0,AS710*$AT$1,"")</f>
        <v/>
      </c>
      <c r="AW710" s="5">
        <f>SUM(O710,Q710,S710,U710,AA710,AC710,AE710,AG710,AJ710,AL710,AN710,W710,Y710,BA710,BC710,BE710)</f>
        <v>14.973750000000001</v>
      </c>
      <c r="AX710" s="11">
        <f>(AW710/$AW$4249)*100</f>
        <v>1.2639433465522513E-4</v>
      </c>
      <c r="AY710" s="5">
        <f>(AX710/100)*$AY$1</f>
        <v>0.12639433465522512</v>
      </c>
    </row>
    <row r="711" spans="1:51" x14ac:dyDescent="0.25">
      <c r="A711" s="1" t="s">
        <v>2112</v>
      </c>
      <c r="B711" s="1" t="s">
        <v>713</v>
      </c>
      <c r="C711" s="1" t="s">
        <v>714</v>
      </c>
      <c r="D711" s="1" t="s">
        <v>88</v>
      </c>
      <c r="E711" s="1" t="s">
        <v>152</v>
      </c>
      <c r="F711" s="1" t="s">
        <v>207</v>
      </c>
      <c r="G711" s="1" t="s">
        <v>62</v>
      </c>
      <c r="H711" s="1" t="s">
        <v>304</v>
      </c>
      <c r="I711" s="2">
        <v>3.88</v>
      </c>
      <c r="J711" s="2">
        <f>SUM(K711,L711)</f>
        <v>1.75</v>
      </c>
      <c r="K711" s="2">
        <f>SUM(N711,P711,R711,T711,Z711,AB711,AD711,AF711,AI711,AK711,AM711,V711,X711,AZ711,BB711,BD711)</f>
        <v>1.51</v>
      </c>
      <c r="L711" s="2">
        <f>SUM(M711,AH711,AO711,AQ711,AS711,AU711,AV711)</f>
        <v>0.24</v>
      </c>
      <c r="AD711" s="9">
        <v>1.51</v>
      </c>
      <c r="AE711" s="5">
        <v>25.122624999999999</v>
      </c>
      <c r="AP711" s="5" t="str">
        <f>IF(AO711&gt;0,AO711*$AP$1,"")</f>
        <v/>
      </c>
      <c r="AR711" s="5" t="str">
        <f>IF(AQ711&gt;0,AQ711*$AR$1,"")</f>
        <v/>
      </c>
      <c r="AT711" s="5" t="str">
        <f>IF(AS711&gt;0,AS711*$AT$1,"")</f>
        <v/>
      </c>
      <c r="AV711" s="2">
        <v>0.24</v>
      </c>
      <c r="AW711" s="5">
        <f>SUM(O711,Q711,S711,U711,AA711,AC711,AE711,AG711,AJ711,AL711,AN711,W711,Y711,BA711,BC711,BE711)</f>
        <v>25.122624999999999</v>
      </c>
      <c r="AX711" s="11">
        <f>(AW711/$AW$4249)*100</f>
        <v>2.1206160592154437E-4</v>
      </c>
      <c r="AY711" s="5">
        <f>(AX711/100)*$AY$1</f>
        <v>0.21206160592154435</v>
      </c>
    </row>
    <row r="712" spans="1:51" x14ac:dyDescent="0.25">
      <c r="A712" s="1" t="s">
        <v>2112</v>
      </c>
      <c r="B712" s="1" t="s">
        <v>713</v>
      </c>
      <c r="C712" s="1" t="s">
        <v>714</v>
      </c>
      <c r="D712" s="1" t="s">
        <v>88</v>
      </c>
      <c r="E712" s="1" t="s">
        <v>145</v>
      </c>
      <c r="F712" s="1" t="s">
        <v>207</v>
      </c>
      <c r="G712" s="1" t="s">
        <v>62</v>
      </c>
      <c r="H712" s="1" t="s">
        <v>304</v>
      </c>
      <c r="I712" s="2">
        <v>3.88</v>
      </c>
      <c r="J712" s="2">
        <f>SUM(K712,L712)</f>
        <v>1.7300000000000002</v>
      </c>
      <c r="K712" s="2">
        <f>SUM(N712,P712,R712,T712,Z712,AB712,AD712,AF712,AI712,AK712,AM712,V712,X712,AZ712,BB712,BD712)</f>
        <v>0.05</v>
      </c>
      <c r="L712" s="2">
        <f>SUM(M712,AH712,AO712,AQ712,AS712,AU712,AV712)</f>
        <v>1.6800000000000002</v>
      </c>
      <c r="N712" s="4">
        <v>0.02</v>
      </c>
      <c r="O712" s="5">
        <v>6.4375</v>
      </c>
      <c r="AD712" s="9">
        <v>0.03</v>
      </c>
      <c r="AE712" s="5">
        <v>0.49912499999999999</v>
      </c>
      <c r="AP712" s="5" t="str">
        <f>IF(AO712&gt;0,AO712*$AP$1,"")</f>
        <v/>
      </c>
      <c r="AR712" s="5" t="str">
        <f>IF(AQ712&gt;0,AQ712*$AR$1,"")</f>
        <v/>
      </c>
      <c r="AS712" s="2">
        <v>0.13</v>
      </c>
      <c r="AT712" s="5">
        <f>IF(AS712&gt;0,AS712*$AT$1,"")</f>
        <v>0.13</v>
      </c>
      <c r="AU712" s="2">
        <v>0.2</v>
      </c>
      <c r="AV712" s="2">
        <v>1.35</v>
      </c>
      <c r="AW712" s="5">
        <f>SUM(O712,Q712,S712,U712,AA712,AC712,AE712,AG712,AJ712,AL712,AN712,W712,Y712,BA712,BC712,BE712)</f>
        <v>6.9366250000000003</v>
      </c>
      <c r="AX712" s="11">
        <f>(AW712/$AW$4249)*100</f>
        <v>5.8552473603993728E-5</v>
      </c>
      <c r="AY712" s="5">
        <f>(AX712/100)*$AY$1</f>
        <v>5.8552473603993731E-2</v>
      </c>
    </row>
    <row r="713" spans="1:51" x14ac:dyDescent="0.25">
      <c r="A713" s="1" t="s">
        <v>1915</v>
      </c>
      <c r="B713" s="1" t="s">
        <v>473</v>
      </c>
      <c r="C713" s="1" t="s">
        <v>474</v>
      </c>
      <c r="D713" s="1" t="s">
        <v>475</v>
      </c>
      <c r="E713" s="1" t="s">
        <v>60</v>
      </c>
      <c r="F713" s="1" t="s">
        <v>252</v>
      </c>
      <c r="G713" s="1" t="s">
        <v>320</v>
      </c>
      <c r="H713" s="1" t="s">
        <v>304</v>
      </c>
      <c r="I713" s="2">
        <v>160</v>
      </c>
      <c r="J713" s="2">
        <f>SUM(K713,L713)</f>
        <v>40</v>
      </c>
      <c r="K713" s="2">
        <f>SUM(N713,P713,R713,T713,Z713,AB713,AD713,AF713,AI713,AK713,AM713,V713,X713,AZ713,BB713,BD713)</f>
        <v>24.740000000000002</v>
      </c>
      <c r="L713" s="2">
        <f>SUM(M713,AH713,AO713,AQ713,AS713,AU713,AV713)</f>
        <v>15.26</v>
      </c>
      <c r="N713" s="4">
        <v>3.09</v>
      </c>
      <c r="O713" s="5">
        <v>795.67499999999995</v>
      </c>
      <c r="P713" s="6">
        <v>14.3</v>
      </c>
      <c r="Q713" s="5">
        <v>2695.55</v>
      </c>
      <c r="R713" s="7">
        <v>7.35</v>
      </c>
      <c r="S713" s="5">
        <v>672.52499999999998</v>
      </c>
      <c r="AP713" s="5" t="str">
        <f>IF(AO713&gt;0,AO713*$AP$1,"")</f>
        <v/>
      </c>
      <c r="AR713" s="5" t="str">
        <f>IF(AQ713&gt;0,AQ713*$AR$1,"")</f>
        <v/>
      </c>
      <c r="AT713" s="5" t="str">
        <f>IF(AS713&gt;0,AS713*$AT$1,"")</f>
        <v/>
      </c>
      <c r="AV713" s="2">
        <v>15.26</v>
      </c>
      <c r="AW713" s="5">
        <f>SUM(O713,Q713,S713,U713,AA713,AC713,AE713,AG713,AJ713,AL713,AN713,W713,Y713,BA713,BC713,BE713)</f>
        <v>4163.75</v>
      </c>
      <c r="AX713" s="11">
        <f>(AW713/$AW$4249)*100</f>
        <v>3.5146467045375648E-2</v>
      </c>
      <c r="AY713" s="5">
        <f>(AX713/100)*$AY$1</f>
        <v>35.146467045375651</v>
      </c>
    </row>
    <row r="714" spans="1:51" x14ac:dyDescent="0.25">
      <c r="A714" s="1" t="s">
        <v>1915</v>
      </c>
      <c r="B714" s="1" t="s">
        <v>473</v>
      </c>
      <c r="C714" s="1" t="s">
        <v>474</v>
      </c>
      <c r="D714" s="1" t="s">
        <v>475</v>
      </c>
      <c r="E714" s="1" t="s">
        <v>64</v>
      </c>
      <c r="F714" s="1" t="s">
        <v>252</v>
      </c>
      <c r="G714" s="1" t="s">
        <v>320</v>
      </c>
      <c r="H714" s="1" t="s">
        <v>304</v>
      </c>
      <c r="I714" s="2">
        <v>160</v>
      </c>
      <c r="J714" s="2">
        <f>SUM(K714,L714)</f>
        <v>40.000000000000007</v>
      </c>
      <c r="K714" s="2">
        <f>SUM(N714,P714,R714,T714,Z714,AB714,AD714,AF714,AI714,AK714,AM714,V714,X714,AZ714,BB714,BD714)</f>
        <v>1.84</v>
      </c>
      <c r="L714" s="2">
        <f>SUM(M714,AH714,AO714,AQ714,AS714,AU714,AV714)</f>
        <v>38.160000000000004</v>
      </c>
      <c r="N714" s="4">
        <v>1.84</v>
      </c>
      <c r="O714" s="5">
        <v>473.8</v>
      </c>
      <c r="AP714" s="5" t="str">
        <f>IF(AO714&gt;0,AO714*$AP$1,"")</f>
        <v/>
      </c>
      <c r="AR714" s="5" t="str">
        <f>IF(AQ714&gt;0,AQ714*$AR$1,"")</f>
        <v/>
      </c>
      <c r="AS714" s="2">
        <v>0.51</v>
      </c>
      <c r="AT714" s="5">
        <f>IF(AS714&gt;0,AS714*$AT$1,"")</f>
        <v>0.51</v>
      </c>
      <c r="AU714" s="2">
        <v>1.44</v>
      </c>
      <c r="AV714" s="2">
        <v>36.21</v>
      </c>
      <c r="AW714" s="5">
        <f>SUM(O714,Q714,S714,U714,AA714,AC714,AE714,AG714,AJ714,AL714,AN714,W714,Y714,BA714,BC714,BE714)</f>
        <v>473.8</v>
      </c>
      <c r="AX714" s="11">
        <f>(AW714/$AW$4249)*100</f>
        <v>3.9993746228997856E-3</v>
      </c>
      <c r="AY714" s="5">
        <f>(AX714/100)*$AY$1</f>
        <v>3.9993746228997855</v>
      </c>
    </row>
    <row r="715" spans="1:51" x14ac:dyDescent="0.25">
      <c r="A715" s="1" t="s">
        <v>1915</v>
      </c>
      <c r="B715" s="1" t="s">
        <v>473</v>
      </c>
      <c r="C715" s="1" t="s">
        <v>474</v>
      </c>
      <c r="D715" s="1" t="s">
        <v>475</v>
      </c>
      <c r="E715" s="1" t="s">
        <v>65</v>
      </c>
      <c r="F715" s="1" t="s">
        <v>252</v>
      </c>
      <c r="G715" s="1" t="s">
        <v>320</v>
      </c>
      <c r="H715" s="1" t="s">
        <v>304</v>
      </c>
      <c r="I715" s="2">
        <v>160</v>
      </c>
      <c r="J715" s="2">
        <f>SUM(K715,L715)</f>
        <v>40</v>
      </c>
      <c r="K715" s="2">
        <f>SUM(N715,P715,R715,T715,Z715,AB715,AD715,AF715,AI715,AK715,AM715,V715,X715,AZ715,BB715,BD715)</f>
        <v>28.75</v>
      </c>
      <c r="L715" s="2">
        <f>SUM(M715,AH715,AO715,AQ715,AS715,AU715,AV715)</f>
        <v>11.25</v>
      </c>
      <c r="N715" s="4">
        <v>7.72</v>
      </c>
      <c r="O715" s="5">
        <v>1987.9</v>
      </c>
      <c r="P715" s="6">
        <v>21.03</v>
      </c>
      <c r="Q715" s="5">
        <v>3964.1550000000002</v>
      </c>
      <c r="AP715" s="5" t="str">
        <f>IF(AO715&gt;0,AO715*$AP$1,"")</f>
        <v/>
      </c>
      <c r="AR715" s="5" t="str">
        <f>IF(AQ715&gt;0,AQ715*$AR$1,"")</f>
        <v/>
      </c>
      <c r="AT715" s="5" t="str">
        <f>IF(AS715&gt;0,AS715*$AT$1,"")</f>
        <v/>
      </c>
      <c r="AV715" s="2">
        <v>11.25</v>
      </c>
      <c r="AW715" s="5">
        <f>SUM(O715,Q715,S715,U715,AA715,AC715,AE715,AG715,AJ715,AL715,AN715,W715,Y715,BA715,BC715,BE715)</f>
        <v>5952.0550000000003</v>
      </c>
      <c r="AX715" s="11">
        <f>(AW715/$AW$4249)*100</f>
        <v>5.024165833918063E-2</v>
      </c>
      <c r="AY715" s="5">
        <f>(AX715/100)*$AY$1</f>
        <v>50.241658339180631</v>
      </c>
    </row>
    <row r="716" spans="1:51" x14ac:dyDescent="0.25">
      <c r="A716" s="1" t="s">
        <v>1915</v>
      </c>
      <c r="B716" s="1" t="s">
        <v>473</v>
      </c>
      <c r="C716" s="1" t="s">
        <v>474</v>
      </c>
      <c r="D716" s="1" t="s">
        <v>475</v>
      </c>
      <c r="E716" s="1" t="s">
        <v>66</v>
      </c>
      <c r="F716" s="1" t="s">
        <v>252</v>
      </c>
      <c r="G716" s="1" t="s">
        <v>320</v>
      </c>
      <c r="H716" s="1" t="s">
        <v>304</v>
      </c>
      <c r="I716" s="2">
        <v>160</v>
      </c>
      <c r="J716" s="2">
        <f>SUM(K716,L716)</f>
        <v>40</v>
      </c>
      <c r="K716" s="2">
        <f>SUM(N716,P716,R716,T716,Z716,AB716,AD716,AF716,AI716,AK716,AM716,V716,X716,AZ716,BB716,BD716)</f>
        <v>0.08</v>
      </c>
      <c r="L716" s="2">
        <f>SUM(M716,AH716,AO716,AQ716,AS716,AU716,AV716)</f>
        <v>39.92</v>
      </c>
      <c r="N716" s="4">
        <v>7.0000000000000007E-2</v>
      </c>
      <c r="O716" s="5">
        <v>18.024999999999999</v>
      </c>
      <c r="P716" s="6">
        <v>0.01</v>
      </c>
      <c r="Q716" s="5">
        <v>1.885</v>
      </c>
      <c r="AP716" s="5" t="str">
        <f>IF(AO716&gt;0,AO716*$AP$1,"")</f>
        <v/>
      </c>
      <c r="AR716" s="5" t="str">
        <f>IF(AQ716&gt;0,AQ716*$AR$1,"")</f>
        <v/>
      </c>
      <c r="AS716" s="2">
        <v>0.5</v>
      </c>
      <c r="AT716" s="5">
        <f>IF(AS716&gt;0,AS716*$AT$1,"")</f>
        <v>0.5</v>
      </c>
      <c r="AU716" s="2">
        <v>1.28</v>
      </c>
      <c r="AV716" s="2">
        <v>38.14</v>
      </c>
      <c r="AW716" s="5">
        <f>SUM(O716,Q716,S716,U716,AA716,AC716,AE716,AG716,AJ716,AL716,AN716,W716,Y716,BA716,BC716,BE716)</f>
        <v>19.91</v>
      </c>
      <c r="AX716" s="11">
        <f>(AW716/$AW$4249)*100</f>
        <v>1.6806152119445912E-4</v>
      </c>
      <c r="AY716" s="5">
        <f>(AX716/100)*$AY$1</f>
        <v>0.16806152119445913</v>
      </c>
    </row>
    <row r="717" spans="1:51" x14ac:dyDescent="0.25">
      <c r="A717" s="1" t="s">
        <v>1977</v>
      </c>
      <c r="B717" s="1" t="s">
        <v>473</v>
      </c>
      <c r="C717" s="1" t="s">
        <v>474</v>
      </c>
      <c r="D717" s="1" t="s">
        <v>475</v>
      </c>
      <c r="E717" s="1" t="s">
        <v>144</v>
      </c>
      <c r="F717" s="1" t="s">
        <v>298</v>
      </c>
      <c r="G717" s="1" t="s">
        <v>320</v>
      </c>
      <c r="H717" s="1" t="s">
        <v>304</v>
      </c>
      <c r="I717" s="2">
        <v>160</v>
      </c>
      <c r="J717" s="2">
        <f>SUM(K717,L717)</f>
        <v>12.28</v>
      </c>
      <c r="K717" s="2">
        <f>SUM(N717,P717,R717,T717,Z717,AB717,AD717,AF717,AI717,AK717,AM717,V717,X717,AZ717,BB717,BD717)</f>
        <v>12.28</v>
      </c>
      <c r="L717" s="2">
        <f>SUM(M717,AH717,AO717,AQ717,AS717,AU717,AV717)</f>
        <v>0</v>
      </c>
      <c r="N717" s="4">
        <v>0.91</v>
      </c>
      <c r="O717" s="5">
        <v>292.90625</v>
      </c>
      <c r="P717" s="6">
        <v>7.27</v>
      </c>
      <c r="Q717" s="5">
        <v>1712.9937500000001</v>
      </c>
      <c r="R717" s="7">
        <v>4.0999999999999996</v>
      </c>
      <c r="S717" s="5">
        <v>468.93749999999989</v>
      </c>
      <c r="AP717" s="5" t="str">
        <f>IF(AO717&gt;0,AO717*$AP$1,"")</f>
        <v/>
      </c>
      <c r="AT717" s="5" t="str">
        <f>IF(AS717&gt;0,AS717*$AT$1,"")</f>
        <v/>
      </c>
      <c r="AW717" s="5">
        <f>SUM(O717,Q717,S717,U717,AA717,AC717,AE717,AG717,AJ717,AL717,AN717,W717,Y717,BA717,BC717,BE717)</f>
        <v>2474.8375000000001</v>
      </c>
      <c r="AX717" s="11">
        <f>(AW717/$AW$4249)*100</f>
        <v>2.0890253890461691E-2</v>
      </c>
      <c r="AY717" s="5">
        <f>(AX717/100)*$AY$1</f>
        <v>20.89025389046169</v>
      </c>
    </row>
    <row r="718" spans="1:51" x14ac:dyDescent="0.25">
      <c r="B718" s="1" t="s">
        <v>1477</v>
      </c>
      <c r="C718" s="1" t="s">
        <v>1582</v>
      </c>
      <c r="D718" s="1" t="s">
        <v>70</v>
      </c>
      <c r="J718" s="2">
        <f>SUM(K718,L718)</f>
        <v>7.23</v>
      </c>
      <c r="K718" s="2">
        <f>SUM(N718,P718,R718,T718,Z718,AB718,AD718,AF718,AI718,AK718,AM718,V718,X718,AZ718,BB718,BD718)</f>
        <v>7.23</v>
      </c>
      <c r="L718" s="2">
        <f>SUM(M718,AH718,AO718,AQ718,AS718,AU718,AV718)</f>
        <v>0</v>
      </c>
      <c r="AK718" s="9">
        <v>7.23</v>
      </c>
      <c r="AL718" s="5">
        <v>1105.3766250000001</v>
      </c>
      <c r="AP718" s="5" t="str">
        <f>IF(AO718&gt;0,AO718*$AP$1,"")</f>
        <v/>
      </c>
      <c r="AR718" s="5" t="str">
        <f>IF(AQ718&gt;0,AQ718*$AR$1,"")</f>
        <v/>
      </c>
      <c r="AT718" s="5" t="str">
        <f>IF(AS718&gt;0,AS718*$AT$1,"")</f>
        <v/>
      </c>
      <c r="AW718" s="5">
        <f>SUM(O718,Q718,S718,U718,AA718,AC718,AE718,AG718,AJ718,AL718,AN718,W718,Y718,BA718,BC718,BE718)</f>
        <v>1105.3766250000001</v>
      </c>
      <c r="AX718" s="11">
        <f>(AW718/$AW$4249)*100</f>
        <v>9.330551335524722E-3</v>
      </c>
      <c r="AY718" s="5">
        <f>(AX718/100)*$AY$1</f>
        <v>9.3305513355247207</v>
      </c>
    </row>
    <row r="719" spans="1:51" x14ac:dyDescent="0.25">
      <c r="B719" s="1" t="s">
        <v>1483</v>
      </c>
      <c r="C719" s="1" t="s">
        <v>1582</v>
      </c>
      <c r="D719" s="1" t="s">
        <v>70</v>
      </c>
      <c r="J719" s="2">
        <f>SUM(K719,L719)</f>
        <v>142.86000000000001</v>
      </c>
      <c r="K719" s="2">
        <f>SUM(N719,P719,R719,T719,Z719,AB719,AD719,AF719,AI719,AK719,AM719,V719,X719,AZ719,BB719,BD719)</f>
        <v>142.86000000000001</v>
      </c>
      <c r="L719" s="2">
        <f>SUM(M719,AH719,AO719,AQ719,AS719,AU719,AV719)</f>
        <v>0</v>
      </c>
      <c r="AK719" s="9">
        <v>142.86000000000001</v>
      </c>
      <c r="AL719" s="5">
        <v>21032.75224999999</v>
      </c>
      <c r="AP719" s="5" t="str">
        <f>IF(AO719&gt;0,AO719*$AP$1,"")</f>
        <v/>
      </c>
      <c r="AR719" s="5" t="str">
        <f>IF(AQ719&gt;0,AQ719*$AR$1,"")</f>
        <v/>
      </c>
      <c r="AT719" s="5" t="str">
        <f>IF(AS719&gt;0,AS719*$AT$1,"")</f>
        <v/>
      </c>
      <c r="AW719" s="5">
        <f>SUM(O719,Q719,S719,U719,AA719,AC719,AE719,AG719,AJ719,AL719,AN719,W719,Y719,BA719,BC719,BE719)</f>
        <v>21032.75224999999</v>
      </c>
      <c r="AX719" s="11">
        <f>(AW719/$AW$4249)*100</f>
        <v>0.17753874123762839</v>
      </c>
      <c r="AY719" s="5">
        <f>(AX719/100)*$AY$1</f>
        <v>177.53874123762839</v>
      </c>
    </row>
    <row r="720" spans="1:51" x14ac:dyDescent="0.25">
      <c r="B720" s="1" t="s">
        <v>1471</v>
      </c>
      <c r="C720" s="1" t="s">
        <v>1582</v>
      </c>
      <c r="D720" s="1" t="s">
        <v>70</v>
      </c>
      <c r="J720" s="2">
        <f>SUM(K720,L720)</f>
        <v>100.67</v>
      </c>
      <c r="K720" s="2">
        <f>SUM(N720,P720,R720,T720,Z720,AB720,AD720,AF720,AI720,AK720,AM720,V720,X720,AZ720,BB720,BD720)</f>
        <v>100.67</v>
      </c>
      <c r="L720" s="2">
        <f>SUM(M720,AH720,AO720,AQ720,AS720,AU720,AV720)</f>
        <v>0</v>
      </c>
      <c r="AK720" s="9">
        <v>100.67</v>
      </c>
      <c r="AL720" s="5">
        <v>16952.249049999999</v>
      </c>
      <c r="AP720" s="5" t="str">
        <f>IF(AO720&gt;0,AO720*$AP$1,"")</f>
        <v/>
      </c>
      <c r="AR720" s="5" t="str">
        <f>IF(AQ720&gt;0,AQ720*$AR$1,"")</f>
        <v/>
      </c>
      <c r="AT720" s="5" t="str">
        <f>IF(AS720&gt;0,AS720*$AT$1,"")</f>
        <v/>
      </c>
      <c r="AW720" s="5">
        <f>SUM(O720,Q720,S720,U720,AA720,AC720,AE720,AG720,AJ720,AL720,AN720,W720,Y720,BA720,BC720,BE720)</f>
        <v>16952.249049999999</v>
      </c>
      <c r="AX720" s="11">
        <f>(AW720/$AW$4249)*100</f>
        <v>0.14309496549524481</v>
      </c>
      <c r="AY720" s="5">
        <f>(AX720/100)*$AY$1</f>
        <v>143.09496549524482</v>
      </c>
    </row>
    <row r="721" spans="1:51" x14ac:dyDescent="0.25">
      <c r="B721" s="1" t="s">
        <v>1470</v>
      </c>
      <c r="C721" s="1" t="s">
        <v>1582</v>
      </c>
      <c r="D721" s="1" t="s">
        <v>70</v>
      </c>
      <c r="J721" s="2">
        <f>SUM(K721,L721)</f>
        <v>111.86</v>
      </c>
      <c r="K721" s="2">
        <f>SUM(N721,P721,R721,T721,Z721,AB721,AD721,AF721,AI721,AK721,AM721,V721,X721,AZ721,BB721,BD721)</f>
        <v>111.86</v>
      </c>
      <c r="L721" s="2">
        <f>SUM(M721,AH721,AO721,AQ721,AS721,AU721,AV721)</f>
        <v>0</v>
      </c>
      <c r="AK721" s="9">
        <v>111.86</v>
      </c>
      <c r="AL721" s="5">
        <v>20692.243474999999</v>
      </c>
      <c r="AP721" s="5" t="str">
        <f>IF(AO721&gt;0,AO721*$AP$1,"")</f>
        <v/>
      </c>
      <c r="AR721" s="5" t="str">
        <f>IF(AQ721&gt;0,AQ721*$AR$1,"")</f>
        <v/>
      </c>
      <c r="AT721" s="5" t="str">
        <f>IF(AS721&gt;0,AS721*$AT$1,"")</f>
        <v/>
      </c>
      <c r="AW721" s="5">
        <f>SUM(O721,Q721,S721,U721,AA721,AC721,AE721,AG721,AJ721,AL721,AN721,W721,Y721,BA721,BC721,BE721)</f>
        <v>20692.243474999999</v>
      </c>
      <c r="AX721" s="11">
        <f>(AW721/$AW$4249)*100</f>
        <v>0.17466448595352188</v>
      </c>
      <c r="AY721" s="5">
        <f>(AX721/100)*$AY$1</f>
        <v>174.66448595352188</v>
      </c>
    </row>
    <row r="722" spans="1:51" x14ac:dyDescent="0.25">
      <c r="B722" s="1" t="s">
        <v>2932</v>
      </c>
      <c r="C722" s="1" t="s">
        <v>2939</v>
      </c>
      <c r="D722" s="1" t="s">
        <v>187</v>
      </c>
      <c r="K722" s="2">
        <f>SUM(N722,P722,R722,T722,Z722,AB722,AD722,AF722,AI722,AK722,AM722,V722,X722,AZ722,BB722,BD722)</f>
        <v>26.84</v>
      </c>
      <c r="L722" s="2">
        <f>SUM(M722,AH722,AO722,AQ722,AS722,AU722,AV722)</f>
        <v>0</v>
      </c>
      <c r="AK722" s="9">
        <v>26.84</v>
      </c>
      <c r="AL722" s="5">
        <v>3757.9</v>
      </c>
      <c r="AW722" s="5">
        <f>SUM(O722,Q722,S722,U722,AA722,AC722,AE722,AG722,AJ722,AL722,AN722,W722,Y722,BA722,BC722,BE722)</f>
        <v>3757.9</v>
      </c>
      <c r="AX722" s="11">
        <f>(AW722/$AW$4249)*100</f>
        <v>3.1720662506110393E-2</v>
      </c>
      <c r="AY722" s="5">
        <f>(AX722/100)*$AY$1</f>
        <v>31.720662506110394</v>
      </c>
    </row>
    <row r="723" spans="1:51" x14ac:dyDescent="0.25">
      <c r="B723" s="1" t="s">
        <v>1480</v>
      </c>
      <c r="C723" s="1" t="s">
        <v>1582</v>
      </c>
      <c r="D723" s="1" t="s">
        <v>70</v>
      </c>
      <c r="J723" s="2">
        <f>SUM(K723,L723)</f>
        <v>76.98</v>
      </c>
      <c r="K723" s="2">
        <f>SUM(N723,P723,R723,T723,Z723,AB723,AD723,AF723,AI723,AK723,AM723,V723,X723,AZ723,BB723,BD723)</f>
        <v>76.98</v>
      </c>
      <c r="L723" s="2">
        <f>SUM(M723,AH723,AO723,AQ723,AS723,AU723,AV723)</f>
        <v>0</v>
      </c>
      <c r="AK723" s="9">
        <v>76.98</v>
      </c>
      <c r="AL723" s="5">
        <v>14966.4516</v>
      </c>
      <c r="AP723" s="5" t="str">
        <f>IF(AO723&gt;0,AO723*$AP$1,"")</f>
        <v/>
      </c>
      <c r="AR723" s="5" t="str">
        <f>IF(AQ723&gt;0,AQ723*$AR$1,"")</f>
        <v/>
      </c>
      <c r="AT723" s="5" t="str">
        <f>IF(AS723&gt;0,AS723*$AT$1,"")</f>
        <v/>
      </c>
      <c r="AW723" s="5">
        <f>SUM(O723,Q723,S723,U723,AA723,AC723,AE723,AG723,AJ723,AL723,AN723,W723,Y723,BA723,BC723,BE723)</f>
        <v>14966.4516</v>
      </c>
      <c r="AX723" s="11">
        <f>(AW723/$AW$4249)*100</f>
        <v>0.12633272841683812</v>
      </c>
      <c r="AY723" s="5">
        <f>(AX723/100)*$AY$1</f>
        <v>126.33272841683812</v>
      </c>
    </row>
    <row r="724" spans="1:51" x14ac:dyDescent="0.25">
      <c r="B724" s="1" t="s">
        <v>1473</v>
      </c>
      <c r="C724" s="1" t="s">
        <v>1582</v>
      </c>
      <c r="D724" s="1" t="s">
        <v>70</v>
      </c>
      <c r="J724" s="2">
        <f>SUM(K724,L724)</f>
        <v>185.98</v>
      </c>
      <c r="K724" s="2">
        <f>SUM(N724,P724,R724,T724,Z724,AB724,AD724,AF724,AI724,AK724,AM724,V724,X724,AZ724,BB724,BD724)</f>
        <v>185.98</v>
      </c>
      <c r="L724" s="2">
        <f>SUM(M724,AH724,AO724,AQ724,AS724,AU724,AV724)</f>
        <v>0</v>
      </c>
      <c r="AK724" s="9">
        <v>185.98</v>
      </c>
      <c r="AL724" s="5">
        <v>35586.417999999998</v>
      </c>
      <c r="AP724" s="5" t="str">
        <f>IF(AO724&gt;0,AO724*$AP$1,"")</f>
        <v/>
      </c>
      <c r="AR724" s="5" t="str">
        <f>IF(AQ724&gt;0,AQ724*$AR$1,"")</f>
        <v/>
      </c>
      <c r="AT724" s="5" t="str">
        <f>IF(AS724&gt;0,AS724*$AT$1,"")</f>
        <v/>
      </c>
      <c r="AW724" s="5">
        <f>SUM(O724,Q724,S724,U724,AA724,AC724,AE724,AG724,AJ724,AL724,AN724,W724,Y724,BA724,BC724,BE724)</f>
        <v>35586.417999999998</v>
      </c>
      <c r="AX724" s="11">
        <f>(AW724/$AW$4249)*100</f>
        <v>0.30038711918341948</v>
      </c>
      <c r="AY724" s="5">
        <f>(AX724/100)*$AY$1</f>
        <v>300.38711918341949</v>
      </c>
    </row>
    <row r="725" spans="1:51" x14ac:dyDescent="0.25">
      <c r="B725" s="1" t="s">
        <v>1472</v>
      </c>
      <c r="C725" s="1" t="s">
        <v>1582</v>
      </c>
      <c r="D725" s="1" t="s">
        <v>70</v>
      </c>
      <c r="J725" s="2">
        <f>SUM(K725,L725)</f>
        <v>242.94</v>
      </c>
      <c r="K725" s="2">
        <f>SUM(N725,P725,R725,T725,Z725,AB725,AD725,AF725,AI725,AK725,AM725,V725,X725,AZ725,BB725,BD725)</f>
        <v>242.94</v>
      </c>
      <c r="L725" s="2">
        <f>SUM(M725,AH725,AO725,AQ725,AS725,AU725,AV725)</f>
        <v>0</v>
      </c>
      <c r="AK725" s="9">
        <v>242.94</v>
      </c>
      <c r="AL725" s="5">
        <v>41625.699999999997</v>
      </c>
      <c r="AP725" s="5" t="str">
        <f>IF(AO725&gt;0,AO725*$AP$1,"")</f>
        <v/>
      </c>
      <c r="AR725" s="5" t="str">
        <f>IF(AQ725&gt;0,AQ725*$AR$1,"")</f>
        <v/>
      </c>
      <c r="AT725" s="5" t="str">
        <f>IF(AS725&gt;0,AS725*$AT$1,"")</f>
        <v/>
      </c>
      <c r="AW725" s="5">
        <f>SUM(O725,Q725,S725,U725,AA725,AC725,AE725,AG725,AJ725,AL725,AN725,W725,Y725,BA725,BC725,BE725)</f>
        <v>41625.699999999997</v>
      </c>
      <c r="AX725" s="11">
        <f>(AW725/$AW$4249)*100</f>
        <v>0.35136506593592148</v>
      </c>
      <c r="AY725" s="5">
        <f>(AX725/100)*$AY$1</f>
        <v>351.36506593592151</v>
      </c>
    </row>
    <row r="726" spans="1:51" x14ac:dyDescent="0.25">
      <c r="B726" s="1" t="s">
        <v>1479</v>
      </c>
      <c r="C726" s="1" t="s">
        <v>1582</v>
      </c>
      <c r="D726" s="1" t="s">
        <v>70</v>
      </c>
      <c r="J726" s="2">
        <f>SUM(K726,L726)</f>
        <v>178.75</v>
      </c>
      <c r="K726" s="2">
        <f>SUM(N726,P726,R726,T726,Z726,AB726,AD726,AF726,AI726,AK726,AM726,V726,X726,AZ726,BB726,BD726)</f>
        <v>178.75</v>
      </c>
      <c r="L726" s="2">
        <f>SUM(M726,AH726,AO726,AQ726,AS726,AU726,AV726)</f>
        <v>0</v>
      </c>
      <c r="AK726" s="9">
        <v>178.75</v>
      </c>
      <c r="AL726" s="5">
        <v>33743.449049999988</v>
      </c>
      <c r="AP726" s="5" t="str">
        <f>IF(AO726&gt;0,AO726*$AP$1,"")</f>
        <v/>
      </c>
      <c r="AR726" s="5" t="str">
        <f>IF(AQ726&gt;0,AQ726*$AR$1,"")</f>
        <v/>
      </c>
      <c r="AT726" s="5" t="str">
        <f>IF(AS726&gt;0,AS726*$AT$1,"")</f>
        <v/>
      </c>
      <c r="AW726" s="5">
        <f>SUM(O726,Q726,S726,U726,AA726,AC726,AE726,AG726,AJ726,AL726,AN726,W726,Y726,BA726,BC726,BE726)</f>
        <v>33743.449049999988</v>
      </c>
      <c r="AX726" s="11">
        <f>(AW726/$AW$4249)*100</f>
        <v>0.28483050616226641</v>
      </c>
      <c r="AY726" s="5">
        <f>(AX726/100)*$AY$1</f>
        <v>284.83050616226643</v>
      </c>
    </row>
    <row r="727" spans="1:51" x14ac:dyDescent="0.25">
      <c r="B727" s="1" t="s">
        <v>1469</v>
      </c>
      <c r="C727" s="1" t="s">
        <v>1582</v>
      </c>
      <c r="D727" s="1" t="s">
        <v>70</v>
      </c>
      <c r="J727" s="2">
        <f>SUM(K727,L727)</f>
        <v>205.98</v>
      </c>
      <c r="K727" s="2">
        <f>SUM(N727,P727,R727,T727,Z727,AB727,AD727,AF727,AI727,AK727,AM727,V727,X727,AZ727,BB727,BD727)</f>
        <v>205.98</v>
      </c>
      <c r="L727" s="2">
        <f>SUM(M727,AH727,AO727,AQ727,AS727,AU727,AV727)</f>
        <v>0</v>
      </c>
      <c r="AK727" s="9">
        <v>205.98</v>
      </c>
      <c r="AL727" s="5">
        <v>37735.440000000002</v>
      </c>
      <c r="AP727" s="5" t="str">
        <f>IF(AO727&gt;0,AO727*$AP$1,"")</f>
        <v/>
      </c>
      <c r="AR727" s="5" t="str">
        <f>IF(AQ727&gt;0,AQ727*$AR$1,"")</f>
        <v/>
      </c>
      <c r="AT727" s="5" t="str">
        <f>IF(AS727&gt;0,AS727*$AT$1,"")</f>
        <v/>
      </c>
      <c r="AW727" s="5">
        <f>SUM(O727,Q727,S727,U727,AA727,AC727,AE727,AG727,AJ727,AL727,AN727,W727,Y727,BA727,BC727,BE727)</f>
        <v>37735.440000000002</v>
      </c>
      <c r="AX727" s="11">
        <f>(AW727/$AW$4249)*100</f>
        <v>0.31852714461789255</v>
      </c>
      <c r="AY727" s="5">
        <f>(AX727/100)*$AY$1</f>
        <v>318.52714461789253</v>
      </c>
    </row>
    <row r="728" spans="1:51" x14ac:dyDescent="0.25">
      <c r="A728" s="1" t="s">
        <v>2856</v>
      </c>
      <c r="B728" s="1" t="s">
        <v>1408</v>
      </c>
      <c r="C728" s="1" t="s">
        <v>1409</v>
      </c>
      <c r="D728" s="1" t="s">
        <v>88</v>
      </c>
      <c r="E728" s="1" t="s">
        <v>94</v>
      </c>
      <c r="F728" s="1" t="s">
        <v>281</v>
      </c>
      <c r="G728" s="1" t="s">
        <v>81</v>
      </c>
      <c r="H728" s="1" t="s">
        <v>63</v>
      </c>
      <c r="I728" s="2">
        <v>12.8</v>
      </c>
      <c r="J728" s="2">
        <f>SUM(K728,L728)</f>
        <v>12.37</v>
      </c>
      <c r="K728" s="2">
        <f>SUM(N728,P728,R728,T728,Z728,AB728,AD728,AF728,AI728,AK728,AM728,V728,X728,AZ728,BB728,BD728)</f>
        <v>0.61</v>
      </c>
      <c r="L728" s="2">
        <f>SUM(M728,AH728,AO728,AQ728,AS728,AU728,AV728)</f>
        <v>11.76</v>
      </c>
      <c r="N728" s="4">
        <v>0.02</v>
      </c>
      <c r="O728" s="5">
        <v>5.15</v>
      </c>
      <c r="P728" s="6">
        <v>0.03</v>
      </c>
      <c r="Q728" s="5">
        <v>5.6549999999999994</v>
      </c>
      <c r="R728" s="7">
        <v>0.03</v>
      </c>
      <c r="S728" s="5">
        <v>2.7450000000000001</v>
      </c>
      <c r="AD728" s="9">
        <v>0.53</v>
      </c>
      <c r="AE728" s="5">
        <v>6.3800000000000008</v>
      </c>
      <c r="AP728" s="5" t="str">
        <f>IF(AO728&gt;0,AO728*$AP$1,"")</f>
        <v/>
      </c>
      <c r="AR728" s="5" t="str">
        <f>IF(AQ728&gt;0,AQ728*$AR$1,"")</f>
        <v/>
      </c>
      <c r="AT728" s="5" t="str">
        <f>IF(AS728&gt;0,AS728*$AT$1,"")</f>
        <v/>
      </c>
      <c r="AV728" s="2">
        <v>11.76</v>
      </c>
      <c r="AW728" s="5">
        <f>SUM(O728,Q728,S728,U728,AA728,AC728,AE728,AG728,AJ728,AL728,AN728,W728,Y728,BA728,BC728,BE728)</f>
        <v>19.93</v>
      </c>
      <c r="AX728" s="11">
        <f>(AW728/$AW$4249)*100</f>
        <v>1.6823034241112859E-4</v>
      </c>
      <c r="AY728" s="5">
        <f>(AX728/100)*$AY$1</f>
        <v>0.16823034241112858</v>
      </c>
    </row>
    <row r="729" spans="1:51" x14ac:dyDescent="0.25">
      <c r="A729" s="1" t="s">
        <v>1825</v>
      </c>
      <c r="B729" s="1" t="s">
        <v>358</v>
      </c>
      <c r="C729" s="1" t="s">
        <v>359</v>
      </c>
      <c r="D729" s="1" t="s">
        <v>360</v>
      </c>
      <c r="E729" s="1" t="s">
        <v>76</v>
      </c>
      <c r="F729" s="1" t="s">
        <v>143</v>
      </c>
      <c r="G729" s="1" t="s">
        <v>320</v>
      </c>
      <c r="H729" s="1" t="s">
        <v>304</v>
      </c>
      <c r="I729" s="2">
        <v>80</v>
      </c>
      <c r="J729" s="2">
        <f>SUM(K729,L729)</f>
        <v>41.18</v>
      </c>
      <c r="K729" s="2">
        <f>SUM(N729,P729,R729,T729,Z729,AB729,AD729,AF729,AI729,AK729,AM729,V729,X729,AZ729,BB729,BD729)</f>
        <v>41.18</v>
      </c>
      <c r="L729" s="2">
        <f>SUM(M729,AH729,AO729,AQ729,AS729,AU729,AV729)</f>
        <v>0</v>
      </c>
      <c r="P729" s="6">
        <v>18.14</v>
      </c>
      <c r="Q729" s="5">
        <v>3419.39</v>
      </c>
      <c r="R729" s="7">
        <v>23.04</v>
      </c>
      <c r="S729" s="5">
        <v>2108.16</v>
      </c>
      <c r="AP729" s="5" t="str">
        <f>IF(AO729&gt;0,AO729*$AP$1,"")</f>
        <v/>
      </c>
      <c r="AR729" s="5" t="str">
        <f>IF(AQ729&gt;0,AQ729*$AR$1,"")</f>
        <v/>
      </c>
      <c r="AT729" s="5" t="str">
        <f>IF(AS729&gt;0,AS729*$AT$1,"")</f>
        <v/>
      </c>
      <c r="AW729" s="5">
        <f>SUM(O729,Q729,S729,U729,AA729,AC729,AE729,AG729,AJ729,AL729,AN729,W729,Y729,BA729,BC729,BE729)</f>
        <v>5527.5499999999993</v>
      </c>
      <c r="AX729" s="11">
        <f>(AW729/$AW$4249)*100</f>
        <v>4.665838581006692E-2</v>
      </c>
      <c r="AY729" s="5">
        <f>(AX729/100)*$AY$1</f>
        <v>46.658385810066918</v>
      </c>
    </row>
    <row r="730" spans="1:51" x14ac:dyDescent="0.25">
      <c r="A730" s="1" t="s">
        <v>1825</v>
      </c>
      <c r="B730" s="1" t="s">
        <v>358</v>
      </c>
      <c r="C730" s="1" t="s">
        <v>359</v>
      </c>
      <c r="D730" s="1" t="s">
        <v>360</v>
      </c>
      <c r="E730" s="1" t="s">
        <v>74</v>
      </c>
      <c r="F730" s="1" t="s">
        <v>143</v>
      </c>
      <c r="G730" s="1" t="s">
        <v>320</v>
      </c>
      <c r="H730" s="1" t="s">
        <v>304</v>
      </c>
      <c r="I730" s="2">
        <v>80</v>
      </c>
      <c r="J730" s="2">
        <f>SUM(K730,L730)</f>
        <v>38.809999999999995</v>
      </c>
      <c r="K730" s="2">
        <f>SUM(N730,P730,R730,T730,Z730,AB730,AD730,AF730,AI730,AK730,AM730,V730,X730,AZ730,BB730,BD730)</f>
        <v>38.809999999999995</v>
      </c>
      <c r="L730" s="2">
        <f>SUM(M730,AH730,AO730,AQ730,AS730,AU730,AV730)</f>
        <v>0</v>
      </c>
      <c r="N730" s="4">
        <v>2.3199999999999998</v>
      </c>
      <c r="O730" s="5">
        <v>597.4</v>
      </c>
      <c r="P730" s="6">
        <v>35.909999999999997</v>
      </c>
      <c r="Q730" s="5">
        <v>6769.0349999999989</v>
      </c>
      <c r="R730" s="7">
        <v>0.57999999999999996</v>
      </c>
      <c r="S730" s="5">
        <v>53.069999999999993</v>
      </c>
      <c r="AP730" s="5" t="str">
        <f>IF(AO730&gt;0,AO730*$AP$1,"")</f>
        <v/>
      </c>
      <c r="AR730" s="5" t="str">
        <f>IF(AQ730&gt;0,AQ730*$AR$1,"")</f>
        <v/>
      </c>
      <c r="AT730" s="5" t="str">
        <f>IF(AS730&gt;0,AS730*$AT$1,"")</f>
        <v/>
      </c>
      <c r="AW730" s="5">
        <f>SUM(O730,Q730,S730,U730,AA730,AC730,AE730,AG730,AJ730,AL730,AN730,W730,Y730,BA730,BC730,BE730)</f>
        <v>7419.5049999999983</v>
      </c>
      <c r="AX730" s="11">
        <f>(AW730/$AW$4249)*100</f>
        <v>6.2628493059261436E-2</v>
      </c>
      <c r="AY730" s="5">
        <f>(AX730/100)*$AY$1</f>
        <v>62.62849305926143</v>
      </c>
    </row>
    <row r="731" spans="1:51" x14ac:dyDescent="0.25">
      <c r="A731" s="1" t="s">
        <v>1829</v>
      </c>
      <c r="B731" s="1" t="s">
        <v>358</v>
      </c>
      <c r="C731" s="1" t="s">
        <v>359</v>
      </c>
      <c r="D731" s="1" t="s">
        <v>360</v>
      </c>
      <c r="E731" s="1" t="s">
        <v>98</v>
      </c>
      <c r="F731" s="1" t="s">
        <v>143</v>
      </c>
      <c r="G731" s="1" t="s">
        <v>320</v>
      </c>
      <c r="H731" s="1" t="s">
        <v>304</v>
      </c>
      <c r="I731" s="2">
        <v>80</v>
      </c>
      <c r="J731" s="2">
        <f>SUM(K731,L731)</f>
        <v>37.910000000000004</v>
      </c>
      <c r="K731" s="2">
        <f>SUM(N731,P731,R731,T731,Z731,AB731,AD731,AF731,AI731,AK731,AM731,V731,X731,AZ731,BB731,BD731)</f>
        <v>37.910000000000004</v>
      </c>
      <c r="L731" s="2">
        <f>SUM(M731,AH731,AO731,AQ731,AS731,AU731,AV731)</f>
        <v>0</v>
      </c>
      <c r="N731" s="4">
        <v>0.71</v>
      </c>
      <c r="O731" s="5">
        <v>182.82499999999999</v>
      </c>
      <c r="P731" s="6">
        <v>0.03</v>
      </c>
      <c r="Q731" s="5">
        <v>5.6549999999999994</v>
      </c>
      <c r="R731" s="7">
        <v>37.17</v>
      </c>
      <c r="S731" s="5">
        <v>3401.0549999999998</v>
      </c>
      <c r="AP731" s="5" t="str">
        <f>IF(AO731&gt;0,AO731*$AP$1,"")</f>
        <v/>
      </c>
      <c r="AR731" s="5" t="str">
        <f>IF(AQ731&gt;0,AQ731*$AR$1,"")</f>
        <v/>
      </c>
      <c r="AT731" s="5" t="str">
        <f>IF(AS731&gt;0,AS731*$AT$1,"")</f>
        <v/>
      </c>
      <c r="AW731" s="5">
        <f>SUM(O731,Q731,S731,U731,AA731,AC731,AE731,AG731,AJ731,AL731,AN731,W731,Y731,BA731,BC731,BE731)</f>
        <v>3589.5349999999999</v>
      </c>
      <c r="AX731" s="11">
        <f>(AW731/$AW$4249)*100</f>
        <v>3.0299483298882615E-2</v>
      </c>
      <c r="AY731" s="5">
        <f>(AX731/100)*$AY$1</f>
        <v>30.299483298882613</v>
      </c>
    </row>
    <row r="732" spans="1:51" x14ac:dyDescent="0.25">
      <c r="A732" s="1" t="s">
        <v>1829</v>
      </c>
      <c r="B732" s="1" t="s">
        <v>358</v>
      </c>
      <c r="C732" s="1" t="s">
        <v>359</v>
      </c>
      <c r="D732" s="1" t="s">
        <v>360</v>
      </c>
      <c r="E732" s="1" t="s">
        <v>94</v>
      </c>
      <c r="F732" s="1" t="s">
        <v>143</v>
      </c>
      <c r="G732" s="1" t="s">
        <v>320</v>
      </c>
      <c r="H732" s="1" t="s">
        <v>304</v>
      </c>
      <c r="I732" s="2">
        <v>80</v>
      </c>
      <c r="J732" s="2">
        <f>SUM(K732,L732)</f>
        <v>39.519999999999996</v>
      </c>
      <c r="K732" s="2">
        <f>SUM(N732,P732,R732,T732,Z732,AB732,AD732,AF732,AI732,AK732,AM732,V732,X732,AZ732,BB732,BD732)</f>
        <v>39.519999999999996</v>
      </c>
      <c r="L732" s="2">
        <f>SUM(M732,AH732,AO732,AQ732,AS732,AU732,AV732)</f>
        <v>0</v>
      </c>
      <c r="P732" s="6">
        <v>0.76</v>
      </c>
      <c r="Q732" s="5">
        <v>143.26</v>
      </c>
      <c r="R732" s="7">
        <v>38.76</v>
      </c>
      <c r="S732" s="5">
        <v>3546.54</v>
      </c>
      <c r="AP732" s="5" t="str">
        <f>IF(AO732&gt;0,AO732*$AP$1,"")</f>
        <v/>
      </c>
      <c r="AR732" s="5" t="str">
        <f>IF(AQ732&gt;0,AQ732*$AR$1,"")</f>
        <v/>
      </c>
      <c r="AT732" s="5" t="str">
        <f>IF(AS732&gt;0,AS732*$AT$1,"")</f>
        <v/>
      </c>
      <c r="AW732" s="5">
        <f>SUM(O732,Q732,S732,U732,AA732,AC732,AE732,AG732,AJ732,AL732,AN732,W732,Y732,BA732,BC732,BE732)</f>
        <v>3689.8</v>
      </c>
      <c r="AX732" s="11">
        <f>(AW732/$AW$4249)*100</f>
        <v>3.1145826263350846E-2</v>
      </c>
      <c r="AY732" s="5">
        <f>(AX732/100)*$AY$1</f>
        <v>31.145826263350845</v>
      </c>
    </row>
    <row r="733" spans="1:51" x14ac:dyDescent="0.25">
      <c r="A733" s="1" t="s">
        <v>1879</v>
      </c>
      <c r="B733" s="1" t="s">
        <v>358</v>
      </c>
      <c r="C733" s="1" t="s">
        <v>359</v>
      </c>
      <c r="D733" s="1" t="s">
        <v>360</v>
      </c>
      <c r="E733" s="1" t="s">
        <v>84</v>
      </c>
      <c r="F733" s="1" t="s">
        <v>227</v>
      </c>
      <c r="G733" s="1" t="s">
        <v>320</v>
      </c>
      <c r="H733" s="1" t="s">
        <v>304</v>
      </c>
      <c r="I733" s="2">
        <v>80</v>
      </c>
      <c r="J733" s="2">
        <f>SUM(K733,L733)</f>
        <v>39.950000000000003</v>
      </c>
      <c r="K733" s="2">
        <f>SUM(N733,P733,R733,T733,Z733,AB733,AD733,AF733,AI733,AK733,AM733,V733,X733,AZ733,BB733,BD733)</f>
        <v>39.950000000000003</v>
      </c>
      <c r="L733" s="2">
        <f>SUM(M733,AH733,AO733,AQ733,AS733,AU733,AV733)</f>
        <v>0</v>
      </c>
      <c r="P733" s="6">
        <v>25.73</v>
      </c>
      <c r="Q733" s="5">
        <v>4850.1049999999996</v>
      </c>
      <c r="R733" s="7">
        <v>14.22</v>
      </c>
      <c r="S733" s="5">
        <v>1301.1300000000001</v>
      </c>
      <c r="AP733" s="5" t="str">
        <f>IF(AO733&gt;0,AO733*$AP$1,"")</f>
        <v/>
      </c>
      <c r="AR733" s="5" t="str">
        <f>IF(AQ733&gt;0,AQ733*$AR$1,"")</f>
        <v/>
      </c>
      <c r="AT733" s="5" t="str">
        <f>IF(AS733&gt;0,AS733*$AT$1,"")</f>
        <v/>
      </c>
      <c r="AW733" s="5">
        <f>SUM(O733,Q733,S733,U733,AA733,AC733,AE733,AG733,AJ733,AL733,AN733,W733,Y733,BA733,BC733,BE733)</f>
        <v>6151.2349999999997</v>
      </c>
      <c r="AX733" s="11">
        <f>(AW733/$AW$4249)*100</f>
        <v>5.1922948835991897E-2</v>
      </c>
      <c r="AY733" s="5">
        <f>(AX733/100)*$AY$1</f>
        <v>51.922948835991896</v>
      </c>
    </row>
    <row r="734" spans="1:51" x14ac:dyDescent="0.25">
      <c r="A734" s="1" t="s">
        <v>1879</v>
      </c>
      <c r="B734" s="1" t="s">
        <v>358</v>
      </c>
      <c r="C734" s="1" t="s">
        <v>359</v>
      </c>
      <c r="D734" s="1" t="s">
        <v>360</v>
      </c>
      <c r="E734" s="1" t="s">
        <v>144</v>
      </c>
      <c r="F734" s="1" t="s">
        <v>227</v>
      </c>
      <c r="G734" s="1" t="s">
        <v>320</v>
      </c>
      <c r="H734" s="1" t="s">
        <v>304</v>
      </c>
      <c r="I734" s="2">
        <v>80</v>
      </c>
      <c r="J734" s="2">
        <f>SUM(K734,L734)</f>
        <v>36.93</v>
      </c>
      <c r="K734" s="2">
        <f>SUM(N734,P734,R734,T734,Z734,AB734,AD734,AF734,AI734,AK734,AM734,V734,X734,AZ734,BB734,BD734)</f>
        <v>36.93</v>
      </c>
      <c r="L734" s="2">
        <f>SUM(M734,AH734,AO734,AQ734,AS734,AU734,AV734)</f>
        <v>0</v>
      </c>
      <c r="N734" s="4">
        <v>8.65</v>
      </c>
      <c r="O734" s="5">
        <v>2227.375</v>
      </c>
      <c r="P734" s="6">
        <v>28.28</v>
      </c>
      <c r="Q734" s="5">
        <v>5330.7800000000007</v>
      </c>
      <c r="AP734" s="5" t="str">
        <f>IF(AO734&gt;0,AO734*$AP$1,"")</f>
        <v/>
      </c>
      <c r="AR734" s="5" t="str">
        <f>IF(AQ734&gt;0,AQ734*$AR$1,"")</f>
        <v/>
      </c>
      <c r="AT734" s="5" t="str">
        <f>IF(AS734&gt;0,AS734*$AT$1,"")</f>
        <v/>
      </c>
      <c r="AW734" s="5">
        <f>SUM(O734,Q734,S734,U734,AA734,AC734,AE734,AG734,AJ734,AL734,AN734,W734,Y734,BA734,BC734,BE734)</f>
        <v>7558.1550000000007</v>
      </c>
      <c r="AX734" s="11">
        <f>(AW734/$AW$4249)*100</f>
        <v>6.3798846143822571E-2</v>
      </c>
      <c r="AY734" s="5">
        <f>(AX734/100)*$AY$1</f>
        <v>63.798846143822566</v>
      </c>
    </row>
    <row r="735" spans="1:51" x14ac:dyDescent="0.25">
      <c r="A735" s="1" t="s">
        <v>1828</v>
      </c>
      <c r="B735" s="1" t="s">
        <v>364</v>
      </c>
      <c r="C735" s="1" t="s">
        <v>365</v>
      </c>
      <c r="D735" s="1" t="s">
        <v>366</v>
      </c>
      <c r="E735" s="1" t="s">
        <v>72</v>
      </c>
      <c r="F735" s="1" t="s">
        <v>143</v>
      </c>
      <c r="G735" s="1" t="s">
        <v>320</v>
      </c>
      <c r="H735" s="1" t="s">
        <v>304</v>
      </c>
      <c r="I735" s="2">
        <v>80</v>
      </c>
      <c r="J735" s="2">
        <f>SUM(K735,L735)</f>
        <v>39.019999999999996</v>
      </c>
      <c r="K735" s="2">
        <f>SUM(N735,P735,R735,T735,Z735,AB735,AD735,AF735,AI735,AK735,AM735,V735,X735,AZ735,BB735,BD735)</f>
        <v>39.019999999999996</v>
      </c>
      <c r="L735" s="2">
        <f>SUM(M735,AH735,AO735,AQ735,AS735,AU735,AV735)</f>
        <v>0</v>
      </c>
      <c r="N735" s="4">
        <v>2.25</v>
      </c>
      <c r="O735" s="5">
        <v>579.375</v>
      </c>
      <c r="P735" s="6">
        <v>4.25</v>
      </c>
      <c r="Q735" s="5">
        <v>801.125</v>
      </c>
      <c r="R735" s="7">
        <v>28.02</v>
      </c>
      <c r="S735" s="5">
        <v>2563.83</v>
      </c>
      <c r="T735" s="8">
        <v>4.5</v>
      </c>
      <c r="U735" s="5">
        <v>123.75</v>
      </c>
      <c r="AP735" s="5" t="str">
        <f>IF(AO735&gt;0,AO735*$AP$1,"")</f>
        <v/>
      </c>
      <c r="AR735" s="5" t="str">
        <f>IF(AQ735&gt;0,AQ735*$AR$1,"")</f>
        <v/>
      </c>
      <c r="AT735" s="5" t="str">
        <f>IF(AS735&gt;0,AS735*$AT$1,"")</f>
        <v/>
      </c>
      <c r="AW735" s="5">
        <f>SUM(O735,Q735,S735,U735,AA735,AC735,AE735,AG735,AJ735,AL735,AN735,W735,Y735,BA735,BC735,BE735)</f>
        <v>4068.08</v>
      </c>
      <c r="AX735" s="11">
        <f>(AW735/$AW$4249)*100</f>
        <v>3.4338910755437227E-2</v>
      </c>
      <c r="AY735" s="5">
        <f>(AX735/100)*$AY$1</f>
        <v>34.338910755437226</v>
      </c>
    </row>
    <row r="736" spans="1:51" x14ac:dyDescent="0.25">
      <c r="A736" s="1" t="s">
        <v>1828</v>
      </c>
      <c r="B736" s="1" t="s">
        <v>364</v>
      </c>
      <c r="C736" s="1" t="s">
        <v>365</v>
      </c>
      <c r="D736" s="1" t="s">
        <v>366</v>
      </c>
      <c r="E736" s="1" t="s">
        <v>95</v>
      </c>
      <c r="F736" s="1" t="s">
        <v>143</v>
      </c>
      <c r="G736" s="1" t="s">
        <v>320</v>
      </c>
      <c r="H736" s="1" t="s">
        <v>304</v>
      </c>
      <c r="I736" s="2">
        <v>80</v>
      </c>
      <c r="J736" s="2">
        <f>SUM(K736,L736)</f>
        <v>40.98</v>
      </c>
      <c r="K736" s="2">
        <f>SUM(N736,P736,R736,T736,Z736,AB736,AD736,AF736,AI736,AK736,AM736,V736,X736,AZ736,BB736,BD736)</f>
        <v>40.98</v>
      </c>
      <c r="L736" s="2">
        <f>SUM(M736,AH736,AO736,AQ736,AS736,AU736,AV736)</f>
        <v>0</v>
      </c>
      <c r="R736" s="7">
        <v>40.98</v>
      </c>
      <c r="S736" s="5">
        <v>3749.67</v>
      </c>
      <c r="AP736" s="5" t="str">
        <f>IF(AO736&gt;0,AO736*$AP$1,"")</f>
        <v/>
      </c>
      <c r="AR736" s="5" t="str">
        <f>IF(AQ736&gt;0,AQ736*$AR$1,"")</f>
        <v/>
      </c>
      <c r="AT736" s="5" t="str">
        <f>IF(AS736&gt;0,AS736*$AT$1,"")</f>
        <v/>
      </c>
      <c r="AW736" s="5">
        <f>SUM(O736,Q736,S736,U736,AA736,AC736,AE736,AG736,AJ736,AL736,AN736,W736,Y736,BA736,BC736,BE736)</f>
        <v>3749.67</v>
      </c>
      <c r="AX736" s="11">
        <f>(AW736/$AW$4249)*100</f>
        <v>3.1651192575450911E-2</v>
      </c>
      <c r="AY736" s="5">
        <f>(AX736/100)*$AY$1</f>
        <v>31.651192575450906</v>
      </c>
    </row>
    <row r="737" spans="1:51" x14ac:dyDescent="0.25">
      <c r="A737" s="1" t="s">
        <v>1878</v>
      </c>
      <c r="B737" s="1" t="s">
        <v>364</v>
      </c>
      <c r="C737" s="1" t="s">
        <v>365</v>
      </c>
      <c r="D737" s="1" t="s">
        <v>366</v>
      </c>
      <c r="E737" s="1" t="s">
        <v>77</v>
      </c>
      <c r="F737" s="1" t="s">
        <v>227</v>
      </c>
      <c r="G737" s="1" t="s">
        <v>320</v>
      </c>
      <c r="H737" s="1" t="s">
        <v>304</v>
      </c>
      <c r="I737" s="2">
        <v>80</v>
      </c>
      <c r="J737" s="2">
        <f>SUM(K737,L737)</f>
        <v>42.17</v>
      </c>
      <c r="K737" s="2">
        <f>SUM(N737,P737,R737,T737,Z737,AB737,AD737,AF737,AI737,AK737,AM737,V737,X737,AZ737,BB737,BD737)</f>
        <v>42.17</v>
      </c>
      <c r="L737" s="2">
        <f>SUM(M737,AH737,AO737,AQ737,AS737,AU737,AV737)</f>
        <v>0</v>
      </c>
      <c r="P737" s="6">
        <v>16.7</v>
      </c>
      <c r="Q737" s="5">
        <v>3147.95</v>
      </c>
      <c r="R737" s="7">
        <v>25.47</v>
      </c>
      <c r="S737" s="5">
        <v>2330.5050000000001</v>
      </c>
      <c r="AP737" s="5" t="str">
        <f>IF(AO737&gt;0,AO737*$AP$1,"")</f>
        <v/>
      </c>
      <c r="AR737" s="5" t="str">
        <f>IF(AQ737&gt;0,AQ737*$AR$1,"")</f>
        <v/>
      </c>
      <c r="AT737" s="5" t="str">
        <f>IF(AS737&gt;0,AS737*$AT$1,"")</f>
        <v/>
      </c>
      <c r="AW737" s="5">
        <f>SUM(O737,Q737,S737,U737,AA737,AC737,AE737,AG737,AJ737,AL737,AN737,W737,Y737,BA737,BC737,BE737)</f>
        <v>5478.4549999999999</v>
      </c>
      <c r="AX737" s="11">
        <f>(AW737/$AW$4249)*100</f>
        <v>4.6243971928447543E-2</v>
      </c>
      <c r="AY737" s="5">
        <f>(AX737/100)*$AY$1</f>
        <v>46.243971928447543</v>
      </c>
    </row>
    <row r="738" spans="1:51" x14ac:dyDescent="0.25">
      <c r="A738" s="1" t="s">
        <v>1878</v>
      </c>
      <c r="B738" s="1" t="s">
        <v>364</v>
      </c>
      <c r="C738" s="1" t="s">
        <v>365</v>
      </c>
      <c r="D738" s="1" t="s">
        <v>366</v>
      </c>
      <c r="E738" s="1" t="s">
        <v>145</v>
      </c>
      <c r="F738" s="1" t="s">
        <v>227</v>
      </c>
      <c r="G738" s="1" t="s">
        <v>320</v>
      </c>
      <c r="H738" s="1" t="s">
        <v>304</v>
      </c>
      <c r="I738" s="2">
        <v>80</v>
      </c>
      <c r="J738" s="2">
        <f>SUM(K738,L738)</f>
        <v>37.819999999999993</v>
      </c>
      <c r="K738" s="2">
        <f>SUM(N738,P738,R738,T738,Z738,AB738,AD738,AF738,AI738,AK738,AM738,V738,X738,AZ738,BB738,BD738)</f>
        <v>37.819999999999993</v>
      </c>
      <c r="L738" s="2">
        <f>SUM(M738,AH738,AO738,AQ738,AS738,AU738,AV738)</f>
        <v>0</v>
      </c>
      <c r="N738" s="4">
        <v>8.58</v>
      </c>
      <c r="O738" s="5">
        <v>2209.35</v>
      </c>
      <c r="P738" s="6">
        <v>25.25</v>
      </c>
      <c r="Q738" s="5">
        <v>4759.625</v>
      </c>
      <c r="R738" s="7">
        <v>3.94</v>
      </c>
      <c r="S738" s="5">
        <v>360.51</v>
      </c>
      <c r="AD738" s="9">
        <v>0.05</v>
      </c>
      <c r="AE738" s="5">
        <v>0.66549999999999998</v>
      </c>
      <c r="AP738" s="5" t="str">
        <f>IF(AO738&gt;0,AO738*$AP$1,"")</f>
        <v/>
      </c>
      <c r="AR738" s="5" t="str">
        <f>IF(AQ738&gt;0,AQ738*$AR$1,"")</f>
        <v/>
      </c>
      <c r="AT738" s="5" t="str">
        <f>IF(AS738&gt;0,AS738*$AT$1,"")</f>
        <v/>
      </c>
      <c r="AW738" s="5">
        <f>SUM(O738,Q738,S738,U738,AA738,AC738,AE738,AG738,AJ738,AL738,AN738,W738,Y738,BA738,BC738,BE738)</f>
        <v>7330.1505000000006</v>
      </c>
      <c r="AX738" s="11">
        <f>(AW738/$AW$4249)*100</f>
        <v>6.1874246289016839E-2</v>
      </c>
      <c r="AY738" s="5">
        <f>(AX738/100)*$AY$1</f>
        <v>61.874246289016838</v>
      </c>
    </row>
    <row r="739" spans="1:51" x14ac:dyDescent="0.25">
      <c r="A739" s="1" t="s">
        <v>2026</v>
      </c>
      <c r="B739" s="1" t="s">
        <v>364</v>
      </c>
      <c r="C739" s="1" t="s">
        <v>365</v>
      </c>
      <c r="D739" s="1" t="s">
        <v>366</v>
      </c>
      <c r="E739" s="1" t="s">
        <v>72</v>
      </c>
      <c r="F739" s="1" t="s">
        <v>264</v>
      </c>
      <c r="G739" s="1" t="s">
        <v>62</v>
      </c>
      <c r="H739" s="1" t="s">
        <v>355</v>
      </c>
      <c r="I739" s="2">
        <v>274.63</v>
      </c>
      <c r="J739" s="2">
        <f>SUM(K739,L739)</f>
        <v>28.97</v>
      </c>
      <c r="K739" s="2">
        <f>SUM(N739,P739,R739,T739,Z739,AB739,AD739,AF739,AI739,AK739,AM739,V739,X739,AZ739,BB739,BD739)</f>
        <v>28.97</v>
      </c>
      <c r="L739" s="2">
        <f>SUM(M739,AH739,AO739,AQ739,AS739,AU739,AV739)</f>
        <v>0</v>
      </c>
      <c r="P739" s="6">
        <v>21.91</v>
      </c>
      <c r="Q739" s="5">
        <v>5162.5437499999998</v>
      </c>
      <c r="R739" s="7">
        <v>7.06</v>
      </c>
      <c r="S739" s="5">
        <v>807.48749999999995</v>
      </c>
      <c r="AP739" s="5" t="str">
        <f>IF(AO739&gt;0,AO739*$AP$1,"")</f>
        <v/>
      </c>
      <c r="AR739" s="5" t="str">
        <f>IF(AQ739&gt;0,AQ739*$AR$1,"")</f>
        <v/>
      </c>
      <c r="AT739" s="5" t="str">
        <f>IF(AS739&gt;0,AS739*$AT$1,"")</f>
        <v/>
      </c>
      <c r="AW739" s="5">
        <f>SUM(O739,Q739,S739,U739,AA739,AC739,AE739,AG739,AJ739,AL739,AN739,W739,Y739,BA739,BC739,BE739)</f>
        <v>5970.03125</v>
      </c>
      <c r="AX739" s="11">
        <f>(AW739/$AW$4249)*100</f>
        <v>5.0393396958988368E-2</v>
      </c>
      <c r="AY739" s="5">
        <f>(AX739/100)*$AY$1</f>
        <v>50.393396958988369</v>
      </c>
    </row>
    <row r="740" spans="1:51" x14ac:dyDescent="0.25">
      <c r="A740" s="1" t="s">
        <v>2026</v>
      </c>
      <c r="B740" s="1" t="s">
        <v>364</v>
      </c>
      <c r="C740" s="1" t="s">
        <v>365</v>
      </c>
      <c r="D740" s="1" t="s">
        <v>366</v>
      </c>
      <c r="E740" s="1" t="s">
        <v>60</v>
      </c>
      <c r="F740" s="1" t="s">
        <v>264</v>
      </c>
      <c r="G740" s="1" t="s">
        <v>62</v>
      </c>
      <c r="H740" s="1" t="s">
        <v>355</v>
      </c>
      <c r="I740" s="2">
        <v>274.63</v>
      </c>
      <c r="J740" s="2">
        <f>SUM(K740,L740)</f>
        <v>7.01</v>
      </c>
      <c r="K740" s="2">
        <f>SUM(N740,P740,R740,T740,Z740,AB740,AD740,AF740,AI740,AK740,AM740,V740,X740,AZ740,BB740,BD740)</f>
        <v>7.01</v>
      </c>
      <c r="L740" s="2">
        <f>SUM(M740,AH740,AO740,AQ740,AS740,AU740,AV740)</f>
        <v>0</v>
      </c>
      <c r="P740" s="6">
        <v>7.01</v>
      </c>
      <c r="Q740" s="5">
        <v>1651.73125</v>
      </c>
      <c r="AP740" s="5" t="str">
        <f>IF(AO740&gt;0,AO740*$AP$1,"")</f>
        <v/>
      </c>
      <c r="AR740" s="5" t="str">
        <f>IF(AQ740&gt;0,AQ740*$AR$1,"")</f>
        <v/>
      </c>
      <c r="AT740" s="5" t="str">
        <f>IF(AS740&gt;0,AS740*$AT$1,"")</f>
        <v/>
      </c>
      <c r="AW740" s="5">
        <f>SUM(O740,Q740,S740,U740,AA740,AC740,AE740,AG740,AJ740,AL740,AN740,W740,Y740,BA740,BC740,BE740)</f>
        <v>1651.73125</v>
      </c>
      <c r="AX740" s="11">
        <f>(AW740/$AW$4249)*100</f>
        <v>1.394236396179937E-2</v>
      </c>
      <c r="AY740" s="5">
        <f>(AX740/100)*$AY$1</f>
        <v>13.942363961799369</v>
      </c>
    </row>
    <row r="741" spans="1:51" x14ac:dyDescent="0.25">
      <c r="A741" s="1" t="s">
        <v>2026</v>
      </c>
      <c r="B741" s="1" t="s">
        <v>364</v>
      </c>
      <c r="C741" s="1" t="s">
        <v>365</v>
      </c>
      <c r="D741" s="1" t="s">
        <v>366</v>
      </c>
      <c r="E741" s="1" t="s">
        <v>95</v>
      </c>
      <c r="F741" s="1" t="s">
        <v>264</v>
      </c>
      <c r="G741" s="1" t="s">
        <v>62</v>
      </c>
      <c r="H741" s="1" t="s">
        <v>355</v>
      </c>
      <c r="I741" s="2">
        <v>274.63</v>
      </c>
      <c r="J741" s="2">
        <f>SUM(K741,L741)</f>
        <v>36.259999999999991</v>
      </c>
      <c r="K741" s="2">
        <f>SUM(N741,P741,R741,T741,Z741,AB741,AD741,AF741,AI741,AK741,AM741,V741,X741,AZ741,BB741,BD741)</f>
        <v>36.099999999999994</v>
      </c>
      <c r="L741" s="2">
        <f>SUM(M741,AH741,AO741,AQ741,AS741,AU741,AV741)</f>
        <v>0.16</v>
      </c>
      <c r="N741" s="4">
        <v>12.46</v>
      </c>
      <c r="O741" s="5">
        <v>4010.5625</v>
      </c>
      <c r="P741" s="6">
        <v>23.45</v>
      </c>
      <c r="Q741" s="5">
        <v>5525.40625</v>
      </c>
      <c r="R741" s="7">
        <v>0.19</v>
      </c>
      <c r="S741" s="5">
        <v>21.731249999999999</v>
      </c>
      <c r="AP741" s="5" t="str">
        <f>IF(AO741&gt;0,AO741*$AP$1,"")</f>
        <v/>
      </c>
      <c r="AQ741" s="3">
        <v>0.13</v>
      </c>
      <c r="AR741" s="5">
        <f>IF(AQ741&gt;0,AQ741*$AR$1,"")</f>
        <v>209.17000000000002</v>
      </c>
      <c r="AT741" s="5" t="str">
        <f>IF(AS741&gt;0,AS741*$AT$1,"")</f>
        <v/>
      </c>
      <c r="AU741" s="2">
        <v>0.03</v>
      </c>
      <c r="AW741" s="5">
        <f>SUM(O741,Q741,S741,U741,AA741,AC741,AE741,AG741,AJ741,AL741,AN741,W741,Y741,BA741,BC741,BE741)</f>
        <v>9557.7000000000007</v>
      </c>
      <c r="AX741" s="11">
        <f>(AW741/$AW$4249)*100</f>
        <v>8.0677127128090512E-2</v>
      </c>
      <c r="AY741" s="5">
        <f>(AX741/100)*$AY$1</f>
        <v>80.677127128090518</v>
      </c>
    </row>
    <row r="742" spans="1:51" x14ac:dyDescent="0.25">
      <c r="A742" s="1" t="s">
        <v>2026</v>
      </c>
      <c r="B742" s="1" t="s">
        <v>364</v>
      </c>
      <c r="C742" s="1" t="s">
        <v>365</v>
      </c>
      <c r="D742" s="1" t="s">
        <v>366</v>
      </c>
      <c r="E742" s="1" t="s">
        <v>65</v>
      </c>
      <c r="F742" s="1" t="s">
        <v>264</v>
      </c>
      <c r="G742" s="1" t="s">
        <v>62</v>
      </c>
      <c r="H742" s="1" t="s">
        <v>355</v>
      </c>
      <c r="I742" s="2">
        <v>274.63</v>
      </c>
      <c r="J742" s="2">
        <f>SUM(K742,L742)</f>
        <v>20.229999999999997</v>
      </c>
      <c r="K742" s="2">
        <f>SUM(N742,P742,R742,T742,Z742,AB742,AD742,AF742,AI742,AK742,AM742,V742,X742,AZ742,BB742,BD742)</f>
        <v>17.299999999999997</v>
      </c>
      <c r="L742" s="2">
        <f>SUM(M742,AH742,AO742,AQ742,AS742,AU742,AV742)</f>
        <v>2.9299999999999997</v>
      </c>
      <c r="N742" s="4">
        <v>12.29</v>
      </c>
      <c r="O742" s="5">
        <v>3955.84375</v>
      </c>
      <c r="P742" s="6">
        <v>5.01</v>
      </c>
      <c r="Q742" s="5">
        <v>1180.48125</v>
      </c>
      <c r="AP742" s="5" t="str">
        <f>IF(AO742&gt;0,AO742*$AP$1,"")</f>
        <v/>
      </c>
      <c r="AQ742" s="3">
        <v>0.3</v>
      </c>
      <c r="AR742" s="5">
        <f>IF(AQ742&gt;0,AQ742*$AR$1,"")</f>
        <v>482.7</v>
      </c>
      <c r="AS742" s="2">
        <v>0.45</v>
      </c>
      <c r="AT742" s="5">
        <f>IF(AS742&gt;0,AS742*$AT$1,"")</f>
        <v>0.45</v>
      </c>
      <c r="AU742" s="2">
        <v>0.79</v>
      </c>
      <c r="AV742" s="2">
        <v>1.39</v>
      </c>
      <c r="AW742" s="5">
        <f>SUM(O742,Q742,S742,U742,AA742,AC742,AE742,AG742,AJ742,AL742,AN742,W742,Y742,BA742,BC742,BE742)</f>
        <v>5136.3249999999998</v>
      </c>
      <c r="AX742" s="11">
        <f>(AW742/$AW$4249)*100</f>
        <v>4.3356031785491224E-2</v>
      </c>
      <c r="AY742" s="5">
        <f>(AX742/100)*$AY$1</f>
        <v>43.356031785491226</v>
      </c>
    </row>
    <row r="743" spans="1:51" x14ac:dyDescent="0.25">
      <c r="A743" s="1" t="s">
        <v>2026</v>
      </c>
      <c r="B743" s="1" t="s">
        <v>364</v>
      </c>
      <c r="C743" s="1" t="s">
        <v>365</v>
      </c>
      <c r="D743" s="1" t="s">
        <v>366</v>
      </c>
      <c r="E743" s="1" t="s">
        <v>66</v>
      </c>
      <c r="F743" s="1" t="s">
        <v>264</v>
      </c>
      <c r="G743" s="1" t="s">
        <v>62</v>
      </c>
      <c r="H743" s="1" t="s">
        <v>355</v>
      </c>
      <c r="I743" s="2">
        <v>274.63</v>
      </c>
      <c r="J743" s="2">
        <f>SUM(K743,L743)</f>
        <v>10.58</v>
      </c>
      <c r="K743" s="2">
        <f>SUM(N743,P743,R743,T743,Z743,AB743,AD743,AF743,AI743,AK743,AM743,V743,X743,AZ743,BB743,BD743)</f>
        <v>7.29</v>
      </c>
      <c r="L743" s="2">
        <f>SUM(M743,AH743,AO743,AQ743,AS743,AU743,AV743)</f>
        <v>3.29</v>
      </c>
      <c r="N743" s="4">
        <v>4.87</v>
      </c>
      <c r="O743" s="5">
        <v>1567.53125</v>
      </c>
      <c r="P743" s="6">
        <v>2.42</v>
      </c>
      <c r="Q743" s="5">
        <v>570.21249999999998</v>
      </c>
      <c r="AP743" s="5" t="str">
        <f>IF(AO743&gt;0,AO743*$AP$1,"")</f>
        <v/>
      </c>
      <c r="AR743" s="5" t="str">
        <f>IF(AQ743&gt;0,AQ743*$AR$1,"")</f>
        <v/>
      </c>
      <c r="AS743" s="2">
        <v>0.18</v>
      </c>
      <c r="AT743" s="5">
        <f>IF(AS743&gt;0,AS743*$AT$1,"")</f>
        <v>0.18</v>
      </c>
      <c r="AU743" s="2">
        <v>0.03</v>
      </c>
      <c r="AV743" s="2">
        <v>3.08</v>
      </c>
      <c r="AW743" s="5">
        <f>SUM(O743,Q743,S743,U743,AA743,AC743,AE743,AG743,AJ743,AL743,AN743,W743,Y743,BA743,BC743,BE743)</f>
        <v>2137.7437500000001</v>
      </c>
      <c r="AX743" s="11">
        <f>(AW743/$AW$4249)*100</f>
        <v>1.8044825040127953E-2</v>
      </c>
      <c r="AY743" s="5">
        <f>(AX743/100)*$AY$1</f>
        <v>18.044825040127954</v>
      </c>
    </row>
    <row r="744" spans="1:51" x14ac:dyDescent="0.25">
      <c r="A744" s="1" t="s">
        <v>2026</v>
      </c>
      <c r="B744" s="1" t="s">
        <v>364</v>
      </c>
      <c r="C744" s="1" t="s">
        <v>365</v>
      </c>
      <c r="D744" s="1" t="s">
        <v>366</v>
      </c>
      <c r="E744" s="1" t="s">
        <v>76</v>
      </c>
      <c r="F744" s="1" t="s">
        <v>264</v>
      </c>
      <c r="G744" s="1" t="s">
        <v>62</v>
      </c>
      <c r="H744" s="1" t="s">
        <v>355</v>
      </c>
      <c r="I744" s="2">
        <v>274.63</v>
      </c>
      <c r="J744" s="2">
        <f>SUM(K744,L744)</f>
        <v>25.67</v>
      </c>
      <c r="K744" s="2">
        <f>SUM(N744,P744,R744,T744,Z744,AB744,AD744,AF744,AI744,AK744,AM744,V744,X744,AZ744,BB744,BD744)</f>
        <v>24.28</v>
      </c>
      <c r="L744" s="2">
        <f>SUM(M744,AH744,AO744,AQ744,AS744,AU744,AV744)</f>
        <v>1.39</v>
      </c>
      <c r="N744" s="4">
        <v>10.56</v>
      </c>
      <c r="O744" s="5">
        <v>3399</v>
      </c>
      <c r="P744" s="6">
        <v>13.72</v>
      </c>
      <c r="Q744" s="5">
        <v>3232.7750000000001</v>
      </c>
      <c r="AP744" s="5" t="str">
        <f>IF(AO744&gt;0,AO744*$AP$1,"")</f>
        <v/>
      </c>
      <c r="AQ744" s="3">
        <v>0.69</v>
      </c>
      <c r="AR744" s="5">
        <f>IF(AQ744&gt;0,AQ744*$AR$1,"")</f>
        <v>1110.2099999999998</v>
      </c>
      <c r="AT744" s="5" t="str">
        <f>IF(AS744&gt;0,AS744*$AT$1,"")</f>
        <v/>
      </c>
      <c r="AU744" s="2">
        <v>0.7</v>
      </c>
      <c r="AW744" s="5">
        <f>SUM(O744,Q744,S744,U744,AA744,AC744,AE744,AG744,AJ744,AL744,AN744,W744,Y744,BA744,BC744,BE744)</f>
        <v>6631.7749999999996</v>
      </c>
      <c r="AX744" s="11">
        <f>(AW744/$AW$4249)*100</f>
        <v>5.5979216208909291E-2</v>
      </c>
      <c r="AY744" s="5">
        <f>(AX744/100)*$AY$1</f>
        <v>55.979216208909293</v>
      </c>
    </row>
    <row r="745" spans="1:51" x14ac:dyDescent="0.25">
      <c r="A745" s="1" t="s">
        <v>2026</v>
      </c>
      <c r="B745" s="1" t="s">
        <v>364</v>
      </c>
      <c r="C745" s="1" t="s">
        <v>365</v>
      </c>
      <c r="D745" s="1" t="s">
        <v>366</v>
      </c>
      <c r="E745" s="1" t="s">
        <v>74</v>
      </c>
      <c r="F745" s="1" t="s">
        <v>264</v>
      </c>
      <c r="G745" s="1" t="s">
        <v>62</v>
      </c>
      <c r="H745" s="1" t="s">
        <v>355</v>
      </c>
      <c r="I745" s="2">
        <v>274.63</v>
      </c>
      <c r="J745" s="2">
        <f>SUM(K745,L745)</f>
        <v>0.77</v>
      </c>
      <c r="K745" s="2">
        <f>SUM(N745,P745,R745,T745,Z745,AB745,AD745,AF745,AI745,AK745,AM745,V745,X745,AZ745,BB745,BD745)</f>
        <v>0.53</v>
      </c>
      <c r="L745" s="2">
        <f>SUM(M745,AH745,AO745,AQ745,AS745,AU745,AV745)</f>
        <v>0.24</v>
      </c>
      <c r="N745" s="4">
        <v>0.53</v>
      </c>
      <c r="O745" s="5">
        <v>170.59375</v>
      </c>
      <c r="AP745" s="5" t="str">
        <f>IF(AO745&gt;0,AO745*$AP$1,"")</f>
        <v/>
      </c>
      <c r="AQ745" s="3">
        <v>0.11</v>
      </c>
      <c r="AR745" s="5">
        <f>IF(AQ745&gt;0,AQ745*$AR$1,"")</f>
        <v>176.99</v>
      </c>
      <c r="AS745" s="2">
        <v>0.02</v>
      </c>
      <c r="AT745" s="5">
        <f>IF(AS745&gt;0,AS745*$AT$1,"")</f>
        <v>0.02</v>
      </c>
      <c r="AV745" s="2">
        <v>0.11</v>
      </c>
      <c r="AW745" s="5">
        <f>SUM(O745,Q745,S745,U745,AA745,AC745,AE745,AG745,AJ745,AL745,AN745,W745,Y745,BA745,BC745,BE745)</f>
        <v>170.59375</v>
      </c>
      <c r="AX745" s="11">
        <f>(AW745/$AW$4249)*100</f>
        <v>1.4399922215603848E-3</v>
      </c>
      <c r="AY745" s="5">
        <f>(AX745/100)*$AY$1</f>
        <v>1.4399922215603849</v>
      </c>
    </row>
    <row r="746" spans="1:51" x14ac:dyDescent="0.25">
      <c r="A746" s="1" t="s">
        <v>2533</v>
      </c>
      <c r="B746" s="1" t="s">
        <v>364</v>
      </c>
      <c r="C746" s="1" t="s">
        <v>365</v>
      </c>
      <c r="D746" s="1" t="s">
        <v>366</v>
      </c>
      <c r="E746" s="1" t="s">
        <v>76</v>
      </c>
      <c r="F746" s="1" t="s">
        <v>171</v>
      </c>
      <c r="G746" s="1" t="s">
        <v>320</v>
      </c>
      <c r="H746" s="1" t="s">
        <v>355</v>
      </c>
      <c r="I746" s="2">
        <v>80</v>
      </c>
      <c r="J746" s="2">
        <f>SUM(K746,L746)</f>
        <v>40</v>
      </c>
      <c r="K746" s="2">
        <f>SUM(N746,P746,R746,T746,Z746,AB746,AD746,AF746,AI746,AK746,AM746,V746,X746,AZ746,BB746,BD746)</f>
        <v>40</v>
      </c>
      <c r="L746" s="2">
        <f>SUM(M746,AH746,AO746,AQ746,AS746,AU746,AV746)</f>
        <v>0</v>
      </c>
      <c r="R746" s="7">
        <v>38.409999999999997</v>
      </c>
      <c r="S746" s="5">
        <v>3514.5149999999999</v>
      </c>
      <c r="T746" s="8">
        <v>1.59</v>
      </c>
      <c r="U746" s="5">
        <v>43.725000000000001</v>
      </c>
      <c r="AP746" s="5" t="str">
        <f>IF(AO746&gt;0,AO746*$AP$1,"")</f>
        <v/>
      </c>
      <c r="AR746" s="5" t="str">
        <f>IF(AQ746&gt;0,AQ746*$AR$1,"")</f>
        <v/>
      </c>
      <c r="AT746" s="5" t="str">
        <f>IF(AS746&gt;0,AS746*$AT$1,"")</f>
        <v/>
      </c>
      <c r="AW746" s="5">
        <f>SUM(O746,Q746,S746,U746,AA746,AC746,AE746,AG746,AJ746,AL746,AN746,W746,Y746,BA746,BC746,BE746)</f>
        <v>3558.24</v>
      </c>
      <c r="AX746" s="11">
        <f>(AW746/$AW$4249)*100</f>
        <v>3.0035320300099057E-2</v>
      </c>
      <c r="AY746" s="5">
        <f>(AX746/100)*$AY$1</f>
        <v>30.035320300099059</v>
      </c>
    </row>
    <row r="747" spans="1:51" x14ac:dyDescent="0.25">
      <c r="A747" s="1" t="s">
        <v>2533</v>
      </c>
      <c r="B747" s="1" t="s">
        <v>364</v>
      </c>
      <c r="C747" s="1" t="s">
        <v>365</v>
      </c>
      <c r="D747" s="1" t="s">
        <v>366</v>
      </c>
      <c r="E747" s="1" t="s">
        <v>84</v>
      </c>
      <c r="F747" s="1" t="s">
        <v>171</v>
      </c>
      <c r="G747" s="1" t="s">
        <v>320</v>
      </c>
      <c r="H747" s="1" t="s">
        <v>355</v>
      </c>
      <c r="I747" s="2">
        <v>80</v>
      </c>
      <c r="J747" s="2">
        <f>SUM(K747,L747)</f>
        <v>40</v>
      </c>
      <c r="K747" s="2">
        <f>SUM(N747,P747,R747,T747,Z747,AB747,AD747,AF747,AI747,AK747,AM747,V747,X747,AZ747,BB747,BD747)</f>
        <v>40</v>
      </c>
      <c r="L747" s="2">
        <f>SUM(M747,AH747,AO747,AQ747,AS747,AU747,AV747)</f>
        <v>0</v>
      </c>
      <c r="R747" s="7">
        <v>31.21</v>
      </c>
      <c r="S747" s="5">
        <v>2855.7150000000001</v>
      </c>
      <c r="T747" s="8">
        <v>8.7899999999999991</v>
      </c>
      <c r="U747" s="5">
        <v>241.72499999999999</v>
      </c>
      <c r="AP747" s="5" t="str">
        <f>IF(AO747&gt;0,AO747*$AP$1,"")</f>
        <v/>
      </c>
      <c r="AR747" s="5" t="str">
        <f>IF(AQ747&gt;0,AQ747*$AR$1,"")</f>
        <v/>
      </c>
      <c r="AT747" s="5" t="str">
        <f>IF(AS747&gt;0,AS747*$AT$1,"")</f>
        <v/>
      </c>
      <c r="AW747" s="5">
        <f>SUM(O747,Q747,S747,U747,AA747,AC747,AE747,AG747,AJ747,AL747,AN747,W747,Y747,BA747,BC747,BE747)</f>
        <v>3097.44</v>
      </c>
      <c r="AX747" s="11">
        <f>(AW747/$AW$4249)*100</f>
        <v>2.6145679468034429E-2</v>
      </c>
      <c r="AY747" s="5">
        <f>(AX747/100)*$AY$1</f>
        <v>26.14567946803443</v>
      </c>
    </row>
    <row r="748" spans="1:51" x14ac:dyDescent="0.25">
      <c r="A748" s="1" t="s">
        <v>2535</v>
      </c>
      <c r="B748" s="1" t="s">
        <v>364</v>
      </c>
      <c r="C748" s="1" t="s">
        <v>365</v>
      </c>
      <c r="D748" s="1" t="s">
        <v>366</v>
      </c>
      <c r="E748" s="1" t="s">
        <v>64</v>
      </c>
      <c r="F748" s="1" t="s">
        <v>171</v>
      </c>
      <c r="G748" s="1" t="s">
        <v>320</v>
      </c>
      <c r="H748" s="1" t="s">
        <v>355</v>
      </c>
      <c r="I748" s="2">
        <v>239</v>
      </c>
      <c r="J748" s="2">
        <f>SUM(K748,L748)</f>
        <v>37.42</v>
      </c>
      <c r="K748" s="2">
        <f>SUM(N748,P748,R748,T748,Z748,AB748,AD748,AF748,AI748,AK748,AM748,V748,X748,AZ748,BB748,BD748)</f>
        <v>37.42</v>
      </c>
      <c r="L748" s="2">
        <f>SUM(M748,AH748,AO748,AQ748,AS748,AU748,AV748)</f>
        <v>0</v>
      </c>
      <c r="R748" s="7">
        <v>36.42</v>
      </c>
      <c r="S748" s="5">
        <v>3332.43</v>
      </c>
      <c r="T748" s="8">
        <v>1</v>
      </c>
      <c r="U748" s="5">
        <v>27.5</v>
      </c>
      <c r="AP748" s="5" t="str">
        <f>IF(AO748&gt;0,AO748*$AP$1,"")</f>
        <v/>
      </c>
      <c r="AR748" s="5" t="str">
        <f>IF(AQ748&gt;0,AQ748*$AR$1,"")</f>
        <v/>
      </c>
      <c r="AT748" s="5" t="str">
        <f>IF(AS748&gt;0,AS748*$AT$1,"")</f>
        <v/>
      </c>
      <c r="AW748" s="5">
        <f>SUM(O748,Q748,S748,U748,AA748,AC748,AE748,AG748,AJ748,AL748,AN748,W748,Y748,BA748,BC748,BE748)</f>
        <v>3359.93</v>
      </c>
      <c r="AX748" s="11">
        <f>(AW748/$AW$4249)*100</f>
        <v>2.8361373526212912E-2</v>
      </c>
      <c r="AY748" s="5">
        <f>(AX748/100)*$AY$1</f>
        <v>28.361373526212912</v>
      </c>
    </row>
    <row r="749" spans="1:51" x14ac:dyDescent="0.25">
      <c r="A749" s="1" t="s">
        <v>2535</v>
      </c>
      <c r="B749" s="1" t="s">
        <v>364</v>
      </c>
      <c r="C749" s="1" t="s">
        <v>365</v>
      </c>
      <c r="D749" s="1" t="s">
        <v>366</v>
      </c>
      <c r="E749" s="1" t="s">
        <v>60</v>
      </c>
      <c r="F749" s="1" t="s">
        <v>171</v>
      </c>
      <c r="G749" s="1" t="s">
        <v>320</v>
      </c>
      <c r="H749" s="1" t="s">
        <v>355</v>
      </c>
      <c r="I749" s="2">
        <v>239</v>
      </c>
      <c r="J749" s="2">
        <f>SUM(K749,L749)</f>
        <v>38.43</v>
      </c>
      <c r="K749" s="2">
        <f>SUM(N749,P749,R749,T749,Z749,AB749,AD749,AF749,AI749,AK749,AM749,V749,X749,AZ749,BB749,BD749)</f>
        <v>38.43</v>
      </c>
      <c r="L749" s="2">
        <f>SUM(M749,AH749,AO749,AQ749,AS749,AU749,AV749)</f>
        <v>0</v>
      </c>
      <c r="R749" s="7">
        <v>9.8800000000000008</v>
      </c>
      <c r="S749" s="5">
        <v>904.0200000000001</v>
      </c>
      <c r="T749" s="8">
        <v>28.55</v>
      </c>
      <c r="U749" s="5">
        <v>785.125</v>
      </c>
      <c r="AP749" s="5" t="str">
        <f>IF(AO749&gt;0,AO749*$AP$1,"")</f>
        <v/>
      </c>
      <c r="AR749" s="5" t="str">
        <f>IF(AQ749&gt;0,AQ749*$AR$1,"")</f>
        <v/>
      </c>
      <c r="AT749" s="5" t="str">
        <f>IF(AS749&gt;0,AS749*$AT$1,"")</f>
        <v/>
      </c>
      <c r="AW749" s="5">
        <f>SUM(O749,Q749,S749,U749,AA749,AC749,AE749,AG749,AJ749,AL749,AN749,W749,Y749,BA749,BC749,BE749)</f>
        <v>1689.145</v>
      </c>
      <c r="AX749" s="11">
        <f>(AW749/$AW$4249)*100</f>
        <v>1.4258175701557742E-2</v>
      </c>
      <c r="AY749" s="5">
        <f>(AX749/100)*$AY$1</f>
        <v>14.258175701557741</v>
      </c>
    </row>
    <row r="750" spans="1:51" x14ac:dyDescent="0.25">
      <c r="A750" s="1" t="s">
        <v>2535</v>
      </c>
      <c r="B750" s="1" t="s">
        <v>364</v>
      </c>
      <c r="C750" s="1" t="s">
        <v>365</v>
      </c>
      <c r="D750" s="1" t="s">
        <v>366</v>
      </c>
      <c r="E750" s="1" t="s">
        <v>72</v>
      </c>
      <c r="F750" s="1" t="s">
        <v>171</v>
      </c>
      <c r="G750" s="1" t="s">
        <v>320</v>
      </c>
      <c r="H750" s="1" t="s">
        <v>355</v>
      </c>
      <c r="I750" s="2">
        <v>239</v>
      </c>
      <c r="J750" s="2">
        <f>SUM(K750,L750)</f>
        <v>39.22</v>
      </c>
      <c r="K750" s="2">
        <f>SUM(N750,P750,R750,T750,Z750,AB750,AD750,AF750,AI750,AK750,AM750,V750,X750,AZ750,BB750,BD750)</f>
        <v>39.22</v>
      </c>
      <c r="L750" s="2">
        <f>SUM(M750,AH750,AO750,AQ750,AS750,AU750,AV750)</f>
        <v>0</v>
      </c>
      <c r="T750" s="8">
        <v>39.17</v>
      </c>
      <c r="U750" s="5">
        <v>1077.175</v>
      </c>
      <c r="AD750" s="9">
        <v>0.05</v>
      </c>
      <c r="AE750" s="5">
        <v>0.49500000000000011</v>
      </c>
      <c r="AP750" s="5" t="str">
        <f>IF(AO750&gt;0,AO750*$AP$1,"")</f>
        <v/>
      </c>
      <c r="AR750" s="5" t="str">
        <f>IF(AQ750&gt;0,AQ750*$AR$1,"")</f>
        <v/>
      </c>
      <c r="AT750" s="5" t="str">
        <f>IF(AS750&gt;0,AS750*$AT$1,"")</f>
        <v/>
      </c>
      <c r="AW750" s="5">
        <f>SUM(O750,Q750,S750,U750,AA750,AC750,AE750,AG750,AJ750,AL750,AN750,W750,Y750,BA750,BC750,BE750)</f>
        <v>1077.6699999999998</v>
      </c>
      <c r="AX750" s="11">
        <f>(AW750/$AW$4249)*100</f>
        <v>9.09667802840948E-3</v>
      </c>
      <c r="AY750" s="5">
        <f>(AX750/100)*$AY$1</f>
        <v>9.0966780284094799</v>
      </c>
    </row>
    <row r="751" spans="1:51" x14ac:dyDescent="0.25">
      <c r="A751" s="1" t="s">
        <v>2535</v>
      </c>
      <c r="B751" s="1" t="s">
        <v>364</v>
      </c>
      <c r="C751" s="1" t="s">
        <v>365</v>
      </c>
      <c r="D751" s="1" t="s">
        <v>366</v>
      </c>
      <c r="E751" s="1" t="s">
        <v>98</v>
      </c>
      <c r="F751" s="1" t="s">
        <v>171</v>
      </c>
      <c r="G751" s="1" t="s">
        <v>320</v>
      </c>
      <c r="H751" s="1" t="s">
        <v>355</v>
      </c>
      <c r="I751" s="2">
        <v>239</v>
      </c>
      <c r="J751" s="2">
        <f>SUM(K751,L751)</f>
        <v>39.15</v>
      </c>
      <c r="K751" s="2">
        <f>SUM(N751,P751,R751,T751,Z751,AB751,AD751,AF751,AI751,AK751,AM751,V751,X751,AZ751,BB751,BD751)</f>
        <v>39.15</v>
      </c>
      <c r="L751" s="2">
        <f>SUM(M751,AH751,AO751,AQ751,AS751,AU751,AV751)</f>
        <v>0</v>
      </c>
      <c r="T751" s="8">
        <v>35.58</v>
      </c>
      <c r="U751" s="5">
        <v>978.44999999999993</v>
      </c>
      <c r="AD751" s="9">
        <v>3.57</v>
      </c>
      <c r="AE751" s="5">
        <v>35.343000000000004</v>
      </c>
      <c r="AP751" s="5" t="str">
        <f>IF(AO751&gt;0,AO751*$AP$1,"")</f>
        <v/>
      </c>
      <c r="AR751" s="5" t="str">
        <f>IF(AQ751&gt;0,AQ751*$AR$1,"")</f>
        <v/>
      </c>
      <c r="AT751" s="5" t="str">
        <f>IF(AS751&gt;0,AS751*$AT$1,"")</f>
        <v/>
      </c>
      <c r="AW751" s="5">
        <f>SUM(O751,Q751,S751,U751,AA751,AC751,AE751,AG751,AJ751,AL751,AN751,W751,Y751,BA751,BC751,BE751)</f>
        <v>1013.7929999999999</v>
      </c>
      <c r="AX751" s="11">
        <f>(AW751/$AW$4249)*100</f>
        <v>8.5574883855496879E-3</v>
      </c>
      <c r="AY751" s="5">
        <f>(AX751/100)*$AY$1</f>
        <v>8.5574883855496875</v>
      </c>
    </row>
    <row r="752" spans="1:51" x14ac:dyDescent="0.25">
      <c r="A752" s="1" t="s">
        <v>2535</v>
      </c>
      <c r="B752" s="1" t="s">
        <v>364</v>
      </c>
      <c r="C752" s="1" t="s">
        <v>365</v>
      </c>
      <c r="D752" s="1" t="s">
        <v>366</v>
      </c>
      <c r="E752" s="1" t="s">
        <v>66</v>
      </c>
      <c r="F752" s="1" t="s">
        <v>171</v>
      </c>
      <c r="G752" s="1" t="s">
        <v>320</v>
      </c>
      <c r="H752" s="1" t="s">
        <v>355</v>
      </c>
      <c r="I752" s="2">
        <v>239</v>
      </c>
      <c r="J752" s="2">
        <f>SUM(K752,L752)</f>
        <v>39.299999999999997</v>
      </c>
      <c r="K752" s="2">
        <f>SUM(N752,P752,R752,T752,Z752,AB752,AD752,AF752,AI752,AK752,AM752,V752,X752,AZ752,BB752,BD752)</f>
        <v>39.299999999999997</v>
      </c>
      <c r="L752" s="2">
        <f>SUM(M752,AH752,AO752,AQ752,AS752,AU752,AV752)</f>
        <v>0</v>
      </c>
      <c r="R752" s="7">
        <v>39.299999999999997</v>
      </c>
      <c r="S752" s="5">
        <v>3595.95</v>
      </c>
      <c r="AP752" s="5" t="str">
        <f>IF(AO752&gt;0,AO752*$AP$1,"")</f>
        <v/>
      </c>
      <c r="AR752" s="5" t="str">
        <f>IF(AQ752&gt;0,AQ752*$AR$1,"")</f>
        <v/>
      </c>
      <c r="AT752" s="5" t="str">
        <f>IF(AS752&gt;0,AS752*$AT$1,"")</f>
        <v/>
      </c>
      <c r="AW752" s="5">
        <f>SUM(O752,Q752,S752,U752,AA752,AC752,AE752,AG752,AJ752,AL752,AN752,W752,Y752,BA752,BC752,BE752)</f>
        <v>3595.95</v>
      </c>
      <c r="AX752" s="11">
        <f>(AW752/$AW$4249)*100</f>
        <v>3.0353632704129344E-2</v>
      </c>
      <c r="AY752" s="5">
        <f>(AX752/100)*$AY$1</f>
        <v>30.353632704129343</v>
      </c>
    </row>
    <row r="753" spans="1:51" x14ac:dyDescent="0.25">
      <c r="A753" s="1" t="s">
        <v>2535</v>
      </c>
      <c r="B753" s="1" t="s">
        <v>364</v>
      </c>
      <c r="C753" s="1" t="s">
        <v>365</v>
      </c>
      <c r="D753" s="1" t="s">
        <v>366</v>
      </c>
      <c r="E753" s="1" t="s">
        <v>65</v>
      </c>
      <c r="F753" s="1" t="s">
        <v>171</v>
      </c>
      <c r="G753" s="1" t="s">
        <v>320</v>
      </c>
      <c r="H753" s="1" t="s">
        <v>355</v>
      </c>
      <c r="I753" s="2">
        <v>239</v>
      </c>
      <c r="J753" s="2">
        <f>SUM(K753,L753)</f>
        <v>40</v>
      </c>
      <c r="K753" s="2">
        <f>SUM(N753,P753,R753,T753,Z753,AB753,AD753,AF753,AI753,AK753,AM753,V753,X753,AZ753,BB753,BD753)</f>
        <v>40</v>
      </c>
      <c r="L753" s="2">
        <f>SUM(M753,AH753,AO753,AQ753,AS753,AU753,AV753)</f>
        <v>0</v>
      </c>
      <c r="R753" s="7">
        <v>26.46</v>
      </c>
      <c r="S753" s="5">
        <v>2421.09</v>
      </c>
      <c r="T753" s="8">
        <v>13.54</v>
      </c>
      <c r="U753" s="5">
        <v>372.35</v>
      </c>
      <c r="AP753" s="5" t="str">
        <f>IF(AO753&gt;0,AO753*$AP$1,"")</f>
        <v/>
      </c>
      <c r="AR753" s="5" t="str">
        <f>IF(AQ753&gt;0,AQ753*$AR$1,"")</f>
        <v/>
      </c>
      <c r="AT753" s="5" t="str">
        <f>IF(AS753&gt;0,AS753*$AT$1,"")</f>
        <v/>
      </c>
      <c r="AW753" s="5">
        <f>SUM(O753,Q753,S753,U753,AA753,AC753,AE753,AG753,AJ753,AL753,AN753,W753,Y753,BA753,BC753,BE753)</f>
        <v>2793.44</v>
      </c>
      <c r="AX753" s="11">
        <f>(AW753/$AW$4249)*100</f>
        <v>2.3579596974658459E-2</v>
      </c>
      <c r="AY753" s="5">
        <f>(AX753/100)*$AY$1</f>
        <v>23.579596974658457</v>
      </c>
    </row>
    <row r="754" spans="1:51" x14ac:dyDescent="0.25">
      <c r="A754" s="1" t="s">
        <v>2536</v>
      </c>
      <c r="B754" s="1" t="s">
        <v>364</v>
      </c>
      <c r="C754" s="1" t="s">
        <v>365</v>
      </c>
      <c r="D754" s="1" t="s">
        <v>366</v>
      </c>
      <c r="E754" s="1" t="s">
        <v>95</v>
      </c>
      <c r="F754" s="1" t="s">
        <v>171</v>
      </c>
      <c r="G754" s="1" t="s">
        <v>320</v>
      </c>
      <c r="H754" s="1" t="s">
        <v>355</v>
      </c>
      <c r="I754" s="2">
        <v>80</v>
      </c>
      <c r="J754" s="2">
        <f>SUM(K754,L754)</f>
        <v>40</v>
      </c>
      <c r="K754" s="2">
        <f>SUM(N754,P754,R754,T754,Z754,AB754,AD754,AF754,AI754,AK754,AM754,V754,X754,AZ754,BB754,BD754)</f>
        <v>40</v>
      </c>
      <c r="L754" s="2">
        <f>SUM(M754,AH754,AO754,AQ754,AS754,AU754,AV754)</f>
        <v>0</v>
      </c>
      <c r="R754" s="7">
        <v>16.59</v>
      </c>
      <c r="S754" s="5">
        <v>1517.9849999999999</v>
      </c>
      <c r="T754" s="8">
        <v>23.25</v>
      </c>
      <c r="U754" s="5">
        <v>639.375</v>
      </c>
      <c r="AD754" s="9">
        <v>0.16</v>
      </c>
      <c r="AE754" s="5">
        <v>1.5840000000000001</v>
      </c>
      <c r="AP754" s="5" t="str">
        <f>IF(AO754&gt;0,AO754*$AP$1,"")</f>
        <v/>
      </c>
      <c r="AR754" s="5" t="str">
        <f>IF(AQ754&gt;0,AQ754*$AR$1,"")</f>
        <v/>
      </c>
      <c r="AT754" s="5" t="str">
        <f>IF(AS754&gt;0,AS754*$AT$1,"")</f>
        <v/>
      </c>
      <c r="AW754" s="5">
        <f>SUM(O754,Q754,S754,U754,AA754,AC754,AE754,AG754,AJ754,AL754,AN754,W754,Y754,BA754,BC754,BE754)</f>
        <v>2158.9439999999995</v>
      </c>
      <c r="AX754" s="11">
        <f>(AW754/$AW$4249)*100</f>
        <v>1.8223777640062798E-2</v>
      </c>
      <c r="AY754" s="5">
        <f>(AX754/100)*$AY$1</f>
        <v>18.223777640062799</v>
      </c>
    </row>
    <row r="755" spans="1:51" x14ac:dyDescent="0.25">
      <c r="A755" s="1" t="s">
        <v>2536</v>
      </c>
      <c r="B755" s="1" t="s">
        <v>364</v>
      </c>
      <c r="C755" s="1" t="s">
        <v>365</v>
      </c>
      <c r="D755" s="1" t="s">
        <v>366</v>
      </c>
      <c r="E755" s="1" t="s">
        <v>94</v>
      </c>
      <c r="F755" s="1" t="s">
        <v>171</v>
      </c>
      <c r="G755" s="1" t="s">
        <v>320</v>
      </c>
      <c r="H755" s="1" t="s">
        <v>355</v>
      </c>
      <c r="I755" s="2">
        <v>80</v>
      </c>
      <c r="J755" s="2">
        <f>SUM(K755,L755)</f>
        <v>40</v>
      </c>
      <c r="K755" s="2">
        <f>SUM(N755,P755,R755,T755,Z755,AB755,AD755,AF755,AI755,AK755,AM755,V755,X755,AZ755,BB755,BD755)</f>
        <v>40</v>
      </c>
      <c r="L755" s="2">
        <f>SUM(M755,AH755,AO755,AQ755,AS755,AU755,AV755)</f>
        <v>0</v>
      </c>
      <c r="R755" s="7">
        <v>6.66</v>
      </c>
      <c r="S755" s="5">
        <v>609.39</v>
      </c>
      <c r="T755" s="8">
        <v>28.57</v>
      </c>
      <c r="U755" s="5">
        <v>785.67499999999995</v>
      </c>
      <c r="AD755" s="9">
        <v>4.7699999999999996</v>
      </c>
      <c r="AE755" s="5">
        <v>47.222999999999999</v>
      </c>
      <c r="AP755" s="5" t="str">
        <f>IF(AO755&gt;0,AO755*$AP$1,"")</f>
        <v/>
      </c>
      <c r="AR755" s="5" t="str">
        <f>IF(AQ755&gt;0,AQ755*$AR$1,"")</f>
        <v/>
      </c>
      <c r="AT755" s="5" t="str">
        <f>IF(AS755&gt;0,AS755*$AT$1,"")</f>
        <v/>
      </c>
      <c r="AW755" s="5">
        <f>SUM(O755,Q755,S755,U755,AA755,AC755,AE755,AG755,AJ755,AL755,AN755,W755,Y755,BA755,BC755,BE755)</f>
        <v>1442.288</v>
      </c>
      <c r="AX755" s="11">
        <f>(AW755/$AW$4249)*100</f>
        <v>1.2174440747388954E-2</v>
      </c>
      <c r="AY755" s="5">
        <f>(AX755/100)*$AY$1</f>
        <v>12.174440747388955</v>
      </c>
    </row>
    <row r="756" spans="1:51" x14ac:dyDescent="0.25">
      <c r="A756" s="1" t="s">
        <v>2027</v>
      </c>
      <c r="B756" s="1" t="s">
        <v>603</v>
      </c>
      <c r="C756" s="1" t="s">
        <v>604</v>
      </c>
      <c r="D756" s="1" t="s">
        <v>88</v>
      </c>
      <c r="E756" s="1" t="s">
        <v>84</v>
      </c>
      <c r="F756" s="1" t="s">
        <v>264</v>
      </c>
      <c r="G756" s="1" t="s">
        <v>62</v>
      </c>
      <c r="H756" s="1" t="s">
        <v>355</v>
      </c>
      <c r="I756" s="2">
        <v>40</v>
      </c>
      <c r="J756" s="2">
        <f>SUM(K756,L756)</f>
        <v>36.410000000000004</v>
      </c>
      <c r="K756" s="2">
        <f>SUM(N756,P756,R756,T756,Z756,AB756,AD756,AF756,AI756,AK756,AM756,V756,X756,AZ756,BB756,BD756)</f>
        <v>36.1</v>
      </c>
      <c r="L756" s="2">
        <f>SUM(M756,AH756,AO756,AQ756,AS756,AU756,AV756)</f>
        <v>0.31</v>
      </c>
      <c r="N756" s="4">
        <v>5.47</v>
      </c>
      <c r="O756" s="5">
        <v>1760.65625</v>
      </c>
      <c r="P756" s="6">
        <v>27.39</v>
      </c>
      <c r="Q756" s="5">
        <v>6453.7687500000002</v>
      </c>
      <c r="R756" s="7">
        <v>3.24</v>
      </c>
      <c r="S756" s="5">
        <v>370.57499999999999</v>
      </c>
      <c r="AP756" s="5" t="str">
        <f>IF(AO756&gt;0,AO756*$AP$1,"")</f>
        <v/>
      </c>
      <c r="AQ756" s="3">
        <v>0.31</v>
      </c>
      <c r="AR756" s="5">
        <f>IF(AQ756&gt;0,AQ756*$AR$1,"")</f>
        <v>498.79</v>
      </c>
      <c r="AT756" s="5" t="str">
        <f>IF(AS756&gt;0,AS756*$AT$1,"")</f>
        <v/>
      </c>
      <c r="AW756" s="5">
        <f>SUM(O756,Q756,S756,U756,AA756,AC756,AE756,AG756,AJ756,AL756,AN756,W756,Y756,BA756,BC756,BE756)</f>
        <v>8585</v>
      </c>
      <c r="AX756" s="11">
        <f>(AW756/$AW$4249)*100</f>
        <v>7.2466507255370752E-2</v>
      </c>
      <c r="AY756" s="5">
        <f>(AX756/100)*$AY$1</f>
        <v>72.466507255370743</v>
      </c>
    </row>
    <row r="757" spans="1:51" x14ac:dyDescent="0.25">
      <c r="A757" s="1" t="s">
        <v>1961</v>
      </c>
      <c r="B757" s="1" t="s">
        <v>527</v>
      </c>
      <c r="C757" s="1" t="s">
        <v>528</v>
      </c>
      <c r="D757" s="1" t="s">
        <v>529</v>
      </c>
      <c r="E757" s="1" t="s">
        <v>98</v>
      </c>
      <c r="F757" s="1" t="s">
        <v>288</v>
      </c>
      <c r="G757" s="1" t="s">
        <v>320</v>
      </c>
      <c r="H757" s="1" t="s">
        <v>304</v>
      </c>
      <c r="I757" s="2">
        <v>400</v>
      </c>
      <c r="J757" s="2">
        <f>SUM(K757,L757)</f>
        <v>39.9</v>
      </c>
      <c r="K757" s="2">
        <f>SUM(N757,P757,R757,T757,Z757,AB757,AD757,AF757,AI757,AK757,AM757,V757,X757,AZ757,BB757,BD757)</f>
        <v>0</v>
      </c>
      <c r="L757" s="2">
        <f>SUM(M757,AH757,AO757,AQ757,AS757,AU757,AV757)</f>
        <v>39.9</v>
      </c>
      <c r="AP757" s="5" t="str">
        <f>IF(AO757&gt;0,AO757*$AP$1,"")</f>
        <v/>
      </c>
      <c r="AR757" s="5" t="str">
        <f>IF(AQ757&gt;0,AQ757*$AR$1,"")</f>
        <v/>
      </c>
      <c r="AV757" s="2">
        <v>39.9</v>
      </c>
      <c r="AW757" s="5">
        <f>SUM(O757,Q757,S757,U757,AA757,AC757,AE757,AG757,AJ757,AL757,AN757,W757,Y757,BA757,BC757,BE757)</f>
        <v>0</v>
      </c>
      <c r="AX757" s="11">
        <f>(AW757/$AW$4249)*100</f>
        <v>0</v>
      </c>
      <c r="AY757" s="5">
        <f>(AX757/100)*$AY$1</f>
        <v>0</v>
      </c>
    </row>
    <row r="758" spans="1:51" x14ac:dyDescent="0.25">
      <c r="A758" s="1" t="s">
        <v>1961</v>
      </c>
      <c r="B758" s="1" t="s">
        <v>527</v>
      </c>
      <c r="C758" s="1" t="s">
        <v>528</v>
      </c>
      <c r="D758" s="1" t="s">
        <v>529</v>
      </c>
      <c r="E758" s="1" t="s">
        <v>72</v>
      </c>
      <c r="F758" s="1" t="s">
        <v>288</v>
      </c>
      <c r="G758" s="1" t="s">
        <v>320</v>
      </c>
      <c r="H758" s="1" t="s">
        <v>304</v>
      </c>
      <c r="I758" s="2">
        <v>400</v>
      </c>
      <c r="J758" s="2">
        <f>SUM(K758,L758)</f>
        <v>40</v>
      </c>
      <c r="K758" s="2">
        <f>SUM(N758,P758,R758,T758,Z758,AB758,AD758,AF758,AI758,AK758,AM758,V758,X758,AZ758,BB758,BD758)</f>
        <v>6.65</v>
      </c>
      <c r="L758" s="2">
        <f>SUM(M758,AH758,AO758,AQ758,AS758,AU758,AV758)</f>
        <v>33.35</v>
      </c>
      <c r="N758" s="4">
        <v>4.24</v>
      </c>
      <c r="O758" s="5">
        <v>1091.8</v>
      </c>
      <c r="P758" s="6">
        <v>2.41</v>
      </c>
      <c r="Q758" s="5">
        <v>454.28500000000003</v>
      </c>
      <c r="AP758" s="5" t="str">
        <f>IF(AO758&gt;0,AO758*$AP$1,"")</f>
        <v/>
      </c>
      <c r="AR758" s="5" t="str">
        <f>IF(AQ758&gt;0,AQ758*$AR$1,"")</f>
        <v/>
      </c>
      <c r="AT758" s="5" t="str">
        <f>IF(AS758&gt;0,AS758*$AT$1,"")</f>
        <v/>
      </c>
      <c r="AV758" s="2">
        <v>33.35</v>
      </c>
      <c r="AW758" s="5">
        <f>SUM(O758,Q758,S758,U758,AA758,AC758,AE758,AG758,AJ758,AL758,AN758,W758,Y758,BA758,BC758,BE758)</f>
        <v>1546.085</v>
      </c>
      <c r="AX758" s="11">
        <f>(AW758/$AW$4249)*100</f>
        <v>1.3050597538721013E-2</v>
      </c>
      <c r="AY758" s="5">
        <f>(AX758/100)*$AY$1</f>
        <v>13.050597538721012</v>
      </c>
    </row>
    <row r="759" spans="1:51" x14ac:dyDescent="0.25">
      <c r="A759" s="1" t="s">
        <v>1961</v>
      </c>
      <c r="B759" s="1" t="s">
        <v>527</v>
      </c>
      <c r="C759" s="1" t="s">
        <v>528</v>
      </c>
      <c r="D759" s="1" t="s">
        <v>529</v>
      </c>
      <c r="E759" s="1" t="s">
        <v>94</v>
      </c>
      <c r="F759" s="1" t="s">
        <v>288</v>
      </c>
      <c r="G759" s="1" t="s">
        <v>320</v>
      </c>
      <c r="H759" s="1" t="s">
        <v>304</v>
      </c>
      <c r="I759" s="2">
        <v>400</v>
      </c>
      <c r="J759" s="2">
        <f>SUM(K759,L759)</f>
        <v>39.940000000000005</v>
      </c>
      <c r="K759" s="2">
        <f>SUM(N759,P759,R759,T759,Z759,AB759,AD759,AF759,AI759,AK759,AM759,V759,X759,AZ759,BB759,BD759)</f>
        <v>3.99</v>
      </c>
      <c r="L759" s="2">
        <f>SUM(M759,AH759,AO759,AQ759,AS759,AU759,AV759)</f>
        <v>35.950000000000003</v>
      </c>
      <c r="T759" s="8">
        <v>3.99</v>
      </c>
      <c r="U759" s="5">
        <v>109.72499999999999</v>
      </c>
      <c r="AP759" s="5" t="str">
        <f>IF(AO759&gt;0,AO759*$AP$1,"")</f>
        <v/>
      </c>
      <c r="AR759" s="5" t="str">
        <f>IF(AQ759&gt;0,AQ759*$AR$1,"")</f>
        <v/>
      </c>
      <c r="AT759" s="5" t="str">
        <f>IF(AS759&gt;0,AS759*$AT$1,"")</f>
        <v/>
      </c>
      <c r="AV759" s="2">
        <v>35.950000000000003</v>
      </c>
      <c r="AW759" s="5">
        <f>SUM(O759,Q759,S759,U759,AA759,AC759,AE759,AG759,AJ759,AL759,AN759,W759,Y759,BA759,BC759,BE759)</f>
        <v>109.72499999999999</v>
      </c>
      <c r="AX759" s="11">
        <f>(AW759/$AW$4249)*100</f>
        <v>9.2619539995288937E-4</v>
      </c>
      <c r="AY759" s="5">
        <f>(AX759/100)*$AY$1</f>
        <v>0.92619539995288935</v>
      </c>
    </row>
    <row r="760" spans="1:51" x14ac:dyDescent="0.25">
      <c r="A760" s="1" t="s">
        <v>1961</v>
      </c>
      <c r="B760" s="1" t="s">
        <v>527</v>
      </c>
      <c r="C760" s="1" t="s">
        <v>528</v>
      </c>
      <c r="D760" s="1" t="s">
        <v>529</v>
      </c>
      <c r="E760" s="1" t="s">
        <v>95</v>
      </c>
      <c r="F760" s="1" t="s">
        <v>288</v>
      </c>
      <c r="G760" s="1" t="s">
        <v>320</v>
      </c>
      <c r="H760" s="1" t="s">
        <v>304</v>
      </c>
      <c r="I760" s="2">
        <v>400</v>
      </c>
      <c r="J760" s="2">
        <f>SUM(K760,L760)</f>
        <v>40</v>
      </c>
      <c r="K760" s="2">
        <f>SUM(N760,P760,R760,T760,Z760,AB760,AD760,AF760,AI760,AK760,AM760,V760,X760,AZ760,BB760,BD760)</f>
        <v>0.72</v>
      </c>
      <c r="L760" s="2">
        <f>SUM(M760,AH760,AO760,AQ760,AS760,AU760,AV760)</f>
        <v>39.28</v>
      </c>
      <c r="T760" s="8">
        <v>0.72</v>
      </c>
      <c r="U760" s="5">
        <v>19.8</v>
      </c>
      <c r="AP760" s="5" t="str">
        <f>IF(AO760&gt;0,AO760*$AP$1,"")</f>
        <v/>
      </c>
      <c r="AR760" s="5" t="str">
        <f>IF(AQ760&gt;0,AQ760*$AR$1,"")</f>
        <v/>
      </c>
      <c r="AT760" s="5" t="str">
        <f>IF(AS760&gt;0,AS760*$AT$1,"")</f>
        <v/>
      </c>
      <c r="AV760" s="2">
        <v>39.28</v>
      </c>
      <c r="AW760" s="5">
        <f>SUM(O760,Q760,S760,U760,AA760,AC760,AE760,AG760,AJ760,AL760,AN760,W760,Y760,BA760,BC760,BE760)</f>
        <v>19.8</v>
      </c>
      <c r="AX760" s="11">
        <f>(AW760/$AW$4249)*100</f>
        <v>1.6713300450277703E-4</v>
      </c>
      <c r="AY760" s="5">
        <f>(AX760/100)*$AY$1</f>
        <v>0.16713300450277702</v>
      </c>
    </row>
    <row r="761" spans="1:51" x14ac:dyDescent="0.25">
      <c r="A761" s="1" t="s">
        <v>1961</v>
      </c>
      <c r="B761" s="1" t="s">
        <v>527</v>
      </c>
      <c r="C761" s="1" t="s">
        <v>528</v>
      </c>
      <c r="D761" s="1" t="s">
        <v>529</v>
      </c>
      <c r="E761" s="1" t="s">
        <v>84</v>
      </c>
      <c r="F761" s="1" t="s">
        <v>288</v>
      </c>
      <c r="G761" s="1" t="s">
        <v>320</v>
      </c>
      <c r="H761" s="1" t="s">
        <v>304</v>
      </c>
      <c r="I761" s="2">
        <v>400</v>
      </c>
      <c r="J761" s="2">
        <f>SUM(K761,L761)</f>
        <v>39.940000000000005</v>
      </c>
      <c r="K761" s="2">
        <f>SUM(N761,P761,R761,T761,Z761,AB761,AD761,AF761,AI761,AK761,AM761,V761,X761,AZ761,BB761,BD761)</f>
        <v>0.77</v>
      </c>
      <c r="L761" s="2">
        <f>SUM(M761,AH761,AO761,AQ761,AS761,AU761,AV761)</f>
        <v>39.17</v>
      </c>
      <c r="R761" s="7">
        <v>0.77</v>
      </c>
      <c r="S761" s="5">
        <v>70.454999999999998</v>
      </c>
      <c r="AP761" s="5" t="str">
        <f>IF(AO761&gt;0,AO761*$AP$1,"")</f>
        <v/>
      </c>
      <c r="AR761" s="5" t="str">
        <f>IF(AQ761&gt;0,AQ761*$AR$1,"")</f>
        <v/>
      </c>
      <c r="AT761" s="5" t="str">
        <f>IF(AS761&gt;0,AS761*$AT$1,"")</f>
        <v/>
      </c>
      <c r="AV761" s="2">
        <v>39.17</v>
      </c>
      <c r="AW761" s="5">
        <f>SUM(O761,Q761,S761,U761,AA761,AC761,AE761,AG761,AJ761,AL761,AN761,W761,Y761,BA761,BC761,BE761)</f>
        <v>70.454999999999998</v>
      </c>
      <c r="AX761" s="11">
        <f>(AW761/$AW$4249)*100</f>
        <v>5.9471494102238164E-4</v>
      </c>
      <c r="AY761" s="5">
        <f>(AX761/100)*$AY$1</f>
        <v>0.59471494102238165</v>
      </c>
    </row>
    <row r="762" spans="1:51" x14ac:dyDescent="0.25">
      <c r="A762" s="1" t="s">
        <v>1961</v>
      </c>
      <c r="B762" s="1" t="s">
        <v>527</v>
      </c>
      <c r="C762" s="1" t="s">
        <v>528</v>
      </c>
      <c r="D762" s="1" t="s">
        <v>529</v>
      </c>
      <c r="E762" s="1" t="s">
        <v>76</v>
      </c>
      <c r="F762" s="1" t="s">
        <v>288</v>
      </c>
      <c r="G762" s="1" t="s">
        <v>320</v>
      </c>
      <c r="H762" s="1" t="s">
        <v>304</v>
      </c>
      <c r="I762" s="2">
        <v>400</v>
      </c>
      <c r="J762" s="2">
        <f>SUM(K762,L762)</f>
        <v>40</v>
      </c>
      <c r="K762" s="2">
        <f>SUM(N762,P762,R762,T762,Z762,AB762,AD762,AF762,AI762,AK762,AM762,V762,X762,AZ762,BB762,BD762)</f>
        <v>0</v>
      </c>
      <c r="L762" s="2">
        <f>SUM(M762,AH762,AO762,AQ762,AS762,AU762,AV762)</f>
        <v>40</v>
      </c>
      <c r="AP762" s="5" t="str">
        <f>IF(AO762&gt;0,AO762*$AP$1,"")</f>
        <v/>
      </c>
      <c r="AR762" s="5" t="str">
        <f>IF(AQ762&gt;0,AQ762*$AR$1,"")</f>
        <v/>
      </c>
      <c r="AT762" s="5" t="str">
        <f>IF(AS762&gt;0,AS762*$AT$1,"")</f>
        <v/>
      </c>
      <c r="AV762" s="2">
        <v>40</v>
      </c>
      <c r="AW762" s="5">
        <f>SUM(O762,Q762,S762,U762,AA762,AC762,AE762,AG762,AJ762,AL762,AN762,W762,Y762,BA762,BC762,BE762)</f>
        <v>0</v>
      </c>
      <c r="AX762" s="11">
        <f>(AW762/$AW$4249)*100</f>
        <v>0</v>
      </c>
      <c r="AY762" s="5">
        <f>(AX762/100)*$AY$1</f>
        <v>0</v>
      </c>
    </row>
    <row r="763" spans="1:51" x14ac:dyDescent="0.25">
      <c r="A763" s="1" t="s">
        <v>1961</v>
      </c>
      <c r="B763" s="1" t="s">
        <v>527</v>
      </c>
      <c r="C763" s="1" t="s">
        <v>528</v>
      </c>
      <c r="D763" s="1" t="s">
        <v>529</v>
      </c>
      <c r="E763" s="1" t="s">
        <v>77</v>
      </c>
      <c r="F763" s="1" t="s">
        <v>288</v>
      </c>
      <c r="G763" s="1" t="s">
        <v>320</v>
      </c>
      <c r="H763" s="1" t="s">
        <v>304</v>
      </c>
      <c r="I763" s="2">
        <v>400</v>
      </c>
      <c r="J763" s="2">
        <f>SUM(K763,L763)</f>
        <v>40</v>
      </c>
      <c r="K763" s="2">
        <f>SUM(N763,P763,R763,T763,Z763,AB763,AD763,AF763,AI763,AK763,AM763,V763,X763,AZ763,BB763,BD763)</f>
        <v>0</v>
      </c>
      <c r="L763" s="2">
        <f>SUM(M763,AH763,AO763,AQ763,AS763,AU763,AV763)</f>
        <v>40</v>
      </c>
      <c r="AP763" s="5" t="str">
        <f>IF(AO763&gt;0,AO763*$AP$1,"")</f>
        <v/>
      </c>
      <c r="AR763" s="5" t="str">
        <f>IF(AQ763&gt;0,AQ763*$AR$1,"")</f>
        <v/>
      </c>
      <c r="AT763" s="5" t="str">
        <f>IF(AS763&gt;0,AS763*$AT$1,"")</f>
        <v/>
      </c>
      <c r="AV763" s="2">
        <v>40</v>
      </c>
      <c r="AW763" s="5">
        <f>SUM(O763,Q763,S763,U763,AA763,AC763,AE763,AG763,AJ763,AL763,AN763,W763,Y763,BA763,BC763,BE763)</f>
        <v>0</v>
      </c>
      <c r="AX763" s="11">
        <f>(AW763/$AW$4249)*100</f>
        <v>0</v>
      </c>
      <c r="AY763" s="5">
        <f>(AX763/100)*$AY$1</f>
        <v>0</v>
      </c>
    </row>
    <row r="764" spans="1:51" x14ac:dyDescent="0.25">
      <c r="A764" s="1" t="s">
        <v>1961</v>
      </c>
      <c r="B764" s="1" t="s">
        <v>527</v>
      </c>
      <c r="C764" s="1" t="s">
        <v>528</v>
      </c>
      <c r="D764" s="1" t="s">
        <v>529</v>
      </c>
      <c r="E764" s="1" t="s">
        <v>67</v>
      </c>
      <c r="F764" s="1" t="s">
        <v>288</v>
      </c>
      <c r="G764" s="1" t="s">
        <v>320</v>
      </c>
      <c r="H764" s="1" t="s">
        <v>304</v>
      </c>
      <c r="I764" s="2">
        <v>400</v>
      </c>
      <c r="J764" s="2">
        <f>SUM(K764,L764)</f>
        <v>39.989999999999995</v>
      </c>
      <c r="K764" s="2">
        <f>SUM(N764,P764,R764,T764,Z764,AB764,AD764,AF764,AI764,AK764,AM764,V764,X764,AZ764,BB764,BD764)</f>
        <v>1.37</v>
      </c>
      <c r="L764" s="2">
        <f>SUM(M764,AH764,AO764,AQ764,AS764,AU764,AV764)</f>
        <v>38.619999999999997</v>
      </c>
      <c r="N764" s="4">
        <v>1.07</v>
      </c>
      <c r="O764" s="5">
        <v>275.52499999999998</v>
      </c>
      <c r="P764" s="6">
        <v>0.3</v>
      </c>
      <c r="Q764" s="5">
        <v>56.55</v>
      </c>
      <c r="AP764" s="5" t="str">
        <f>IF(AO764&gt;0,AO764*$AP$1,"")</f>
        <v/>
      </c>
      <c r="AQ764" s="3">
        <v>0.49</v>
      </c>
      <c r="AR764" s="5">
        <f>IF(AQ764&gt;0,AQ764*$AR$1,"")</f>
        <v>788.41</v>
      </c>
      <c r="AT764" s="5" t="str">
        <f>IF(AS764&gt;0,AS764*$AT$1,"")</f>
        <v/>
      </c>
      <c r="AU764" s="2">
        <v>1.37</v>
      </c>
      <c r="AV764" s="2">
        <v>36.76</v>
      </c>
      <c r="AW764" s="5">
        <f>SUM(O764,Q764,S764,U764,AA764,AC764,AE764,AG764,AJ764,AL764,AN764,W764,Y764,BA764,BC764,BE764)</f>
        <v>332.07499999999999</v>
      </c>
      <c r="AX764" s="11">
        <f>(AW764/$AW$4249)*100</f>
        <v>2.8030652762757414E-3</v>
      </c>
      <c r="AY764" s="5">
        <f>(AX764/100)*$AY$1</f>
        <v>2.8030652762757415</v>
      </c>
    </row>
    <row r="765" spans="1:51" x14ac:dyDescent="0.25">
      <c r="A765" s="1" t="s">
        <v>1961</v>
      </c>
      <c r="B765" s="1" t="s">
        <v>527</v>
      </c>
      <c r="C765" s="1" t="s">
        <v>528</v>
      </c>
      <c r="D765" s="1" t="s">
        <v>529</v>
      </c>
      <c r="E765" s="1" t="s">
        <v>145</v>
      </c>
      <c r="F765" s="1" t="s">
        <v>288</v>
      </c>
      <c r="G765" s="1" t="s">
        <v>320</v>
      </c>
      <c r="H765" s="1" t="s">
        <v>304</v>
      </c>
      <c r="I765" s="2">
        <v>400</v>
      </c>
      <c r="J765" s="2">
        <f>SUM(K765,L765)</f>
        <v>40</v>
      </c>
      <c r="K765" s="2">
        <f>SUM(N765,P765,R765,T765,Z765,AB765,AD765,AF765,AI765,AK765,AM765,V765,X765,AZ765,BB765,BD765)</f>
        <v>0</v>
      </c>
      <c r="L765" s="2">
        <f>SUM(M765,AH765,AO765,AQ765,AS765,AU765,AV765)</f>
        <v>40</v>
      </c>
      <c r="AP765" s="5" t="str">
        <f>IF(AO765&gt;0,AO765*$AP$1,"")</f>
        <v/>
      </c>
      <c r="AR765" s="5" t="str">
        <f>IF(AQ765&gt;0,AQ765*$AR$1,"")</f>
        <v/>
      </c>
      <c r="AT765" s="5" t="str">
        <f>IF(AS765&gt;0,AS765*$AT$1,"")</f>
        <v/>
      </c>
      <c r="AV765" s="2">
        <v>40</v>
      </c>
      <c r="AW765" s="5">
        <f>SUM(O765,Q765,S765,U765,AA765,AC765,AE765,AG765,AJ765,AL765,AN765,W765,Y765,BA765,BC765,BE765)</f>
        <v>0</v>
      </c>
      <c r="AX765" s="11">
        <f>(AW765/$AW$4249)*100</f>
        <v>0</v>
      </c>
      <c r="AY765" s="5">
        <f>(AX765/100)*$AY$1</f>
        <v>0</v>
      </c>
    </row>
    <row r="766" spans="1:51" x14ac:dyDescent="0.25">
      <c r="A766" s="1" t="s">
        <v>1961</v>
      </c>
      <c r="B766" s="1" t="s">
        <v>527</v>
      </c>
      <c r="C766" s="1" t="s">
        <v>528</v>
      </c>
      <c r="D766" s="1" t="s">
        <v>529</v>
      </c>
      <c r="E766" s="1" t="s">
        <v>152</v>
      </c>
      <c r="F766" s="1" t="s">
        <v>288</v>
      </c>
      <c r="G766" s="1" t="s">
        <v>320</v>
      </c>
      <c r="H766" s="1" t="s">
        <v>304</v>
      </c>
      <c r="I766" s="2">
        <v>400</v>
      </c>
      <c r="J766" s="2">
        <f>SUM(K766,L766)</f>
        <v>40</v>
      </c>
      <c r="K766" s="2">
        <f>SUM(N766,P766,R766,T766,Z766,AB766,AD766,AF766,AI766,AK766,AM766,V766,X766,AZ766,BB766,BD766)</f>
        <v>1.39</v>
      </c>
      <c r="L766" s="2">
        <f>SUM(M766,AH766,AO766,AQ766,AS766,AU766,AV766)</f>
        <v>38.61</v>
      </c>
      <c r="N766" s="4">
        <v>1.39</v>
      </c>
      <c r="O766" s="5">
        <v>357.92500000000001</v>
      </c>
      <c r="AP766" s="5" t="str">
        <f>IF(AO766&gt;0,AO766*$AP$1,"")</f>
        <v/>
      </c>
      <c r="AQ766" s="3">
        <v>0.49</v>
      </c>
      <c r="AR766" s="5">
        <f>IF(AQ766&gt;0,AQ766*$AR$1,"")</f>
        <v>788.41</v>
      </c>
      <c r="AT766" s="5" t="str">
        <f>IF(AS766&gt;0,AS766*$AT$1,"")</f>
        <v/>
      </c>
      <c r="AU766" s="2">
        <v>1.32</v>
      </c>
      <c r="AV766" s="2">
        <v>36.799999999999997</v>
      </c>
      <c r="AW766" s="5">
        <f>SUM(O766,Q766,S766,U766,AA766,AC766,AE766,AG766,AJ766,AL766,AN766,W766,Y766,BA766,BC766,BE766)</f>
        <v>357.92500000000001</v>
      </c>
      <c r="AX766" s="11">
        <f>(AW766/$AW$4249)*100</f>
        <v>3.0212666988210339E-3</v>
      </c>
      <c r="AY766" s="5">
        <f>(AX766/100)*$AY$1</f>
        <v>3.0212666988210337</v>
      </c>
    </row>
    <row r="767" spans="1:51" x14ac:dyDescent="0.25">
      <c r="A767" s="1" t="s">
        <v>1934</v>
      </c>
      <c r="B767" s="1" t="s">
        <v>493</v>
      </c>
      <c r="C767" s="1" t="s">
        <v>494</v>
      </c>
      <c r="D767" s="1" t="s">
        <v>389</v>
      </c>
      <c r="E767" s="1" t="s">
        <v>152</v>
      </c>
      <c r="F767" s="1" t="s">
        <v>261</v>
      </c>
      <c r="G767" s="1" t="s">
        <v>320</v>
      </c>
      <c r="H767" s="1" t="s">
        <v>304</v>
      </c>
      <c r="I767" s="2">
        <v>4.59</v>
      </c>
      <c r="J767" s="2">
        <f>SUM(K767,L767)</f>
        <v>3.83</v>
      </c>
      <c r="K767" s="2">
        <f>SUM(N767,P767,R767,T767,Z767,AB767,AD767,AF767,AI767,AK767,AM767,V767,X767,AZ767,BB767,BD767)</f>
        <v>3.45</v>
      </c>
      <c r="L767" s="2">
        <f>SUM(M767,AH767,AO767,AQ767,AS767,AU767,AV767)</f>
        <v>0.38</v>
      </c>
      <c r="AD767" s="9">
        <v>3.45</v>
      </c>
      <c r="AE767" s="5">
        <v>57.399374999999999</v>
      </c>
      <c r="AO767" s="3">
        <v>0.17</v>
      </c>
      <c r="AP767" s="5">
        <f>IF(AO767&gt;0,AO767*$AP$1,"")</f>
        <v>164.22</v>
      </c>
      <c r="AR767" s="5" t="str">
        <f>IF(AQ767&gt;0,AQ767*$AR$1,"")</f>
        <v/>
      </c>
      <c r="AT767" s="5" t="str">
        <f>IF(AS767&gt;0,AS767*$AT$1,"")</f>
        <v/>
      </c>
      <c r="AU767" s="2">
        <v>0.21</v>
      </c>
      <c r="AW767" s="5">
        <f>SUM(O767,Q767,S767,U767,AA767,AC767,AE767,AG767,AJ767,AL767,AN767,W767,Y767,BA767,BC767,BE767)</f>
        <v>57.399374999999999</v>
      </c>
      <c r="AX767" s="11">
        <f>(AW767/$AW$4249)*100</f>
        <v>4.8451161617836302E-4</v>
      </c>
      <c r="AY767" s="5">
        <f>(AX767/100)*$AY$1</f>
        <v>0.48451161617836302</v>
      </c>
    </row>
    <row r="768" spans="1:51" x14ac:dyDescent="0.25">
      <c r="A768" s="1" t="s">
        <v>1935</v>
      </c>
      <c r="B768" s="1" t="s">
        <v>493</v>
      </c>
      <c r="C768" s="1" t="s">
        <v>494</v>
      </c>
      <c r="D768" s="1" t="s">
        <v>389</v>
      </c>
      <c r="E768" s="1" t="s">
        <v>152</v>
      </c>
      <c r="F768" s="1" t="s">
        <v>261</v>
      </c>
      <c r="G768" s="1" t="s">
        <v>320</v>
      </c>
      <c r="H768" s="1" t="s">
        <v>304</v>
      </c>
      <c r="I768" s="2">
        <v>35.409999999999997</v>
      </c>
      <c r="J768" s="2">
        <f>SUM(K768,L768)</f>
        <v>33.799999999999997</v>
      </c>
      <c r="K768" s="2">
        <f>SUM(N768,P768,R768,T768,Z768,AB768,AD768,AF768,AI768,AK768,AM768,V768,X768,AZ768,BB768,BD768)</f>
        <v>14.8</v>
      </c>
      <c r="L768" s="2">
        <f>SUM(M768,AH768,AO768,AQ768,AS768,AU768,AV768)</f>
        <v>19</v>
      </c>
      <c r="N768" s="4">
        <v>10.37</v>
      </c>
      <c r="O768" s="5">
        <v>3337.84375</v>
      </c>
      <c r="P768" s="6">
        <v>4.38</v>
      </c>
      <c r="Q768" s="5">
        <v>1032.0374999999999</v>
      </c>
      <c r="AD768" s="9">
        <v>0.05</v>
      </c>
      <c r="AE768" s="5">
        <v>0.83187500000000003</v>
      </c>
      <c r="AP768" s="5" t="str">
        <f>IF(AO768&gt;0,AO768*$AP$1,"")</f>
        <v/>
      </c>
      <c r="AQ768" s="3">
        <v>0.31</v>
      </c>
      <c r="AR768" s="5">
        <f>IF(AQ768&gt;0,AQ768*$AR$1,"")</f>
        <v>498.79</v>
      </c>
      <c r="AT768" s="5" t="str">
        <f>IF(AS768&gt;0,AS768*$AT$1,"")</f>
        <v/>
      </c>
      <c r="AU768" s="2">
        <v>0.4</v>
      </c>
      <c r="AV768" s="2">
        <v>18.29</v>
      </c>
      <c r="AW768" s="5">
        <f>SUM(O768,Q768,S768,U768,AA768,AC768,AE768,AG768,AJ768,AL768,AN768,W768,Y768,BA768,BC768,BE768)</f>
        <v>4370.7131250000002</v>
      </c>
      <c r="AX768" s="11">
        <f>(AW768/$AW$4249)*100</f>
        <v>3.6893455373786452E-2</v>
      </c>
      <c r="AY768" s="5">
        <f>(AX768/100)*$AY$1</f>
        <v>36.893455373786452</v>
      </c>
    </row>
    <row r="769" spans="1:51" x14ac:dyDescent="0.25">
      <c r="A769" s="1" t="s">
        <v>2816</v>
      </c>
      <c r="B769" s="1" t="s">
        <v>1360</v>
      </c>
      <c r="C769" s="1" t="s">
        <v>1361</v>
      </c>
      <c r="D769" s="1" t="s">
        <v>1235</v>
      </c>
      <c r="E769" s="1" t="s">
        <v>84</v>
      </c>
      <c r="F769" s="1" t="s">
        <v>254</v>
      </c>
      <c r="G769" s="1" t="s">
        <v>81</v>
      </c>
      <c r="H769" s="1" t="s">
        <v>63</v>
      </c>
      <c r="I769" s="2">
        <v>70</v>
      </c>
      <c r="J769" s="2">
        <f>SUM(K769,L769)</f>
        <v>35.61</v>
      </c>
      <c r="K769" s="2">
        <f>SUM(N769,P769,R769,T769,Z769,AB769,AD769,AF769,AI769,AK769,AM769,V769,X769,AZ769,BB769,BD769)</f>
        <v>35.47</v>
      </c>
      <c r="L769" s="2">
        <f>SUM(M769,AH769,AO769,AQ769,AS769,AU769,AV769)</f>
        <v>0.14000000000000001</v>
      </c>
      <c r="N769" s="4">
        <v>0.9</v>
      </c>
      <c r="O769" s="5">
        <v>231.75</v>
      </c>
      <c r="P769" s="6">
        <v>23.73</v>
      </c>
      <c r="Q769" s="5">
        <v>4473.1049999999996</v>
      </c>
      <c r="R769" s="7">
        <v>10.84</v>
      </c>
      <c r="S769" s="5">
        <v>991.86</v>
      </c>
      <c r="AP769" s="5" t="str">
        <f>IF(AO769&gt;0,AO769*$AP$1,"")</f>
        <v/>
      </c>
      <c r="AR769" s="5" t="str">
        <f>IF(AQ769&gt;0,AQ769*$AR$1,"")</f>
        <v/>
      </c>
      <c r="AT769" s="5" t="str">
        <f>IF(AS769&gt;0,AS769*$AT$1,"")</f>
        <v/>
      </c>
      <c r="AV769" s="2">
        <v>0.14000000000000001</v>
      </c>
      <c r="AW769" s="5">
        <f>SUM(O769,Q769,S769,U769,AA769,AC769,AE769,AG769,AJ769,AL769,AN769,W769,Y769,BA769,BC769,BE769)</f>
        <v>5696.7149999999992</v>
      </c>
      <c r="AX769" s="11">
        <f>(AW769/$AW$4249)*100</f>
        <v>4.808631786596148E-2</v>
      </c>
      <c r="AY769" s="5">
        <f>(AX769/100)*$AY$1</f>
        <v>48.086317865961483</v>
      </c>
    </row>
    <row r="770" spans="1:51" x14ac:dyDescent="0.25">
      <c r="A770" s="1" t="s">
        <v>2816</v>
      </c>
      <c r="B770" s="1" t="s">
        <v>1360</v>
      </c>
      <c r="C770" s="1" t="s">
        <v>1361</v>
      </c>
      <c r="D770" s="1" t="s">
        <v>1235</v>
      </c>
      <c r="E770" s="1" t="s">
        <v>144</v>
      </c>
      <c r="F770" s="1" t="s">
        <v>254</v>
      </c>
      <c r="G770" s="1" t="s">
        <v>81</v>
      </c>
      <c r="H770" s="1" t="s">
        <v>63</v>
      </c>
      <c r="I770" s="2">
        <v>70</v>
      </c>
      <c r="J770" s="2">
        <f>SUM(K770,L770)</f>
        <v>28.29</v>
      </c>
      <c r="K770" s="2">
        <f>SUM(N770,P770,R770,T770,Z770,AB770,AD770,AF770,AI770,AK770,AM770,V770,X770,AZ770,BB770,BD770)</f>
        <v>27.61</v>
      </c>
      <c r="L770" s="2">
        <f>SUM(M770,AH770,AO770,AQ770,AS770,AU770,AV770)</f>
        <v>0.67999999999999994</v>
      </c>
      <c r="N770" s="4">
        <v>9.57</v>
      </c>
      <c r="O770" s="5">
        <v>2464.2750000000001</v>
      </c>
      <c r="P770" s="6">
        <v>16.28</v>
      </c>
      <c r="Q770" s="5">
        <v>3068.78</v>
      </c>
      <c r="R770" s="7">
        <v>1.22</v>
      </c>
      <c r="S770" s="5">
        <v>111.63</v>
      </c>
      <c r="AD770" s="9">
        <v>0.54</v>
      </c>
      <c r="AE770" s="5">
        <v>6.5340000000000016</v>
      </c>
      <c r="AO770" s="3">
        <v>0.04</v>
      </c>
      <c r="AP770" s="5">
        <f>IF(AO770&gt;0,AO770*$AP$1,"")</f>
        <v>38.64</v>
      </c>
      <c r="AQ770" s="3">
        <v>0.21</v>
      </c>
      <c r="AR770" s="5">
        <f>IF(AQ770&gt;0,AQ770*$AR$1,"")</f>
        <v>337.89</v>
      </c>
      <c r="AT770" s="5" t="str">
        <f>IF(AS770&gt;0,AS770*$AT$1,"")</f>
        <v/>
      </c>
      <c r="AU770" s="2">
        <v>0.41</v>
      </c>
      <c r="AV770" s="2">
        <v>0.02</v>
      </c>
      <c r="AW770" s="5">
        <f>SUM(O770,Q770,S770,U770,AA770,AC770,AE770,AG770,AJ770,AL770,AN770,W770,Y770,BA770,BC770,BE770)</f>
        <v>5651.2190000000001</v>
      </c>
      <c r="AX770" s="11">
        <f>(AW770/$AW$4249)*100</f>
        <v>4.7702283362281779E-2</v>
      </c>
      <c r="AY770" s="5">
        <f>(AX770/100)*$AY$1</f>
        <v>47.702283362281783</v>
      </c>
    </row>
    <row r="771" spans="1:51" x14ac:dyDescent="0.25">
      <c r="A771" s="1" t="s">
        <v>2609</v>
      </c>
      <c r="B771" s="1" t="s">
        <v>1172</v>
      </c>
      <c r="C771" s="1" t="s">
        <v>1173</v>
      </c>
      <c r="D771" s="1" t="s">
        <v>88</v>
      </c>
      <c r="E771" s="1" t="s">
        <v>144</v>
      </c>
      <c r="F771" s="1" t="s">
        <v>171</v>
      </c>
      <c r="G771" s="1" t="s">
        <v>62</v>
      </c>
      <c r="H771" s="1" t="s">
        <v>621</v>
      </c>
      <c r="I771" s="2">
        <v>80</v>
      </c>
      <c r="J771" s="2">
        <f>SUM(K771,L771)</f>
        <v>19.96</v>
      </c>
      <c r="K771" s="2">
        <f>SUM(N771,P771,R771,T771,Z771,AB771,AD771,AF771,AI771,AK771,AM771,V771,X771,AZ771,BB771,BD771)</f>
        <v>0</v>
      </c>
      <c r="L771" s="2">
        <f>SUM(M771,AH771,AO771,AQ771,AS771,AU771,AV771)</f>
        <v>19.96</v>
      </c>
      <c r="AP771" s="5" t="str">
        <f>IF(AO771&gt;0,AO771*$AP$1,"")</f>
        <v/>
      </c>
      <c r="AR771" s="5" t="str">
        <f>IF(AQ771&gt;0,AQ771*$AR$1,"")</f>
        <v/>
      </c>
      <c r="AT771" s="5" t="str">
        <f>IF(AS771&gt;0,AS771*$AT$1,"")</f>
        <v/>
      </c>
      <c r="AV771" s="2">
        <v>19.96</v>
      </c>
      <c r="AW771" s="5">
        <f>SUM(O771,Q771,S771,U771,AA771,AC771,AE771,AG771,AJ771,AL771,AN771,W771,Y771,BA771,BC771,BE771)</f>
        <v>0</v>
      </c>
      <c r="AX771" s="11">
        <f>(AW771/$AW$4249)*100</f>
        <v>0</v>
      </c>
      <c r="AY771" s="5">
        <f>(AX771/100)*$AY$1</f>
        <v>0</v>
      </c>
    </row>
    <row r="772" spans="1:51" x14ac:dyDescent="0.25">
      <c r="A772" s="1" t="s">
        <v>2609</v>
      </c>
      <c r="B772" s="1" t="s">
        <v>1172</v>
      </c>
      <c r="C772" s="1" t="s">
        <v>1173</v>
      </c>
      <c r="D772" s="1" t="s">
        <v>88</v>
      </c>
      <c r="E772" s="1" t="s">
        <v>74</v>
      </c>
      <c r="F772" s="1" t="s">
        <v>171</v>
      </c>
      <c r="G772" s="1" t="s">
        <v>62</v>
      </c>
      <c r="H772" s="1" t="s">
        <v>621</v>
      </c>
      <c r="I772" s="2">
        <v>80</v>
      </c>
      <c r="J772" s="2">
        <f>SUM(K772,L772)</f>
        <v>24.51</v>
      </c>
      <c r="K772" s="2">
        <f>SUM(N772,P772,R772,T772,Z772,AB772,AD772,AF772,AI772,AK772,AM772,V772,X772,AZ772,BB772,BD772)</f>
        <v>0</v>
      </c>
      <c r="L772" s="2">
        <f>SUM(M772,AH772,AO772,AQ772,AS772,AU772,AV772)</f>
        <v>24.51</v>
      </c>
      <c r="AP772" s="5" t="str">
        <f>IF(AO772&gt;0,AO772*$AP$1,"")</f>
        <v/>
      </c>
      <c r="AR772" s="5" t="str">
        <f>IF(AQ772&gt;0,AQ772*$AR$1,"")</f>
        <v/>
      </c>
      <c r="AT772" s="5" t="str">
        <f>IF(AS772&gt;0,AS772*$AT$1,"")</f>
        <v/>
      </c>
      <c r="AV772" s="2">
        <v>24.51</v>
      </c>
      <c r="AW772" s="5">
        <f>SUM(O772,Q772,S772,U772,AA772,AC772,AE772,AG772,AJ772,AL772,AN772,W772,Y772,BA772,BC772,BE772)</f>
        <v>0</v>
      </c>
      <c r="AX772" s="11">
        <f>(AW772/$AW$4249)*100</f>
        <v>0</v>
      </c>
      <c r="AY772" s="5">
        <f>(AX772/100)*$AY$1</f>
        <v>0</v>
      </c>
    </row>
    <row r="773" spans="1:51" x14ac:dyDescent="0.25">
      <c r="A773" s="1" t="s">
        <v>2622</v>
      </c>
      <c r="B773" s="1" t="s">
        <v>1172</v>
      </c>
      <c r="C773" s="1" t="s">
        <v>1173</v>
      </c>
      <c r="D773" s="1" t="s">
        <v>88</v>
      </c>
      <c r="E773" s="1" t="s">
        <v>98</v>
      </c>
      <c r="F773" s="1" t="s">
        <v>198</v>
      </c>
      <c r="G773" s="1" t="s">
        <v>62</v>
      </c>
      <c r="H773" s="1" t="s">
        <v>621</v>
      </c>
      <c r="I773" s="2">
        <v>160</v>
      </c>
      <c r="J773" s="2">
        <f>SUM(K773,L773)</f>
        <v>37.86</v>
      </c>
      <c r="K773" s="2">
        <f>SUM(N773,P773,R773,T773,Z773,AB773,AD773,AF773,AI773,AK773,AM773,V773,X773,AZ773,BB773,BD773)</f>
        <v>37.86</v>
      </c>
      <c r="L773" s="2">
        <f>SUM(M773,AH773,AO773,AQ773,AS773,AU773,AV773)</f>
        <v>0</v>
      </c>
      <c r="T773" s="8">
        <v>0.19</v>
      </c>
      <c r="U773" s="5">
        <v>6.53125</v>
      </c>
      <c r="V773" s="12">
        <v>37.67</v>
      </c>
      <c r="W773" s="5">
        <v>1165.4156250000001</v>
      </c>
      <c r="AP773" s="5" t="str">
        <f>IF(AO773&gt;0,AO773*$AP$1,"")</f>
        <v/>
      </c>
      <c r="AR773" s="5" t="str">
        <f>IF(AQ773&gt;0,AQ773*$AR$1,"")</f>
        <v/>
      </c>
      <c r="AT773" s="5" t="str">
        <f>IF(AS773&gt;0,AS773*$AT$1,"")</f>
        <v/>
      </c>
      <c r="AW773" s="5">
        <f>SUM(O773,Q773,S773,U773,AA773,AC773,AE773,AG773,AJ773,AL773,AN773,W773,Y773,BA773,BC773,BE773)</f>
        <v>1171.9468750000001</v>
      </c>
      <c r="AX773" s="11">
        <f>(AW773/$AW$4249)*100</f>
        <v>9.892474865474267E-3</v>
      </c>
      <c r="AY773" s="5">
        <f>(AX773/100)*$AY$1</f>
        <v>9.8924748654742665</v>
      </c>
    </row>
    <row r="774" spans="1:51" x14ac:dyDescent="0.25">
      <c r="A774" s="1" t="s">
        <v>2622</v>
      </c>
      <c r="B774" s="1" t="s">
        <v>1172</v>
      </c>
      <c r="C774" s="1" t="s">
        <v>1173</v>
      </c>
      <c r="D774" s="1" t="s">
        <v>88</v>
      </c>
      <c r="E774" s="1" t="s">
        <v>72</v>
      </c>
      <c r="F774" s="1" t="s">
        <v>198</v>
      </c>
      <c r="G774" s="1" t="s">
        <v>62</v>
      </c>
      <c r="H774" s="1" t="s">
        <v>621</v>
      </c>
      <c r="I774" s="2">
        <v>160</v>
      </c>
      <c r="J774" s="2">
        <f>SUM(K774,L774)</f>
        <v>39.01</v>
      </c>
      <c r="K774" s="2">
        <f>SUM(N774,P774,R774,T774,Z774,AB774,AD774,AF774,AI774,AK774,AM774,V774,X774,AZ774,BB774,BD774)</f>
        <v>39.01</v>
      </c>
      <c r="L774" s="2">
        <f>SUM(M774,AH774,AO774,AQ774,AS774,AU774,AV774)</f>
        <v>0</v>
      </c>
      <c r="T774" s="8">
        <v>2.25</v>
      </c>
      <c r="U774" s="5">
        <v>77.34375</v>
      </c>
      <c r="V774" s="12">
        <v>36.76</v>
      </c>
      <c r="W774" s="5">
        <v>1137.2625</v>
      </c>
      <c r="AP774" s="5" t="str">
        <f>IF(AO774&gt;0,AO774*$AP$1,"")</f>
        <v/>
      </c>
      <c r="AR774" s="5" t="str">
        <f>IF(AQ774&gt;0,AQ774*$AR$1,"")</f>
        <v/>
      </c>
      <c r="AT774" s="5" t="str">
        <f>IF(AS774&gt;0,AS774*$AT$1,"")</f>
        <v/>
      </c>
      <c r="AW774" s="5">
        <f>SUM(O774,Q774,S774,U774,AA774,AC774,AE774,AG774,AJ774,AL774,AN774,W774,Y774,BA774,BC774,BE774)</f>
        <v>1214.60625</v>
      </c>
      <c r="AX774" s="11">
        <f>(AW774/$AW$4249)*100</f>
        <v>1.0252565244967229E-2</v>
      </c>
      <c r="AY774" s="5">
        <f>(AX774/100)*$AY$1</f>
        <v>10.252565244967229</v>
      </c>
    </row>
    <row r="775" spans="1:51" x14ac:dyDescent="0.25">
      <c r="A775" s="1" t="s">
        <v>2622</v>
      </c>
      <c r="B775" s="1" t="s">
        <v>1172</v>
      </c>
      <c r="C775" s="1" t="s">
        <v>1173</v>
      </c>
      <c r="D775" s="1" t="s">
        <v>88</v>
      </c>
      <c r="E775" s="1" t="s">
        <v>94</v>
      </c>
      <c r="F775" s="1" t="s">
        <v>198</v>
      </c>
      <c r="G775" s="1" t="s">
        <v>62</v>
      </c>
      <c r="H775" s="1" t="s">
        <v>621</v>
      </c>
      <c r="I775" s="2">
        <v>160</v>
      </c>
      <c r="J775" s="2">
        <f>SUM(K775,L775)</f>
        <v>38.83</v>
      </c>
      <c r="K775" s="2">
        <f>SUM(N775,P775,R775,T775,Z775,AB775,AD775,AF775,AI775,AK775,AM775,V775,X775,AZ775,BB775,BD775)</f>
        <v>38.83</v>
      </c>
      <c r="L775" s="2">
        <f>SUM(M775,AH775,AO775,AQ775,AS775,AU775,AV775)</f>
        <v>0</v>
      </c>
      <c r="V775" s="12">
        <v>38.83</v>
      </c>
      <c r="W775" s="5">
        <v>1201.3031249999999</v>
      </c>
      <c r="AP775" s="5" t="str">
        <f>IF(AO775&gt;0,AO775*$AP$1,"")</f>
        <v/>
      </c>
      <c r="AR775" s="5" t="str">
        <f>IF(AQ775&gt;0,AQ775*$AR$1,"")</f>
        <v/>
      </c>
      <c r="AT775" s="5" t="str">
        <f>IF(AS775&gt;0,AS775*$AT$1,"")</f>
        <v/>
      </c>
      <c r="AW775" s="5">
        <f>SUM(O775,Q775,S775,U775,AA775,AC775,AE775,AG775,AJ775,AL775,AN775,W775,Y775,BA775,BC775,BE775)</f>
        <v>1201.3031249999999</v>
      </c>
      <c r="AX775" s="11">
        <f>(AW775/$AW$4249)*100</f>
        <v>1.0140272757566925E-2</v>
      </c>
      <c r="AY775" s="5">
        <f>(AX775/100)*$AY$1</f>
        <v>10.140272757566924</v>
      </c>
    </row>
    <row r="776" spans="1:51" x14ac:dyDescent="0.25">
      <c r="A776" s="1" t="s">
        <v>2622</v>
      </c>
      <c r="B776" s="1" t="s">
        <v>1172</v>
      </c>
      <c r="C776" s="1" t="s">
        <v>1173</v>
      </c>
      <c r="D776" s="1" t="s">
        <v>88</v>
      </c>
      <c r="E776" s="1" t="s">
        <v>95</v>
      </c>
      <c r="F776" s="1" t="s">
        <v>198</v>
      </c>
      <c r="G776" s="1" t="s">
        <v>62</v>
      </c>
      <c r="H776" s="1" t="s">
        <v>621</v>
      </c>
      <c r="I776" s="2">
        <v>160</v>
      </c>
      <c r="J776" s="2">
        <f>SUM(K776,L776)</f>
        <v>39.900000000000006</v>
      </c>
      <c r="K776" s="2">
        <f>SUM(N776,P776,R776,T776,Z776,AB776,AD776,AF776,AI776,AK776,AM776,V776,X776,AZ776,BB776,BD776)</f>
        <v>35.630000000000003</v>
      </c>
      <c r="L776" s="2">
        <f>SUM(M776,AH776,AO776,AQ776,AS776,AU776,AV776)</f>
        <v>4.2699999999999996</v>
      </c>
      <c r="T776" s="8">
        <v>7.13</v>
      </c>
      <c r="U776" s="5">
        <v>245.09375</v>
      </c>
      <c r="V776" s="12">
        <v>28.5</v>
      </c>
      <c r="W776" s="5">
        <v>881.71875</v>
      </c>
      <c r="AP776" s="5" t="str">
        <f>IF(AO776&gt;0,AO776*$AP$1,"")</f>
        <v/>
      </c>
      <c r="AR776" s="5" t="str">
        <f>IF(AQ776&gt;0,AQ776*$AR$1,"")</f>
        <v/>
      </c>
      <c r="AT776" s="5" t="str">
        <f>IF(AS776&gt;0,AS776*$AT$1,"")</f>
        <v/>
      </c>
      <c r="AV776" s="2">
        <v>4.2699999999999996</v>
      </c>
      <c r="AW776" s="5">
        <f>SUM(O776,Q776,S776,U776,AA776,AC776,AE776,AG776,AJ776,AL776,AN776,W776,Y776,BA776,BC776,BE776)</f>
        <v>1126.8125</v>
      </c>
      <c r="AX776" s="11">
        <f>(AW776/$AW$4249)*100</f>
        <v>9.5114928604184568E-3</v>
      </c>
      <c r="AY776" s="5">
        <f>(AX776/100)*$AY$1</f>
        <v>9.511492860418457</v>
      </c>
    </row>
    <row r="777" spans="1:51" x14ac:dyDescent="0.25">
      <c r="A777" s="1" t="s">
        <v>2667</v>
      </c>
      <c r="B777" s="1" t="s">
        <v>1172</v>
      </c>
      <c r="C777" s="1" t="s">
        <v>1162</v>
      </c>
      <c r="D777" s="1" t="s">
        <v>88</v>
      </c>
      <c r="E777" s="1" t="s">
        <v>65</v>
      </c>
      <c r="F777" s="1" t="s">
        <v>249</v>
      </c>
      <c r="G777" s="1" t="s">
        <v>62</v>
      </c>
      <c r="H777" s="1" t="s">
        <v>621</v>
      </c>
      <c r="I777" s="2">
        <v>40</v>
      </c>
      <c r="J777" s="2">
        <f>SUM(K777,L777)</f>
        <v>39.64</v>
      </c>
      <c r="K777" s="2">
        <f>SUM(N777,P777,R777,T777,Z777,AB777,AD777,AF777,AI777,AK777,AM777,V777,X777,AZ777,BB777,BD777)</f>
        <v>39.64</v>
      </c>
      <c r="L777" s="2">
        <f>SUM(M777,AH777,AO777,AQ777,AS777,AU777,AV777)</f>
        <v>0</v>
      </c>
      <c r="V777" s="12">
        <v>19.100000000000001</v>
      </c>
      <c r="W777" s="5">
        <v>590.90625</v>
      </c>
      <c r="X777" s="13">
        <v>20.54</v>
      </c>
      <c r="Y777" s="5">
        <v>571.91062499999998</v>
      </c>
      <c r="AP777" s="5" t="str">
        <f>IF(AO777&gt;0,AO777*$AP$1,"")</f>
        <v/>
      </c>
      <c r="AR777" s="5" t="str">
        <f>IF(AQ777&gt;0,AQ777*$AR$1,"")</f>
        <v/>
      </c>
      <c r="AT777" s="5" t="str">
        <f>IF(AS777&gt;0,AS777*$AT$1,"")</f>
        <v/>
      </c>
      <c r="AW777" s="5">
        <f>SUM(O777,Q777,S777,U777,AA777,AC777,AE777,AG777,AJ777,AL777,AN777,W777,Y777,BA777,BC777,BE777)</f>
        <v>1162.816875</v>
      </c>
      <c r="AX777" s="11">
        <f>(AW777/$AW$4249)*100</f>
        <v>9.8154079800646526E-3</v>
      </c>
      <c r="AY777" s="5">
        <f>(AX777/100)*$AY$1</f>
        <v>9.8154079800646521</v>
      </c>
    </row>
    <row r="778" spans="1:51" x14ac:dyDescent="0.25">
      <c r="A778" s="1" t="s">
        <v>2668</v>
      </c>
      <c r="B778" s="1" t="s">
        <v>1172</v>
      </c>
      <c r="C778" s="1" t="s">
        <v>1173</v>
      </c>
      <c r="D778" s="1" t="s">
        <v>88</v>
      </c>
      <c r="E778" s="1" t="s">
        <v>60</v>
      </c>
      <c r="F778" s="1" t="s">
        <v>249</v>
      </c>
      <c r="G778" s="1" t="s">
        <v>62</v>
      </c>
      <c r="H778" s="1" t="s">
        <v>621</v>
      </c>
      <c r="I778" s="2">
        <v>240</v>
      </c>
      <c r="J778" s="2">
        <f>SUM(K778,L778)</f>
        <v>38.31</v>
      </c>
      <c r="K778" s="2">
        <f>SUM(N778,P778,R778,T778,Z778,AB778,AD778,AF778,AI778,AK778,AM778,V778,X778,AZ778,BB778,BD778)</f>
        <v>38.31</v>
      </c>
      <c r="L778" s="2">
        <f>SUM(M778,AH778,AO778,AQ778,AS778,AU778,AV778)</f>
        <v>0</v>
      </c>
      <c r="N778" s="4">
        <v>0.13</v>
      </c>
      <c r="O778" s="5">
        <v>41.84375</v>
      </c>
      <c r="V778" s="12">
        <v>1.3</v>
      </c>
      <c r="W778" s="5">
        <v>40.21875</v>
      </c>
      <c r="X778" s="13">
        <v>36.880000000000003</v>
      </c>
      <c r="Y778" s="5">
        <v>1026.8775000000001</v>
      </c>
      <c r="AP778" s="5" t="str">
        <f>IF(AO778&gt;0,AO778*$AP$1,"")</f>
        <v/>
      </c>
      <c r="AR778" s="5" t="str">
        <f>IF(AQ778&gt;0,AQ778*$AR$1,"")</f>
        <v/>
      </c>
      <c r="AT778" s="5" t="str">
        <f>IF(AS778&gt;0,AS778*$AT$1,"")</f>
        <v/>
      </c>
      <c r="AW778" s="5">
        <f>SUM(O778,Q778,S778,U778,AA778,AC778,AE778,AG778,AJ778,AL778,AN778,W778,Y778,BA778,BC778,BE778)</f>
        <v>1108.94</v>
      </c>
      <c r="AX778" s="11">
        <f>(AW778/$AW$4249)*100</f>
        <v>9.3606300006722001E-3</v>
      </c>
      <c r="AY778" s="5">
        <f>(AX778/100)*$AY$1</f>
        <v>9.3606300006722005</v>
      </c>
    </row>
    <row r="779" spans="1:51" x14ac:dyDescent="0.25">
      <c r="A779" s="1" t="s">
        <v>2668</v>
      </c>
      <c r="B779" s="1" t="s">
        <v>1172</v>
      </c>
      <c r="C779" s="1" t="s">
        <v>1173</v>
      </c>
      <c r="D779" s="1" t="s">
        <v>88</v>
      </c>
      <c r="E779" s="1" t="s">
        <v>64</v>
      </c>
      <c r="F779" s="1" t="s">
        <v>249</v>
      </c>
      <c r="G779" s="1" t="s">
        <v>62</v>
      </c>
      <c r="H779" s="1" t="s">
        <v>621</v>
      </c>
      <c r="I779" s="2">
        <v>240</v>
      </c>
      <c r="J779" s="2">
        <f>SUM(K779,L779)</f>
        <v>38.26</v>
      </c>
      <c r="K779" s="2">
        <f>SUM(N779,P779,R779,T779,Z779,AB779,AD779,AF779,AI779,AK779,AM779,V779,X779,AZ779,BB779,BD779)</f>
        <v>38.26</v>
      </c>
      <c r="L779" s="2">
        <f>SUM(M779,AH779,AO779,AQ779,AS779,AU779,AV779)</f>
        <v>0</v>
      </c>
      <c r="X779" s="13">
        <v>38.26</v>
      </c>
      <c r="Y779" s="5">
        <v>1065.3018750000001</v>
      </c>
      <c r="AP779" s="5" t="str">
        <f>IF(AO779&gt;0,AO779*$AP$1,"")</f>
        <v/>
      </c>
      <c r="AR779" s="5" t="str">
        <f>IF(AQ779&gt;0,AQ779*$AR$1,"")</f>
        <v/>
      </c>
      <c r="AT779" s="5" t="str">
        <f>IF(AS779&gt;0,AS779*$AT$1,"")</f>
        <v/>
      </c>
      <c r="AW779" s="5">
        <f>SUM(O779,Q779,S779,U779,AA779,AC779,AE779,AG779,AJ779,AL779,AN779,W779,Y779,BA779,BC779,BE779)</f>
        <v>1065.3018750000001</v>
      </c>
      <c r="AX779" s="11">
        <f>(AW779/$AW$4249)*100</f>
        <v>8.9922779328884764E-3</v>
      </c>
      <c r="AY779" s="5">
        <f>(AX779/100)*$AY$1</f>
        <v>8.9922779328884754</v>
      </c>
    </row>
    <row r="780" spans="1:51" x14ac:dyDescent="0.25">
      <c r="A780" s="1" t="s">
        <v>2668</v>
      </c>
      <c r="B780" s="1" t="s">
        <v>1172</v>
      </c>
      <c r="C780" s="1" t="s">
        <v>1173</v>
      </c>
      <c r="D780" s="1" t="s">
        <v>88</v>
      </c>
      <c r="E780" s="1" t="s">
        <v>66</v>
      </c>
      <c r="F780" s="1" t="s">
        <v>249</v>
      </c>
      <c r="G780" s="1" t="s">
        <v>62</v>
      </c>
      <c r="H780" s="1" t="s">
        <v>621</v>
      </c>
      <c r="I780" s="2">
        <v>240</v>
      </c>
      <c r="J780" s="2">
        <f>SUM(K780,L780)</f>
        <v>39.65</v>
      </c>
      <c r="K780" s="2">
        <f>SUM(N780,P780,R780,T780,Z780,AB780,AD780,AF780,AI780,AK780,AM780,V780,X780,AZ780,BB780,BD780)</f>
        <v>22.24</v>
      </c>
      <c r="L780" s="2">
        <f>SUM(M780,AH780,AO780,AQ780,AS780,AU780,AV780)</f>
        <v>17.41</v>
      </c>
      <c r="V780" s="12">
        <v>0.04</v>
      </c>
      <c r="W780" s="5">
        <v>1.2375</v>
      </c>
      <c r="X780" s="13">
        <v>22.2</v>
      </c>
      <c r="Y780" s="5">
        <v>618.13125000000002</v>
      </c>
      <c r="AP780" s="5" t="str">
        <f>IF(AO780&gt;0,AO780*$AP$1,"")</f>
        <v/>
      </c>
      <c r="AR780" s="5" t="str">
        <f>IF(AQ780&gt;0,AQ780*$AR$1,"")</f>
        <v/>
      </c>
      <c r="AT780" s="5" t="str">
        <f>IF(AS780&gt;0,AS780*$AT$1,"")</f>
        <v/>
      </c>
      <c r="AV780" s="2">
        <v>17.41</v>
      </c>
      <c r="AW780" s="5">
        <f>SUM(O780,Q780,S780,U780,AA780,AC780,AE780,AG780,AJ780,AL780,AN780,W780,Y780,BA780,BC780,BE780)</f>
        <v>619.36874999999998</v>
      </c>
      <c r="AX780" s="11">
        <f>(AW780/$AW$4249)*100</f>
        <v>5.2281292971024943E-3</v>
      </c>
      <c r="AY780" s="5">
        <f>(AX780/100)*$AY$1</f>
        <v>5.2281292971024946</v>
      </c>
    </row>
    <row r="781" spans="1:51" x14ac:dyDescent="0.25">
      <c r="A781" s="1" t="s">
        <v>2668</v>
      </c>
      <c r="B781" s="1" t="s">
        <v>1172</v>
      </c>
      <c r="C781" s="1" t="s">
        <v>1173</v>
      </c>
      <c r="D781" s="1" t="s">
        <v>88</v>
      </c>
      <c r="E781" s="1" t="s">
        <v>77</v>
      </c>
      <c r="F781" s="1" t="s">
        <v>249</v>
      </c>
      <c r="G781" s="1" t="s">
        <v>62</v>
      </c>
      <c r="H781" s="1" t="s">
        <v>621</v>
      </c>
      <c r="I781" s="2">
        <v>240</v>
      </c>
      <c r="J781" s="2">
        <f>SUM(K781,L781)</f>
        <v>39.72</v>
      </c>
      <c r="K781" s="2">
        <f>SUM(N781,P781,R781,T781,Z781,AB781,AD781,AF781,AI781,AK781,AM781,V781,X781,AZ781,BB781,BD781)</f>
        <v>39.72</v>
      </c>
      <c r="L781" s="2">
        <f>SUM(M781,AH781,AO781,AQ781,AS781,AU781,AV781)</f>
        <v>0</v>
      </c>
      <c r="V781" s="12">
        <v>39.72</v>
      </c>
      <c r="W781" s="5">
        <v>1228.8375000000001</v>
      </c>
      <c r="AP781" s="5" t="str">
        <f>IF(AO781&gt;0,AO781*$AP$1,"")</f>
        <v/>
      </c>
      <c r="AR781" s="5" t="str">
        <f>IF(AQ781&gt;0,AQ781*$AR$1,"")</f>
        <v/>
      </c>
      <c r="AT781" s="5" t="str">
        <f>IF(AS781&gt;0,AS781*$AT$1,"")</f>
        <v/>
      </c>
      <c r="AW781" s="5">
        <f>SUM(O781,Q781,S781,U781,AA781,AC781,AE781,AG781,AJ781,AL781,AN781,W781,Y781,BA781,BC781,BE781)</f>
        <v>1228.8375000000001</v>
      </c>
      <c r="AX781" s="11">
        <f>(AW781/$AW$4249)*100</f>
        <v>1.03726920919536E-2</v>
      </c>
      <c r="AY781" s="5">
        <f>(AX781/100)*$AY$1</f>
        <v>10.372692091953599</v>
      </c>
    </row>
    <row r="782" spans="1:51" x14ac:dyDescent="0.25">
      <c r="A782" s="1" t="s">
        <v>2668</v>
      </c>
      <c r="B782" s="1" t="s">
        <v>1172</v>
      </c>
      <c r="C782" s="1" t="s">
        <v>1173</v>
      </c>
      <c r="D782" s="1" t="s">
        <v>88</v>
      </c>
      <c r="E782" s="1" t="s">
        <v>67</v>
      </c>
      <c r="F782" s="1" t="s">
        <v>249</v>
      </c>
      <c r="G782" s="1" t="s">
        <v>62</v>
      </c>
      <c r="H782" s="1" t="s">
        <v>621</v>
      </c>
      <c r="I782" s="2">
        <v>240</v>
      </c>
      <c r="J782" s="2">
        <f>SUM(K782,L782)</f>
        <v>39.730000000000004</v>
      </c>
      <c r="K782" s="2">
        <f>SUM(N782,P782,R782,T782,Z782,AB782,AD782,AF782,AI782,AK782,AM782,V782,X782,AZ782,BB782,BD782)</f>
        <v>39.71</v>
      </c>
      <c r="L782" s="2">
        <f>SUM(M782,AH782,AO782,AQ782,AS782,AU782,AV782)</f>
        <v>0.02</v>
      </c>
      <c r="T782" s="8">
        <v>11.82</v>
      </c>
      <c r="U782" s="5">
        <v>406.3125</v>
      </c>
      <c r="V782" s="12">
        <v>23.44</v>
      </c>
      <c r="W782" s="5">
        <v>725.17499999999995</v>
      </c>
      <c r="X782" s="13">
        <v>1.55</v>
      </c>
      <c r="Y782" s="5">
        <v>43.157812499999999</v>
      </c>
      <c r="AD782" s="9">
        <v>2.9</v>
      </c>
      <c r="AE782" s="5">
        <v>32.880375000000001</v>
      </c>
      <c r="AP782" s="5" t="str">
        <f>IF(AO782&gt;0,AO782*$AP$1,"")</f>
        <v/>
      </c>
      <c r="AR782" s="5" t="str">
        <f>IF(AQ782&gt;0,AQ782*$AR$1,"")</f>
        <v/>
      </c>
      <c r="AT782" s="5" t="str">
        <f>IF(AS782&gt;0,AS782*$AT$1,"")</f>
        <v/>
      </c>
      <c r="AV782" s="2">
        <v>0.02</v>
      </c>
      <c r="AW782" s="5">
        <f>SUM(O782,Q782,S782,U782,AA782,AC782,AE782,AG782,AJ782,AL782,AN782,W782,Y782,BA782,BC782,BE782)</f>
        <v>1207.5256875</v>
      </c>
      <c r="AX782" s="11">
        <f>(AW782/$AW$4249)*100</f>
        <v>1.0192797786169517E-2</v>
      </c>
      <c r="AY782" s="5">
        <f>(AX782/100)*$AY$1</f>
        <v>10.192797786169518</v>
      </c>
    </row>
    <row r="783" spans="1:51" x14ac:dyDescent="0.25">
      <c r="A783" s="1" t="s">
        <v>2668</v>
      </c>
      <c r="B783" s="1" t="s">
        <v>1172</v>
      </c>
      <c r="C783" s="1" t="s">
        <v>1173</v>
      </c>
      <c r="D783" s="1" t="s">
        <v>88</v>
      </c>
      <c r="E783" s="1" t="s">
        <v>145</v>
      </c>
      <c r="F783" s="1" t="s">
        <v>249</v>
      </c>
      <c r="G783" s="1" t="s">
        <v>62</v>
      </c>
      <c r="H783" s="1" t="s">
        <v>621</v>
      </c>
      <c r="I783" s="2">
        <v>240</v>
      </c>
      <c r="J783" s="2">
        <f>SUM(K783,L783)</f>
        <v>35.049999999999997</v>
      </c>
      <c r="K783" s="2">
        <f>SUM(N783,P783,R783,T783,Z783,AB783,AD783,AF783,AI783,AK783,AM783,V783,X783,AZ783,BB783,BD783)</f>
        <v>35.049999999999997</v>
      </c>
      <c r="L783" s="2">
        <f>SUM(M783,AH783,AO783,AQ783,AS783,AU783,AV783)</f>
        <v>0</v>
      </c>
      <c r="T783" s="8">
        <v>3.51</v>
      </c>
      <c r="U783" s="5">
        <v>120.65625</v>
      </c>
      <c r="V783" s="12">
        <v>31.54</v>
      </c>
      <c r="W783" s="5">
        <v>975.76874999999995</v>
      </c>
      <c r="AP783" s="5" t="str">
        <f>IF(AO783&gt;0,AO783*$AP$1,"")</f>
        <v/>
      </c>
      <c r="AR783" s="5" t="str">
        <f>IF(AQ783&gt;0,AQ783*$AR$1,"")</f>
        <v/>
      </c>
      <c r="AT783" s="5" t="str">
        <f>IF(AS783&gt;0,AS783*$AT$1,"")</f>
        <v/>
      </c>
      <c r="AW783" s="5">
        <f>SUM(O783,Q783,S783,U783,AA783,AC783,AE783,AG783,AJ783,AL783,AN783,W783,Y783,BA783,BC783,BE783)</f>
        <v>1096.425</v>
      </c>
      <c r="AX783" s="11">
        <f>(AW783/$AW$4249)*100</f>
        <v>9.254990124341278E-3</v>
      </c>
      <c r="AY783" s="5">
        <f>(AX783/100)*$AY$1</f>
        <v>9.254990124341278</v>
      </c>
    </row>
    <row r="784" spans="1:51" x14ac:dyDescent="0.25">
      <c r="A784" s="1" t="s">
        <v>2668</v>
      </c>
      <c r="B784" s="1" t="s">
        <v>1172</v>
      </c>
      <c r="C784" s="1" t="s">
        <v>1173</v>
      </c>
      <c r="D784" s="1" t="s">
        <v>88</v>
      </c>
      <c r="E784" s="1" t="s">
        <v>152</v>
      </c>
      <c r="F784" s="1" t="s">
        <v>249</v>
      </c>
      <c r="G784" s="1" t="s">
        <v>62</v>
      </c>
      <c r="H784" s="1" t="s">
        <v>621</v>
      </c>
      <c r="I784" s="2">
        <v>240</v>
      </c>
      <c r="J784" s="2">
        <f>SUM(K784,L784)</f>
        <v>3.57</v>
      </c>
      <c r="K784" s="2">
        <f>SUM(N784,P784,R784,T784,Z784,AB784,AD784,AF784,AI784,AK784,AM784,V784,X784,AZ784,BB784,BD784)</f>
        <v>3.57</v>
      </c>
      <c r="L784" s="2">
        <f>SUM(M784,AH784,AO784,AQ784,AS784,AU784,AV784)</f>
        <v>0</v>
      </c>
      <c r="T784" s="8">
        <v>0.98</v>
      </c>
      <c r="U784" s="5">
        <v>33.6875</v>
      </c>
      <c r="V784" s="12">
        <v>1.23</v>
      </c>
      <c r="W784" s="5">
        <v>38.053125000000001</v>
      </c>
      <c r="AD784" s="9">
        <v>1.36</v>
      </c>
      <c r="AE784" s="5">
        <v>15.22125</v>
      </c>
      <c r="AP784" s="5" t="str">
        <f>IF(AO784&gt;0,AO784*$AP$1,"")</f>
        <v/>
      </c>
      <c r="AR784" s="5" t="str">
        <f>IF(AQ784&gt;0,AQ784*$AR$1,"")</f>
        <v/>
      </c>
      <c r="AT784" s="5" t="str">
        <f>IF(AS784&gt;0,AS784*$AT$1,"")</f>
        <v/>
      </c>
      <c r="AW784" s="5">
        <f>SUM(O784,Q784,S784,U784,AA784,AC784,AE784,AG784,AJ784,AL784,AN784,W784,Y784,BA784,BC784,BE784)</f>
        <v>86.961874999999992</v>
      </c>
      <c r="AX784" s="11">
        <f>(AW784/$AW$4249)*100</f>
        <v>7.3405047706792594E-4</v>
      </c>
      <c r="AY784" s="5">
        <f>(AX784/100)*$AY$1</f>
        <v>0.73405047706792592</v>
      </c>
    </row>
    <row r="785" spans="1:51" x14ac:dyDescent="0.25">
      <c r="B785" s="41" t="s">
        <v>2917</v>
      </c>
      <c r="C785" s="1" t="s">
        <v>1531</v>
      </c>
      <c r="D785" s="1" t="s">
        <v>1531</v>
      </c>
      <c r="J785" s="2">
        <f>SUM(K785,L785)</f>
        <v>0</v>
      </c>
      <c r="K785" s="2">
        <f>SUM(N785,P785,R785,T785,Z785,AB785,AD785,AF785,AI785,AK785,AM785,V785,X785,AZ785,BB785,BD785)</f>
        <v>0</v>
      </c>
      <c r="L785" s="2">
        <f>SUM(M785,AH785,AO785,AQ785,AS785,AU785,AV785)</f>
        <v>0</v>
      </c>
      <c r="AW785" s="5">
        <f>SUM(O785,Q785,S785,U785,AA785,AC785,AE785,AG785,AJ785,AL785,AN785,W785,Y785,BA785,BC785,BE785)</f>
        <v>0</v>
      </c>
      <c r="AX785" s="11">
        <f>(AW785/$AW$4249)*100</f>
        <v>0</v>
      </c>
      <c r="AY785" s="5">
        <f>(AX785/100)*$AY$1</f>
        <v>0</v>
      </c>
    </row>
    <row r="786" spans="1:51" x14ac:dyDescent="0.25">
      <c r="A786" s="1" t="s">
        <v>1950</v>
      </c>
      <c r="B786" s="1" t="s">
        <v>512</v>
      </c>
      <c r="C786" s="1" t="s">
        <v>234</v>
      </c>
      <c r="D786" s="1" t="s">
        <v>235</v>
      </c>
      <c r="E786" s="1" t="s">
        <v>72</v>
      </c>
      <c r="F786" s="1" t="s">
        <v>273</v>
      </c>
      <c r="G786" s="1" t="s">
        <v>320</v>
      </c>
      <c r="H786" s="1" t="s">
        <v>304</v>
      </c>
      <c r="I786" s="2">
        <v>311.93</v>
      </c>
      <c r="J786" s="2">
        <f>SUM(K786,L786)</f>
        <v>39.989999999999995</v>
      </c>
      <c r="K786" s="2">
        <f>SUM(N786,P786,R786,T786,Z786,AB786,AD786,AF786,AI786,AK786,AM786,V786,X786,AZ786,BB786,BD786)</f>
        <v>37.69</v>
      </c>
      <c r="L786" s="2">
        <f>SUM(M786,AH786,AO786,AQ786,AS786,AU786,AV786)</f>
        <v>2.2999999999999998</v>
      </c>
      <c r="N786" s="4">
        <v>0.47</v>
      </c>
      <c r="O786" s="5">
        <v>121.02500000000001</v>
      </c>
      <c r="P786" s="6">
        <v>26.69</v>
      </c>
      <c r="Q786" s="5">
        <v>5031.0650000000014</v>
      </c>
      <c r="R786" s="7">
        <v>10.53</v>
      </c>
      <c r="S786" s="5">
        <v>963.49499999999989</v>
      </c>
      <c r="AP786" s="5" t="str">
        <f>IF(AO786&gt;0,AO786*$AP$1,"")</f>
        <v/>
      </c>
      <c r="AR786" s="5" t="str">
        <f>IF(AQ786&gt;0,AQ786*$AR$1,"")</f>
        <v/>
      </c>
      <c r="AT786" s="5" t="str">
        <f>IF(AS786&gt;0,AS786*$AT$1,"")</f>
        <v/>
      </c>
      <c r="AV786" s="2">
        <v>2.2999999999999998</v>
      </c>
      <c r="AW786" s="5">
        <f>SUM(O786,Q786,S786,U786,AA786,AC786,AE786,AG786,AJ786,AL786,AN786,W786,Y786,BA786,BC786,BE786)</f>
        <v>6115.5850000000009</v>
      </c>
      <c r="AX786" s="11">
        <f>(AW786/$AW$4249)*100</f>
        <v>5.1622025017278576E-2</v>
      </c>
      <c r="AY786" s="5">
        <f>(AX786/100)*$AY$1</f>
        <v>51.622025017278574</v>
      </c>
    </row>
    <row r="787" spans="1:51" x14ac:dyDescent="0.25">
      <c r="A787" s="1" t="s">
        <v>1950</v>
      </c>
      <c r="B787" s="1" t="s">
        <v>512</v>
      </c>
      <c r="C787" s="1" t="s">
        <v>234</v>
      </c>
      <c r="D787" s="1" t="s">
        <v>235</v>
      </c>
      <c r="E787" s="1" t="s">
        <v>60</v>
      </c>
      <c r="F787" s="1" t="s">
        <v>273</v>
      </c>
      <c r="G787" s="1" t="s">
        <v>320</v>
      </c>
      <c r="H787" s="1" t="s">
        <v>304</v>
      </c>
      <c r="I787" s="2">
        <v>311.93</v>
      </c>
      <c r="J787" s="2">
        <f>SUM(K787,L787)</f>
        <v>40</v>
      </c>
      <c r="K787" s="2">
        <f>SUM(N787,P787,R787,T787,Z787,AB787,AD787,AF787,AI787,AK787,AM787,V787,X787,AZ787,BB787,BD787)</f>
        <v>39.68</v>
      </c>
      <c r="L787" s="2">
        <f>SUM(M787,AH787,AO787,AQ787,AS787,AU787,AV787)</f>
        <v>0.32</v>
      </c>
      <c r="N787" s="4">
        <v>3.49</v>
      </c>
      <c r="O787" s="5">
        <v>898.67500000000007</v>
      </c>
      <c r="P787" s="6">
        <v>36.119999999999997</v>
      </c>
      <c r="Q787" s="5">
        <v>6808.62</v>
      </c>
      <c r="R787" s="7">
        <v>7.0000000000000007E-2</v>
      </c>
      <c r="S787" s="5">
        <v>6.4050000000000002</v>
      </c>
      <c r="AP787" s="5" t="str">
        <f>IF(AO787&gt;0,AO787*$AP$1,"")</f>
        <v/>
      </c>
      <c r="AR787" s="5" t="str">
        <f>IF(AQ787&gt;0,AQ787*$AR$1,"")</f>
        <v/>
      </c>
      <c r="AT787" s="5" t="str">
        <f>IF(AS787&gt;0,AS787*$AT$1,"")</f>
        <v/>
      </c>
      <c r="AV787" s="2">
        <v>0.32</v>
      </c>
      <c r="AW787" s="5">
        <f>SUM(O787,Q787,S787,U787,AA787,AC787,AE787,AG787,AJ787,AL787,AN787,W787,Y787,BA787,BC787,BE787)</f>
        <v>7713.7</v>
      </c>
      <c r="AX787" s="11">
        <f>(AW787/$AW$4249)*100</f>
        <v>6.5111810951165208E-2</v>
      </c>
      <c r="AY787" s="5">
        <f>(AX787/100)*$AY$1</f>
        <v>65.111810951165197</v>
      </c>
    </row>
    <row r="788" spans="1:51" x14ac:dyDescent="0.25">
      <c r="A788" s="1" t="s">
        <v>1950</v>
      </c>
      <c r="B788" s="1" t="s">
        <v>512</v>
      </c>
      <c r="C788" s="1" t="s">
        <v>234</v>
      </c>
      <c r="D788" s="1" t="s">
        <v>235</v>
      </c>
      <c r="E788" s="1" t="s">
        <v>95</v>
      </c>
      <c r="F788" s="1" t="s">
        <v>273</v>
      </c>
      <c r="G788" s="1" t="s">
        <v>320</v>
      </c>
      <c r="H788" s="1" t="s">
        <v>304</v>
      </c>
      <c r="I788" s="2">
        <v>311.93</v>
      </c>
      <c r="J788" s="2">
        <f>SUM(K788,L788)</f>
        <v>40</v>
      </c>
      <c r="K788" s="2">
        <f>SUM(N788,P788,R788,T788,Z788,AB788,AD788,AF788,AI788,AK788,AM788,V788,X788,AZ788,BB788,BD788)</f>
        <v>20.6</v>
      </c>
      <c r="L788" s="2">
        <f>SUM(M788,AH788,AO788,AQ788,AS788,AU788,AV788)</f>
        <v>19.399999999999999</v>
      </c>
      <c r="P788" s="6">
        <v>17.12</v>
      </c>
      <c r="Q788" s="5">
        <v>3227.12</v>
      </c>
      <c r="R788" s="7">
        <v>3.48</v>
      </c>
      <c r="S788" s="5">
        <v>318.42</v>
      </c>
      <c r="AP788" s="5" t="str">
        <f>IF(AO788&gt;0,AO788*$AP$1,"")</f>
        <v/>
      </c>
      <c r="AR788" s="5" t="str">
        <f>IF(AQ788&gt;0,AQ788*$AR$1,"")</f>
        <v/>
      </c>
      <c r="AT788" s="5" t="str">
        <f>IF(AS788&gt;0,AS788*$AT$1,"")</f>
        <v/>
      </c>
      <c r="AV788" s="2">
        <v>19.399999999999999</v>
      </c>
      <c r="AW788" s="5">
        <f>SUM(O788,Q788,S788,U788,AA788,AC788,AE788,AG788,AJ788,AL788,AN788,W788,Y788,BA788,BC788,BE788)</f>
        <v>3545.54</v>
      </c>
      <c r="AX788" s="11">
        <f>(AW788/$AW$4249)*100</f>
        <v>2.9928118827513943E-2</v>
      </c>
      <c r="AY788" s="5">
        <f>(AX788/100)*$AY$1</f>
        <v>29.928118827513945</v>
      </c>
    </row>
    <row r="789" spans="1:51" x14ac:dyDescent="0.25">
      <c r="A789" s="1" t="s">
        <v>1950</v>
      </c>
      <c r="B789" s="1" t="s">
        <v>512</v>
      </c>
      <c r="C789" s="1" t="s">
        <v>234</v>
      </c>
      <c r="D789" s="1" t="s">
        <v>235</v>
      </c>
      <c r="E789" s="1" t="s">
        <v>65</v>
      </c>
      <c r="F789" s="1" t="s">
        <v>273</v>
      </c>
      <c r="G789" s="1" t="s">
        <v>320</v>
      </c>
      <c r="H789" s="1" t="s">
        <v>304</v>
      </c>
      <c r="I789" s="2">
        <v>311.93</v>
      </c>
      <c r="J789" s="2">
        <f>SUM(K789,L789)</f>
        <v>40</v>
      </c>
      <c r="K789" s="2">
        <f>SUM(N789,P789,R789,T789,Z789,AB789,AD789,AF789,AI789,AK789,AM789,V789,X789,AZ789,BB789,BD789)</f>
        <v>31.1</v>
      </c>
      <c r="L789" s="2">
        <f>SUM(M789,AH789,AO789,AQ789,AS789,AU789,AV789)</f>
        <v>8.9</v>
      </c>
      <c r="P789" s="6">
        <v>31.1</v>
      </c>
      <c r="Q789" s="5">
        <v>5862.35</v>
      </c>
      <c r="AP789" s="5" t="str">
        <f>IF(AO789&gt;0,AO789*$AP$1,"")</f>
        <v/>
      </c>
      <c r="AR789" s="5" t="str">
        <f>IF(AQ789&gt;0,AQ789*$AR$1,"")</f>
        <v/>
      </c>
      <c r="AT789" s="5" t="str">
        <f>IF(AS789&gt;0,AS789*$AT$1,"")</f>
        <v/>
      </c>
      <c r="AV789" s="2">
        <v>8.9</v>
      </c>
      <c r="AW789" s="5">
        <f>SUM(O789,Q789,S789,U789,AA789,AC789,AE789,AG789,AJ789,AL789,AN789,W789,Y789,BA789,BC789,BE789)</f>
        <v>5862.35</v>
      </c>
      <c r="AX789" s="11">
        <f>(AW789/$AW$4249)*100</f>
        <v>4.9484452977113888E-2</v>
      </c>
      <c r="AY789" s="5">
        <f>(AX789/100)*$AY$1</f>
        <v>49.484452977113889</v>
      </c>
    </row>
    <row r="790" spans="1:51" x14ac:dyDescent="0.25">
      <c r="A790" s="1" t="s">
        <v>1950</v>
      </c>
      <c r="B790" s="1" t="s">
        <v>512</v>
      </c>
      <c r="C790" s="1" t="s">
        <v>234</v>
      </c>
      <c r="D790" s="1" t="s">
        <v>235</v>
      </c>
      <c r="E790" s="1" t="s">
        <v>77</v>
      </c>
      <c r="F790" s="1" t="s">
        <v>273</v>
      </c>
      <c r="G790" s="1" t="s">
        <v>320</v>
      </c>
      <c r="H790" s="1" t="s">
        <v>304</v>
      </c>
      <c r="I790" s="2">
        <v>311.93</v>
      </c>
      <c r="J790" s="2">
        <f>SUM(K790,L790)</f>
        <v>40</v>
      </c>
      <c r="K790" s="2">
        <f>SUM(N790,P790,R790,T790,Z790,AB790,AD790,AF790,AI790,AK790,AM790,V790,X790,AZ790,BB790,BD790)</f>
        <v>40</v>
      </c>
      <c r="L790" s="2">
        <f>SUM(M790,AH790,AO790,AQ790,AS790,AU790,AV790)</f>
        <v>0</v>
      </c>
      <c r="N790" s="4">
        <v>8.92</v>
      </c>
      <c r="O790" s="5">
        <v>2296.9</v>
      </c>
      <c r="P790" s="6">
        <v>31.07</v>
      </c>
      <c r="Q790" s="5">
        <v>5856.6949999999997</v>
      </c>
      <c r="R790" s="7">
        <v>0.01</v>
      </c>
      <c r="S790" s="5">
        <v>0.91500000000000004</v>
      </c>
      <c r="AP790" s="5" t="str">
        <f>IF(AO790&gt;0,AO790*$AP$1,"")</f>
        <v/>
      </c>
      <c r="AR790" s="5" t="str">
        <f>IF(AQ790&gt;0,AQ790*$AR$1,"")</f>
        <v/>
      </c>
      <c r="AT790" s="5" t="str">
        <f>IF(AS790&gt;0,AS790*$AT$1,"")</f>
        <v/>
      </c>
      <c r="AW790" s="5">
        <f>SUM(O790,Q790,S790,U790,AA790,AC790,AE790,AG790,AJ790,AL790,AN790,W790,Y790,BA790,BC790,BE790)</f>
        <v>8154.5099999999993</v>
      </c>
      <c r="AX790" s="11">
        <f>(AW790/$AW$4249)*100</f>
        <v>6.8832714977168696E-2</v>
      </c>
      <c r="AY790" s="5">
        <f>(AX790/100)*$AY$1</f>
        <v>68.832714977168706</v>
      </c>
    </row>
    <row r="791" spans="1:51" x14ac:dyDescent="0.25">
      <c r="A791" s="1" t="s">
        <v>1950</v>
      </c>
      <c r="B791" s="1" t="s">
        <v>512</v>
      </c>
      <c r="C791" s="1" t="s">
        <v>234</v>
      </c>
      <c r="D791" s="1" t="s">
        <v>235</v>
      </c>
      <c r="E791" s="1" t="s">
        <v>145</v>
      </c>
      <c r="F791" s="1" t="s">
        <v>273</v>
      </c>
      <c r="G791" s="1" t="s">
        <v>320</v>
      </c>
      <c r="H791" s="1" t="s">
        <v>304</v>
      </c>
      <c r="I791" s="2">
        <v>311.93</v>
      </c>
      <c r="J791" s="2">
        <f>SUM(K791,L791)</f>
        <v>39.96</v>
      </c>
      <c r="K791" s="2">
        <f>SUM(N791,P791,R791,T791,Z791,AB791,AD791,AF791,AI791,AK791,AM791,V791,X791,AZ791,BB791,BD791)</f>
        <v>39.96</v>
      </c>
      <c r="L791" s="2">
        <f>SUM(M791,AH791,AO791,AQ791,AS791,AU791,AV791)</f>
        <v>0</v>
      </c>
      <c r="N791" s="4">
        <v>16.82</v>
      </c>
      <c r="O791" s="5">
        <v>4331.1499999999996</v>
      </c>
      <c r="P791" s="6">
        <v>23.14</v>
      </c>
      <c r="Q791" s="5">
        <v>4361.8900000000003</v>
      </c>
      <c r="AP791" s="5" t="str">
        <f>IF(AO791&gt;0,AO791*$AP$1,"")</f>
        <v/>
      </c>
      <c r="AR791" s="5" t="str">
        <f>IF(AQ791&gt;0,AQ791*$AR$1,"")</f>
        <v/>
      </c>
      <c r="AT791" s="5" t="str">
        <f>IF(AS791&gt;0,AS791*$AT$1,"")</f>
        <v/>
      </c>
      <c r="AW791" s="5">
        <f>SUM(O791,Q791,S791,U791,AA791,AC791,AE791,AG791,AJ791,AL791,AN791,W791,Y791,BA791,BC791,BE791)</f>
        <v>8693.0400000000009</v>
      </c>
      <c r="AX791" s="11">
        <f>(AW791/$AW$4249)*100</f>
        <v>7.3378479467819238E-2</v>
      </c>
      <c r="AY791" s="5">
        <f>(AX791/100)*$AY$1</f>
        <v>73.378479467819247</v>
      </c>
    </row>
    <row r="792" spans="1:51" x14ac:dyDescent="0.25">
      <c r="A792" s="1" t="s">
        <v>1950</v>
      </c>
      <c r="B792" s="1" t="s">
        <v>512</v>
      </c>
      <c r="C792" s="1" t="s">
        <v>234</v>
      </c>
      <c r="D792" s="1" t="s">
        <v>235</v>
      </c>
      <c r="E792" s="1" t="s">
        <v>68</v>
      </c>
      <c r="F792" s="1" t="s">
        <v>273</v>
      </c>
      <c r="G792" s="1" t="s">
        <v>320</v>
      </c>
      <c r="H792" s="1">
        <v>43</v>
      </c>
      <c r="I792" s="2">
        <v>311.93</v>
      </c>
      <c r="J792" s="2">
        <f>SUM(K792,L792)</f>
        <v>35.6</v>
      </c>
      <c r="K792" s="2">
        <f>SUM(N792,P792,R792,T792,Z792,AB792,AD792,AF792,AI792,AK792,AM792,V792,X792,AZ792,BB792,BD792)</f>
        <v>34.57</v>
      </c>
      <c r="L792" s="2">
        <f>SUM(M792,AH792,AO792,AQ792,AS792,AU792,AV792)</f>
        <v>1.03</v>
      </c>
      <c r="N792" s="4">
        <v>32.020000000000003</v>
      </c>
      <c r="O792" s="5">
        <v>8245.1500000000015</v>
      </c>
      <c r="P792" s="6">
        <v>2</v>
      </c>
      <c r="Q792" s="5">
        <v>377</v>
      </c>
      <c r="R792" s="7">
        <v>0.55000000000000004</v>
      </c>
      <c r="S792" s="5">
        <v>50.325000000000003</v>
      </c>
      <c r="AP792" s="5" t="str">
        <f>IF(AO792&gt;0,AO792*$AP$1,"")</f>
        <v/>
      </c>
      <c r="AQ792" s="3">
        <v>0.5</v>
      </c>
      <c r="AR792" s="5">
        <f>IF(AQ792&gt;0,AQ792*$AR$1,"")</f>
        <v>804.5</v>
      </c>
      <c r="AT792" s="5" t="str">
        <f>IF(AS792&gt;0,AS792*$AT$1,"")</f>
        <v/>
      </c>
      <c r="AU792" s="2">
        <v>0.53</v>
      </c>
      <c r="AW792" s="5">
        <f>SUM(O792,Q792,S792,U792,AA792,AC792,AE792,AG792,AJ792,AL792,AN792,W792,Y792,BA792,BC792,BE792)</f>
        <v>8672.4750000000022</v>
      </c>
      <c r="AX792" s="11">
        <f>(AW792/$AW$4249)*100</f>
        <v>7.3204889051778868E-2</v>
      </c>
      <c r="AY792" s="5">
        <f>(AX792/100)*$AY$1</f>
        <v>73.204889051778864</v>
      </c>
    </row>
    <row r="793" spans="1:51" x14ac:dyDescent="0.25">
      <c r="A793" s="1" t="s">
        <v>1950</v>
      </c>
      <c r="B793" s="1" t="s">
        <v>512</v>
      </c>
      <c r="C793" s="1" t="s">
        <v>234</v>
      </c>
      <c r="D793" s="1" t="s">
        <v>235</v>
      </c>
      <c r="E793" s="1" t="s">
        <v>80</v>
      </c>
      <c r="F793" s="1" t="s">
        <v>273</v>
      </c>
      <c r="G793" s="1" t="s">
        <v>320</v>
      </c>
      <c r="H793" s="1">
        <v>43</v>
      </c>
      <c r="I793" s="2">
        <v>311.93</v>
      </c>
      <c r="J793" s="2">
        <f>SUM(K793,L793)</f>
        <v>34.659999999999997</v>
      </c>
      <c r="K793" s="2">
        <f>SUM(N793,P793,R793,T793,Z793,AB793,AD793,AF793,AI793,AK793,AM793,V793,X793,AZ793,BB793,BD793)</f>
        <v>33.699999999999996</v>
      </c>
      <c r="L793" s="2">
        <f>SUM(M793,AH793,AO793,AQ793,AS793,AU793,AV793)</f>
        <v>0.96</v>
      </c>
      <c r="N793" s="4">
        <v>11.4</v>
      </c>
      <c r="O793" s="5">
        <v>2935.5</v>
      </c>
      <c r="P793" s="6">
        <v>22.29</v>
      </c>
      <c r="Q793" s="5">
        <v>4201.665</v>
      </c>
      <c r="R793" s="7">
        <v>0.01</v>
      </c>
      <c r="S793" s="5">
        <v>0.91500000000000004</v>
      </c>
      <c r="AP793" s="5" t="str">
        <f>IF(AO793&gt;0,AO793*$AP$1,"")</f>
        <v/>
      </c>
      <c r="AQ793" s="3">
        <v>0.49</v>
      </c>
      <c r="AR793" s="5">
        <f>IF(AQ793&gt;0,AQ793*$AR$1,"")</f>
        <v>788.41</v>
      </c>
      <c r="AT793" s="5" t="str">
        <f>IF(AS793&gt;0,AS793*$AT$1,"")</f>
        <v/>
      </c>
      <c r="AU793" s="2">
        <v>0.47</v>
      </c>
      <c r="AW793" s="5">
        <f>SUM(O793,Q793,S793,U793,AA793,AC793,AE793,AG793,AJ793,AL793,AN793,W793,Y793,BA793,BC793,BE793)</f>
        <v>7138.08</v>
      </c>
      <c r="AX793" s="11">
        <f>(AW793/$AW$4249)*100</f>
        <v>6.0252967514201151E-2</v>
      </c>
      <c r="AY793" s="5">
        <f>(AX793/100)*$AY$1</f>
        <v>60.252967514201153</v>
      </c>
    </row>
    <row r="794" spans="1:51" x14ac:dyDescent="0.25">
      <c r="A794" s="1" t="s">
        <v>1138</v>
      </c>
      <c r="B794" s="1" t="s">
        <v>512</v>
      </c>
      <c r="C794" s="1" t="s">
        <v>1577</v>
      </c>
      <c r="D794" s="1" t="s">
        <v>1597</v>
      </c>
      <c r="E794" s="1" t="s">
        <v>145</v>
      </c>
      <c r="F794" s="1" t="s">
        <v>153</v>
      </c>
      <c r="G794" s="1" t="s">
        <v>1115</v>
      </c>
      <c r="H794" s="1" t="s">
        <v>304</v>
      </c>
      <c r="I794" s="2">
        <v>230.65</v>
      </c>
      <c r="J794" s="2">
        <f>SUM(K794,L794)</f>
        <v>1.44</v>
      </c>
      <c r="K794" s="2">
        <f>SUM(N794,P794,R794,T794,Z794,AB794,AD794,AF794,AI794,AK794,AM794,V794,X794,AZ794,BB794,BD794)</f>
        <v>1.44</v>
      </c>
      <c r="L794" s="2">
        <f>SUM(M794,AH794,AO794,AQ794,AS794,AU794,AV794)</f>
        <v>0</v>
      </c>
      <c r="T794" s="8">
        <v>1.44</v>
      </c>
      <c r="U794" s="5">
        <v>39.6</v>
      </c>
      <c r="AP794" s="5" t="str">
        <f>IF(AO794&gt;0,AO794*$AP$1,"")</f>
        <v/>
      </c>
      <c r="AR794" s="5" t="str">
        <f>IF(AQ794&gt;0,AQ794*$AR$1,"")</f>
        <v/>
      </c>
      <c r="AT794" s="5" t="str">
        <f>IF(AS794&gt;0,AS794*$AT$1,"")</f>
        <v/>
      </c>
      <c r="AW794" s="5">
        <f>SUM(O794,Q794,S794,U794,AA794,AC794,AE794,AG794,AJ794,AL794,AN794,W794,Y794,BA794,BC794,BE794)</f>
        <v>39.6</v>
      </c>
      <c r="AX794" s="11">
        <f>(AW794/$AW$4249)*100</f>
        <v>3.3426600900555406E-4</v>
      </c>
      <c r="AY794" s="5">
        <f>(AX794/100)*$AY$1</f>
        <v>0.33426600900555403</v>
      </c>
    </row>
    <row r="795" spans="1:51" x14ac:dyDescent="0.25">
      <c r="A795" s="1" t="s">
        <v>1138</v>
      </c>
      <c r="B795" s="1" t="s">
        <v>512</v>
      </c>
      <c r="C795" s="1" t="s">
        <v>1577</v>
      </c>
      <c r="D795" s="1" t="s">
        <v>1597</v>
      </c>
      <c r="E795" s="1" t="s">
        <v>77</v>
      </c>
      <c r="F795" s="1" t="s">
        <v>153</v>
      </c>
      <c r="G795" s="1" t="s">
        <v>1115</v>
      </c>
      <c r="H795" s="1" t="s">
        <v>304</v>
      </c>
      <c r="I795" s="2">
        <v>230.65</v>
      </c>
      <c r="J795" s="2">
        <f>SUM(K795,L795)</f>
        <v>0.13</v>
      </c>
      <c r="K795" s="2">
        <f>SUM(N795,P795,R795,T795,Z795,AB795,AD795,AF795,AI795,AK795,AM795,V795,X795,AZ795,BB795,BD795)</f>
        <v>0.13</v>
      </c>
      <c r="L795" s="2">
        <f>SUM(M795,AH795,AO795,AQ795,AS795,AU795,AV795)</f>
        <v>0</v>
      </c>
      <c r="T795" s="8">
        <v>0.13</v>
      </c>
      <c r="U795" s="5">
        <v>3.5750000000000002</v>
      </c>
      <c r="AP795" s="5" t="str">
        <f>IF(AO795&gt;0,AO795*$AP$1,"")</f>
        <v/>
      </c>
      <c r="AR795" s="5" t="str">
        <f>IF(AQ795&gt;0,AQ795*$AR$1,"")</f>
        <v/>
      </c>
      <c r="AT795" s="5" t="str">
        <f>IF(AS795&gt;0,AS795*$AT$1,"")</f>
        <v/>
      </c>
      <c r="AW795" s="5">
        <f>SUM(O795,Q795,S795,U795,AA795,AC795,AE795,AG795,AJ795,AL795,AN795,W795,Y795,BA795,BC795,BE795)</f>
        <v>3.5750000000000002</v>
      </c>
      <c r="AX795" s="11">
        <f>(AW795/$AW$4249)*100</f>
        <v>3.0176792479668077E-5</v>
      </c>
      <c r="AY795" s="5">
        <f>(AX795/100)*$AY$1</f>
        <v>3.0176792479668077E-2</v>
      </c>
    </row>
    <row r="796" spans="1:51" x14ac:dyDescent="0.25">
      <c r="B796" s="41" t="s">
        <v>2923</v>
      </c>
      <c r="C796" s="1" t="s">
        <v>1531</v>
      </c>
      <c r="D796" s="1" t="s">
        <v>1531</v>
      </c>
      <c r="J796" s="2">
        <f>SUM(K796,L796)</f>
        <v>0</v>
      </c>
      <c r="K796" s="2">
        <f>SUM(N796,P796,R796,T796,Z796,AB796,AD796,AF796,AI796,AK796,AM796,V796,X796,AZ796,BB796,BD796)</f>
        <v>0</v>
      </c>
      <c r="L796" s="2">
        <f>SUM(M796,AH796,AO796,AQ796,AS796,AU796,AV796)</f>
        <v>0</v>
      </c>
      <c r="AW796" s="5">
        <f>SUM(O796,Q796,S796,U796,AA796,AC796,AE796,AG796,AJ796,AL796,AN796,W796,Y796,BA796,BC796,BE796)</f>
        <v>0</v>
      </c>
      <c r="AX796" s="11">
        <f>(AW796/$AW$4249)*100</f>
        <v>0</v>
      </c>
      <c r="AY796" s="5">
        <f>(AX796/100)*$AY$1</f>
        <v>0</v>
      </c>
    </row>
    <row r="797" spans="1:51" x14ac:dyDescent="0.25">
      <c r="A797" s="1" t="s">
        <v>1956</v>
      </c>
      <c r="B797" s="1" t="s">
        <v>519</v>
      </c>
      <c r="C797" s="1" t="s">
        <v>520</v>
      </c>
      <c r="D797" s="1" t="s">
        <v>521</v>
      </c>
      <c r="E797" s="1" t="s">
        <v>76</v>
      </c>
      <c r="F797" s="1" t="s">
        <v>281</v>
      </c>
      <c r="G797" s="1" t="s">
        <v>320</v>
      </c>
      <c r="H797" s="1" t="s">
        <v>304</v>
      </c>
      <c r="I797" s="2">
        <v>160</v>
      </c>
      <c r="J797" s="2">
        <f>SUM(K797,L797)</f>
        <v>40</v>
      </c>
      <c r="K797" s="2">
        <f>SUM(N797,P797,R797,T797,Z797,AB797,AD797,AF797,AI797,AK797,AM797,V797,X797,AZ797,BB797,BD797)</f>
        <v>19.16</v>
      </c>
      <c r="L797" s="2">
        <f>SUM(M797,AH797,AO797,AQ797,AS797,AU797,AV797)</f>
        <v>20.84</v>
      </c>
      <c r="N797" s="4">
        <v>18.239999999999998</v>
      </c>
      <c r="O797" s="5">
        <v>4696.7999999999993</v>
      </c>
      <c r="P797" s="6">
        <v>0.92</v>
      </c>
      <c r="Q797" s="5">
        <v>173.42</v>
      </c>
      <c r="AP797" s="5" t="str">
        <f>IF(AO797&gt;0,AO797*$AP$1,"")</f>
        <v/>
      </c>
      <c r="AR797" s="5" t="str">
        <f>IF(AQ797&gt;0,AQ797*$AR$1,"")</f>
        <v/>
      </c>
      <c r="AT797" s="5" t="str">
        <f>IF(AS797&gt;0,AS797*$AT$1,"")</f>
        <v/>
      </c>
      <c r="AV797" s="2">
        <v>20.84</v>
      </c>
      <c r="AW797" s="5">
        <f>SUM(O797,Q797,S797,U797,AA797,AC797,AE797,AG797,AJ797,AL797,AN797,W797,Y797,BA797,BC797,BE797)</f>
        <v>4870.2199999999993</v>
      </c>
      <c r="AX797" s="11">
        <f>(AW797/$AW$4249)*100</f>
        <v>4.1109823292399733E-2</v>
      </c>
      <c r="AY797" s="5">
        <f>(AX797/100)*$AY$1</f>
        <v>41.109823292399732</v>
      </c>
    </row>
    <row r="798" spans="1:51" x14ac:dyDescent="0.25">
      <c r="A798" s="1" t="s">
        <v>1956</v>
      </c>
      <c r="B798" s="1" t="s">
        <v>519</v>
      </c>
      <c r="C798" s="1" t="s">
        <v>520</v>
      </c>
      <c r="D798" s="1" t="s">
        <v>521</v>
      </c>
      <c r="E798" s="1" t="s">
        <v>77</v>
      </c>
      <c r="F798" s="1" t="s">
        <v>281</v>
      </c>
      <c r="G798" s="1" t="s">
        <v>320</v>
      </c>
      <c r="H798" s="1" t="s">
        <v>304</v>
      </c>
      <c r="I798" s="2">
        <v>160</v>
      </c>
      <c r="J798" s="2">
        <f>SUM(K798,L798)</f>
        <v>40</v>
      </c>
      <c r="K798" s="2">
        <f>SUM(N798,P798,R798,T798,Z798,AB798,AD798,AF798,AI798,AK798,AM798,V798,X798,AZ798,BB798,BD798)</f>
        <v>3.24</v>
      </c>
      <c r="L798" s="2">
        <f>SUM(M798,AH798,AO798,AQ798,AS798,AU798,AV798)</f>
        <v>36.76</v>
      </c>
      <c r="N798" s="4">
        <v>0.56000000000000005</v>
      </c>
      <c r="O798" s="5">
        <v>144.19999999999999</v>
      </c>
      <c r="P798" s="6">
        <v>2.68</v>
      </c>
      <c r="Q798" s="5">
        <v>505.18</v>
      </c>
      <c r="AP798" s="5" t="str">
        <f>IF(AO798&gt;0,AO798*$AP$1,"")</f>
        <v/>
      </c>
      <c r="AR798" s="5" t="str">
        <f>IF(AQ798&gt;0,AQ798*$AR$1,"")</f>
        <v/>
      </c>
      <c r="AT798" s="5" t="str">
        <f>IF(AS798&gt;0,AS798*$AT$1,"")</f>
        <v/>
      </c>
      <c r="AV798" s="2">
        <v>36.76</v>
      </c>
      <c r="AW798" s="5">
        <f>SUM(O798,Q798,S798,U798,AA798,AC798,AE798,AG798,AJ798,AL798,AN798,W798,Y798,BA798,BC798,BE798)</f>
        <v>649.38</v>
      </c>
      <c r="AX798" s="11">
        <f>(AW798/$AW$4249)*100</f>
        <v>5.4814560840410779E-3</v>
      </c>
      <c r="AY798" s="5">
        <f>(AX798/100)*$AY$1</f>
        <v>5.4814560840410778</v>
      </c>
    </row>
    <row r="799" spans="1:51" x14ac:dyDescent="0.25">
      <c r="A799" s="1" t="s">
        <v>1956</v>
      </c>
      <c r="B799" s="1" t="s">
        <v>519</v>
      </c>
      <c r="C799" s="1" t="s">
        <v>520</v>
      </c>
      <c r="D799" s="1" t="s">
        <v>521</v>
      </c>
      <c r="E799" s="1" t="s">
        <v>74</v>
      </c>
      <c r="F799" s="1" t="s">
        <v>281</v>
      </c>
      <c r="G799" s="1" t="s">
        <v>320</v>
      </c>
      <c r="H799" s="1" t="s">
        <v>304</v>
      </c>
      <c r="I799" s="2">
        <v>160</v>
      </c>
      <c r="J799" s="2">
        <f>SUM(K799,L799)</f>
        <v>39.93</v>
      </c>
      <c r="K799" s="2">
        <f>SUM(N799,P799,R799,T799,Z799,AB799,AD799,AF799,AI799,AK799,AM799,V799,X799,AZ799,BB799,BD799)</f>
        <v>33.130000000000003</v>
      </c>
      <c r="L799" s="2">
        <f>SUM(M799,AH799,AO799,AQ799,AS799,AU799,AV799)</f>
        <v>6.8</v>
      </c>
      <c r="N799" s="4">
        <v>33.130000000000003</v>
      </c>
      <c r="O799" s="5">
        <v>8530.9750000000004</v>
      </c>
      <c r="AP799" s="5" t="str">
        <f>IF(AO799&gt;0,AO799*$AP$1,"")</f>
        <v/>
      </c>
      <c r="AR799" s="5" t="str">
        <f>IF(AQ799&gt;0,AQ799*$AR$1,"")</f>
        <v/>
      </c>
      <c r="AT799" s="5" t="str">
        <f>IF(AS799&gt;0,AS799*$AT$1,"")</f>
        <v/>
      </c>
      <c r="AV799" s="2">
        <v>6.8</v>
      </c>
      <c r="AW799" s="5">
        <f>SUM(O799,Q799,S799,U799,AA799,AC799,AE799,AG799,AJ799,AL799,AN799,W799,Y799,BA799,BC799,BE799)</f>
        <v>8530.9750000000004</v>
      </c>
      <c r="AX799" s="11">
        <f>(AW799/$AW$4249)*100</f>
        <v>7.201047894384234E-2</v>
      </c>
      <c r="AY799" s="5">
        <f>(AX799/100)*$AY$1</f>
        <v>72.010478943842344</v>
      </c>
    </row>
    <row r="800" spans="1:51" x14ac:dyDescent="0.25">
      <c r="A800" s="1" t="s">
        <v>1956</v>
      </c>
      <c r="B800" s="1" t="s">
        <v>519</v>
      </c>
      <c r="C800" s="1" t="s">
        <v>520</v>
      </c>
      <c r="D800" s="1" t="s">
        <v>521</v>
      </c>
      <c r="E800" s="1" t="s">
        <v>145</v>
      </c>
      <c r="F800" s="1" t="s">
        <v>281</v>
      </c>
      <c r="G800" s="1" t="s">
        <v>320</v>
      </c>
      <c r="H800" s="1" t="s">
        <v>304</v>
      </c>
      <c r="I800" s="2">
        <v>160</v>
      </c>
      <c r="J800" s="2">
        <f>SUM(K800,L800)</f>
        <v>39.840000000000003</v>
      </c>
      <c r="K800" s="2">
        <f>SUM(N800,P800,R800,T800,Z800,AB800,AD800,AF800,AI800,AK800,AM800,V800,X800,AZ800,BB800,BD800)</f>
        <v>25.89</v>
      </c>
      <c r="L800" s="2">
        <f>SUM(M800,AH800,AO800,AQ800,AS800,AU800,AV800)</f>
        <v>13.95</v>
      </c>
      <c r="N800" s="4">
        <v>24.97</v>
      </c>
      <c r="O800" s="5">
        <v>6429.7749999999996</v>
      </c>
      <c r="P800" s="6">
        <v>0.92</v>
      </c>
      <c r="Q800" s="5">
        <v>173.42</v>
      </c>
      <c r="AP800" s="5" t="str">
        <f>IF(AO800&gt;0,AO800*$AP$1,"")</f>
        <v/>
      </c>
      <c r="AR800" s="5" t="str">
        <f>IF(AQ800&gt;0,AQ800*$AR$1,"")</f>
        <v/>
      </c>
      <c r="AT800" s="5" t="str">
        <f>IF(AS800&gt;0,AS800*$AT$1,"")</f>
        <v/>
      </c>
      <c r="AV800" s="2">
        <v>13.95</v>
      </c>
      <c r="AW800" s="5">
        <f>SUM(O800,Q800,S800,U800,AA800,AC800,AE800,AG800,AJ800,AL800,AN800,W800,Y800,BA800,BC800,BE800)</f>
        <v>6603.1949999999997</v>
      </c>
      <c r="AX800" s="11">
        <f>(AW800/$AW$4249)*100</f>
        <v>5.573797069028863E-2</v>
      </c>
      <c r="AY800" s="5">
        <f>(AX800/100)*$AY$1</f>
        <v>55.737970690288627</v>
      </c>
    </row>
    <row r="801" spans="1:51" x14ac:dyDescent="0.25">
      <c r="A801" s="1" t="s">
        <v>2642</v>
      </c>
      <c r="B801" s="1" t="s">
        <v>1201</v>
      </c>
      <c r="C801" s="1" t="s">
        <v>1202</v>
      </c>
      <c r="D801" s="1" t="s">
        <v>1203</v>
      </c>
      <c r="E801" s="1" t="s">
        <v>84</v>
      </c>
      <c r="F801" s="1" t="s">
        <v>227</v>
      </c>
      <c r="G801" s="1" t="s">
        <v>62</v>
      </c>
      <c r="H801" s="1" t="s">
        <v>621</v>
      </c>
      <c r="I801" s="2">
        <v>120</v>
      </c>
      <c r="J801" s="2">
        <f>SUM(K801,L801)</f>
        <v>38.479999999999997</v>
      </c>
      <c r="K801" s="2">
        <f>SUM(N801,P801,R801,T801,Z801,AB801,AD801,AF801,AI801,AK801,AM801,V801,X801,AZ801,BB801,BD801)</f>
        <v>38.479999999999997</v>
      </c>
      <c r="L801" s="2">
        <f>SUM(M801,AH801,AO801,AQ801,AS801,AU801,AV801)</f>
        <v>0</v>
      </c>
      <c r="P801" s="6">
        <v>2.9</v>
      </c>
      <c r="Q801" s="5">
        <v>683.3125</v>
      </c>
      <c r="R801" s="7">
        <v>35.53</v>
      </c>
      <c r="S801" s="5">
        <v>4063.7437500000001</v>
      </c>
      <c r="T801" s="8">
        <v>0.05</v>
      </c>
      <c r="U801" s="5">
        <v>1.71875</v>
      </c>
      <c r="AP801" s="5" t="str">
        <f>IF(AO801&gt;0,AO801*$AP$1,"")</f>
        <v/>
      </c>
      <c r="AR801" s="5" t="str">
        <f>IF(AQ801&gt;0,AQ801*$AR$1,"")</f>
        <v/>
      </c>
      <c r="AT801" s="5" t="str">
        <f>IF(AS801&gt;0,AS801*$AT$1,"")</f>
        <v/>
      </c>
      <c r="AW801" s="5">
        <f>SUM(O801,Q801,S801,U801,AA801,AC801,AE801,AG801,AJ801,AL801,AN801,W801,Y801,BA801,BC801,BE801)</f>
        <v>4748.7749999999996</v>
      </c>
      <c r="AX801" s="11">
        <f>(AW801/$AW$4249)*100</f>
        <v>4.0084698659478529E-2</v>
      </c>
      <c r="AY801" s="5">
        <f>(AX801/100)*$AY$1</f>
        <v>40.084698659478534</v>
      </c>
    </row>
    <row r="802" spans="1:51" x14ac:dyDescent="0.25">
      <c r="A802" s="1" t="s">
        <v>2642</v>
      </c>
      <c r="B802" s="1" t="s">
        <v>1201</v>
      </c>
      <c r="C802" s="1" t="s">
        <v>1202</v>
      </c>
      <c r="D802" s="1" t="s">
        <v>1203</v>
      </c>
      <c r="E802" s="1" t="s">
        <v>76</v>
      </c>
      <c r="F802" s="1" t="s">
        <v>227</v>
      </c>
      <c r="G802" s="1" t="s">
        <v>62</v>
      </c>
      <c r="H802" s="1" t="s">
        <v>621</v>
      </c>
      <c r="I802" s="2">
        <v>120</v>
      </c>
      <c r="J802" s="2">
        <f>SUM(K802,L802)</f>
        <v>39.75</v>
      </c>
      <c r="K802" s="2">
        <f>SUM(N802,P802,R802,T802,Z802,AB802,AD802,AF802,AI802,AK802,AM802,V802,X802,AZ802,BB802,BD802)</f>
        <v>39.75</v>
      </c>
      <c r="L802" s="2">
        <f>SUM(M802,AH802,AO802,AQ802,AS802,AU802,AV802)</f>
        <v>0</v>
      </c>
      <c r="P802" s="6">
        <v>8.06</v>
      </c>
      <c r="Q802" s="5">
        <v>1899.1375</v>
      </c>
      <c r="R802" s="7">
        <v>31.69</v>
      </c>
      <c r="S802" s="5">
        <v>3624.5437499999998</v>
      </c>
      <c r="AP802" s="5" t="str">
        <f>IF(AO802&gt;0,AO802*$AP$1,"")</f>
        <v/>
      </c>
      <c r="AR802" s="5" t="str">
        <f>IF(AQ802&gt;0,AQ802*$AR$1,"")</f>
        <v/>
      </c>
      <c r="AT802" s="5" t="str">
        <f>IF(AS802&gt;0,AS802*$AT$1,"")</f>
        <v/>
      </c>
      <c r="AW802" s="5">
        <f>SUM(O802,Q802,S802,U802,AA802,AC802,AE802,AG802,AJ802,AL802,AN802,W802,Y802,BA802,BC802,BE802)</f>
        <v>5523.6812499999996</v>
      </c>
      <c r="AX802" s="11">
        <f>(AW802/$AW$4249)*100</f>
        <v>4.6625729455967428E-2</v>
      </c>
      <c r="AY802" s="5">
        <f>(AX802/100)*$AY$1</f>
        <v>46.625729455967424</v>
      </c>
    </row>
    <row r="803" spans="1:51" x14ac:dyDescent="0.25">
      <c r="A803" s="1" t="s">
        <v>2642</v>
      </c>
      <c r="B803" s="1" t="s">
        <v>1201</v>
      </c>
      <c r="C803" s="1" t="s">
        <v>1202</v>
      </c>
      <c r="D803" s="1" t="s">
        <v>1203</v>
      </c>
      <c r="E803" s="1" t="s">
        <v>144</v>
      </c>
      <c r="F803" s="1" t="s">
        <v>227</v>
      </c>
      <c r="G803" s="1" t="s">
        <v>62</v>
      </c>
      <c r="H803" s="1" t="s">
        <v>621</v>
      </c>
      <c r="I803" s="2">
        <v>120</v>
      </c>
      <c r="J803" s="2">
        <f>SUM(K803,L803)</f>
        <v>37.510000000000005</v>
      </c>
      <c r="K803" s="2">
        <f>SUM(N803,P803,R803,T803,Z803,AB803,AD803,AF803,AI803,AK803,AM803,V803,X803,AZ803,BB803,BD803)</f>
        <v>36.35</v>
      </c>
      <c r="L803" s="2">
        <f>SUM(M803,AH803,AO803,AQ803,AS803,AU803,AV803)</f>
        <v>1.1600000000000001</v>
      </c>
      <c r="N803" s="4">
        <v>16.87</v>
      </c>
      <c r="O803" s="5">
        <v>5430.03125</v>
      </c>
      <c r="P803" s="6">
        <v>14.42</v>
      </c>
      <c r="Q803" s="5">
        <v>3397.7125000000001</v>
      </c>
      <c r="R803" s="7">
        <v>5.0599999999999996</v>
      </c>
      <c r="S803" s="5">
        <v>578.73749999999995</v>
      </c>
      <c r="AP803" s="5" t="str">
        <f>IF(AO803&gt;0,AO803*$AP$1,"")</f>
        <v/>
      </c>
      <c r="AQ803" s="3">
        <v>0.48</v>
      </c>
      <c r="AR803" s="5">
        <f>IF(AQ803&gt;0,AQ803*$AR$1,"")</f>
        <v>772.31999999999994</v>
      </c>
      <c r="AT803" s="5" t="str">
        <f>IF(AS803&gt;0,AS803*$AT$1,"")</f>
        <v/>
      </c>
      <c r="AU803" s="2">
        <v>0.68</v>
      </c>
      <c r="AW803" s="5">
        <f>SUM(O803,Q803,S803,U803,AA803,AC803,AE803,AG803,AJ803,AL803,AN803,W803,Y803,BA803,BC803,BE803)</f>
        <v>9406.4812499999989</v>
      </c>
      <c r="AX803" s="11">
        <f>(AW803/$AW$4249)*100</f>
        <v>7.940068046017866E-2</v>
      </c>
      <c r="AY803" s="5">
        <f>(AX803/100)*$AY$1</f>
        <v>79.400680460178648</v>
      </c>
    </row>
    <row r="804" spans="1:51" x14ac:dyDescent="0.25">
      <c r="A804" s="1" t="s">
        <v>2643</v>
      </c>
      <c r="B804" s="1" t="s">
        <v>1201</v>
      </c>
      <c r="C804" s="1" t="s">
        <v>1202</v>
      </c>
      <c r="D804" s="1" t="s">
        <v>1203</v>
      </c>
      <c r="E804" s="1" t="s">
        <v>74</v>
      </c>
      <c r="F804" s="1" t="s">
        <v>227</v>
      </c>
      <c r="G804" s="1" t="s">
        <v>62</v>
      </c>
      <c r="H804" s="1" t="s">
        <v>621</v>
      </c>
      <c r="I804" s="2">
        <v>40</v>
      </c>
      <c r="J804" s="2">
        <f>SUM(K804,L804)</f>
        <v>38.74</v>
      </c>
      <c r="K804" s="2">
        <f>SUM(N804,P804,R804,T804,Z804,AB804,AD804,AF804,AI804,AK804,AM804,V804,X804,AZ804,BB804,BD804)</f>
        <v>37.6</v>
      </c>
      <c r="L804" s="2">
        <f>SUM(M804,AH804,AO804,AQ804,AS804,AU804,AV804)</f>
        <v>1.1400000000000001</v>
      </c>
      <c r="N804" s="4">
        <v>3.71</v>
      </c>
      <c r="O804" s="5">
        <v>1194.15625</v>
      </c>
      <c r="P804" s="6">
        <v>27.15</v>
      </c>
      <c r="Q804" s="5">
        <v>6397.21875</v>
      </c>
      <c r="R804" s="7">
        <v>6.74</v>
      </c>
      <c r="S804" s="5">
        <v>770.88750000000005</v>
      </c>
      <c r="AP804" s="5" t="str">
        <f>IF(AO804&gt;0,AO804*$AP$1,"")</f>
        <v/>
      </c>
      <c r="AQ804" s="3">
        <v>0.5</v>
      </c>
      <c r="AR804" s="5">
        <f>IF(AQ804&gt;0,AQ804*$AR$1,"")</f>
        <v>804.5</v>
      </c>
      <c r="AT804" s="5" t="str">
        <f>IF(AS804&gt;0,AS804*$AT$1,"")</f>
        <v/>
      </c>
      <c r="AU804" s="2">
        <v>0.64</v>
      </c>
      <c r="AW804" s="5">
        <f>SUM(O804,Q804,S804,U804,AA804,AC804,AE804,AG804,AJ804,AL804,AN804,W804,Y804,BA804,BC804,BE804)</f>
        <v>8362.2625000000007</v>
      </c>
      <c r="AX804" s="11">
        <f>(AW804/$AW$4249)*100</f>
        <v>7.0586366467974934E-2</v>
      </c>
      <c r="AY804" s="5">
        <f>(AX804/100)*$AY$1</f>
        <v>70.586366467974926</v>
      </c>
    </row>
    <row r="805" spans="1:51" x14ac:dyDescent="0.25">
      <c r="A805" s="1" t="s">
        <v>2684</v>
      </c>
      <c r="B805" s="1" t="s">
        <v>1201</v>
      </c>
      <c r="C805" s="1" t="s">
        <v>1202</v>
      </c>
      <c r="D805" s="1" t="s">
        <v>1203</v>
      </c>
      <c r="E805" s="1" t="s">
        <v>144</v>
      </c>
      <c r="F805" s="1" t="s">
        <v>261</v>
      </c>
      <c r="G805" s="1" t="s">
        <v>62</v>
      </c>
      <c r="H805" s="1" t="s">
        <v>621</v>
      </c>
      <c r="I805" s="2">
        <v>80</v>
      </c>
      <c r="J805" s="2">
        <f>SUM(K805,L805)</f>
        <v>39.700000000000003</v>
      </c>
      <c r="K805" s="2">
        <f>SUM(N805,P805,R805,T805,Z805,AB805,AD805,AF805,AI805,AK805,AM805,V805,X805,AZ805,BB805,BD805)</f>
        <v>38.31</v>
      </c>
      <c r="L805" s="2">
        <f>SUM(M805,AH805,AO805,AQ805,AS805,AU805,AV805)</f>
        <v>1.3900000000000001</v>
      </c>
      <c r="N805" s="4">
        <v>15.2</v>
      </c>
      <c r="O805" s="5">
        <v>4892.5</v>
      </c>
      <c r="P805" s="6">
        <v>21.14</v>
      </c>
      <c r="Q805" s="5">
        <v>4981.1125000000002</v>
      </c>
      <c r="R805" s="7">
        <v>1.97</v>
      </c>
      <c r="S805" s="5">
        <v>225.31874999999999</v>
      </c>
      <c r="AP805" s="5" t="str">
        <f>IF(AO805&gt;0,AO805*$AP$1,"")</f>
        <v/>
      </c>
      <c r="AQ805" s="3">
        <v>0.5</v>
      </c>
      <c r="AR805" s="5">
        <f>IF(AQ805&gt;0,AQ805*$AR$1,"")</f>
        <v>804.5</v>
      </c>
      <c r="AT805" s="5" t="str">
        <f>IF(AS805&gt;0,AS805*$AT$1,"")</f>
        <v/>
      </c>
      <c r="AU805" s="2">
        <v>0.89</v>
      </c>
      <c r="AW805" s="5">
        <f>SUM(O805,Q805,S805,U805,AA805,AC805,AE805,AG805,AJ805,AL805,AN805,W805,Y805,BA805,BC805,BE805)</f>
        <v>10098.93125</v>
      </c>
      <c r="AX805" s="11">
        <f>(AW805/$AW$4249)*100</f>
        <v>8.5245693034317463E-2</v>
      </c>
      <c r="AY805" s="5">
        <f>(AX805/100)*$AY$1</f>
        <v>85.245693034317455</v>
      </c>
    </row>
    <row r="806" spans="1:51" x14ac:dyDescent="0.25">
      <c r="A806" s="1" t="s">
        <v>2684</v>
      </c>
      <c r="B806" s="1" t="s">
        <v>1201</v>
      </c>
      <c r="C806" s="1" t="s">
        <v>1202</v>
      </c>
      <c r="D806" s="1" t="s">
        <v>1203</v>
      </c>
      <c r="E806" s="1" t="s">
        <v>84</v>
      </c>
      <c r="F806" s="1" t="s">
        <v>261</v>
      </c>
      <c r="G806" s="1" t="s">
        <v>62</v>
      </c>
      <c r="H806" s="1" t="s">
        <v>621</v>
      </c>
      <c r="I806" s="2">
        <v>80</v>
      </c>
      <c r="J806" s="2">
        <f>SUM(K806,L806)</f>
        <v>40</v>
      </c>
      <c r="K806" s="2">
        <f>SUM(N806,P806,R806,T806,Z806,AB806,AD806,AF806,AI806,AK806,AM806,V806,X806,AZ806,BB806,BD806)</f>
        <v>40</v>
      </c>
      <c r="L806" s="2">
        <f>SUM(M806,AH806,AO806,AQ806,AS806,AU806,AV806)</f>
        <v>0</v>
      </c>
      <c r="P806" s="6">
        <v>6.72</v>
      </c>
      <c r="Q806" s="5">
        <v>1583.4</v>
      </c>
      <c r="R806" s="7">
        <v>28.81</v>
      </c>
      <c r="S806" s="5">
        <v>3295.1437500000002</v>
      </c>
      <c r="T806" s="8">
        <v>4.29</v>
      </c>
      <c r="U806" s="5">
        <v>147.46875</v>
      </c>
      <c r="V806" s="12">
        <v>0.18</v>
      </c>
      <c r="W806" s="5">
        <v>5.5687499999999996</v>
      </c>
      <c r="AP806" s="5" t="str">
        <f>IF(AO806&gt;0,AO806*$AP$1,"")</f>
        <v/>
      </c>
      <c r="AR806" s="5" t="str">
        <f>IF(AQ806&gt;0,AQ806*$AR$1,"")</f>
        <v/>
      </c>
      <c r="AT806" s="5" t="str">
        <f>IF(AS806&gt;0,AS806*$AT$1,"")</f>
        <v/>
      </c>
      <c r="AW806" s="5">
        <f>SUM(O806,Q806,S806,U806,AA806,AC806,AE806,AG806,AJ806,AL806,AN806,W806,Y806,BA806,BC806,BE806)</f>
        <v>5031.5812500000011</v>
      </c>
      <c r="AX806" s="11">
        <f>(AW806/$AW$4249)*100</f>
        <v>4.2471883419815087E-2</v>
      </c>
      <c r="AY806" s="5">
        <f>(AX806/100)*$AY$1</f>
        <v>42.471883419815086</v>
      </c>
    </row>
    <row r="807" spans="1:51" x14ac:dyDescent="0.25">
      <c r="A807" s="1" t="s">
        <v>2687</v>
      </c>
      <c r="B807" s="1" t="s">
        <v>1201</v>
      </c>
      <c r="C807" s="1" t="s">
        <v>1202</v>
      </c>
      <c r="D807" s="1" t="s">
        <v>1203</v>
      </c>
      <c r="E807" s="1" t="s">
        <v>74</v>
      </c>
      <c r="F807" s="1" t="s">
        <v>261</v>
      </c>
      <c r="G807" s="1" t="s">
        <v>62</v>
      </c>
      <c r="H807" s="1" t="s">
        <v>621</v>
      </c>
      <c r="I807" s="2">
        <v>160</v>
      </c>
      <c r="J807" s="2">
        <f>SUM(K807,L807)</f>
        <v>39.6</v>
      </c>
      <c r="K807" s="2">
        <f>SUM(N807,P807,R807,T807,Z807,AB807,AD807,AF807,AI807,AK807,AM807,V807,X807,AZ807,BB807,BD807)</f>
        <v>38.32</v>
      </c>
      <c r="L807" s="2">
        <f>SUM(M807,AH807,AO807,AQ807,AS807,AU807,AV807)</f>
        <v>1.28</v>
      </c>
      <c r="N807" s="4">
        <v>7.9</v>
      </c>
      <c r="O807" s="5">
        <v>2542.8125</v>
      </c>
      <c r="P807" s="6">
        <v>27.6</v>
      </c>
      <c r="Q807" s="5">
        <v>6503.25</v>
      </c>
      <c r="R807" s="7">
        <v>2.82</v>
      </c>
      <c r="S807" s="5">
        <v>322.53750000000002</v>
      </c>
      <c r="AP807" s="5" t="str">
        <f>IF(AO807&gt;0,AO807*$AP$1,"")</f>
        <v/>
      </c>
      <c r="AQ807" s="3">
        <v>0.5</v>
      </c>
      <c r="AR807" s="5">
        <f>IF(AQ807&gt;0,AQ807*$AR$1,"")</f>
        <v>804.5</v>
      </c>
      <c r="AT807" s="5" t="str">
        <f>IF(AS807&gt;0,AS807*$AT$1,"")</f>
        <v/>
      </c>
      <c r="AU807" s="2">
        <v>0.78</v>
      </c>
      <c r="AW807" s="5">
        <f>SUM(O807,Q807,S807,U807,AA807,AC807,AE807,AG807,AJ807,AL807,AN807,W807,Y807,BA807,BC807,BE807)</f>
        <v>9368.6</v>
      </c>
      <c r="AX807" s="11">
        <f>(AW807/$AW$4249)*100</f>
        <v>7.9080922524480665E-2</v>
      </c>
      <c r="AY807" s="5">
        <f>(AX807/100)*$AY$1</f>
        <v>79.08092252448067</v>
      </c>
    </row>
    <row r="808" spans="1:51" x14ac:dyDescent="0.25">
      <c r="A808" s="1" t="s">
        <v>2687</v>
      </c>
      <c r="B808" s="1" t="s">
        <v>1201</v>
      </c>
      <c r="C808" s="1" t="s">
        <v>1202</v>
      </c>
      <c r="D808" s="1" t="s">
        <v>1203</v>
      </c>
      <c r="E808" s="1" t="s">
        <v>145</v>
      </c>
      <c r="F808" s="1" t="s">
        <v>261</v>
      </c>
      <c r="G808" s="1" t="s">
        <v>62</v>
      </c>
      <c r="H808" s="1" t="s">
        <v>621</v>
      </c>
      <c r="I808" s="2">
        <v>160</v>
      </c>
      <c r="J808" s="2">
        <f>SUM(K808,L808)</f>
        <v>39.51</v>
      </c>
      <c r="K808" s="2">
        <f>SUM(N808,P808,R808,T808,Z808,AB808,AD808,AF808,AI808,AK808,AM808,V808,X808,AZ808,BB808,BD808)</f>
        <v>38.239999999999995</v>
      </c>
      <c r="L808" s="2">
        <f>SUM(M808,AH808,AO808,AQ808,AS808,AU808,AV808)</f>
        <v>1.27</v>
      </c>
      <c r="N808" s="4">
        <v>17.38</v>
      </c>
      <c r="O808" s="5">
        <v>5594.1875</v>
      </c>
      <c r="P808" s="6">
        <v>20.86</v>
      </c>
      <c r="Q808" s="5">
        <v>4915.1374999999998</v>
      </c>
      <c r="AP808" s="5" t="str">
        <f>IF(AO808&gt;0,AO808*$AP$1,"")</f>
        <v/>
      </c>
      <c r="AQ808" s="3">
        <v>0.5</v>
      </c>
      <c r="AR808" s="5">
        <f>IF(AQ808&gt;0,AQ808*$AR$1,"")</f>
        <v>804.5</v>
      </c>
      <c r="AT808" s="5" t="str">
        <f>IF(AS808&gt;0,AS808*$AT$1,"")</f>
        <v/>
      </c>
      <c r="AU808" s="2">
        <v>0.77</v>
      </c>
      <c r="AW808" s="5">
        <f>SUM(O808,Q808,S808,U808,AA808,AC808,AE808,AG808,AJ808,AL808,AN808,W808,Y808,BA808,BC808,BE808)</f>
        <v>10509.325000000001</v>
      </c>
      <c r="AX808" s="11">
        <f>(AW808/$AW$4249)*100</f>
        <v>8.8709851643744814E-2</v>
      </c>
      <c r="AY808" s="5">
        <f>(AX808/100)*$AY$1</f>
        <v>88.709851643744813</v>
      </c>
    </row>
    <row r="809" spans="1:51" x14ac:dyDescent="0.25">
      <c r="A809" s="1" t="s">
        <v>2687</v>
      </c>
      <c r="B809" s="1" t="s">
        <v>1201</v>
      </c>
      <c r="C809" s="1" t="s">
        <v>1202</v>
      </c>
      <c r="D809" s="1" t="s">
        <v>1203</v>
      </c>
      <c r="E809" s="1" t="s">
        <v>76</v>
      </c>
      <c r="F809" s="1" t="s">
        <v>261</v>
      </c>
      <c r="G809" s="1" t="s">
        <v>62</v>
      </c>
      <c r="H809" s="1" t="s">
        <v>621</v>
      </c>
      <c r="I809" s="2">
        <v>160</v>
      </c>
      <c r="J809" s="2">
        <f>SUM(K809,L809)</f>
        <v>40</v>
      </c>
      <c r="K809" s="2">
        <f>SUM(N809,P809,R809,T809,Z809,AB809,AD809,AF809,AI809,AK809,AM809,V809,X809,AZ809,BB809,BD809)</f>
        <v>40</v>
      </c>
      <c r="L809" s="2">
        <f>SUM(M809,AH809,AO809,AQ809,AS809,AU809,AV809)</f>
        <v>0</v>
      </c>
      <c r="P809" s="6">
        <v>7.67</v>
      </c>
      <c r="Q809" s="5">
        <v>1807.2437500000001</v>
      </c>
      <c r="R809" s="7">
        <v>32.33</v>
      </c>
      <c r="S809" s="5">
        <v>3697.7437500000001</v>
      </c>
      <c r="AP809" s="5" t="str">
        <f>IF(AO809&gt;0,AO809*$AP$1,"")</f>
        <v/>
      </c>
      <c r="AR809" s="5" t="str">
        <f>IF(AQ809&gt;0,AQ809*$AR$1,"")</f>
        <v/>
      </c>
      <c r="AT809" s="5" t="str">
        <f>IF(AS809&gt;0,AS809*$AT$1,"")</f>
        <v/>
      </c>
      <c r="AW809" s="5">
        <f>SUM(O809,Q809,S809,U809,AA809,AC809,AE809,AG809,AJ809,AL809,AN809,W809,Y809,BA809,BC809,BE809)</f>
        <v>5504.9875000000002</v>
      </c>
      <c r="AX809" s="11">
        <f>(AW809/$AW$4249)*100</f>
        <v>4.6467934375011684E-2</v>
      </c>
      <c r="AY809" s="5">
        <f>(AX809/100)*$AY$1</f>
        <v>46.46793437501168</v>
      </c>
    </row>
    <row r="810" spans="1:51" x14ac:dyDescent="0.25">
      <c r="A810" s="1" t="s">
        <v>2687</v>
      </c>
      <c r="B810" s="1" t="s">
        <v>1201</v>
      </c>
      <c r="C810" s="1" t="s">
        <v>1202</v>
      </c>
      <c r="D810" s="1" t="s">
        <v>1203</v>
      </c>
      <c r="E810" s="1" t="s">
        <v>77</v>
      </c>
      <c r="F810" s="1" t="s">
        <v>261</v>
      </c>
      <c r="G810" s="1" t="s">
        <v>62</v>
      </c>
      <c r="H810" s="1" t="s">
        <v>621</v>
      </c>
      <c r="I810" s="2">
        <v>160</v>
      </c>
      <c r="J810" s="2">
        <f>SUM(K810,L810)</f>
        <v>40</v>
      </c>
      <c r="K810" s="2">
        <f>SUM(N810,P810,R810,T810,Z810,AB810,AD810,AF810,AI810,AK810,AM810,V810,X810,AZ810,BB810,BD810)</f>
        <v>40</v>
      </c>
      <c r="L810" s="2">
        <f>SUM(M810,AH810,AO810,AQ810,AS810,AU810,AV810)</f>
        <v>0</v>
      </c>
      <c r="P810" s="6">
        <v>10.33</v>
      </c>
      <c r="Q810" s="5">
        <v>2434.0062499999999</v>
      </c>
      <c r="R810" s="7">
        <v>29.67</v>
      </c>
      <c r="S810" s="5">
        <v>3393.5062499999999</v>
      </c>
      <c r="AP810" s="5" t="str">
        <f>IF(AO810&gt;0,AO810*$AP$1,"")</f>
        <v/>
      </c>
      <c r="AR810" s="5" t="str">
        <f>IF(AQ810&gt;0,AQ810*$AR$1,"")</f>
        <v/>
      </c>
      <c r="AT810" s="5" t="str">
        <f>IF(AS810&gt;0,AS810*$AT$1,"")</f>
        <v/>
      </c>
      <c r="AW810" s="5">
        <f>SUM(O810,Q810,S810,U810,AA810,AC810,AE810,AG810,AJ810,AL810,AN810,W810,Y810,BA810,BC810,BE810)</f>
        <v>5827.5124999999998</v>
      </c>
      <c r="AX810" s="11">
        <f>(AW810/$AW$4249)*100</f>
        <v>4.9190387520327748E-2</v>
      </c>
      <c r="AY810" s="5">
        <f>(AX810/100)*$AY$1</f>
        <v>49.190387520327747</v>
      </c>
    </row>
    <row r="811" spans="1:51" x14ac:dyDescent="0.25">
      <c r="A811" s="1" t="s">
        <v>2688</v>
      </c>
      <c r="B811" s="1" t="s">
        <v>1201</v>
      </c>
      <c r="C811" s="1" t="s">
        <v>1202</v>
      </c>
      <c r="D811" s="1" t="s">
        <v>59</v>
      </c>
      <c r="E811" s="1" t="s">
        <v>67</v>
      </c>
      <c r="F811" s="1" t="s">
        <v>267</v>
      </c>
      <c r="G811" s="1" t="s">
        <v>62</v>
      </c>
      <c r="H811" s="1" t="s">
        <v>621</v>
      </c>
      <c r="I811" s="2">
        <v>160</v>
      </c>
      <c r="J811" s="2">
        <f>SUM(K811,L811)</f>
        <v>39.119999999999997</v>
      </c>
      <c r="K811" s="2">
        <f>SUM(N811,P811,R811,T811,Z811,AB811,AD811,AF811,AI811,AK811,AM811,V811,X811,AZ811,BB811,BD811)</f>
        <v>32.58</v>
      </c>
      <c r="L811" s="2">
        <f>SUM(M811,AH811,AO811,AQ811,AS811,AU811,AV811)</f>
        <v>6.54</v>
      </c>
      <c r="N811" s="4">
        <v>0.09</v>
      </c>
      <c r="O811" s="5">
        <v>28.96875</v>
      </c>
      <c r="P811" s="6">
        <v>24.92</v>
      </c>
      <c r="Q811" s="5">
        <v>5871.7750000000005</v>
      </c>
      <c r="R811" s="7">
        <v>7.57</v>
      </c>
      <c r="S811" s="5">
        <v>865.81875000000002</v>
      </c>
      <c r="AP811" s="5" t="str">
        <f>IF(AO811&gt;0,AO811*$AP$1,"")</f>
        <v/>
      </c>
      <c r="AR811" s="5" t="str">
        <f>IF(AQ811&gt;0,AQ811*$AR$1,"")</f>
        <v/>
      </c>
      <c r="AT811" s="5" t="str">
        <f>IF(AS811&gt;0,AS811*$AT$1,"")</f>
        <v/>
      </c>
      <c r="AV811" s="2">
        <v>6.54</v>
      </c>
      <c r="AW811" s="5">
        <f>SUM(O811,Q811,S811,U811,AA811,AC811,AE811,AG811,AJ811,AL811,AN811,W811,Y811,BA811,BC811,BE811)</f>
        <v>6766.5625000000009</v>
      </c>
      <c r="AX811" s="11">
        <f>(AW811/$AW$4249)*100</f>
        <v>5.711696569600113E-2</v>
      </c>
      <c r="AY811" s="5">
        <f>(AX811/100)*$AY$1</f>
        <v>57.116965696001131</v>
      </c>
    </row>
    <row r="812" spans="1:51" x14ac:dyDescent="0.25">
      <c r="A812" s="1" t="s">
        <v>2688</v>
      </c>
      <c r="B812" s="1" t="s">
        <v>1201</v>
      </c>
      <c r="C812" s="1" t="s">
        <v>1202</v>
      </c>
      <c r="D812" s="1" t="s">
        <v>59</v>
      </c>
      <c r="E812" s="1" t="s">
        <v>145</v>
      </c>
      <c r="F812" s="1" t="s">
        <v>267</v>
      </c>
      <c r="G812" s="1" t="s">
        <v>62</v>
      </c>
      <c r="H812" s="1" t="s">
        <v>621</v>
      </c>
      <c r="I812" s="2">
        <v>160</v>
      </c>
      <c r="J812" s="2">
        <f>SUM(K812,L812)</f>
        <v>38.369999999999997</v>
      </c>
      <c r="K812" s="2">
        <f>SUM(N812,P812,R812,T812,Z812,AB812,AD812,AF812,AI812,AK812,AM812,V812,X812,AZ812,BB812,BD812)</f>
        <v>32.479999999999997</v>
      </c>
      <c r="L812" s="2">
        <f>SUM(M812,AH812,AO812,AQ812,AS812,AU812,AV812)</f>
        <v>5.89</v>
      </c>
      <c r="N812" s="4">
        <v>5.42</v>
      </c>
      <c r="O812" s="5">
        <v>1744.5625</v>
      </c>
      <c r="P812" s="6">
        <v>22.99</v>
      </c>
      <c r="Q812" s="5">
        <v>5417.0187499999993</v>
      </c>
      <c r="R812" s="7">
        <v>4.07</v>
      </c>
      <c r="S812" s="5">
        <v>465.50625000000002</v>
      </c>
      <c r="AP812" s="5" t="str">
        <f>IF(AO812&gt;0,AO812*$AP$1,"")</f>
        <v/>
      </c>
      <c r="AQ812" s="3">
        <v>0.49</v>
      </c>
      <c r="AR812" s="5">
        <f>IF(AQ812&gt;0,AQ812*$AR$1,"")</f>
        <v>788.41</v>
      </c>
      <c r="AT812" s="5" t="str">
        <f>IF(AS812&gt;0,AS812*$AT$1,"")</f>
        <v/>
      </c>
      <c r="AU812" s="2">
        <v>0.47</v>
      </c>
      <c r="AV812" s="2">
        <v>4.93</v>
      </c>
      <c r="AW812" s="5">
        <f>SUM(O812,Q812,S812,U812,AA812,AC812,AE812,AG812,AJ812,AL812,AN812,W812,Y812,BA812,BC812,BE812)</f>
        <v>7627.0874999999996</v>
      </c>
      <c r="AX812" s="11">
        <f>(AW812/$AW$4249)*100</f>
        <v>6.4380709569725969E-2</v>
      </c>
      <c r="AY812" s="5">
        <f>(AX812/100)*$AY$1</f>
        <v>64.380709569725965</v>
      </c>
    </row>
    <row r="813" spans="1:51" x14ac:dyDescent="0.25">
      <c r="A813" s="1" t="s">
        <v>2688</v>
      </c>
      <c r="B813" s="1" t="s">
        <v>1201</v>
      </c>
      <c r="C813" s="1" t="s">
        <v>1202</v>
      </c>
      <c r="D813" s="1" t="s">
        <v>59</v>
      </c>
      <c r="E813" s="1" t="s">
        <v>152</v>
      </c>
      <c r="F813" s="1" t="s">
        <v>267</v>
      </c>
      <c r="G813" s="1" t="s">
        <v>62</v>
      </c>
      <c r="H813" s="1" t="s">
        <v>621</v>
      </c>
      <c r="I813" s="2">
        <v>160</v>
      </c>
      <c r="J813" s="2">
        <f>SUM(K813,L813)</f>
        <v>37.83</v>
      </c>
      <c r="K813" s="2">
        <f>SUM(N813,P813,R813,T813,Z813,AB813,AD813,AF813,AI813,AK813,AM813,V813,X813,AZ813,BB813,BD813)</f>
        <v>36.03</v>
      </c>
      <c r="L813" s="2">
        <f>SUM(M813,AH813,AO813,AQ813,AS813,AU813,AV813)</f>
        <v>1.8</v>
      </c>
      <c r="N813" s="4">
        <v>13.21</v>
      </c>
      <c r="O813" s="5">
        <v>4251.96875</v>
      </c>
      <c r="P813" s="6">
        <v>22.82</v>
      </c>
      <c r="Q813" s="5">
        <v>5376.9624999999996</v>
      </c>
      <c r="AP813" s="5" t="str">
        <f>IF(AO813&gt;0,AO813*$AP$1,"")</f>
        <v/>
      </c>
      <c r="AQ813" s="3">
        <v>0.48</v>
      </c>
      <c r="AR813" s="5">
        <f>IF(AQ813&gt;0,AQ813*$AR$1,"")</f>
        <v>772.31999999999994</v>
      </c>
      <c r="AT813" s="5" t="str">
        <f>IF(AS813&gt;0,AS813*$AT$1,"")</f>
        <v/>
      </c>
      <c r="AU813" s="2">
        <v>0.62</v>
      </c>
      <c r="AV813" s="2">
        <v>0.7</v>
      </c>
      <c r="AW813" s="5">
        <f>SUM(O813,Q813,S813,U813,AA813,AC813,AE813,AG813,AJ813,AL813,AN813,W813,Y813,BA813,BC813,BE813)</f>
        <v>9628.9312499999996</v>
      </c>
      <c r="AX813" s="11">
        <f>(AW813/$AW$4249)*100</f>
        <v>8.1278394442584875E-2</v>
      </c>
      <c r="AY813" s="5">
        <f>(AX813/100)*$AY$1</f>
        <v>81.278394442584883</v>
      </c>
    </row>
    <row r="814" spans="1:51" x14ac:dyDescent="0.25">
      <c r="A814" s="1" t="s">
        <v>2688</v>
      </c>
      <c r="B814" s="1" t="s">
        <v>1201</v>
      </c>
      <c r="C814" s="1" t="s">
        <v>1202</v>
      </c>
      <c r="D814" s="1" t="s">
        <v>59</v>
      </c>
      <c r="E814" s="1" t="s">
        <v>77</v>
      </c>
      <c r="F814" s="1" t="s">
        <v>267</v>
      </c>
      <c r="G814" s="1" t="s">
        <v>62</v>
      </c>
      <c r="H814" s="1" t="s">
        <v>621</v>
      </c>
      <c r="I814" s="2">
        <v>160</v>
      </c>
      <c r="J814" s="2">
        <f>SUM(K814,L814)</f>
        <v>39.69</v>
      </c>
      <c r="K814" s="2">
        <f>SUM(N814,P814,R814,T814,Z814,AB814,AD814,AF814,AI814,AK814,AM814,V814,X814,AZ814,BB814,BD814)</f>
        <v>39.69</v>
      </c>
      <c r="L814" s="2">
        <f>SUM(M814,AH814,AO814,AQ814,AS814,AU814,AV814)</f>
        <v>0</v>
      </c>
      <c r="N814" s="4">
        <v>0.43</v>
      </c>
      <c r="O814" s="5">
        <v>138.40625</v>
      </c>
      <c r="P814" s="6">
        <v>10.57</v>
      </c>
      <c r="Q814" s="5">
        <v>2490.5562500000001</v>
      </c>
      <c r="R814" s="7">
        <v>28.69</v>
      </c>
      <c r="S814" s="5">
        <v>3281.4187499999998</v>
      </c>
      <c r="AP814" s="5" t="str">
        <f>IF(AO814&gt;0,AO814*$AP$1,"")</f>
        <v/>
      </c>
      <c r="AR814" s="5" t="str">
        <f>IF(AQ814&gt;0,AQ814*$AR$1,"")</f>
        <v/>
      </c>
      <c r="AT814" s="5" t="str">
        <f>IF(AS814&gt;0,AS814*$AT$1,"")</f>
        <v/>
      </c>
      <c r="AW814" s="5">
        <f>SUM(O814,Q814,S814,U814,AA814,AC814,AE814,AG814,AJ814,AL814,AN814,W814,Y814,BA814,BC814,BE814)</f>
        <v>5910.3812500000004</v>
      </c>
      <c r="AX814" s="11">
        <f>(AW814/$AW$4249)*100</f>
        <v>4.9889887680271673E-2</v>
      </c>
      <c r="AY814" s="5">
        <f>(AX814/100)*$AY$1</f>
        <v>49.88988768027167</v>
      </c>
    </row>
    <row r="815" spans="1:51" x14ac:dyDescent="0.25">
      <c r="A815" s="1" t="s">
        <v>2691</v>
      </c>
      <c r="B815" s="1" t="s">
        <v>1201</v>
      </c>
      <c r="C815" s="1" t="s">
        <v>1202</v>
      </c>
      <c r="D815" s="1" t="s">
        <v>1203</v>
      </c>
      <c r="E815" s="1" t="s">
        <v>84</v>
      </c>
      <c r="F815" s="1" t="s">
        <v>273</v>
      </c>
      <c r="G815" s="1" t="s">
        <v>62</v>
      </c>
      <c r="H815" s="1" t="s">
        <v>621</v>
      </c>
      <c r="I815" s="2">
        <v>275.7</v>
      </c>
      <c r="J815" s="2">
        <f>SUM(K815,L815)</f>
        <v>38.32</v>
      </c>
      <c r="K815" s="2">
        <f>SUM(N815,P815,R815,T815,Z815,AB815,AD815,AF815,AI815,AK815,AM815,V815,X815,AZ815,BB815,BD815)</f>
        <v>38.32</v>
      </c>
      <c r="L815" s="2">
        <f>SUM(M815,AH815,AO815,AQ815,AS815,AU815,AV815)</f>
        <v>0</v>
      </c>
      <c r="N815" s="4">
        <v>1.76</v>
      </c>
      <c r="O815" s="5">
        <v>566.5</v>
      </c>
      <c r="P815" s="6">
        <v>19.72</v>
      </c>
      <c r="Q815" s="5">
        <v>4646.5249999999996</v>
      </c>
      <c r="R815" s="7">
        <v>16.84</v>
      </c>
      <c r="S815" s="5">
        <v>1926.075</v>
      </c>
      <c r="AP815" s="5" t="str">
        <f>IF(AO815&gt;0,AO815*$AP$1,"")</f>
        <v/>
      </c>
      <c r="AR815" s="5" t="str">
        <f>IF(AQ815&gt;0,AQ815*$AR$1,"")</f>
        <v/>
      </c>
      <c r="AT815" s="5" t="str">
        <f>IF(AS815&gt;0,AS815*$AT$1,"")</f>
        <v/>
      </c>
      <c r="AW815" s="5">
        <f>SUM(O815,Q815,S815,U815,AA815,AC815,AE815,AG815,AJ815,AL815,AN815,W815,Y815,BA815,BC815,BE815)</f>
        <v>7139.0999999999995</v>
      </c>
      <c r="AX815" s="11">
        <f>(AW815/$AW$4249)*100</f>
        <v>6.0261577396251279E-2</v>
      </c>
      <c r="AY815" s="5">
        <f>(AX815/100)*$AY$1</f>
        <v>60.261577396251283</v>
      </c>
    </row>
    <row r="816" spans="1:51" x14ac:dyDescent="0.25">
      <c r="A816" s="1" t="s">
        <v>2691</v>
      </c>
      <c r="B816" s="1" t="s">
        <v>1201</v>
      </c>
      <c r="C816" s="1" t="s">
        <v>1202</v>
      </c>
      <c r="D816" s="1" t="s">
        <v>1203</v>
      </c>
      <c r="E816" s="1" t="s">
        <v>76</v>
      </c>
      <c r="F816" s="1" t="s">
        <v>273</v>
      </c>
      <c r="G816" s="1" t="s">
        <v>62</v>
      </c>
      <c r="H816" s="1" t="s">
        <v>621</v>
      </c>
      <c r="I816" s="2">
        <v>275.7</v>
      </c>
      <c r="J816" s="2">
        <f>SUM(K816,L816)</f>
        <v>39.82</v>
      </c>
      <c r="K816" s="2">
        <f>SUM(N816,P816,R816,T816,Z816,AB816,AD816,AF816,AI816,AK816,AM816,V816,X816,AZ816,BB816,BD816)</f>
        <v>39.82</v>
      </c>
      <c r="L816" s="2">
        <f>SUM(M816,AH816,AO816,AQ816,AS816,AU816,AV816)</f>
        <v>0</v>
      </c>
      <c r="P816" s="6">
        <v>23.79</v>
      </c>
      <c r="Q816" s="5">
        <v>5605.5187500000002</v>
      </c>
      <c r="R816" s="7">
        <v>16.03</v>
      </c>
      <c r="S816" s="5">
        <v>1833.4312500000001</v>
      </c>
      <c r="AP816" s="5" t="str">
        <f>IF(AO816&gt;0,AO816*$AP$1,"")</f>
        <v/>
      </c>
      <c r="AR816" s="5" t="str">
        <f>IF(AQ816&gt;0,AQ816*$AR$1,"")</f>
        <v/>
      </c>
      <c r="AT816" s="5" t="str">
        <f>IF(AS816&gt;0,AS816*$AT$1,"")</f>
        <v/>
      </c>
      <c r="AW816" s="5">
        <f>SUM(O816,Q816,S816,U816,AA816,AC816,AE816,AG816,AJ816,AL816,AN816,W816,Y816,BA816,BC816,BE816)</f>
        <v>7438.9500000000007</v>
      </c>
      <c r="AX816" s="11">
        <f>(AW816/$AW$4249)*100</f>
        <v>6.279262948716835E-2</v>
      </c>
      <c r="AY816" s="5">
        <f>(AX816/100)*$AY$1</f>
        <v>62.792629487168348</v>
      </c>
    </row>
    <row r="817" spans="1:51" x14ac:dyDescent="0.25">
      <c r="A817" s="1" t="s">
        <v>2691</v>
      </c>
      <c r="B817" s="1" t="s">
        <v>1201</v>
      </c>
      <c r="C817" s="1" t="s">
        <v>1202</v>
      </c>
      <c r="D817" s="1" t="s">
        <v>1203</v>
      </c>
      <c r="E817" s="1" t="s">
        <v>77</v>
      </c>
      <c r="F817" s="1" t="s">
        <v>273</v>
      </c>
      <c r="G817" s="1" t="s">
        <v>62</v>
      </c>
      <c r="H817" s="1" t="s">
        <v>621</v>
      </c>
      <c r="I817" s="2">
        <v>275.7</v>
      </c>
      <c r="J817" s="2">
        <f>SUM(K817,L817)</f>
        <v>39.82</v>
      </c>
      <c r="K817" s="2">
        <f>SUM(N817,P817,R817,T817,Z817,AB817,AD817,AF817,AI817,AK817,AM817,V817,X817,AZ817,BB817,BD817)</f>
        <v>39.82</v>
      </c>
      <c r="L817" s="2">
        <f>SUM(M817,AH817,AO817,AQ817,AS817,AU817,AV817)</f>
        <v>0</v>
      </c>
      <c r="P817" s="6">
        <v>27.95</v>
      </c>
      <c r="Q817" s="5">
        <v>6585.71875</v>
      </c>
      <c r="R817" s="7">
        <v>11.87</v>
      </c>
      <c r="S817" s="5">
        <v>1357.6312499999999</v>
      </c>
      <c r="AP817" s="5" t="str">
        <f>IF(AO817&gt;0,AO817*$AP$1,"")</f>
        <v/>
      </c>
      <c r="AR817" s="5" t="str">
        <f>IF(AQ817&gt;0,AQ817*$AR$1,"")</f>
        <v/>
      </c>
      <c r="AT817" s="5" t="str">
        <f>IF(AS817&gt;0,AS817*$AT$1,"")</f>
        <v/>
      </c>
      <c r="AW817" s="5">
        <f>SUM(O817,Q817,S817,U817,AA817,AC817,AE817,AG817,AJ817,AL817,AN817,W817,Y817,BA817,BC817,BE817)</f>
        <v>7943.35</v>
      </c>
      <c r="AX817" s="11">
        <f>(AW817/$AW$4249)*100</f>
        <v>6.7050300571572422E-2</v>
      </c>
      <c r="AY817" s="5">
        <f>(AX817/100)*$AY$1</f>
        <v>67.050300571572421</v>
      </c>
    </row>
    <row r="818" spans="1:51" x14ac:dyDescent="0.25">
      <c r="A818" s="1" t="s">
        <v>2691</v>
      </c>
      <c r="B818" s="1" t="s">
        <v>1201</v>
      </c>
      <c r="C818" s="1" t="s">
        <v>1202</v>
      </c>
      <c r="D818" s="1" t="s">
        <v>1203</v>
      </c>
      <c r="E818" s="1" t="s">
        <v>144</v>
      </c>
      <c r="F818" s="1" t="s">
        <v>273</v>
      </c>
      <c r="G818" s="1" t="s">
        <v>62</v>
      </c>
      <c r="H818" s="1" t="s">
        <v>621</v>
      </c>
      <c r="I818" s="2">
        <v>275.7</v>
      </c>
      <c r="J818" s="2">
        <f>SUM(K818,L818)</f>
        <v>37.74</v>
      </c>
      <c r="K818" s="2">
        <f>SUM(N818,P818,R818,T818,Z818,AB818,AD818,AF818,AI818,AK818,AM818,V818,X818,AZ818,BB818,BD818)</f>
        <v>36.53</v>
      </c>
      <c r="L818" s="2">
        <f>SUM(M818,AH818,AO818,AQ818,AS818,AU818,AV818)</f>
        <v>1.21</v>
      </c>
      <c r="N818" s="4">
        <v>0.45</v>
      </c>
      <c r="O818" s="5">
        <v>144.84375</v>
      </c>
      <c r="P818" s="6">
        <v>33.93</v>
      </c>
      <c r="Q818" s="5">
        <v>7994.7562500000004</v>
      </c>
      <c r="R818" s="7">
        <v>2.15</v>
      </c>
      <c r="S818" s="5">
        <v>245.90625</v>
      </c>
      <c r="AP818" s="5" t="str">
        <f>IF(AO818&gt;0,AO818*$AP$1,"")</f>
        <v/>
      </c>
      <c r="AQ818" s="3">
        <v>0.48</v>
      </c>
      <c r="AR818" s="5">
        <f>IF(AQ818&gt;0,AQ818*$AR$1,"")</f>
        <v>772.31999999999994</v>
      </c>
      <c r="AT818" s="5" t="str">
        <f>IF(AS818&gt;0,AS818*$AT$1,"")</f>
        <v/>
      </c>
      <c r="AU818" s="2">
        <v>0.73</v>
      </c>
      <c r="AW818" s="5">
        <f>SUM(O818,Q818,S818,U818,AA818,AC818,AE818,AG818,AJ818,AL818,AN818,W818,Y818,BA818,BC818,BE818)</f>
        <v>8385.5062500000004</v>
      </c>
      <c r="AX818" s="11">
        <f>(AW818/$AW$4249)*100</f>
        <v>7.0782568375722985E-2</v>
      </c>
      <c r="AY818" s="5">
        <f>(AX818/100)*$AY$1</f>
        <v>70.782568375722974</v>
      </c>
    </row>
    <row r="819" spans="1:51" x14ac:dyDescent="0.25">
      <c r="A819" s="1" t="s">
        <v>2691</v>
      </c>
      <c r="B819" s="1" t="s">
        <v>1201</v>
      </c>
      <c r="C819" s="1" t="s">
        <v>1202</v>
      </c>
      <c r="D819" s="1" t="s">
        <v>1203</v>
      </c>
      <c r="E819" s="1" t="s">
        <v>74</v>
      </c>
      <c r="F819" s="1" t="s">
        <v>273</v>
      </c>
      <c r="G819" s="1" t="s">
        <v>62</v>
      </c>
      <c r="H819" s="1" t="s">
        <v>621</v>
      </c>
      <c r="I819" s="2">
        <v>275.7</v>
      </c>
      <c r="J819" s="2">
        <f>SUM(K819,L819)</f>
        <v>39.069999999999993</v>
      </c>
      <c r="K819" s="2">
        <f>SUM(N819,P819,R819,T819,Z819,AB819,AD819,AF819,AI819,AK819,AM819,V819,X819,AZ819,BB819,BD819)</f>
        <v>37.809999999999995</v>
      </c>
      <c r="L819" s="2">
        <f>SUM(M819,AH819,AO819,AQ819,AS819,AU819,AV819)</f>
        <v>1.26</v>
      </c>
      <c r="N819" s="4">
        <v>1.83</v>
      </c>
      <c r="O819" s="5">
        <v>589.03125</v>
      </c>
      <c r="P819" s="6">
        <v>35.979999999999997</v>
      </c>
      <c r="Q819" s="5">
        <v>8477.7874999999985</v>
      </c>
      <c r="AP819" s="5" t="str">
        <f>IF(AO819&gt;0,AO819*$AP$1,"")</f>
        <v/>
      </c>
      <c r="AQ819" s="3">
        <v>0.5</v>
      </c>
      <c r="AR819" s="5">
        <f>IF(AQ819&gt;0,AQ819*$AR$1,"")</f>
        <v>804.5</v>
      </c>
      <c r="AT819" s="5" t="str">
        <f>IF(AS819&gt;0,AS819*$AT$1,"")</f>
        <v/>
      </c>
      <c r="AU819" s="2">
        <v>0.76</v>
      </c>
      <c r="AW819" s="5">
        <f>SUM(O819,Q819,S819,U819,AA819,AC819,AE819,AG819,AJ819,AL819,AN819,W819,Y819,BA819,BC819,BE819)</f>
        <v>9066.8187499999985</v>
      </c>
      <c r="AX819" s="11">
        <f>(AW819/$AW$4249)*100</f>
        <v>7.6533568634828936E-2</v>
      </c>
      <c r="AY819" s="5">
        <f>(AX819/100)*$AY$1</f>
        <v>76.533568634828924</v>
      </c>
    </row>
    <row r="820" spans="1:51" x14ac:dyDescent="0.25">
      <c r="A820" s="1" t="s">
        <v>2691</v>
      </c>
      <c r="B820" s="1" t="s">
        <v>1201</v>
      </c>
      <c r="C820" s="1" t="s">
        <v>1202</v>
      </c>
      <c r="D820" s="1" t="s">
        <v>1203</v>
      </c>
      <c r="E820" s="1" t="s">
        <v>145</v>
      </c>
      <c r="F820" s="1" t="s">
        <v>273</v>
      </c>
      <c r="G820" s="1" t="s">
        <v>62</v>
      </c>
      <c r="H820" s="1" t="s">
        <v>621</v>
      </c>
      <c r="I820" s="2">
        <v>275.7</v>
      </c>
      <c r="J820" s="2">
        <f>SUM(K820,L820)</f>
        <v>39.120000000000005</v>
      </c>
      <c r="K820" s="2">
        <f>SUM(N820,P820,R820,T820,Z820,AB820,AD820,AF820,AI820,AK820,AM820,V820,X820,AZ820,BB820,BD820)</f>
        <v>37.85</v>
      </c>
      <c r="L820" s="2">
        <f>SUM(M820,AH820,AO820,AQ820,AS820,AU820,AV820)</f>
        <v>1.27</v>
      </c>
      <c r="N820" s="4">
        <v>8.99</v>
      </c>
      <c r="O820" s="5">
        <v>2893.65625</v>
      </c>
      <c r="P820" s="6">
        <v>27.96</v>
      </c>
      <c r="Q820" s="5">
        <v>6588.0749999999998</v>
      </c>
      <c r="R820" s="7">
        <v>0.9</v>
      </c>
      <c r="S820" s="5">
        <v>102.9375</v>
      </c>
      <c r="AP820" s="5" t="str">
        <f>IF(AO820&gt;0,AO820*$AP$1,"")</f>
        <v/>
      </c>
      <c r="AQ820" s="3">
        <v>0.5</v>
      </c>
      <c r="AR820" s="5">
        <f>IF(AQ820&gt;0,AQ820*$AR$1,"")</f>
        <v>804.5</v>
      </c>
      <c r="AT820" s="5" t="str">
        <f>IF(AS820&gt;0,AS820*$AT$1,"")</f>
        <v/>
      </c>
      <c r="AU820" s="2">
        <v>0.77</v>
      </c>
      <c r="AW820" s="5">
        <f>SUM(O820,Q820,S820,U820,AA820,AC820,AE820,AG820,AJ820,AL820,AN820,W820,Y820,BA820,BC820,BE820)</f>
        <v>9584.6687500000007</v>
      </c>
      <c r="AX820" s="11">
        <f>(AW820/$AW$4249)*100</f>
        <v>8.0904771987443252E-2</v>
      </c>
      <c r="AY820" s="5">
        <f>(AX820/100)*$AY$1</f>
        <v>80.904771987443254</v>
      </c>
    </row>
    <row r="821" spans="1:51" x14ac:dyDescent="0.25">
      <c r="A821" s="1" t="s">
        <v>2691</v>
      </c>
      <c r="B821" s="1" t="s">
        <v>1201</v>
      </c>
      <c r="C821" s="1" t="s">
        <v>1202</v>
      </c>
      <c r="D821" s="1" t="s">
        <v>1203</v>
      </c>
      <c r="E821" s="1" t="s">
        <v>78</v>
      </c>
      <c r="F821" s="1" t="s">
        <v>273</v>
      </c>
      <c r="G821" s="1" t="s">
        <v>62</v>
      </c>
      <c r="H821" s="1">
        <v>41</v>
      </c>
      <c r="I821" s="2">
        <v>275.7</v>
      </c>
      <c r="J821" s="2">
        <f>SUM(K821,L821)</f>
        <v>34.239999999999995</v>
      </c>
      <c r="K821" s="2">
        <f>SUM(N821,P821,R821,T821,Z821,AB821,AD821,AF821,AI821,AK821,AM821,V821,X821,AZ821,BB821,BD821)</f>
        <v>34.239999999999995</v>
      </c>
      <c r="L821" s="2">
        <f>SUM(M821,AH821,AO821,AQ821,AS821,AU821,AV821)</f>
        <v>0</v>
      </c>
      <c r="N821" s="4">
        <v>0.28999999999999998</v>
      </c>
      <c r="O821" s="5">
        <v>93.34375</v>
      </c>
      <c r="P821" s="6">
        <v>26.98</v>
      </c>
      <c r="Q821" s="5">
        <v>6357.1625000000004</v>
      </c>
      <c r="R821" s="7">
        <v>3.88</v>
      </c>
      <c r="S821" s="5">
        <v>443.77499999999998</v>
      </c>
      <c r="AD821" s="9">
        <v>3.09</v>
      </c>
      <c r="AE821" s="5">
        <v>46.736250000000013</v>
      </c>
      <c r="AP821" s="5" t="str">
        <f>IF(AO821&gt;0,AO821*$AP$1,"")</f>
        <v/>
      </c>
      <c r="AR821" s="5" t="str">
        <f>IF(AQ821&gt;0,AQ821*$AR$1,"")</f>
        <v/>
      </c>
      <c r="AT821" s="5" t="str">
        <f>IF(AS821&gt;0,AS821*$AT$1,"")</f>
        <v/>
      </c>
      <c r="AW821" s="5">
        <f>SUM(O821,Q821,S821,U821,AA821,AC821,AE821,AG821,AJ821,AL821,AN821,W821,Y821,BA821,BC821,BE821)</f>
        <v>6941.0174999999999</v>
      </c>
      <c r="AX821" s="11">
        <f>(AW821/$AW$4249)*100</f>
        <v>5.8589550963704752E-2</v>
      </c>
      <c r="AY821" s="5">
        <f>(AX821/100)*$AY$1</f>
        <v>58.589550963704752</v>
      </c>
    </row>
    <row r="822" spans="1:51" x14ac:dyDescent="0.25">
      <c r="A822" s="1" t="s">
        <v>2692</v>
      </c>
      <c r="B822" s="1" t="s">
        <v>1201</v>
      </c>
      <c r="C822" s="1" t="s">
        <v>1202</v>
      </c>
      <c r="D822" s="1" t="s">
        <v>1203</v>
      </c>
      <c r="E822" s="1" t="s">
        <v>78</v>
      </c>
      <c r="F822" s="1" t="s">
        <v>273</v>
      </c>
      <c r="G822" s="1" t="s">
        <v>62</v>
      </c>
      <c r="H822" s="1">
        <v>41</v>
      </c>
      <c r="I822" s="2">
        <v>3.01</v>
      </c>
      <c r="J822" s="2">
        <f>SUM(K822,L822)</f>
        <v>2.0999999999999996</v>
      </c>
      <c r="K822" s="2">
        <f>SUM(N822,P822,R822,T822,Z822,AB822,AD822,AF822,AI822,AK822,AM822,V822,X822,AZ822,BB822,BD822)</f>
        <v>2.0999999999999996</v>
      </c>
      <c r="L822" s="2">
        <f>SUM(M822,AH822,AO822,AQ822,AS822,AU822,AV822)</f>
        <v>0</v>
      </c>
      <c r="N822" s="4">
        <v>0.44</v>
      </c>
      <c r="O822" s="5">
        <v>141.625</v>
      </c>
      <c r="P822" s="6">
        <v>0.73</v>
      </c>
      <c r="Q822" s="5">
        <v>172.00624999999999</v>
      </c>
      <c r="AD822" s="9">
        <v>0.92999999999999994</v>
      </c>
      <c r="AE822" s="5">
        <v>14.701499999999999</v>
      </c>
      <c r="AP822" s="5" t="str">
        <f>IF(AO822&gt;0,AO822*$AP$1,"")</f>
        <v/>
      </c>
      <c r="AR822" s="5" t="str">
        <f>IF(AQ822&gt;0,AQ822*$AR$1,"")</f>
        <v/>
      </c>
      <c r="AT822" s="5" t="str">
        <f>IF(AS822&gt;0,AS822*$AT$1,"")</f>
        <v/>
      </c>
      <c r="AW822" s="5">
        <f>SUM(O822,Q822,S822,U822,AA822,AC822,AE822,AG822,AJ822,AL822,AN822,W822,Y822,BA822,BC822,BE822)</f>
        <v>328.33275000000003</v>
      </c>
      <c r="AX822" s="11">
        <f>(AW822/$AW$4249)*100</f>
        <v>2.7714767163716757E-3</v>
      </c>
      <c r="AY822" s="5">
        <f>(AX822/100)*$AY$1</f>
        <v>2.771476716371676</v>
      </c>
    </row>
    <row r="823" spans="1:51" x14ac:dyDescent="0.25">
      <c r="A823" s="1" t="s">
        <v>2692</v>
      </c>
      <c r="B823" s="1" t="s">
        <v>1201</v>
      </c>
      <c r="C823" s="1" t="s">
        <v>1202</v>
      </c>
      <c r="D823" s="1" t="s">
        <v>1203</v>
      </c>
      <c r="E823" s="1" t="s">
        <v>80</v>
      </c>
      <c r="F823" s="1" t="s">
        <v>273</v>
      </c>
      <c r="G823" s="1" t="s">
        <v>62</v>
      </c>
      <c r="H823" s="1">
        <v>41</v>
      </c>
      <c r="I823" s="2">
        <v>3.01</v>
      </c>
      <c r="J823" s="2">
        <f>SUM(K823,L823)</f>
        <v>0.5</v>
      </c>
      <c r="K823" s="2">
        <f>SUM(N823,P823,R823,T823,Z823,AB823,AD823,AF823,AI823,AK823,AM823,V823,X823,AZ823,BB823,BD823)</f>
        <v>0.5</v>
      </c>
      <c r="L823" s="2">
        <f>SUM(M823,AH823,AO823,AQ823,AS823,AU823,AV823)</f>
        <v>0</v>
      </c>
      <c r="AD823" s="9">
        <v>0.5</v>
      </c>
      <c r="AE823" s="5">
        <v>7.8045000000000009</v>
      </c>
      <c r="AP823" s="5" t="str">
        <f>IF(AO823&gt;0,AO823*$AP$1,"")</f>
        <v/>
      </c>
      <c r="AR823" s="5" t="str">
        <f>IF(AQ823&gt;0,AQ823*$AR$1,"")</f>
        <v/>
      </c>
      <c r="AT823" s="5" t="str">
        <f>IF(AS823&gt;0,AS823*$AT$1,"")</f>
        <v/>
      </c>
      <c r="AW823" s="5">
        <f>SUM(O823,Q823,S823,U823,AA823,AC823,AE823,AG823,AJ823,AL823,AN823,W823,Y823,BA823,BC823,BE823)</f>
        <v>7.8045000000000009</v>
      </c>
      <c r="AX823" s="11">
        <f>(AW823/$AW$4249)*100</f>
        <v>6.5878259274844631E-5</v>
      </c>
      <c r="AY823" s="5">
        <f>(AX823/100)*$AY$1</f>
        <v>6.5878259274844628E-2</v>
      </c>
    </row>
    <row r="824" spans="1:51" x14ac:dyDescent="0.25">
      <c r="A824" s="1" t="s">
        <v>2693</v>
      </c>
      <c r="B824" s="1" t="s">
        <v>1247</v>
      </c>
      <c r="C824" s="1" t="s">
        <v>1248</v>
      </c>
      <c r="D824" s="1" t="s">
        <v>59</v>
      </c>
      <c r="E824" s="1" t="s">
        <v>80</v>
      </c>
      <c r="F824" s="1" t="s">
        <v>273</v>
      </c>
      <c r="G824" s="1" t="s">
        <v>62</v>
      </c>
      <c r="H824" s="1">
        <v>41</v>
      </c>
      <c r="I824" s="2">
        <v>37.29</v>
      </c>
      <c r="J824" s="2">
        <f>SUM(K824,L824)</f>
        <v>34.950000000000003</v>
      </c>
      <c r="K824" s="2">
        <f>SUM(N824,P824,R824,T824,Z824,AB824,AD824,AF824,AI824,AK824,AM824,V824,X824,AZ824,BB824,BD824)</f>
        <v>29.72</v>
      </c>
      <c r="L824" s="2">
        <f>SUM(M824,AH824,AO824,AQ824,AS824,AU824,AV824)</f>
        <v>5.23</v>
      </c>
      <c r="N824" s="4">
        <v>9.35</v>
      </c>
      <c r="O824" s="5">
        <v>3009.53125</v>
      </c>
      <c r="P824" s="6">
        <v>2.2599999999999998</v>
      </c>
      <c r="Q824" s="5">
        <v>532.51249999999993</v>
      </c>
      <c r="AD824" s="9">
        <v>18.11</v>
      </c>
      <c r="AE824" s="5">
        <v>289.25049999999999</v>
      </c>
      <c r="AP824" s="5" t="str">
        <f>IF(AO824&gt;0,AO824*$AP$1,"")</f>
        <v/>
      </c>
      <c r="AQ824" s="3">
        <v>0.45</v>
      </c>
      <c r="AR824" s="5">
        <f>IF(AQ824&gt;0,AQ824*$AR$1,"")</f>
        <v>724.05000000000007</v>
      </c>
      <c r="AT824" s="5" t="str">
        <f>IF(AS824&gt;0,AS824*$AT$1,"")</f>
        <v/>
      </c>
      <c r="AU824" s="2">
        <v>0.71</v>
      </c>
      <c r="AV824" s="2">
        <v>4.07</v>
      </c>
      <c r="AW824" s="5">
        <f>SUM(O824,Q824,S824,U824,AA824,AC824,AE824,AG824,AJ824,AL824,AN824,W824,Y824,BA824,BC824,BE824)</f>
        <v>3831.2942499999999</v>
      </c>
      <c r="AX824" s="11">
        <f>(AW824/$AW$4249)*100</f>
        <v>3.2340187835187564E-2</v>
      </c>
      <c r="AY824" s="5">
        <f>(AX824/100)*$AY$1</f>
        <v>32.340187835187564</v>
      </c>
    </row>
    <row r="825" spans="1:51" x14ac:dyDescent="0.25">
      <c r="A825" s="1" t="s">
        <v>2690</v>
      </c>
      <c r="B825" s="1" t="s">
        <v>1246</v>
      </c>
      <c r="C825" s="1" t="s">
        <v>251</v>
      </c>
      <c r="D825" s="1" t="s">
        <v>59</v>
      </c>
      <c r="E825" s="1" t="s">
        <v>60</v>
      </c>
      <c r="F825" s="1" t="s">
        <v>267</v>
      </c>
      <c r="G825" s="1" t="s">
        <v>62</v>
      </c>
      <c r="H825" s="1" t="s">
        <v>621</v>
      </c>
      <c r="I825" s="2">
        <v>160</v>
      </c>
      <c r="J825" s="2">
        <f>SUM(K825,L825)</f>
        <v>39.49</v>
      </c>
      <c r="K825" s="2">
        <f>SUM(N825,P825,R825,T825,Z825,AB825,AD825,AF825,AI825,AK825,AM825,V825,X825,AZ825,BB825,BD825)</f>
        <v>34.300000000000004</v>
      </c>
      <c r="L825" s="2">
        <f>SUM(M825,AH825,AO825,AQ825,AS825,AU825,AV825)</f>
        <v>5.19</v>
      </c>
      <c r="P825" s="6">
        <v>2.86</v>
      </c>
      <c r="Q825" s="5">
        <v>673.88749999999993</v>
      </c>
      <c r="R825" s="7">
        <v>31.44</v>
      </c>
      <c r="S825" s="5">
        <v>3595.95</v>
      </c>
      <c r="AP825" s="5" t="str">
        <f>IF(AO825&gt;0,AO825*$AP$1,"")</f>
        <v/>
      </c>
      <c r="AR825" s="5" t="str">
        <f>IF(AQ825&gt;0,AQ825*$AR$1,"")</f>
        <v/>
      </c>
      <c r="AT825" s="5" t="str">
        <f>IF(AS825&gt;0,AS825*$AT$1,"")</f>
        <v/>
      </c>
      <c r="AV825" s="2">
        <v>5.19</v>
      </c>
      <c r="AW825" s="5">
        <f>SUM(O825,Q825,S825,U825,AA825,AC825,AE825,AG825,AJ825,AL825,AN825,W825,Y825,BA825,BC825,BE825)</f>
        <v>4269.8374999999996</v>
      </c>
      <c r="AX825" s="11">
        <f>(AW825/$AW$4249)*100</f>
        <v>3.6041958086546776E-2</v>
      </c>
      <c r="AY825" s="5">
        <f>(AX825/100)*$AY$1</f>
        <v>36.041958086546778</v>
      </c>
    </row>
    <row r="826" spans="1:51" x14ac:dyDescent="0.25">
      <c r="A826" s="1" t="s">
        <v>2690</v>
      </c>
      <c r="B826" s="1" t="s">
        <v>1246</v>
      </c>
      <c r="C826" s="1" t="s">
        <v>251</v>
      </c>
      <c r="D826" s="1" t="s">
        <v>59</v>
      </c>
      <c r="E826" s="1" t="s">
        <v>64</v>
      </c>
      <c r="F826" s="1" t="s">
        <v>267</v>
      </c>
      <c r="G826" s="1" t="s">
        <v>62</v>
      </c>
      <c r="H826" s="1" t="s">
        <v>621</v>
      </c>
      <c r="I826" s="2">
        <v>160</v>
      </c>
      <c r="J826" s="2">
        <f>SUM(K826,L826)</f>
        <v>38</v>
      </c>
      <c r="K826" s="2">
        <f>SUM(N826,P826,R826,T826,Z826,AB826,AD826,AF826,AI826,AK826,AM826,V826,X826,AZ826,BB826,BD826)</f>
        <v>37.53</v>
      </c>
      <c r="L826" s="2">
        <f>SUM(M826,AH826,AO826,AQ826,AS826,AU826,AV826)</f>
        <v>0.47</v>
      </c>
      <c r="P826" s="6">
        <v>9.24</v>
      </c>
      <c r="Q826" s="5">
        <v>2177.1750000000002</v>
      </c>
      <c r="R826" s="7">
        <v>28.29</v>
      </c>
      <c r="S826" s="5">
        <v>3235.6687499999998</v>
      </c>
      <c r="AP826" s="5" t="str">
        <f>IF(AO826&gt;0,AO826*$AP$1,"")</f>
        <v/>
      </c>
      <c r="AR826" s="5" t="str">
        <f>IF(AQ826&gt;0,AQ826*$AR$1,"")</f>
        <v/>
      </c>
      <c r="AT826" s="5" t="str">
        <f>IF(AS826&gt;0,AS826*$AT$1,"")</f>
        <v/>
      </c>
      <c r="AV826" s="2">
        <v>0.47</v>
      </c>
      <c r="AW826" s="5">
        <f>SUM(O826,Q826,S826,U826,AA826,AC826,AE826,AG826,AJ826,AL826,AN826,W826,Y826,BA826,BC826,BE826)</f>
        <v>5412.84375</v>
      </c>
      <c r="AX826" s="11">
        <f>(AW826/$AW$4249)*100</f>
        <v>4.5690143375837294E-2</v>
      </c>
      <c r="AY826" s="5">
        <f>(AX826/100)*$AY$1</f>
        <v>45.690143375837295</v>
      </c>
    </row>
    <row r="827" spans="1:51" x14ac:dyDescent="0.25">
      <c r="A827" s="1" t="s">
        <v>2690</v>
      </c>
      <c r="B827" s="1" t="s">
        <v>1246</v>
      </c>
      <c r="C827" s="1" t="s">
        <v>251</v>
      </c>
      <c r="D827" s="1" t="s">
        <v>59</v>
      </c>
      <c r="E827" s="1" t="s">
        <v>65</v>
      </c>
      <c r="F827" s="1" t="s">
        <v>267</v>
      </c>
      <c r="G827" s="1" t="s">
        <v>62</v>
      </c>
      <c r="H827" s="1" t="s">
        <v>621</v>
      </c>
      <c r="I827" s="2">
        <v>160</v>
      </c>
      <c r="J827" s="2">
        <f>SUM(K827,L827)</f>
        <v>39.880000000000003</v>
      </c>
      <c r="K827" s="2">
        <f>SUM(N827,P827,R827,T827,Z827,AB827,AD827,AF827,AI827,AK827,AM827,V827,X827,AZ827,BB827,BD827)</f>
        <v>19.87</v>
      </c>
      <c r="L827" s="2">
        <f>SUM(M827,AH827,AO827,AQ827,AS827,AU827,AV827)</f>
        <v>20.010000000000002</v>
      </c>
      <c r="P827" s="6">
        <v>4.87</v>
      </c>
      <c r="Q827" s="5">
        <v>1147.4937500000001</v>
      </c>
      <c r="R827" s="7">
        <v>15</v>
      </c>
      <c r="S827" s="5">
        <v>1715.625</v>
      </c>
      <c r="AP827" s="5" t="str">
        <f>IF(AO827&gt;0,AO827*$AP$1,"")</f>
        <v/>
      </c>
      <c r="AR827" s="5" t="str">
        <f>IF(AQ827&gt;0,AQ827*$AR$1,"")</f>
        <v/>
      </c>
      <c r="AT827" s="5" t="str">
        <f>IF(AS827&gt;0,AS827*$AT$1,"")</f>
        <v/>
      </c>
      <c r="AV827" s="2">
        <v>20.010000000000002</v>
      </c>
      <c r="AW827" s="5">
        <f>SUM(O827,Q827,S827,U827,AA827,AC827,AE827,AG827,AJ827,AL827,AN827,W827,Y827,BA827,BC827,BE827)</f>
        <v>2863.1187500000001</v>
      </c>
      <c r="AX827" s="11">
        <f>(AW827/$AW$4249)*100</f>
        <v>2.4167759542208858E-2</v>
      </c>
      <c r="AY827" s="5">
        <f>(AX827/100)*$AY$1</f>
        <v>24.167759542208856</v>
      </c>
    </row>
    <row r="828" spans="1:51" x14ac:dyDescent="0.25">
      <c r="A828" s="1" t="s">
        <v>2690</v>
      </c>
      <c r="B828" s="1" t="s">
        <v>1246</v>
      </c>
      <c r="C828" s="1" t="s">
        <v>251</v>
      </c>
      <c r="D828" s="1" t="s">
        <v>59</v>
      </c>
      <c r="E828" s="1" t="s">
        <v>66</v>
      </c>
      <c r="F828" s="1" t="s">
        <v>267</v>
      </c>
      <c r="G828" s="1" t="s">
        <v>62</v>
      </c>
      <c r="H828" s="1" t="s">
        <v>621</v>
      </c>
      <c r="I828" s="2">
        <v>160</v>
      </c>
      <c r="J828" s="2">
        <f>SUM(K828,L828)</f>
        <v>39.249999999999993</v>
      </c>
      <c r="K828" s="2">
        <f>SUM(N828,P828,R828,T828,Z828,AB828,AD828,AF828,AI828,AK828,AM828,V828,X828,AZ828,BB828,BD828)</f>
        <v>36.629999999999995</v>
      </c>
      <c r="L828" s="2">
        <f>SUM(M828,AH828,AO828,AQ828,AS828,AU828,AV828)</f>
        <v>2.62</v>
      </c>
      <c r="P828" s="6">
        <v>32.76</v>
      </c>
      <c r="Q828" s="5">
        <v>7719.0749999999998</v>
      </c>
      <c r="R828" s="7">
        <v>3.87</v>
      </c>
      <c r="S828" s="5">
        <v>442.63125000000002</v>
      </c>
      <c r="AP828" s="5" t="str">
        <f>IF(AO828&gt;0,AO828*$AP$1,"")</f>
        <v/>
      </c>
      <c r="AR828" s="5" t="str">
        <f>IF(AQ828&gt;0,AQ828*$AR$1,"")</f>
        <v/>
      </c>
      <c r="AT828" s="5" t="str">
        <f>IF(AS828&gt;0,AS828*$AT$1,"")</f>
        <v/>
      </c>
      <c r="AV828" s="2">
        <v>2.62</v>
      </c>
      <c r="AW828" s="5">
        <f>SUM(O828,Q828,S828,U828,AA828,AC828,AE828,AG828,AJ828,AL828,AN828,W828,Y828,BA828,BC828,BE828)</f>
        <v>8161.7062500000002</v>
      </c>
      <c r="AX828" s="11">
        <f>(AW828/$AW$4249)*100</f>
        <v>6.8893458961191589E-2</v>
      </c>
      <c r="AY828" s="5">
        <f>(AX828/100)*$AY$1</f>
        <v>68.893458961191598</v>
      </c>
    </row>
    <row r="829" spans="1:51" x14ac:dyDescent="0.25">
      <c r="A829" s="1" t="s">
        <v>2696</v>
      </c>
      <c r="B829" s="1" t="s">
        <v>1246</v>
      </c>
      <c r="C829" s="1" t="s">
        <v>251</v>
      </c>
      <c r="D829" s="1" t="s">
        <v>59</v>
      </c>
      <c r="E829" s="1" t="s">
        <v>144</v>
      </c>
      <c r="F829" s="1" t="s">
        <v>281</v>
      </c>
      <c r="G829" s="1" t="s">
        <v>62</v>
      </c>
      <c r="H829" s="1" t="s">
        <v>621</v>
      </c>
      <c r="I829" s="2">
        <v>80</v>
      </c>
      <c r="J829" s="2">
        <f>SUM(K829,L829)</f>
        <v>38.71</v>
      </c>
      <c r="K829" s="2">
        <f>SUM(N829,P829,R829,T829,Z829,AB829,AD829,AF829,AI829,AK829,AM829,V829,X829,AZ829,BB829,BD829)</f>
        <v>38.5</v>
      </c>
      <c r="L829" s="2">
        <f>SUM(M829,AH829,AO829,AQ829,AS829,AU829,AV829)</f>
        <v>0.21</v>
      </c>
      <c r="P829" s="6">
        <v>16.489999999999998</v>
      </c>
      <c r="Q829" s="5">
        <v>3885.4562500000002</v>
      </c>
      <c r="R829" s="7">
        <v>22.01</v>
      </c>
      <c r="S829" s="5">
        <v>2517.3937500000002</v>
      </c>
      <c r="AP829" s="5" t="str">
        <f>IF(AO829&gt;0,AO829*$AP$1,"")</f>
        <v/>
      </c>
      <c r="AR829" s="5" t="str">
        <f>IF(AQ829&gt;0,AQ829*$AR$1,"")</f>
        <v/>
      </c>
      <c r="AT829" s="5" t="str">
        <f>IF(AS829&gt;0,AS829*$AT$1,"")</f>
        <v/>
      </c>
      <c r="AV829" s="2">
        <v>0.21</v>
      </c>
      <c r="AW829" s="5">
        <f>SUM(O829,Q829,S829,U829,AA829,AC829,AE829,AG829,AJ829,AL829,AN829,W829,Y829,BA829,BC829,BE829)</f>
        <v>6402.85</v>
      </c>
      <c r="AX829" s="11">
        <f>(AW829/$AW$4249)*100</f>
        <v>5.4046846357606364E-2</v>
      </c>
      <c r="AY829" s="5">
        <f>(AX829/100)*$AY$1</f>
        <v>54.046846357606363</v>
      </c>
    </row>
    <row r="830" spans="1:51" x14ac:dyDescent="0.25">
      <c r="A830" s="1" t="s">
        <v>2696</v>
      </c>
      <c r="B830" s="1" t="s">
        <v>1246</v>
      </c>
      <c r="C830" s="1" t="s">
        <v>251</v>
      </c>
      <c r="D830" s="1" t="s">
        <v>59</v>
      </c>
      <c r="E830" s="1" t="s">
        <v>74</v>
      </c>
      <c r="F830" s="1" t="s">
        <v>281</v>
      </c>
      <c r="G830" s="1" t="s">
        <v>62</v>
      </c>
      <c r="H830" s="1" t="s">
        <v>621</v>
      </c>
      <c r="I830" s="2">
        <v>80</v>
      </c>
      <c r="J830" s="2">
        <f>SUM(K830,L830)</f>
        <v>38.700000000000003</v>
      </c>
      <c r="K830" s="2">
        <f>SUM(N830,P830,R830,T830,Z830,AB830,AD830,AF830,AI830,AK830,AM830,V830,X830,AZ830,BB830,BD830)</f>
        <v>37.86</v>
      </c>
      <c r="L830" s="2">
        <f>SUM(M830,AH830,AO830,AQ830,AS830,AU830,AV830)</f>
        <v>0.84</v>
      </c>
      <c r="P830" s="6">
        <v>2.16</v>
      </c>
      <c r="Q830" s="5">
        <v>508.95</v>
      </c>
      <c r="R830" s="7">
        <v>35.700000000000003</v>
      </c>
      <c r="S830" s="5">
        <v>4083.1875</v>
      </c>
      <c r="AP830" s="5" t="str">
        <f>IF(AO830&gt;0,AO830*$AP$1,"")</f>
        <v/>
      </c>
      <c r="AR830" s="5" t="str">
        <f>IF(AQ830&gt;0,AQ830*$AR$1,"")</f>
        <v/>
      </c>
      <c r="AT830" s="5" t="str">
        <f>IF(AS830&gt;0,AS830*$AT$1,"")</f>
        <v/>
      </c>
      <c r="AV830" s="2">
        <v>0.84</v>
      </c>
      <c r="AW830" s="5">
        <f>SUM(O830,Q830,S830,U830,AA830,AC830,AE830,AG830,AJ830,AL830,AN830,W830,Y830,BA830,BC830,BE830)</f>
        <v>4592.1374999999998</v>
      </c>
      <c r="AX830" s="11">
        <f>(AW830/$AW$4249)*100</f>
        <v>3.8762511993175319E-2</v>
      </c>
      <c r="AY830" s="5">
        <f>(AX830/100)*$AY$1</f>
        <v>38.762511993175316</v>
      </c>
    </row>
    <row r="831" spans="1:51" x14ac:dyDescent="0.25">
      <c r="A831" s="1" t="s">
        <v>2662</v>
      </c>
      <c r="B831" s="1" t="s">
        <v>1221</v>
      </c>
      <c r="C831" s="1" t="s">
        <v>1222</v>
      </c>
      <c r="D831" s="1" t="s">
        <v>70</v>
      </c>
      <c r="E831" s="1" t="s">
        <v>72</v>
      </c>
      <c r="F831" s="1" t="s">
        <v>242</v>
      </c>
      <c r="G831" s="1" t="s">
        <v>62</v>
      </c>
      <c r="H831" s="1" t="s">
        <v>621</v>
      </c>
      <c r="I831" s="2">
        <v>160</v>
      </c>
      <c r="J831" s="2">
        <f>SUM(K831,L831)</f>
        <v>38.729999999999997</v>
      </c>
      <c r="K831" s="2">
        <f>SUM(N831,P831,R831,T831,Z831,AB831,AD831,AF831,AI831,AK831,AM831,V831,X831,AZ831,BB831,BD831)</f>
        <v>38.729999999999997</v>
      </c>
      <c r="L831" s="2">
        <f>SUM(M831,AH831,AO831,AQ831,AS831,AU831,AV831)</f>
        <v>0</v>
      </c>
      <c r="X831" s="13">
        <v>38.729999999999997</v>
      </c>
      <c r="Y831" s="5">
        <v>1078.3884375</v>
      </c>
      <c r="AP831" s="5" t="str">
        <f>IF(AO831&gt;0,AO831*$AP$1,"")</f>
        <v/>
      </c>
      <c r="AR831" s="5" t="str">
        <f>IF(AQ831&gt;0,AQ831*$AR$1,"")</f>
        <v/>
      </c>
      <c r="AT831" s="5" t="str">
        <f>IF(AS831&gt;0,AS831*$AT$1,"")</f>
        <v/>
      </c>
      <c r="AW831" s="5">
        <f>SUM(O831,Q831,S831,U831,AA831,AC831,AE831,AG831,AJ831,AL831,AN831,W831,Y831,BA831,BC831,BE831)</f>
        <v>1078.3884375</v>
      </c>
      <c r="AX831" s="11">
        <f>(AW831/$AW$4249)*100</f>
        <v>9.1027424030520297E-3</v>
      </c>
      <c r="AY831" s="5">
        <f>(AX831/100)*$AY$1</f>
        <v>9.1027424030520301</v>
      </c>
    </row>
    <row r="832" spans="1:51" x14ac:dyDescent="0.25">
      <c r="A832" s="1" t="s">
        <v>2662</v>
      </c>
      <c r="B832" s="1" t="s">
        <v>1221</v>
      </c>
      <c r="C832" s="1" t="s">
        <v>1222</v>
      </c>
      <c r="D832" s="1" t="s">
        <v>70</v>
      </c>
      <c r="E832" s="1" t="s">
        <v>95</v>
      </c>
      <c r="F832" s="1" t="s">
        <v>242</v>
      </c>
      <c r="G832" s="1" t="s">
        <v>62</v>
      </c>
      <c r="H832" s="1" t="s">
        <v>621</v>
      </c>
      <c r="I832" s="2">
        <v>160</v>
      </c>
      <c r="J832" s="2">
        <f>SUM(K832,L832)</f>
        <v>39.97</v>
      </c>
      <c r="K832" s="2">
        <f>SUM(N832,P832,R832,T832,Z832,AB832,AD832,AF832,AI832,AK832,AM832,V832,X832,AZ832,BB832,BD832)</f>
        <v>39.94</v>
      </c>
      <c r="L832" s="2">
        <f>SUM(M832,AH832,AO832,AQ832,AS832,AU832,AV832)</f>
        <v>0.03</v>
      </c>
      <c r="X832" s="13">
        <v>39.94</v>
      </c>
      <c r="Y832" s="5">
        <v>1112.079375</v>
      </c>
      <c r="AP832" s="5" t="str">
        <f>IF(AO832&gt;0,AO832*$AP$1,"")</f>
        <v/>
      </c>
      <c r="AR832" s="5" t="str">
        <f>IF(AQ832&gt;0,AQ832*$AR$1,"")</f>
        <v/>
      </c>
      <c r="AT832" s="5" t="str">
        <f>IF(AS832&gt;0,AS832*$AT$1,"")</f>
        <v/>
      </c>
      <c r="AV832" s="2">
        <v>0.03</v>
      </c>
      <c r="AW832" s="5">
        <f>SUM(O832,Q832,S832,U832,AA832,AC832,AE832,AG832,AJ832,AL832,AN832,W832,Y832,BA832,BC832,BE832)</f>
        <v>1112.079375</v>
      </c>
      <c r="AX832" s="11">
        <f>(AW832/$AW$4249)*100</f>
        <v>9.3871296560262864E-3</v>
      </c>
      <c r="AY832" s="5">
        <f>(AX832/100)*$AY$1</f>
        <v>9.3871296560262856</v>
      </c>
    </row>
    <row r="833" spans="1:51" x14ac:dyDescent="0.25">
      <c r="A833" s="1" t="s">
        <v>2662</v>
      </c>
      <c r="B833" s="1" t="s">
        <v>1221</v>
      </c>
      <c r="C833" s="1" t="s">
        <v>1222</v>
      </c>
      <c r="D833" s="1" t="s">
        <v>70</v>
      </c>
      <c r="E833" s="1" t="s">
        <v>77</v>
      </c>
      <c r="F833" s="1" t="s">
        <v>242</v>
      </c>
      <c r="G833" s="1" t="s">
        <v>62</v>
      </c>
      <c r="H833" s="1" t="s">
        <v>621</v>
      </c>
      <c r="I833" s="2">
        <v>160</v>
      </c>
      <c r="J833" s="2">
        <f>SUM(K833,L833)</f>
        <v>39.92</v>
      </c>
      <c r="K833" s="2">
        <f>SUM(N833,P833,R833,T833,Z833,AB833,AD833,AF833,AI833,AK833,AM833,V833,X833,AZ833,BB833,BD833)</f>
        <v>39.92</v>
      </c>
      <c r="L833" s="2">
        <f>SUM(M833,AH833,AO833,AQ833,AS833,AU833,AV833)</f>
        <v>0</v>
      </c>
      <c r="X833" s="13">
        <v>39.92</v>
      </c>
      <c r="Y833" s="5">
        <v>1111.5225</v>
      </c>
      <c r="AP833" s="5" t="str">
        <f>IF(AO833&gt;0,AO833*$AP$1,"")</f>
        <v/>
      </c>
      <c r="AR833" s="5" t="str">
        <f>IF(AQ833&gt;0,AQ833*$AR$1,"")</f>
        <v/>
      </c>
      <c r="AT833" s="5" t="str">
        <f>IF(AS833&gt;0,AS833*$AT$1,"")</f>
        <v/>
      </c>
      <c r="AW833" s="5">
        <f>SUM(O833,Q833,S833,U833,AA833,AC833,AE833,AG833,AJ833,AL833,AN833,W833,Y833,BA833,BC833,BE833)</f>
        <v>1111.5225</v>
      </c>
      <c r="AX833" s="11">
        <f>(AW833/$AW$4249)*100</f>
        <v>9.3824290402746459E-3</v>
      </c>
      <c r="AY833" s="5">
        <f>(AX833/100)*$AY$1</f>
        <v>9.382429040274646</v>
      </c>
    </row>
    <row r="834" spans="1:51" x14ac:dyDescent="0.25">
      <c r="A834" s="1" t="s">
        <v>2662</v>
      </c>
      <c r="B834" s="1" t="s">
        <v>1221</v>
      </c>
      <c r="C834" s="1" t="s">
        <v>1222</v>
      </c>
      <c r="D834" s="1" t="s">
        <v>70</v>
      </c>
      <c r="E834" s="1" t="s">
        <v>67</v>
      </c>
      <c r="F834" s="1" t="s">
        <v>242</v>
      </c>
      <c r="G834" s="1" t="s">
        <v>62</v>
      </c>
      <c r="H834" s="1" t="s">
        <v>621</v>
      </c>
      <c r="I834" s="2">
        <v>160</v>
      </c>
      <c r="J834" s="2">
        <f>SUM(K834,L834)</f>
        <v>39.299999999999997</v>
      </c>
      <c r="K834" s="2">
        <f>SUM(N834,P834,R834,T834,Z834,AB834,AD834,AF834,AI834,AK834,AM834,V834,X834,AZ834,BB834,BD834)</f>
        <v>39.299999999999997</v>
      </c>
      <c r="L834" s="2">
        <f>SUM(M834,AH834,AO834,AQ834,AS834,AU834,AV834)</f>
        <v>0</v>
      </c>
      <c r="X834" s="13">
        <v>39.299999999999997</v>
      </c>
      <c r="Y834" s="5">
        <v>1094.2593750000001</v>
      </c>
      <c r="AP834" s="5" t="str">
        <f>IF(AO834&gt;0,AO834*$AP$1,"")</f>
        <v/>
      </c>
      <c r="AR834" s="5" t="str">
        <f>IF(AQ834&gt;0,AQ834*$AR$1,"")</f>
        <v/>
      </c>
      <c r="AT834" s="5" t="str">
        <f>IF(AS834&gt;0,AS834*$AT$1,"")</f>
        <v/>
      </c>
      <c r="AW834" s="5">
        <f>SUM(O834,Q834,S834,U834,AA834,AC834,AE834,AG834,AJ834,AL834,AN834,W834,Y834,BA834,BC834,BE834)</f>
        <v>1094.2593750000001</v>
      </c>
      <c r="AX834" s="11">
        <f>(AW834/$AW$4249)*100</f>
        <v>9.2367099519737872E-3</v>
      </c>
      <c r="AY834" s="5">
        <f>(AX834/100)*$AY$1</f>
        <v>9.2367099519737881</v>
      </c>
    </row>
    <row r="835" spans="1:51" x14ac:dyDescent="0.25">
      <c r="A835" s="1" t="s">
        <v>2594</v>
      </c>
      <c r="B835" s="1" t="s">
        <v>1160</v>
      </c>
      <c r="C835" s="1" t="s">
        <v>69</v>
      </c>
      <c r="D835" s="1" t="s">
        <v>70</v>
      </c>
      <c r="E835" s="1" t="s">
        <v>60</v>
      </c>
      <c r="F835" s="1" t="s">
        <v>149</v>
      </c>
      <c r="G835" s="1" t="s">
        <v>62</v>
      </c>
      <c r="H835" s="1" t="s">
        <v>621</v>
      </c>
      <c r="I835" s="2">
        <v>160</v>
      </c>
      <c r="J835" s="2">
        <f>SUM(K835,L835)</f>
        <v>38.619999999999997</v>
      </c>
      <c r="K835" s="2">
        <f>SUM(N835,P835,R835,T835,Z835,AB835,AD835,AF835,AI835,AK835,AM835,V835,X835,AZ835,BB835,BD835)</f>
        <v>37.839999999999996</v>
      </c>
      <c r="L835" s="2">
        <f>SUM(M835,AH835,AO835,AQ835,AS835,AU835,AV835)</f>
        <v>0.78</v>
      </c>
      <c r="T835" s="8">
        <v>37.659999999999997</v>
      </c>
      <c r="U835" s="5">
        <v>1294.5625</v>
      </c>
      <c r="AD835" s="9">
        <v>0.18</v>
      </c>
      <c r="AE835" s="5">
        <v>2.2275</v>
      </c>
      <c r="AP835" s="5" t="str">
        <f>IF(AO835&gt;0,AO835*$AP$1,"")</f>
        <v/>
      </c>
      <c r="AR835" s="5" t="str">
        <f>IF(AQ835&gt;0,AQ835*$AR$1,"")</f>
        <v/>
      </c>
      <c r="AT835" s="5" t="str">
        <f>IF(AS835&gt;0,AS835*$AT$1,"")</f>
        <v/>
      </c>
      <c r="AV835" s="2">
        <v>0.78</v>
      </c>
      <c r="AW835" s="5">
        <f>SUM(O835,Q835,S835,U835,AA835,AC835,AE835,AG835,AJ835,AL835,AN835,W835,Y835,BA835,BC835,BE835)</f>
        <v>1296.79</v>
      </c>
      <c r="AX835" s="11">
        <f>(AW835/$AW$4249)*100</f>
        <v>1.0946283278240213E-2</v>
      </c>
      <c r="AY835" s="5">
        <f>(AX835/100)*$AY$1</f>
        <v>10.946283278240214</v>
      </c>
    </row>
    <row r="836" spans="1:51" x14ac:dyDescent="0.25">
      <c r="A836" s="1" t="s">
        <v>2594</v>
      </c>
      <c r="B836" s="1" t="s">
        <v>1160</v>
      </c>
      <c r="C836" s="1" t="s">
        <v>69</v>
      </c>
      <c r="D836" s="1" t="s">
        <v>70</v>
      </c>
      <c r="E836" s="1" t="s">
        <v>64</v>
      </c>
      <c r="F836" s="1" t="s">
        <v>149</v>
      </c>
      <c r="G836" s="1" t="s">
        <v>62</v>
      </c>
      <c r="H836" s="1" t="s">
        <v>621</v>
      </c>
      <c r="I836" s="2">
        <v>160</v>
      </c>
      <c r="J836" s="2">
        <f>SUM(K836,L836)</f>
        <v>37.96</v>
      </c>
      <c r="K836" s="2">
        <f>SUM(N836,P836,R836,T836,Z836,AB836,AD836,AF836,AI836,AK836,AM836,V836,X836,AZ836,BB836,BD836)</f>
        <v>37.96</v>
      </c>
      <c r="L836" s="2">
        <f>SUM(M836,AH836,AO836,AQ836,AS836,AU836,AV836)</f>
        <v>0</v>
      </c>
      <c r="T836" s="8">
        <v>37.96</v>
      </c>
      <c r="U836" s="5">
        <v>1304.875</v>
      </c>
      <c r="AP836" s="5" t="str">
        <f>IF(AO836&gt;0,AO836*$AP$1,"")</f>
        <v/>
      </c>
      <c r="AR836" s="5" t="str">
        <f>IF(AQ836&gt;0,AQ836*$AR$1,"")</f>
        <v/>
      </c>
      <c r="AT836" s="5" t="str">
        <f>IF(AS836&gt;0,AS836*$AT$1,"")</f>
        <v/>
      </c>
      <c r="AW836" s="5">
        <f>SUM(O836,Q836,S836,U836,AA836,AC836,AE836,AG836,AJ836,AL836,AN836,W836,Y836,BA836,BC836,BE836)</f>
        <v>1304.875</v>
      </c>
      <c r="AX836" s="11">
        <f>(AW836/$AW$4249)*100</f>
        <v>1.1014529255078849E-2</v>
      </c>
      <c r="AY836" s="5">
        <f>(AX836/100)*$AY$1</f>
        <v>11.01452925507885</v>
      </c>
    </row>
    <row r="837" spans="1:51" x14ac:dyDescent="0.25">
      <c r="A837" s="1" t="s">
        <v>2594</v>
      </c>
      <c r="B837" s="1" t="s">
        <v>1160</v>
      </c>
      <c r="C837" s="1" t="s">
        <v>69</v>
      </c>
      <c r="D837" s="1" t="s">
        <v>70</v>
      </c>
      <c r="E837" s="1" t="s">
        <v>65</v>
      </c>
      <c r="F837" s="1" t="s">
        <v>149</v>
      </c>
      <c r="G837" s="1" t="s">
        <v>62</v>
      </c>
      <c r="H837" s="1" t="s">
        <v>621</v>
      </c>
      <c r="I837" s="2">
        <v>160</v>
      </c>
      <c r="J837" s="2">
        <f>SUM(K837,L837)</f>
        <v>39.700000000000003</v>
      </c>
      <c r="K837" s="2">
        <f>SUM(N837,P837,R837,T837,Z837,AB837,AD837,AF837,AI837,AK837,AM837,V837,X837,AZ837,BB837,BD837)</f>
        <v>39.700000000000003</v>
      </c>
      <c r="L837" s="2">
        <f>SUM(M837,AH837,AO837,AQ837,AS837,AU837,AV837)</f>
        <v>0</v>
      </c>
      <c r="T837" s="8">
        <v>39.700000000000003</v>
      </c>
      <c r="U837" s="5">
        <v>1364.6875</v>
      </c>
      <c r="AP837" s="5" t="str">
        <f>IF(AO837&gt;0,AO837*$AP$1,"")</f>
        <v/>
      </c>
      <c r="AR837" s="5" t="str">
        <f>IF(AQ837&gt;0,AQ837*$AR$1,"")</f>
        <v/>
      </c>
      <c r="AT837" s="5" t="str">
        <f>IF(AS837&gt;0,AS837*$AT$1,"")</f>
        <v/>
      </c>
      <c r="AW837" s="5">
        <f>SUM(O837,Q837,S837,U837,AA837,AC837,AE837,AG837,AJ837,AL837,AN837,W837,Y837,BA837,BC837,BE837)</f>
        <v>1364.6875</v>
      </c>
      <c r="AX837" s="11">
        <f>(AW837/$AW$4249)*100</f>
        <v>1.1519410206180986E-2</v>
      </c>
      <c r="AY837" s="5">
        <f>(AX837/100)*$AY$1</f>
        <v>11.519410206180986</v>
      </c>
    </row>
    <row r="838" spans="1:51" x14ac:dyDescent="0.25">
      <c r="A838" s="1" t="s">
        <v>2594</v>
      </c>
      <c r="B838" s="1" t="s">
        <v>1160</v>
      </c>
      <c r="C838" s="1" t="s">
        <v>69</v>
      </c>
      <c r="D838" s="1" t="s">
        <v>70</v>
      </c>
      <c r="E838" s="1" t="s">
        <v>66</v>
      </c>
      <c r="F838" s="1" t="s">
        <v>149</v>
      </c>
      <c r="G838" s="1" t="s">
        <v>62</v>
      </c>
      <c r="H838" s="1" t="s">
        <v>621</v>
      </c>
      <c r="I838" s="2">
        <v>160</v>
      </c>
      <c r="J838" s="2">
        <f>SUM(K838,L838)</f>
        <v>38.93</v>
      </c>
      <c r="K838" s="2">
        <f>SUM(N838,P838,R838,T838,Z838,AB838,AD838,AF838,AI838,AK838,AM838,V838,X838,AZ838,BB838,BD838)</f>
        <v>38.869999999999997</v>
      </c>
      <c r="L838" s="2">
        <f>SUM(M838,AH838,AO838,AQ838,AS838,AU838,AV838)</f>
        <v>0.06</v>
      </c>
      <c r="T838" s="8">
        <v>38.869999999999997</v>
      </c>
      <c r="U838" s="5">
        <v>1336.15625</v>
      </c>
      <c r="AP838" s="5" t="str">
        <f>IF(AO838&gt;0,AO838*$AP$1,"")</f>
        <v/>
      </c>
      <c r="AR838" s="5" t="str">
        <f>IF(AQ838&gt;0,AQ838*$AR$1,"")</f>
        <v/>
      </c>
      <c r="AT838" s="5" t="str">
        <f>IF(AS838&gt;0,AS838*$AT$1,"")</f>
        <v/>
      </c>
      <c r="AV838" s="2">
        <v>0.06</v>
      </c>
      <c r="AW838" s="5">
        <f>SUM(O838,Q838,S838,U838,AA838,AC838,AE838,AG838,AJ838,AL838,AN838,W838,Y838,BA838,BC838,BE838)</f>
        <v>1336.15625</v>
      </c>
      <c r="AX838" s="11">
        <f>(AW838/$AW$4249)*100</f>
        <v>1.1278576189275944E-2</v>
      </c>
      <c r="AY838" s="5">
        <f>(AX838/100)*$AY$1</f>
        <v>11.278576189275944</v>
      </c>
    </row>
    <row r="839" spans="1:51" x14ac:dyDescent="0.25">
      <c r="A839" s="1" t="s">
        <v>2647</v>
      </c>
      <c r="B839" s="1" t="s">
        <v>1160</v>
      </c>
      <c r="C839" s="1" t="s">
        <v>69</v>
      </c>
      <c r="D839" s="1" t="s">
        <v>70</v>
      </c>
      <c r="E839" s="1" t="s">
        <v>60</v>
      </c>
      <c r="F839" s="1" t="s">
        <v>230</v>
      </c>
      <c r="G839" s="1" t="s">
        <v>62</v>
      </c>
      <c r="H839" s="1" t="s">
        <v>621</v>
      </c>
      <c r="I839" s="2">
        <v>308.48</v>
      </c>
      <c r="J839" s="2">
        <f>SUM(K839,L839)</f>
        <v>38.67</v>
      </c>
      <c r="K839" s="2">
        <f>SUM(N839,P839,R839,T839,Z839,AB839,AD839,AF839,AI839,AK839,AM839,V839,X839,AZ839,BB839,BD839)</f>
        <v>38.67</v>
      </c>
      <c r="L839" s="2">
        <f>SUM(M839,AH839,AO839,AQ839,AS839,AU839,AV839)</f>
        <v>0</v>
      </c>
      <c r="X839" s="13">
        <v>38.67</v>
      </c>
      <c r="Y839" s="5">
        <v>1076.7178125</v>
      </c>
      <c r="AP839" s="5" t="str">
        <f>IF(AO839&gt;0,AO839*$AP$1,"")</f>
        <v/>
      </c>
      <c r="AR839" s="5" t="str">
        <f>IF(AQ839&gt;0,AQ839*$AR$1,"")</f>
        <v/>
      </c>
      <c r="AT839" s="5" t="str">
        <f>IF(AS839&gt;0,AS839*$AT$1,"")</f>
        <v/>
      </c>
      <c r="AW839" s="5">
        <f>SUM(O839,Q839,S839,U839,AA839,AC839,AE839,AG839,AJ839,AL839,AN839,W839,Y839,BA839,BC839,BE839)</f>
        <v>1076.7178125</v>
      </c>
      <c r="AX839" s="11">
        <f>(AW839/$AW$4249)*100</f>
        <v>9.0886405557971083E-3</v>
      </c>
      <c r="AY839" s="5">
        <f>(AX839/100)*$AY$1</f>
        <v>9.0886405557971095</v>
      </c>
    </row>
    <row r="840" spans="1:51" x14ac:dyDescent="0.25">
      <c r="A840" s="1" t="s">
        <v>2647</v>
      </c>
      <c r="B840" s="1" t="s">
        <v>1160</v>
      </c>
      <c r="C840" s="1" t="s">
        <v>69</v>
      </c>
      <c r="D840" s="1" t="s">
        <v>70</v>
      </c>
      <c r="E840" s="1" t="s">
        <v>65</v>
      </c>
      <c r="F840" s="1" t="s">
        <v>230</v>
      </c>
      <c r="G840" s="1" t="s">
        <v>62</v>
      </c>
      <c r="H840" s="1" t="s">
        <v>621</v>
      </c>
      <c r="I840" s="2">
        <v>308.48</v>
      </c>
      <c r="J840" s="2">
        <f>SUM(K840,L840)</f>
        <v>39.85</v>
      </c>
      <c r="K840" s="2">
        <f>SUM(N840,P840,R840,T840,Z840,AB840,AD840,AF840,AI840,AK840,AM840,V840,X840,AZ840,BB840,BD840)</f>
        <v>39.85</v>
      </c>
      <c r="L840" s="2">
        <f>SUM(M840,AH840,AO840,AQ840,AS840,AU840,AV840)</f>
        <v>0</v>
      </c>
      <c r="X840" s="13">
        <v>39.85</v>
      </c>
      <c r="Y840" s="5">
        <v>1109.5734375</v>
      </c>
      <c r="AP840" s="5" t="str">
        <f>IF(AO840&gt;0,AO840*$AP$1,"")</f>
        <v/>
      </c>
      <c r="AR840" s="5" t="str">
        <f>IF(AQ840&gt;0,AQ840*$AR$1,"")</f>
        <v/>
      </c>
      <c r="AT840" s="5" t="str">
        <f>IF(AS840&gt;0,AS840*$AT$1,"")</f>
        <v/>
      </c>
      <c r="AW840" s="5">
        <f>SUM(O840,Q840,S840,U840,AA840,AC840,AE840,AG840,AJ840,AL840,AN840,W840,Y840,BA840,BC840,BE840)</f>
        <v>1109.5734375</v>
      </c>
      <c r="AX840" s="11">
        <f>(AW840/$AW$4249)*100</f>
        <v>9.3659768851439042E-3</v>
      </c>
      <c r="AY840" s="5">
        <f>(AX840/100)*$AY$1</f>
        <v>9.3659768851439029</v>
      </c>
    </row>
    <row r="841" spans="1:51" x14ac:dyDescent="0.25">
      <c r="A841" s="1" t="s">
        <v>2647</v>
      </c>
      <c r="B841" s="1" t="s">
        <v>1160</v>
      </c>
      <c r="C841" s="1" t="s">
        <v>69</v>
      </c>
      <c r="D841" s="1" t="s">
        <v>70</v>
      </c>
      <c r="E841" s="1" t="s">
        <v>77</v>
      </c>
      <c r="F841" s="1" t="s">
        <v>230</v>
      </c>
      <c r="G841" s="1" t="s">
        <v>62</v>
      </c>
      <c r="H841" s="1" t="s">
        <v>621</v>
      </c>
      <c r="I841" s="2">
        <v>308.48</v>
      </c>
      <c r="J841" s="2">
        <f>SUM(K841,L841)</f>
        <v>39.770000000000003</v>
      </c>
      <c r="K841" s="2">
        <f>SUM(N841,P841,R841,T841,Z841,AB841,AD841,AF841,AI841,AK841,AM841,V841,X841,AZ841,BB841,BD841)</f>
        <v>39.770000000000003</v>
      </c>
      <c r="L841" s="2">
        <f>SUM(M841,AH841,AO841,AQ841,AS841,AU841,AV841)</f>
        <v>0</v>
      </c>
      <c r="X841" s="13">
        <v>39.770000000000003</v>
      </c>
      <c r="Y841" s="5">
        <v>1107.3459375</v>
      </c>
      <c r="AP841" s="5" t="str">
        <f>IF(AO841&gt;0,AO841*$AP$1,"")</f>
        <v/>
      </c>
      <c r="AR841" s="5" t="str">
        <f>IF(AQ841&gt;0,AQ841*$AR$1,"")</f>
        <v/>
      </c>
      <c r="AT841" s="5" t="str">
        <f>IF(AS841&gt;0,AS841*$AT$1,"")</f>
        <v/>
      </c>
      <c r="AW841" s="5">
        <f>SUM(O841,Q841,S841,U841,AA841,AC841,AE841,AG841,AJ841,AL841,AN841,W841,Y841,BA841,BC841,BE841)</f>
        <v>1107.3459375</v>
      </c>
      <c r="AX841" s="11">
        <f>(AW841/$AW$4249)*100</f>
        <v>9.3471744221373405E-3</v>
      </c>
      <c r="AY841" s="5">
        <f>(AX841/100)*$AY$1</f>
        <v>9.347174422137341</v>
      </c>
    </row>
    <row r="842" spans="1:51" x14ac:dyDescent="0.25">
      <c r="A842" s="1" t="s">
        <v>2647</v>
      </c>
      <c r="B842" s="1" t="s">
        <v>1160</v>
      </c>
      <c r="C842" s="1" t="s">
        <v>69</v>
      </c>
      <c r="D842" s="1" t="s">
        <v>70</v>
      </c>
      <c r="E842" s="1" t="s">
        <v>145</v>
      </c>
      <c r="F842" s="1" t="s">
        <v>230</v>
      </c>
      <c r="G842" s="1" t="s">
        <v>62</v>
      </c>
      <c r="H842" s="1" t="s">
        <v>621</v>
      </c>
      <c r="I842" s="2">
        <v>308.48</v>
      </c>
      <c r="J842" s="2">
        <f>SUM(K842,L842)</f>
        <v>37.83</v>
      </c>
      <c r="K842" s="2">
        <f>SUM(N842,P842,R842,T842,Z842,AB842,AD842,AF842,AI842,AK842,AM842,V842,X842,AZ842,BB842,BD842)</f>
        <v>37.83</v>
      </c>
      <c r="L842" s="2">
        <f>SUM(M842,AH842,AO842,AQ842,AS842,AU842,AV842)</f>
        <v>0</v>
      </c>
      <c r="X842" s="13">
        <v>37.83</v>
      </c>
      <c r="Y842" s="5">
        <v>1053.3290625</v>
      </c>
      <c r="AP842" s="5" t="str">
        <f>IF(AO842&gt;0,AO842*$AP$1,"")</f>
        <v/>
      </c>
      <c r="AR842" s="5" t="str">
        <f>IF(AQ842&gt;0,AQ842*$AR$1,"")</f>
        <v/>
      </c>
      <c r="AT842" s="5" t="str">
        <f>IF(AS842&gt;0,AS842*$AT$1,"")</f>
        <v/>
      </c>
      <c r="AW842" s="5">
        <f>SUM(O842,Q842,S842,U842,AA842,AC842,AE842,AG842,AJ842,AL842,AN842,W842,Y842,BA842,BC842,BE842)</f>
        <v>1053.3290625</v>
      </c>
      <c r="AX842" s="11">
        <f>(AW842/$AW$4249)*100</f>
        <v>8.8912146942282024E-3</v>
      </c>
      <c r="AY842" s="5">
        <f>(AX842/100)*$AY$1</f>
        <v>8.8912146942282018</v>
      </c>
    </row>
    <row r="843" spans="1:51" x14ac:dyDescent="0.25">
      <c r="A843" s="1" t="s">
        <v>2647</v>
      </c>
      <c r="B843" s="1" t="s">
        <v>1160</v>
      </c>
      <c r="C843" s="1" t="s">
        <v>69</v>
      </c>
      <c r="D843" s="1" t="s">
        <v>70</v>
      </c>
      <c r="E843" s="1" t="s">
        <v>68</v>
      </c>
      <c r="F843" s="1" t="s">
        <v>230</v>
      </c>
      <c r="G843" s="1" t="s">
        <v>62</v>
      </c>
      <c r="H843" s="1">
        <v>41</v>
      </c>
      <c r="I843" s="2">
        <v>308.48</v>
      </c>
      <c r="J843" s="2">
        <f>SUM(K843,L843)</f>
        <v>34.730000000000004</v>
      </c>
      <c r="K843" s="2">
        <f>SUM(N843,P843,R843,T843,Z843,AB843,AD843,AF843,AI843,AK843,AM843,V843,X843,AZ843,BB843,BD843)</f>
        <v>34.730000000000004</v>
      </c>
      <c r="L843" s="2">
        <f>SUM(M843,AH843,AO843,AQ843,AS843,AU843,AV843)</f>
        <v>0</v>
      </c>
      <c r="X843" s="13">
        <v>32.090000000000003</v>
      </c>
      <c r="Y843" s="5">
        <v>893.50593750000007</v>
      </c>
      <c r="AD843" s="9">
        <v>2.64</v>
      </c>
      <c r="AE843" s="5">
        <v>26.462700000000002</v>
      </c>
      <c r="AP843" s="5" t="str">
        <f>IF(AO843&gt;0,AO843*$AP$1,"")</f>
        <v/>
      </c>
      <c r="AR843" s="5" t="str">
        <f>IF(AQ843&gt;0,AQ843*$AR$1,"")</f>
        <v/>
      </c>
      <c r="AT843" s="5" t="str">
        <f>IF(AS843&gt;0,AS843*$AT$1,"")</f>
        <v/>
      </c>
      <c r="AW843" s="5">
        <f>SUM(O843,Q843,S843,U843,AA843,AC843,AE843,AG843,AJ843,AL843,AN843,W843,Y843,BA843,BC843,BE843)</f>
        <v>919.96863750000011</v>
      </c>
      <c r="AX843" s="11">
        <f>(AW843/$AW$4249)*100</f>
        <v>7.7655112340253123E-3</v>
      </c>
      <c r="AY843" s="5">
        <f>(AX843/100)*$AY$1</f>
        <v>7.7655112340253121</v>
      </c>
    </row>
    <row r="844" spans="1:51" x14ac:dyDescent="0.25">
      <c r="A844" s="1" t="s">
        <v>2647</v>
      </c>
      <c r="B844" s="1" t="s">
        <v>1160</v>
      </c>
      <c r="C844" s="1" t="s">
        <v>69</v>
      </c>
      <c r="D844" s="1" t="s">
        <v>70</v>
      </c>
      <c r="E844" s="1" t="s">
        <v>79</v>
      </c>
      <c r="F844" s="1" t="s">
        <v>230</v>
      </c>
      <c r="G844" s="1" t="s">
        <v>62</v>
      </c>
      <c r="H844" s="1">
        <v>41</v>
      </c>
      <c r="I844" s="2">
        <v>308.48</v>
      </c>
      <c r="J844" s="2">
        <f>SUM(K844,L844)</f>
        <v>35.36</v>
      </c>
      <c r="K844" s="2">
        <f>SUM(N844,P844,R844,T844,Z844,AB844,AD844,AF844,AI844,AK844,AM844,V844,X844,AZ844,BB844,BD844)</f>
        <v>35.36</v>
      </c>
      <c r="L844" s="2">
        <f>SUM(M844,AH844,AO844,AQ844,AS844,AU844,AV844)</f>
        <v>0</v>
      </c>
      <c r="X844" s="13">
        <v>35.36</v>
      </c>
      <c r="Y844" s="5">
        <v>984.55499999999995</v>
      </c>
      <c r="AP844" s="5" t="str">
        <f>IF(AO844&gt;0,AO844*$AP$1,"")</f>
        <v/>
      </c>
      <c r="AR844" s="5" t="str">
        <f>IF(AQ844&gt;0,AQ844*$AR$1,"")</f>
        <v/>
      </c>
      <c r="AT844" s="5" t="str">
        <f>IF(AS844&gt;0,AS844*$AT$1,"")</f>
        <v/>
      </c>
      <c r="AW844" s="5">
        <f>SUM(O844,Q844,S844,U844,AA844,AC844,AE844,AG844,AJ844,AL844,AN844,W844,Y844,BA844,BC844,BE844)</f>
        <v>984.55499999999995</v>
      </c>
      <c r="AX844" s="11">
        <f>(AW844/$AW$4249)*100</f>
        <v>8.3106886489005879E-3</v>
      </c>
      <c r="AY844" s="5">
        <f>(AX844/100)*$AY$1</f>
        <v>8.3106886489005873</v>
      </c>
    </row>
    <row r="845" spans="1:51" x14ac:dyDescent="0.25">
      <c r="A845" s="1" t="s">
        <v>2647</v>
      </c>
      <c r="B845" s="1" t="s">
        <v>1160</v>
      </c>
      <c r="C845" s="1" t="s">
        <v>69</v>
      </c>
      <c r="D845" s="1" t="s">
        <v>70</v>
      </c>
      <c r="E845" s="1" t="s">
        <v>78</v>
      </c>
      <c r="F845" s="1" t="s">
        <v>230</v>
      </c>
      <c r="G845" s="1" t="s">
        <v>62</v>
      </c>
      <c r="H845" s="1">
        <v>41</v>
      </c>
      <c r="I845" s="2">
        <v>308.48</v>
      </c>
      <c r="J845" s="2">
        <f>SUM(K845,L845)</f>
        <v>34.82</v>
      </c>
      <c r="K845" s="2">
        <f>SUM(N845,P845,R845,T845,Z845,AB845,AD845,AF845,AI845,AK845,AM845,V845,X845,AZ845,BB845,BD845)</f>
        <v>34.82</v>
      </c>
      <c r="L845" s="2">
        <f>SUM(M845,AH845,AO845,AQ845,AS845,AU845,AV845)</f>
        <v>0</v>
      </c>
      <c r="X845" s="13">
        <v>34.82</v>
      </c>
      <c r="Y845" s="5">
        <v>969.51937499999997</v>
      </c>
      <c r="AP845" s="5" t="str">
        <f>IF(AO845&gt;0,AO845*$AP$1,"")</f>
        <v/>
      </c>
      <c r="AR845" s="5" t="str">
        <f>IF(AQ845&gt;0,AQ845*$AR$1,"")</f>
        <v/>
      </c>
      <c r="AT845" s="5" t="str">
        <f>IF(AS845&gt;0,AS845*$AT$1,"")</f>
        <v/>
      </c>
      <c r="AW845" s="5">
        <f>SUM(O845,Q845,S845,U845,AA845,AC845,AE845,AG845,AJ845,AL845,AN845,W845,Y845,BA845,BC845,BE845)</f>
        <v>969.51937499999997</v>
      </c>
      <c r="AX845" s="11">
        <f>(AW845/$AW$4249)*100</f>
        <v>8.1837720236062911E-3</v>
      </c>
      <c r="AY845" s="5">
        <f>(AX845/100)*$AY$1</f>
        <v>8.1837720236062914</v>
      </c>
    </row>
    <row r="846" spans="1:51" x14ac:dyDescent="0.25">
      <c r="A846" s="1" t="s">
        <v>2647</v>
      </c>
      <c r="B846" s="1" t="s">
        <v>1160</v>
      </c>
      <c r="C846" s="1" t="s">
        <v>69</v>
      </c>
      <c r="D846" s="1" t="s">
        <v>70</v>
      </c>
      <c r="E846" s="1" t="s">
        <v>80</v>
      </c>
      <c r="F846" s="1" t="s">
        <v>230</v>
      </c>
      <c r="G846" s="1" t="s">
        <v>62</v>
      </c>
      <c r="H846" s="1">
        <v>40</v>
      </c>
      <c r="I846" s="2">
        <v>308.48</v>
      </c>
      <c r="J846" s="2">
        <f>SUM(K846,L846)</f>
        <v>32.869999999999997</v>
      </c>
      <c r="K846" s="2">
        <f>SUM(N846,P846,R846,T846,Z846,AB846,AD846,AF846,AI846,AK846,AM846,V846,X846,AZ846,BB846,BD846)</f>
        <v>32.869999999999997</v>
      </c>
      <c r="L846" s="2">
        <f>SUM(M846,AH846,AO846,AQ846,AS846,AU846,AV846)</f>
        <v>0</v>
      </c>
      <c r="X846" s="13">
        <v>32.869999999999997</v>
      </c>
      <c r="Y846" s="5">
        <v>915.22406249999995</v>
      </c>
      <c r="AP846" s="5" t="str">
        <f>IF(AO846&gt;0,AO846*$AP$1,"")</f>
        <v/>
      </c>
      <c r="AR846" s="5" t="str">
        <f>IF(AQ846&gt;0,AQ846*$AR$1,"")</f>
        <v/>
      </c>
      <c r="AT846" s="5" t="str">
        <f>IF(AS846&gt;0,AS846*$AT$1,"")</f>
        <v/>
      </c>
      <c r="AW846" s="5">
        <f>SUM(O846,Q846,S846,U846,AA846,AC846,AE846,AG846,AJ846,AL846,AN846,W846,Y846,BA846,BC846,BE846)</f>
        <v>915.22406249999995</v>
      </c>
      <c r="AX846" s="11">
        <f>(AW846/$AW$4249)*100</f>
        <v>7.725461987821332E-3</v>
      </c>
      <c r="AY846" s="5">
        <f>(AX846/100)*$AY$1</f>
        <v>7.7254619878213324</v>
      </c>
    </row>
    <row r="847" spans="1:51" x14ac:dyDescent="0.25">
      <c r="A847" s="1" t="s">
        <v>1656</v>
      </c>
      <c r="B847" s="1" t="s">
        <v>170</v>
      </c>
      <c r="C847" s="1" t="s">
        <v>69</v>
      </c>
      <c r="D847" s="1" t="s">
        <v>70</v>
      </c>
      <c r="E847" s="1" t="s">
        <v>84</v>
      </c>
      <c r="F847" s="1" t="s">
        <v>171</v>
      </c>
      <c r="G847" s="1" t="s">
        <v>62</v>
      </c>
      <c r="H847" s="1" t="s">
        <v>63</v>
      </c>
      <c r="I847" s="2">
        <v>196.4</v>
      </c>
      <c r="J847" s="2">
        <f>SUM(K847,L847)</f>
        <v>39.06</v>
      </c>
      <c r="K847" s="2">
        <f>SUM(N847,P847,R847,T847,Z847,AB847,AD847,AF847,AI847,AK847,AM847,V847,X847,AZ847,BB847,BD847)</f>
        <v>27.62</v>
      </c>
      <c r="L847" s="2">
        <f>SUM(M847,AH847,AO847,AQ847,AS847,AU847,AV847)</f>
        <v>11.44</v>
      </c>
      <c r="V847" s="12">
        <v>27.62</v>
      </c>
      <c r="W847" s="5">
        <v>854.49374999999998</v>
      </c>
      <c r="AP847" s="5" t="str">
        <f>IF(AO847&gt;0,AO847*$AP$1,"")</f>
        <v/>
      </c>
      <c r="AR847" s="5" t="str">
        <f>IF(AQ847&gt;0,AQ847*$AR$1,"")</f>
        <v/>
      </c>
      <c r="AT847" s="5" t="str">
        <f>IF(AS847&gt;0,AS847*$AT$1,"")</f>
        <v/>
      </c>
      <c r="AV847" s="2">
        <v>11.44</v>
      </c>
      <c r="AW847" s="5">
        <f>SUM(O847,Q847,S847,U847,AA847,AC847,AE847,AG847,AJ847,AL847,AN847,W847,Y847,BA847,BC847,BE847)</f>
        <v>854.49374999999998</v>
      </c>
      <c r="AX847" s="11">
        <f>(AW847/$AW$4249)*100</f>
        <v>7.2128337255729716E-3</v>
      </c>
      <c r="AY847" s="5">
        <f>(AX847/100)*$AY$1</f>
        <v>7.2128337255729713</v>
      </c>
    </row>
    <row r="848" spans="1:51" x14ac:dyDescent="0.25">
      <c r="A848" s="1" t="s">
        <v>1656</v>
      </c>
      <c r="B848" s="1" t="s">
        <v>170</v>
      </c>
      <c r="C848" s="1" t="s">
        <v>69</v>
      </c>
      <c r="D848" s="1" t="s">
        <v>70</v>
      </c>
      <c r="E848" s="1" t="s">
        <v>76</v>
      </c>
      <c r="F848" s="1" t="s">
        <v>171</v>
      </c>
      <c r="G848" s="1" t="s">
        <v>62</v>
      </c>
      <c r="H848" s="1" t="s">
        <v>63</v>
      </c>
      <c r="I848" s="2">
        <v>196.4</v>
      </c>
      <c r="J848" s="2">
        <f>SUM(K848,L848)</f>
        <v>40</v>
      </c>
      <c r="K848" s="2">
        <f>SUM(N848,P848,R848,T848,Z848,AB848,AD848,AF848,AI848,AK848,AM848,V848,X848,AZ848,BB848,BD848)</f>
        <v>22.36</v>
      </c>
      <c r="L848" s="2">
        <f>SUM(M848,AH848,AO848,AQ848,AS848,AU848,AV848)</f>
        <v>17.64</v>
      </c>
      <c r="V848" s="12">
        <v>22.36</v>
      </c>
      <c r="W848" s="5">
        <v>691.76249999999993</v>
      </c>
      <c r="AP848" s="5" t="str">
        <f>IF(AO848&gt;0,AO848*$AP$1,"")</f>
        <v/>
      </c>
      <c r="AR848" s="5" t="str">
        <f>IF(AQ848&gt;0,AQ848*$AR$1,"")</f>
        <v/>
      </c>
      <c r="AT848" s="5" t="str">
        <f>IF(AS848&gt;0,AS848*$AT$1,"")</f>
        <v/>
      </c>
      <c r="AV848" s="2">
        <v>17.64</v>
      </c>
      <c r="AW848" s="5">
        <f>SUM(O848,Q848,S848,U848,AA848,AC848,AE848,AG848,AJ848,AL848,AN848,W848,Y848,BA848,BC848,BE848)</f>
        <v>691.76249999999993</v>
      </c>
      <c r="AX848" s="11">
        <f>(AW848/$AW$4249)*100</f>
        <v>5.839209344815772E-3</v>
      </c>
      <c r="AY848" s="5">
        <f>(AX848/100)*$AY$1</f>
        <v>5.8392093448157718</v>
      </c>
    </row>
    <row r="849" spans="1:51" x14ac:dyDescent="0.25">
      <c r="A849" s="1" t="s">
        <v>1656</v>
      </c>
      <c r="B849" s="1" t="s">
        <v>170</v>
      </c>
      <c r="C849" s="1" t="s">
        <v>69</v>
      </c>
      <c r="D849" s="1" t="s">
        <v>70</v>
      </c>
      <c r="E849" s="1" t="s">
        <v>77</v>
      </c>
      <c r="F849" s="1" t="s">
        <v>171</v>
      </c>
      <c r="G849" s="1" t="s">
        <v>62</v>
      </c>
      <c r="H849" s="1" t="s">
        <v>63</v>
      </c>
      <c r="I849" s="2">
        <v>196.4</v>
      </c>
      <c r="J849" s="2">
        <f>SUM(K849,L849)</f>
        <v>40</v>
      </c>
      <c r="K849" s="2">
        <f>SUM(N849,P849,R849,T849,Z849,AB849,AD849,AF849,AI849,AK849,AM849,V849,X849,AZ849,BB849,BD849)</f>
        <v>40</v>
      </c>
      <c r="L849" s="2">
        <f>SUM(M849,AH849,AO849,AQ849,AS849,AU849,AV849)</f>
        <v>0</v>
      </c>
      <c r="V849" s="12">
        <v>40</v>
      </c>
      <c r="W849" s="5">
        <v>1237.5</v>
      </c>
      <c r="AP849" s="5" t="str">
        <f>IF(AO849&gt;0,AO849*$AP$1,"")</f>
        <v/>
      </c>
      <c r="AR849" s="5" t="str">
        <f>IF(AQ849&gt;0,AQ849*$AR$1,"")</f>
        <v/>
      </c>
      <c r="AT849" s="5" t="str">
        <f>IF(AS849&gt;0,AS849*$AT$1,"")</f>
        <v/>
      </c>
      <c r="AW849" s="5">
        <f>SUM(O849,Q849,S849,U849,AA849,AC849,AE849,AG849,AJ849,AL849,AN849,W849,Y849,BA849,BC849,BE849)</f>
        <v>1237.5</v>
      </c>
      <c r="AX849" s="11">
        <f>(AW849/$AW$4249)*100</f>
        <v>1.0445812781423565E-2</v>
      </c>
      <c r="AY849" s="5">
        <f>(AX849/100)*$AY$1</f>
        <v>10.445812781423566</v>
      </c>
    </row>
    <row r="850" spans="1:51" x14ac:dyDescent="0.25">
      <c r="A850" s="1" t="s">
        <v>1656</v>
      </c>
      <c r="B850" s="1" t="s">
        <v>170</v>
      </c>
      <c r="C850" s="1" t="s">
        <v>69</v>
      </c>
      <c r="D850" s="1" t="s">
        <v>70</v>
      </c>
      <c r="E850" s="1" t="s">
        <v>145</v>
      </c>
      <c r="F850" s="1" t="s">
        <v>171</v>
      </c>
      <c r="G850" s="1" t="s">
        <v>62</v>
      </c>
      <c r="H850" s="1" t="s">
        <v>63</v>
      </c>
      <c r="I850" s="2">
        <v>196.4</v>
      </c>
      <c r="J850" s="2">
        <f>SUM(K850,L850)</f>
        <v>33.880000000000003</v>
      </c>
      <c r="K850" s="2">
        <f>SUM(N850,P850,R850,T850,Z850,AB850,AD850,AF850,AI850,AK850,AM850,V850,X850,AZ850,BB850,BD850)</f>
        <v>33.79</v>
      </c>
      <c r="L850" s="2">
        <f>SUM(M850,AH850,AO850,AQ850,AS850,AU850,AV850)</f>
        <v>0.09</v>
      </c>
      <c r="T850" s="8">
        <v>6.42</v>
      </c>
      <c r="U850" s="5">
        <v>220.6875</v>
      </c>
      <c r="V850" s="12">
        <v>26.62</v>
      </c>
      <c r="W850" s="5">
        <v>823.55624999999998</v>
      </c>
      <c r="AD850" s="9">
        <v>0.75</v>
      </c>
      <c r="AE850" s="5">
        <v>8.5511250000000008</v>
      </c>
      <c r="AP850" s="5" t="str">
        <f>IF(AO850&gt;0,AO850*$AP$1,"")</f>
        <v/>
      </c>
      <c r="AR850" s="5" t="str">
        <f>IF(AQ850&gt;0,AQ850*$AR$1,"")</f>
        <v/>
      </c>
      <c r="AT850" s="5" t="str">
        <f>IF(AS850&gt;0,AS850*$AT$1,"")</f>
        <v/>
      </c>
      <c r="AV850" s="2">
        <v>0.09</v>
      </c>
      <c r="AW850" s="5">
        <f>SUM(O850,Q850,S850,U850,AA850,AC850,AE850,AG850,AJ850,AL850,AN850,W850,Y850,BA850,BC850,BE850)</f>
        <v>1052.794875</v>
      </c>
      <c r="AX850" s="11">
        <f>(AW850/$AW$4249)*100</f>
        <v>8.8867055850442214E-3</v>
      </c>
      <c r="AY850" s="5">
        <f>(AX850/100)*$AY$1</f>
        <v>8.886705585044222</v>
      </c>
    </row>
    <row r="851" spans="1:51" x14ac:dyDescent="0.25">
      <c r="A851" s="1" t="s">
        <v>1656</v>
      </c>
      <c r="B851" s="1" t="s">
        <v>170</v>
      </c>
      <c r="C851" s="1" t="s">
        <v>69</v>
      </c>
      <c r="D851" s="1" t="s">
        <v>70</v>
      </c>
      <c r="E851" s="1" t="s">
        <v>152</v>
      </c>
      <c r="F851" s="1" t="s">
        <v>171</v>
      </c>
      <c r="G851" s="1" t="s">
        <v>62</v>
      </c>
      <c r="H851" s="1" t="s">
        <v>63</v>
      </c>
      <c r="I851" s="2">
        <v>196.4</v>
      </c>
      <c r="J851" s="2">
        <f>SUM(K851,L851)</f>
        <v>37.019999999999996</v>
      </c>
      <c r="K851" s="2">
        <f>SUM(N851,P851,R851,T851,Z851,AB851,AD851,AF851,AI851,AK851,AM851,V851,X851,AZ851,BB851,BD851)</f>
        <v>37.019999999999996</v>
      </c>
      <c r="L851" s="2">
        <f>SUM(M851,AH851,AO851,AQ851,AS851,AU851,AV851)</f>
        <v>0</v>
      </c>
      <c r="T851" s="8">
        <v>9.64</v>
      </c>
      <c r="U851" s="5">
        <v>331.375</v>
      </c>
      <c r="V851" s="12">
        <v>27.38</v>
      </c>
      <c r="W851" s="5">
        <v>847.06875000000002</v>
      </c>
      <c r="AP851" s="5" t="str">
        <f>IF(AO851&gt;0,AO851*$AP$1,"")</f>
        <v/>
      </c>
      <c r="AR851" s="5" t="str">
        <f>IF(AQ851&gt;0,AQ851*$AR$1,"")</f>
        <v/>
      </c>
      <c r="AT851" s="5" t="str">
        <f>IF(AS851&gt;0,AS851*$AT$1,"")</f>
        <v/>
      </c>
      <c r="AW851" s="5">
        <f>SUM(O851,Q851,S851,U851,AA851,AC851,AE851,AG851,AJ851,AL851,AN851,W851,Y851,BA851,BC851,BE851)</f>
        <v>1178.4437499999999</v>
      </c>
      <c r="AX851" s="11">
        <f>(AW851/$AW$4249)*100</f>
        <v>9.9473153825767394E-3</v>
      </c>
      <c r="AY851" s="5">
        <f>(AX851/100)*$AY$1</f>
        <v>9.9473153825767398</v>
      </c>
    </row>
    <row r="852" spans="1:51" x14ac:dyDescent="0.25">
      <c r="A852" s="1" t="s">
        <v>1665</v>
      </c>
      <c r="B852" s="1" t="s">
        <v>170</v>
      </c>
      <c r="C852" s="1" t="s">
        <v>69</v>
      </c>
      <c r="D852" s="1" t="s">
        <v>70</v>
      </c>
      <c r="E852" s="1" t="s">
        <v>78</v>
      </c>
      <c r="F852" s="1" t="s">
        <v>180</v>
      </c>
      <c r="G852" s="1" t="s">
        <v>62</v>
      </c>
      <c r="H852" s="1" t="s">
        <v>63</v>
      </c>
      <c r="I852" s="2">
        <v>148.74</v>
      </c>
      <c r="J852" s="2">
        <f>SUM(K852,L852)</f>
        <v>37.370000000000005</v>
      </c>
      <c r="K852" s="2">
        <f>SUM(N852,P852,R852,T852,Z852,AB852,AD852,AF852,AI852,AK852,AM852,V852,X852,AZ852,BB852,BD852)</f>
        <v>37.370000000000005</v>
      </c>
      <c r="L852" s="2">
        <f>SUM(M852,AH852,AO852,AQ852,AS852,AU852,AV852)</f>
        <v>0</v>
      </c>
      <c r="N852" s="4">
        <v>1.2</v>
      </c>
      <c r="O852" s="5">
        <v>386.25</v>
      </c>
      <c r="V852" s="12">
        <v>36.17</v>
      </c>
      <c r="W852" s="5">
        <v>1119.0093750000001</v>
      </c>
      <c r="AP852" s="5" t="str">
        <f>IF(AO852&gt;0,AO852*$AP$1,"")</f>
        <v/>
      </c>
      <c r="AR852" s="5" t="str">
        <f>IF(AQ852&gt;0,AQ852*$AR$1,"")</f>
        <v/>
      </c>
      <c r="AT852" s="5" t="str">
        <f>IF(AS852&gt;0,AS852*$AT$1,"")</f>
        <v/>
      </c>
      <c r="AW852" s="5">
        <f>SUM(O852,Q852,S852,U852,AA852,AC852,AE852,AG852,AJ852,AL852,AN852,W852,Y852,BA852,BC852,BE852)</f>
        <v>1505.2593750000001</v>
      </c>
      <c r="AX852" s="11">
        <f>(AW852/$AW$4249)*100</f>
        <v>1.2705985954531433E-2</v>
      </c>
      <c r="AY852" s="5">
        <f>(AX852/100)*$AY$1</f>
        <v>12.705985954531432</v>
      </c>
    </row>
    <row r="853" spans="1:51" x14ac:dyDescent="0.25">
      <c r="A853" s="1" t="s">
        <v>1665</v>
      </c>
      <c r="B853" s="1" t="s">
        <v>170</v>
      </c>
      <c r="C853" s="1" t="s">
        <v>69</v>
      </c>
      <c r="D853" s="1" t="s">
        <v>70</v>
      </c>
      <c r="E853" s="1" t="s">
        <v>76</v>
      </c>
      <c r="F853" s="1" t="s">
        <v>180</v>
      </c>
      <c r="G853" s="1" t="s">
        <v>62</v>
      </c>
      <c r="H853" s="1" t="s">
        <v>63</v>
      </c>
      <c r="I853" s="2">
        <v>148.74</v>
      </c>
      <c r="J853" s="2">
        <f>SUM(K853,L853)</f>
        <v>39.04</v>
      </c>
      <c r="K853" s="2">
        <f>SUM(N853,P853,R853,T853,Z853,AB853,AD853,AF853,AI853,AK853,AM853,V853,X853,AZ853,BB853,BD853)</f>
        <v>39.04</v>
      </c>
      <c r="L853" s="2">
        <f>SUM(M853,AH853,AO853,AQ853,AS853,AU853,AV853)</f>
        <v>0</v>
      </c>
      <c r="V853" s="12">
        <v>39.04</v>
      </c>
      <c r="W853" s="5">
        <v>1207.8</v>
      </c>
      <c r="AP853" s="5" t="str">
        <f>IF(AO853&gt;0,AO853*$AP$1,"")</f>
        <v/>
      </c>
      <c r="AR853" s="5" t="str">
        <f>IF(AQ853&gt;0,AQ853*$AR$1,"")</f>
        <v/>
      </c>
      <c r="AT853" s="5" t="str">
        <f>IF(AS853&gt;0,AS853*$AT$1,"")</f>
        <v/>
      </c>
      <c r="AW853" s="5">
        <f>SUM(O853,Q853,S853,U853,AA853,AC853,AE853,AG853,AJ853,AL853,AN853,W853,Y853,BA853,BC853,BE853)</f>
        <v>1207.8</v>
      </c>
      <c r="AX853" s="11">
        <f>(AW853/$AW$4249)*100</f>
        <v>1.0195113274669399E-2</v>
      </c>
      <c r="AY853" s="5">
        <f>(AX853/100)*$AY$1</f>
        <v>10.195113274669398</v>
      </c>
    </row>
    <row r="854" spans="1:51" x14ac:dyDescent="0.25">
      <c r="A854" s="1" t="s">
        <v>1665</v>
      </c>
      <c r="B854" s="1" t="s">
        <v>170</v>
      </c>
      <c r="C854" s="1" t="s">
        <v>69</v>
      </c>
      <c r="D854" s="1" t="s">
        <v>70</v>
      </c>
      <c r="E854" s="1" t="s">
        <v>80</v>
      </c>
      <c r="F854" s="1" t="s">
        <v>180</v>
      </c>
      <c r="G854" s="1" t="s">
        <v>62</v>
      </c>
      <c r="H854" s="1" t="s">
        <v>63</v>
      </c>
      <c r="I854" s="2">
        <v>148.74</v>
      </c>
      <c r="J854" s="2">
        <f>SUM(K854,L854)</f>
        <v>34.28</v>
      </c>
      <c r="K854" s="2">
        <f>SUM(N854,P854,R854,T854,Z854,AB854,AD854,AF854,AI854,AK854,AM854,V854,X854,AZ854,BB854,BD854)</f>
        <v>33.82</v>
      </c>
      <c r="L854" s="2">
        <f>SUM(M854,AH854,AO854,AQ854,AS854,AU854,AV854)</f>
        <v>0.46</v>
      </c>
      <c r="N854" s="4">
        <v>1.74</v>
      </c>
      <c r="O854" s="5">
        <v>560.0625</v>
      </c>
      <c r="P854" s="6">
        <v>0.73000000000000009</v>
      </c>
      <c r="Q854" s="5">
        <v>172.00624999999999</v>
      </c>
      <c r="T854" s="8">
        <v>2.0699999999999998</v>
      </c>
      <c r="U854" s="5">
        <v>71.15625</v>
      </c>
      <c r="V854" s="12">
        <v>29.28</v>
      </c>
      <c r="W854" s="5">
        <v>905.84999999999991</v>
      </c>
      <c r="AP854" s="5" t="str">
        <f>IF(AO854&gt;0,AO854*$AP$1,"")</f>
        <v/>
      </c>
      <c r="AR854" s="5" t="str">
        <f>IF(AQ854&gt;0,AQ854*$AR$1,"")</f>
        <v/>
      </c>
      <c r="AT854" s="5" t="str">
        <f>IF(AS854&gt;0,AS854*$AT$1,"")</f>
        <v/>
      </c>
      <c r="AV854" s="2">
        <v>0.46</v>
      </c>
      <c r="AW854" s="5">
        <f>SUM(O854,Q854,S854,U854,AA854,AC854,AE854,AG854,AJ854,AL854,AN854,W854,Y854,BA854,BC854,BE854)</f>
        <v>1709.0749999999998</v>
      </c>
      <c r="AX854" s="11">
        <f>(AW854/$AW$4249)*100</f>
        <v>1.4426406043968869E-2</v>
      </c>
      <c r="AY854" s="5">
        <f>(AX854/100)*$AY$1</f>
        <v>14.426406043968869</v>
      </c>
    </row>
    <row r="855" spans="1:51" x14ac:dyDescent="0.25">
      <c r="A855" s="1" t="s">
        <v>1665</v>
      </c>
      <c r="B855" s="1" t="s">
        <v>170</v>
      </c>
      <c r="C855" s="1" t="s">
        <v>69</v>
      </c>
      <c r="D855" s="1" t="s">
        <v>70</v>
      </c>
      <c r="E855" s="1" t="s">
        <v>74</v>
      </c>
      <c r="F855" s="1" t="s">
        <v>180</v>
      </c>
      <c r="G855" s="1" t="s">
        <v>62</v>
      </c>
      <c r="H855" s="1" t="s">
        <v>63</v>
      </c>
      <c r="I855" s="2">
        <v>148.74</v>
      </c>
      <c r="J855" s="2">
        <f>SUM(K855,L855)</f>
        <v>35.400000000000006</v>
      </c>
      <c r="K855" s="2">
        <f>SUM(N855,P855,R855,T855,Z855,AB855,AD855,AF855,AI855,AK855,AM855,V855,X855,AZ855,BB855,BD855)</f>
        <v>34.56</v>
      </c>
      <c r="L855" s="2">
        <f>SUM(M855,AH855,AO855,AQ855,AS855,AU855,AV855)</f>
        <v>0.84</v>
      </c>
      <c r="T855" s="8">
        <v>5.91</v>
      </c>
      <c r="U855" s="5">
        <v>203.15625</v>
      </c>
      <c r="V855" s="12">
        <v>28.65</v>
      </c>
      <c r="W855" s="5">
        <v>886.359375</v>
      </c>
      <c r="AP855" s="5" t="str">
        <f>IF(AO855&gt;0,AO855*$AP$1,"")</f>
        <v/>
      </c>
      <c r="AR855" s="5" t="str">
        <f>IF(AQ855&gt;0,AQ855*$AR$1,"")</f>
        <v/>
      </c>
      <c r="AT855" s="5" t="str">
        <f>IF(AS855&gt;0,AS855*$AT$1,"")</f>
        <v/>
      </c>
      <c r="AV855" s="2">
        <v>0.84</v>
      </c>
      <c r="AW855" s="5">
        <f>SUM(O855,Q855,S855,U855,AA855,AC855,AE855,AG855,AJ855,AL855,AN855,W855,Y855,BA855,BC855,BE855)</f>
        <v>1089.515625</v>
      </c>
      <c r="AX855" s="11">
        <f>(AW855/$AW$4249)*100</f>
        <v>9.1966676696449961E-3</v>
      </c>
      <c r="AY855" s="5">
        <f>(AX855/100)*$AY$1</f>
        <v>9.1966676696449969</v>
      </c>
    </row>
    <row r="856" spans="1:51" x14ac:dyDescent="0.25">
      <c r="A856" s="1" t="s">
        <v>1673</v>
      </c>
      <c r="B856" s="1" t="s">
        <v>170</v>
      </c>
      <c r="C856" s="1" t="s">
        <v>69</v>
      </c>
      <c r="D856" s="1" t="s">
        <v>70</v>
      </c>
      <c r="E856" s="1" t="s">
        <v>80</v>
      </c>
      <c r="F856" s="1" t="s">
        <v>193</v>
      </c>
      <c r="G856" s="1" t="s">
        <v>62</v>
      </c>
      <c r="H856" s="1" t="s">
        <v>63</v>
      </c>
      <c r="I856" s="2">
        <v>77.27</v>
      </c>
      <c r="J856" s="2">
        <f>SUM(K856,L856)</f>
        <v>36.43</v>
      </c>
      <c r="K856" s="2">
        <f>SUM(N856,P856,R856,T856,Z856,AB856,AD856,AF856,AI856,AK856,AM856,V856,X856,AZ856,BB856,BD856)</f>
        <v>35.299999999999997</v>
      </c>
      <c r="L856" s="2">
        <f>SUM(M856,AH856,AO856,AQ856,AS856,AU856,AV856)</f>
        <v>1.1299999999999999</v>
      </c>
      <c r="N856" s="4">
        <v>1.59</v>
      </c>
      <c r="O856" s="5">
        <v>511.78125</v>
      </c>
      <c r="P856" s="6">
        <v>11.75</v>
      </c>
      <c r="Q856" s="5">
        <v>2768.59375</v>
      </c>
      <c r="R856" s="7">
        <v>21.95</v>
      </c>
      <c r="S856" s="5">
        <v>2510.53125</v>
      </c>
      <c r="V856" s="12">
        <v>0.01</v>
      </c>
      <c r="W856" s="5">
        <v>0.30937500000000001</v>
      </c>
      <c r="AP856" s="5" t="str">
        <f>IF(AO856&gt;0,AO856*$AP$1,"")</f>
        <v/>
      </c>
      <c r="AQ856" s="3">
        <v>0.47</v>
      </c>
      <c r="AR856" s="5">
        <f>IF(AQ856&gt;0,AQ856*$AR$1,"")</f>
        <v>756.2299999999999</v>
      </c>
      <c r="AT856" s="5" t="str">
        <f>IF(AS856&gt;0,AS856*$AT$1,"")</f>
        <v/>
      </c>
      <c r="AU856" s="2">
        <v>0.66</v>
      </c>
      <c r="AW856" s="5">
        <f>SUM(O856,Q856,S856,U856,AA856,AC856,AE856,AG856,AJ856,AL856,AN856,W856,Y856,BA856,BC856,BE856)</f>
        <v>5791.2156249999998</v>
      </c>
      <c r="AX856" s="11">
        <f>(AW856/$AW$4249)*100</f>
        <v>4.8884003390387759E-2</v>
      </c>
      <c r="AY856" s="5">
        <f>(AX856/100)*$AY$1</f>
        <v>48.884003390387761</v>
      </c>
    </row>
    <row r="857" spans="1:51" x14ac:dyDescent="0.25">
      <c r="A857" s="1" t="s">
        <v>1673</v>
      </c>
      <c r="B857" s="1" t="s">
        <v>170</v>
      </c>
      <c r="C857" s="1" t="s">
        <v>69</v>
      </c>
      <c r="D857" s="1" t="s">
        <v>70</v>
      </c>
      <c r="E857" s="1" t="s">
        <v>74</v>
      </c>
      <c r="F857" s="1" t="s">
        <v>193</v>
      </c>
      <c r="G857" s="1" t="s">
        <v>62</v>
      </c>
      <c r="H857" s="1" t="s">
        <v>63</v>
      </c>
      <c r="I857" s="2">
        <v>77.27</v>
      </c>
      <c r="J857" s="2">
        <f>SUM(K857,L857)</f>
        <v>38.459999999999994</v>
      </c>
      <c r="K857" s="2">
        <f>SUM(N857,P857,R857,T857,Z857,AB857,AD857,AF857,AI857,AK857,AM857,V857,X857,AZ857,BB857,BD857)</f>
        <v>37.339999999999996</v>
      </c>
      <c r="L857" s="2">
        <f>SUM(M857,AH857,AO857,AQ857,AS857,AU857,AV857)</f>
        <v>1.1200000000000001</v>
      </c>
      <c r="N857" s="4">
        <v>14.12</v>
      </c>
      <c r="O857" s="5">
        <v>4544.875</v>
      </c>
      <c r="P857" s="6">
        <v>23.22</v>
      </c>
      <c r="Q857" s="5">
        <v>5471.2124999999996</v>
      </c>
      <c r="AP857" s="5" t="str">
        <f>IF(AO857&gt;0,AO857*$AP$1,"")</f>
        <v/>
      </c>
      <c r="AQ857" s="3">
        <v>0.49</v>
      </c>
      <c r="AR857" s="5">
        <f>IF(AQ857&gt;0,AQ857*$AR$1,"")</f>
        <v>788.41</v>
      </c>
      <c r="AT857" s="5" t="str">
        <f>IF(AS857&gt;0,AS857*$AT$1,"")</f>
        <v/>
      </c>
      <c r="AU857" s="2">
        <v>0.63</v>
      </c>
      <c r="AW857" s="5">
        <f>SUM(O857,Q857,S857,U857,AA857,AC857,AE857,AG857,AJ857,AL857,AN857,W857,Y857,BA857,BC857,BE857)</f>
        <v>10016.0875</v>
      </c>
      <c r="AX857" s="11">
        <f>(AW857/$AW$4249)*100</f>
        <v>8.4546403900894379E-2</v>
      </c>
      <c r="AY857" s="5">
        <f>(AX857/100)*$AY$1</f>
        <v>84.54640390089439</v>
      </c>
    </row>
    <row r="858" spans="1:51" x14ac:dyDescent="0.25">
      <c r="A858" s="1" t="s">
        <v>2578</v>
      </c>
      <c r="B858" s="1" t="s">
        <v>170</v>
      </c>
      <c r="C858" s="1" t="s">
        <v>69</v>
      </c>
      <c r="D858" s="1" t="s">
        <v>70</v>
      </c>
      <c r="E858" s="1" t="s">
        <v>98</v>
      </c>
      <c r="F858" s="1" t="s">
        <v>110</v>
      </c>
      <c r="G858" s="1" t="s">
        <v>62</v>
      </c>
      <c r="H858" s="1" t="s">
        <v>621</v>
      </c>
      <c r="I858" s="2">
        <v>547.86</v>
      </c>
      <c r="J858" s="2">
        <f>SUM(K858,L858)</f>
        <v>37.630000000000003</v>
      </c>
      <c r="K858" s="2">
        <f>SUM(N858,P858,R858,T858,Z858,AB858,AD858,AF858,AI858,AK858,AM858,V858,X858,AZ858,BB858,BD858)</f>
        <v>37.630000000000003</v>
      </c>
      <c r="L858" s="2">
        <f>SUM(M858,AH858,AO858,AQ858,AS858,AU858,AV858)</f>
        <v>0</v>
      </c>
      <c r="V858" s="12">
        <v>37.630000000000003</v>
      </c>
      <c r="W858" s="5">
        <v>1164.1781249999999</v>
      </c>
      <c r="AP858" s="5" t="str">
        <f>IF(AO858&gt;0,AO858*$AP$1,"")</f>
        <v/>
      </c>
      <c r="AR858" s="5" t="str">
        <f>IF(AQ858&gt;0,AQ858*$AR$1,"")</f>
        <v/>
      </c>
      <c r="AT858" s="5" t="str">
        <f>IF(AS858&gt;0,AS858*$AT$1,"")</f>
        <v/>
      </c>
      <c r="AW858" s="5">
        <f>SUM(O858,Q858,S858,U858,AA858,AC858,AE858,AG858,AJ858,AL858,AN858,W858,Y858,BA858,BC858,BE858)</f>
        <v>1164.1781249999999</v>
      </c>
      <c r="AX858" s="11">
        <f>(AW858/$AW$4249)*100</f>
        <v>9.8268983741242183E-3</v>
      </c>
      <c r="AY858" s="5">
        <f>(AX858/100)*$AY$1</f>
        <v>9.8268983741242177</v>
      </c>
    </row>
    <row r="859" spans="1:51" x14ac:dyDescent="0.25">
      <c r="A859" s="1" t="s">
        <v>2578</v>
      </c>
      <c r="B859" s="1" t="s">
        <v>170</v>
      </c>
      <c r="C859" s="1" t="s">
        <v>69</v>
      </c>
      <c r="D859" s="1" t="s">
        <v>70</v>
      </c>
      <c r="E859" s="1" t="s">
        <v>72</v>
      </c>
      <c r="F859" s="1" t="s">
        <v>110</v>
      </c>
      <c r="G859" s="1" t="s">
        <v>62</v>
      </c>
      <c r="H859" s="1" t="s">
        <v>621</v>
      </c>
      <c r="I859" s="2">
        <v>547.86</v>
      </c>
      <c r="J859" s="2">
        <f>SUM(K859,L859)</f>
        <v>38.72</v>
      </c>
      <c r="K859" s="2">
        <f>SUM(N859,P859,R859,T859,Z859,AB859,AD859,AF859,AI859,AK859,AM859,V859,X859,AZ859,BB859,BD859)</f>
        <v>38.72</v>
      </c>
      <c r="L859" s="2">
        <f>SUM(M859,AH859,AO859,AQ859,AS859,AU859,AV859)</f>
        <v>0</v>
      </c>
      <c r="V859" s="12">
        <v>38.72</v>
      </c>
      <c r="W859" s="5">
        <v>1197.9000000000001</v>
      </c>
      <c r="AP859" s="5" t="str">
        <f>IF(AO859&gt;0,AO859*$AP$1,"")</f>
        <v/>
      </c>
      <c r="AR859" s="5" t="str">
        <f>IF(AQ859&gt;0,AQ859*$AR$1,"")</f>
        <v/>
      </c>
      <c r="AT859" s="5" t="str">
        <f>IF(AS859&gt;0,AS859*$AT$1,"")</f>
        <v/>
      </c>
      <c r="AW859" s="5">
        <f>SUM(O859,Q859,S859,U859,AA859,AC859,AE859,AG859,AJ859,AL859,AN859,W859,Y859,BA859,BC859,BE859)</f>
        <v>1197.9000000000001</v>
      </c>
      <c r="AX859" s="11">
        <f>(AW859/$AW$4249)*100</f>
        <v>1.0111546772418012E-2</v>
      </c>
      <c r="AY859" s="5">
        <f>(AX859/100)*$AY$1</f>
        <v>10.111546772418011</v>
      </c>
    </row>
    <row r="860" spans="1:51" x14ac:dyDescent="0.25">
      <c r="A860" s="1" t="s">
        <v>2578</v>
      </c>
      <c r="B860" s="1" t="s">
        <v>170</v>
      </c>
      <c r="C860" s="1" t="s">
        <v>69</v>
      </c>
      <c r="D860" s="1" t="s">
        <v>70</v>
      </c>
      <c r="E860" s="1" t="s">
        <v>60</v>
      </c>
      <c r="F860" s="1" t="s">
        <v>110</v>
      </c>
      <c r="G860" s="1" t="s">
        <v>62</v>
      </c>
      <c r="H860" s="1" t="s">
        <v>621</v>
      </c>
      <c r="I860" s="2">
        <v>547.86</v>
      </c>
      <c r="J860" s="2">
        <f>SUM(K860,L860)</f>
        <v>38.81</v>
      </c>
      <c r="K860" s="2">
        <f>SUM(N860,P860,R860,T860,Z860,AB860,AD860,AF860,AI860,AK860,AM860,V860,X860,AZ860,BB860,BD860)</f>
        <v>38.81</v>
      </c>
      <c r="L860" s="2">
        <f>SUM(M860,AH860,AO860,AQ860,AS860,AU860,AV860)</f>
        <v>0</v>
      </c>
      <c r="V860" s="12">
        <v>38.81</v>
      </c>
      <c r="W860" s="5">
        <v>1200.684375</v>
      </c>
      <c r="AP860" s="5" t="str">
        <f>IF(AO860&gt;0,AO860*$AP$1,"")</f>
        <v/>
      </c>
      <c r="AR860" s="5" t="str">
        <f>IF(AQ860&gt;0,AQ860*$AR$1,"")</f>
        <v/>
      </c>
      <c r="AT860" s="5" t="str">
        <f>IF(AS860&gt;0,AS860*$AT$1,"")</f>
        <v/>
      </c>
      <c r="AW860" s="5">
        <f>SUM(O860,Q860,S860,U860,AA860,AC860,AE860,AG860,AJ860,AL860,AN860,W860,Y860,BA860,BC860,BE860)</f>
        <v>1200.684375</v>
      </c>
      <c r="AX860" s="11">
        <f>(AW860/$AW$4249)*100</f>
        <v>1.0135049851176215E-2</v>
      </c>
      <c r="AY860" s="5">
        <f>(AX860/100)*$AY$1</f>
        <v>10.135049851176214</v>
      </c>
    </row>
    <row r="861" spans="1:51" x14ac:dyDescent="0.25">
      <c r="A861" s="1" t="s">
        <v>2578</v>
      </c>
      <c r="B861" s="1" t="s">
        <v>170</v>
      </c>
      <c r="C861" s="1" t="s">
        <v>69</v>
      </c>
      <c r="D861" s="1" t="s">
        <v>70</v>
      </c>
      <c r="E861" s="1" t="s">
        <v>64</v>
      </c>
      <c r="F861" s="1" t="s">
        <v>110</v>
      </c>
      <c r="G861" s="1" t="s">
        <v>62</v>
      </c>
      <c r="H861" s="1" t="s">
        <v>621</v>
      </c>
      <c r="I861" s="2">
        <v>547.86</v>
      </c>
      <c r="J861" s="2">
        <f>SUM(K861,L861)</f>
        <v>37.43</v>
      </c>
      <c r="K861" s="2">
        <f>SUM(N861,P861,R861,T861,Z861,AB861,AD861,AF861,AI861,AK861,AM861,V861,X861,AZ861,BB861,BD861)</f>
        <v>37.43</v>
      </c>
      <c r="L861" s="2">
        <f>SUM(M861,AH861,AO861,AQ861,AS861,AU861,AV861)</f>
        <v>0</v>
      </c>
      <c r="T861" s="8">
        <v>26.56</v>
      </c>
      <c r="U861" s="5">
        <v>913</v>
      </c>
      <c r="V861" s="12">
        <v>10.87</v>
      </c>
      <c r="W861" s="5">
        <v>336.29062499999998</v>
      </c>
      <c r="AP861" s="5" t="str">
        <f>IF(AO861&gt;0,AO861*$AP$1,"")</f>
        <v/>
      </c>
      <c r="AR861" s="5" t="str">
        <f>IF(AQ861&gt;0,AQ861*$AR$1,"")</f>
        <v/>
      </c>
      <c r="AT861" s="5" t="str">
        <f>IF(AS861&gt;0,AS861*$AT$1,"")</f>
        <v/>
      </c>
      <c r="AW861" s="5">
        <f>SUM(O861,Q861,S861,U861,AA861,AC861,AE861,AG861,AJ861,AL861,AN861,W861,Y861,BA861,BC861,BE861)</f>
        <v>1249.2906250000001</v>
      </c>
      <c r="AX861" s="11">
        <f>(AW861/$AW$4249)*100</f>
        <v>1.054533816431324E-2</v>
      </c>
      <c r="AY861" s="5">
        <f>(AX861/100)*$AY$1</f>
        <v>10.54533816431324</v>
      </c>
    </row>
    <row r="862" spans="1:51" x14ac:dyDescent="0.25">
      <c r="A862" s="1" t="s">
        <v>2578</v>
      </c>
      <c r="B862" s="1" t="s">
        <v>170</v>
      </c>
      <c r="C862" s="1" t="s">
        <v>69</v>
      </c>
      <c r="D862" s="1" t="s">
        <v>70</v>
      </c>
      <c r="E862" s="1" t="s">
        <v>94</v>
      </c>
      <c r="F862" s="1" t="s">
        <v>110</v>
      </c>
      <c r="G862" s="1" t="s">
        <v>62</v>
      </c>
      <c r="H862" s="1" t="s">
        <v>621</v>
      </c>
      <c r="I862" s="2">
        <v>547.86</v>
      </c>
      <c r="J862" s="2">
        <f>SUM(K862,L862)</f>
        <v>38.56</v>
      </c>
      <c r="K862" s="2">
        <f>SUM(N862,P862,R862,T862,Z862,AB862,AD862,AF862,AI862,AK862,AM862,V862,X862,AZ862,BB862,BD862)</f>
        <v>24.16</v>
      </c>
      <c r="L862" s="2">
        <f>SUM(M862,AH862,AO862,AQ862,AS862,AU862,AV862)</f>
        <v>14.4</v>
      </c>
      <c r="V862" s="12">
        <v>24.16</v>
      </c>
      <c r="W862" s="5">
        <v>727.03124999999989</v>
      </c>
      <c r="AP862" s="5" t="str">
        <f>IF(AO862&gt;0,AO862*$AP$1,"")</f>
        <v/>
      </c>
      <c r="AR862" s="5" t="str">
        <f>IF(AQ862&gt;0,AQ862*$AR$1,"")</f>
        <v/>
      </c>
      <c r="AT862" s="5" t="str">
        <f>IF(AS862&gt;0,AS862*$AT$1,"")</f>
        <v/>
      </c>
      <c r="AV862" s="2">
        <v>14.4</v>
      </c>
      <c r="AW862" s="5">
        <f>SUM(O862,Q862,S862,U862,AA862,AC862,AE862,AG862,AJ862,AL862,AN862,W862,Y862,BA862,BC862,BE862)</f>
        <v>727.03124999999989</v>
      </c>
      <c r="AX862" s="11">
        <f>(AW862/$AW$4249)*100</f>
        <v>6.1369150090863434E-3</v>
      </c>
      <c r="AY862" s="5">
        <f>(AX862/100)*$AY$1</f>
        <v>6.1369150090863434</v>
      </c>
    </row>
    <row r="863" spans="1:51" x14ac:dyDescent="0.25">
      <c r="A863" s="1" t="s">
        <v>2578</v>
      </c>
      <c r="B863" s="1" t="s">
        <v>170</v>
      </c>
      <c r="C863" s="1" t="s">
        <v>69</v>
      </c>
      <c r="D863" s="1" t="s">
        <v>70</v>
      </c>
      <c r="E863" s="1" t="s">
        <v>95</v>
      </c>
      <c r="F863" s="1" t="s">
        <v>110</v>
      </c>
      <c r="G863" s="1" t="s">
        <v>62</v>
      </c>
      <c r="H863" s="1" t="s">
        <v>621</v>
      </c>
      <c r="I863" s="2">
        <v>547.86</v>
      </c>
      <c r="J863" s="2">
        <f>SUM(K863,L863)</f>
        <v>39.68</v>
      </c>
      <c r="K863" s="2">
        <f>SUM(N863,P863,R863,T863,Z863,AB863,AD863,AF863,AI863,AK863,AM863,V863,X863,AZ863,BB863,BD863)</f>
        <v>39.68</v>
      </c>
      <c r="L863" s="2">
        <f>SUM(M863,AH863,AO863,AQ863,AS863,AU863,AV863)</f>
        <v>0</v>
      </c>
      <c r="V863" s="12">
        <v>39.68</v>
      </c>
      <c r="W863" s="5">
        <v>1213.059375</v>
      </c>
      <c r="AP863" s="5" t="str">
        <f>IF(AO863&gt;0,AO863*$AP$1,"")</f>
        <v/>
      </c>
      <c r="AR863" s="5" t="str">
        <f>IF(AQ863&gt;0,AQ863*$AR$1,"")</f>
        <v/>
      </c>
      <c r="AT863" s="5" t="str">
        <f>IF(AS863&gt;0,AS863*$AT$1,"")</f>
        <v/>
      </c>
      <c r="AW863" s="5">
        <f>SUM(O863,Q863,S863,U863,AA863,AC863,AE863,AG863,AJ863,AL863,AN863,W863,Y863,BA863,BC863,BE863)</f>
        <v>1213.059375</v>
      </c>
      <c r="AX863" s="11">
        <f>(AW863/$AW$4249)*100</f>
        <v>1.023950797899045E-2</v>
      </c>
      <c r="AY863" s="5">
        <f>(AX863/100)*$AY$1</f>
        <v>10.239507978990449</v>
      </c>
    </row>
    <row r="864" spans="1:51" x14ac:dyDescent="0.25">
      <c r="A864" s="1" t="s">
        <v>2578</v>
      </c>
      <c r="B864" s="1" t="s">
        <v>170</v>
      </c>
      <c r="C864" s="1" t="s">
        <v>69</v>
      </c>
      <c r="D864" s="1" t="s">
        <v>70</v>
      </c>
      <c r="E864" s="1" t="s">
        <v>65</v>
      </c>
      <c r="F864" s="1" t="s">
        <v>110</v>
      </c>
      <c r="G864" s="1" t="s">
        <v>62</v>
      </c>
      <c r="H864" s="1" t="s">
        <v>621</v>
      </c>
      <c r="I864" s="2">
        <v>547.86</v>
      </c>
      <c r="J864" s="2">
        <f>SUM(K864,L864)</f>
        <v>39.72</v>
      </c>
      <c r="K864" s="2">
        <f>SUM(N864,P864,R864,T864,Z864,AB864,AD864,AF864,AI864,AK864,AM864,V864,X864,AZ864,BB864,BD864)</f>
        <v>39.72</v>
      </c>
      <c r="L864" s="2">
        <f>SUM(M864,AH864,AO864,AQ864,AS864,AU864,AV864)</f>
        <v>0</v>
      </c>
      <c r="T864" s="8">
        <v>7.0000000000000007E-2</v>
      </c>
      <c r="U864" s="5">
        <v>2.40625</v>
      </c>
      <c r="V864" s="12">
        <v>39.65</v>
      </c>
      <c r="W864" s="5">
        <v>1226.671875</v>
      </c>
      <c r="AP864" s="5" t="str">
        <f>IF(AO864&gt;0,AO864*$AP$1,"")</f>
        <v/>
      </c>
      <c r="AR864" s="5" t="str">
        <f>IF(AQ864&gt;0,AQ864*$AR$1,"")</f>
        <v/>
      </c>
      <c r="AT864" s="5" t="str">
        <f>IF(AS864&gt;0,AS864*$AT$1,"")</f>
        <v/>
      </c>
      <c r="AW864" s="5">
        <f>SUM(O864,Q864,S864,U864,AA864,AC864,AE864,AG864,AJ864,AL864,AN864,W864,Y864,BA864,BC864,BE864)</f>
        <v>1229.078125</v>
      </c>
      <c r="AX864" s="11">
        <f>(AW864/$AW$4249)*100</f>
        <v>1.0374723222216654E-2</v>
      </c>
      <c r="AY864" s="5">
        <f>(AX864/100)*$AY$1</f>
        <v>10.374723222216653</v>
      </c>
    </row>
    <row r="865" spans="1:51" x14ac:dyDescent="0.25">
      <c r="A865" s="1" t="s">
        <v>2578</v>
      </c>
      <c r="B865" s="1" t="s">
        <v>170</v>
      </c>
      <c r="C865" s="1" t="s">
        <v>69</v>
      </c>
      <c r="D865" s="1" t="s">
        <v>70</v>
      </c>
      <c r="E865" s="1" t="s">
        <v>66</v>
      </c>
      <c r="F865" s="1" t="s">
        <v>110</v>
      </c>
      <c r="G865" s="1" t="s">
        <v>62</v>
      </c>
      <c r="H865" s="1" t="s">
        <v>621</v>
      </c>
      <c r="I865" s="2">
        <v>547.86</v>
      </c>
      <c r="J865" s="2">
        <f>SUM(K865,L865)</f>
        <v>38.269999999999996</v>
      </c>
      <c r="K865" s="2">
        <f>SUM(N865,P865,R865,T865,Z865,AB865,AD865,AF865,AI865,AK865,AM865,V865,X865,AZ865,BB865,BD865)</f>
        <v>38.269999999999996</v>
      </c>
      <c r="L865" s="2">
        <f>SUM(M865,AH865,AO865,AQ865,AS865,AU865,AV865)</f>
        <v>0</v>
      </c>
      <c r="T865" s="8">
        <v>20</v>
      </c>
      <c r="U865" s="5">
        <v>687.5</v>
      </c>
      <c r="V865" s="12">
        <v>18.27</v>
      </c>
      <c r="W865" s="5">
        <v>565.22812499999998</v>
      </c>
      <c r="AP865" s="5" t="str">
        <f>IF(AO865&gt;0,AO865*$AP$1,"")</f>
        <v/>
      </c>
      <c r="AR865" s="5" t="str">
        <f>IF(AQ865&gt;0,AQ865*$AR$1,"")</f>
        <v/>
      </c>
      <c r="AT865" s="5" t="str">
        <f>IF(AS865&gt;0,AS865*$AT$1,"")</f>
        <v/>
      </c>
      <c r="AW865" s="5">
        <f>SUM(O865,Q865,S865,U865,AA865,AC865,AE865,AG865,AJ865,AL865,AN865,W865,Y865,BA865,BC865,BE865)</f>
        <v>1252.7281250000001</v>
      </c>
      <c r="AX865" s="11">
        <f>(AW865/$AW$4249)*100</f>
        <v>1.0574354310928305E-2</v>
      </c>
      <c r="AY865" s="5">
        <f>(AX865/100)*$AY$1</f>
        <v>10.574354310928305</v>
      </c>
    </row>
    <row r="866" spans="1:51" x14ac:dyDescent="0.25">
      <c r="A866" s="1" t="s">
        <v>2578</v>
      </c>
      <c r="B866" s="1" t="s">
        <v>170</v>
      </c>
      <c r="C866" s="1" t="s">
        <v>69</v>
      </c>
      <c r="D866" s="1" t="s">
        <v>70</v>
      </c>
      <c r="E866" s="1" t="s">
        <v>84</v>
      </c>
      <c r="F866" s="1" t="s">
        <v>110</v>
      </c>
      <c r="G866" s="1" t="s">
        <v>62</v>
      </c>
      <c r="H866" s="1" t="s">
        <v>621</v>
      </c>
      <c r="I866" s="2">
        <v>547.86</v>
      </c>
      <c r="J866" s="2">
        <f>SUM(K866,L866)</f>
        <v>37.700000000000003</v>
      </c>
      <c r="K866" s="2">
        <f>SUM(N866,P866,R866,T866,Z866,AB866,AD866,AF866,AI866,AK866,AM866,V866,X866,AZ866,BB866,BD866)</f>
        <v>23.15</v>
      </c>
      <c r="L866" s="2">
        <f>SUM(M866,AH866,AO866,AQ866,AS866,AU866,AV866)</f>
        <v>14.55</v>
      </c>
      <c r="V866" s="12">
        <v>23.15</v>
      </c>
      <c r="W866" s="5">
        <v>572.96249999999998</v>
      </c>
      <c r="AP866" s="5" t="str">
        <f>IF(AO866&gt;0,AO866*$AP$1,"")</f>
        <v/>
      </c>
      <c r="AR866" s="5" t="str">
        <f>IF(AQ866&gt;0,AQ866*$AR$1,"")</f>
        <v/>
      </c>
      <c r="AT866" s="5" t="str">
        <f>IF(AS866&gt;0,AS866*$AT$1,"")</f>
        <v/>
      </c>
      <c r="AV866" s="2">
        <v>14.55</v>
      </c>
      <c r="AW866" s="5">
        <f>SUM(O866,Q866,S866,U866,AA866,AC866,AE866,AG866,AJ866,AL866,AN866,W866,Y866,BA866,BC866,BE866)</f>
        <v>572.96249999999998</v>
      </c>
      <c r="AX866" s="11">
        <f>(AW866/$AW$4249)*100</f>
        <v>4.8364113177991105E-3</v>
      </c>
      <c r="AY866" s="5">
        <f>(AX866/100)*$AY$1</f>
        <v>4.8364113177991106</v>
      </c>
    </row>
    <row r="867" spans="1:51" x14ac:dyDescent="0.25">
      <c r="A867" s="1" t="s">
        <v>2578</v>
      </c>
      <c r="B867" s="1" t="s">
        <v>170</v>
      </c>
      <c r="C867" s="1" t="s">
        <v>69</v>
      </c>
      <c r="D867" s="1" t="s">
        <v>70</v>
      </c>
      <c r="E867" s="1" t="s">
        <v>76</v>
      </c>
      <c r="F867" s="1" t="s">
        <v>110</v>
      </c>
      <c r="G867" s="1" t="s">
        <v>62</v>
      </c>
      <c r="H867" s="1" t="s">
        <v>621</v>
      </c>
      <c r="I867" s="2">
        <v>547.86</v>
      </c>
      <c r="J867" s="2">
        <f>SUM(K867,L867)</f>
        <v>39.74</v>
      </c>
      <c r="K867" s="2">
        <f>SUM(N867,P867,R867,T867,Z867,AB867,AD867,AF867,AI867,AK867,AM867,V867,X867,AZ867,BB867,BD867)</f>
        <v>39.74</v>
      </c>
      <c r="L867" s="2">
        <f>SUM(M867,AH867,AO867,AQ867,AS867,AU867,AV867)</f>
        <v>0</v>
      </c>
      <c r="R867" s="7">
        <v>12.44</v>
      </c>
      <c r="S867" s="5">
        <v>1418.7075</v>
      </c>
      <c r="T867" s="8">
        <v>1.38</v>
      </c>
      <c r="U867" s="5">
        <v>47.368750000000013</v>
      </c>
      <c r="V867" s="12">
        <v>25.92</v>
      </c>
      <c r="W867" s="5">
        <v>671.46749999999986</v>
      </c>
      <c r="AP867" s="5" t="str">
        <f>IF(AO867&gt;0,AO867*$AP$1,"")</f>
        <v/>
      </c>
      <c r="AR867" s="5" t="str">
        <f>IF(AQ867&gt;0,AQ867*$AR$1,"")</f>
        <v/>
      </c>
      <c r="AT867" s="5" t="str">
        <f>IF(AS867&gt;0,AS867*$AT$1,"")</f>
        <v/>
      </c>
      <c r="AW867" s="5">
        <f>SUM(O867,Q867,S867,U867,AA867,AC867,AE867,AG867,AJ867,AL867,AN867,W867,Y867,BA867,BC867,BE867)</f>
        <v>2137.5437499999998</v>
      </c>
      <c r="AX867" s="11">
        <f>(AW867/$AW$4249)*100</f>
        <v>1.8043136827961256E-2</v>
      </c>
      <c r="AY867" s="5">
        <f>(AX867/100)*$AY$1</f>
        <v>18.043136827961256</v>
      </c>
    </row>
    <row r="868" spans="1:51" x14ac:dyDescent="0.25">
      <c r="A868" s="1" t="s">
        <v>2578</v>
      </c>
      <c r="B868" s="1" t="s">
        <v>170</v>
      </c>
      <c r="C868" s="1" t="s">
        <v>69</v>
      </c>
      <c r="D868" s="1" t="s">
        <v>70</v>
      </c>
      <c r="E868" s="1" t="s">
        <v>77</v>
      </c>
      <c r="F868" s="1" t="s">
        <v>110</v>
      </c>
      <c r="G868" s="1" t="s">
        <v>62</v>
      </c>
      <c r="H868" s="1" t="s">
        <v>621</v>
      </c>
      <c r="I868" s="2">
        <v>547.86</v>
      </c>
      <c r="J868" s="2">
        <f>SUM(K868,L868)</f>
        <v>15.54</v>
      </c>
      <c r="K868" s="2">
        <f>SUM(N868,P868,R868,T868,Z868,AB868,AD868,AF868,AI868,AK868,AM868,V868,X868,AZ868,BB868,BD868)</f>
        <v>15.54</v>
      </c>
      <c r="L868" s="2">
        <f>SUM(M868,AH868,AO868,AQ868,AS868,AU868,AV868)</f>
        <v>0</v>
      </c>
      <c r="R868" s="7">
        <v>0.97</v>
      </c>
      <c r="S868" s="5">
        <v>110.94374999999999</v>
      </c>
      <c r="T868" s="8">
        <v>0.03</v>
      </c>
      <c r="U868" s="5">
        <v>1.03125</v>
      </c>
      <c r="V868" s="12">
        <v>14.54</v>
      </c>
      <c r="W868" s="5">
        <v>449.83125000000001</v>
      </c>
      <c r="AP868" s="5" t="str">
        <f>IF(AO868&gt;0,AO868*$AP$1,"")</f>
        <v/>
      </c>
      <c r="AR868" s="5" t="str">
        <f>IF(AQ868&gt;0,AQ868*$AR$1,"")</f>
        <v/>
      </c>
      <c r="AT868" s="5" t="str">
        <f>IF(AS868&gt;0,AS868*$AT$1,"")</f>
        <v/>
      </c>
      <c r="AW868" s="5">
        <f>SUM(O868,Q868,S868,U868,AA868,AC868,AE868,AG868,AJ868,AL868,AN868,W868,Y868,BA868,BC868,BE868)</f>
        <v>561.80624999999998</v>
      </c>
      <c r="AX868" s="11">
        <f>(AW868/$AW$4249)*100</f>
        <v>4.7422407328756707E-3</v>
      </c>
      <c r="AY868" s="5">
        <f>(AX868/100)*$AY$1</f>
        <v>4.742240732875671</v>
      </c>
    </row>
    <row r="869" spans="1:51" x14ac:dyDescent="0.25">
      <c r="A869" s="1" t="s">
        <v>2578</v>
      </c>
      <c r="B869" s="1" t="s">
        <v>170</v>
      </c>
      <c r="C869" s="1" t="s">
        <v>69</v>
      </c>
      <c r="D869" s="1" t="s">
        <v>70</v>
      </c>
      <c r="E869" s="1" t="s">
        <v>67</v>
      </c>
      <c r="F869" s="1" t="s">
        <v>110</v>
      </c>
      <c r="G869" s="1" t="s">
        <v>62</v>
      </c>
      <c r="H869" s="1" t="s">
        <v>621</v>
      </c>
      <c r="I869" s="2">
        <v>547.86</v>
      </c>
      <c r="J869" s="2">
        <f>SUM(K869,L869)</f>
        <v>14.990000000000002</v>
      </c>
      <c r="K869" s="2">
        <f>SUM(N869,P869,R869,T869,Z869,AB869,AD869,AF869,AI869,AK869,AM869,V869,X869,AZ869,BB869,BD869)</f>
        <v>14.990000000000002</v>
      </c>
      <c r="L869" s="2">
        <f>SUM(M869,AH869,AO869,AQ869,AS869,AU869,AV869)</f>
        <v>0</v>
      </c>
      <c r="R869" s="7">
        <v>1.23</v>
      </c>
      <c r="S869" s="5">
        <v>140.68125000000001</v>
      </c>
      <c r="T869" s="8">
        <v>11.72</v>
      </c>
      <c r="U869" s="5">
        <v>402.875</v>
      </c>
      <c r="V869" s="12">
        <v>2.04</v>
      </c>
      <c r="W869" s="5">
        <v>63.112499999999997</v>
      </c>
      <c r="AP869" s="5" t="str">
        <f>IF(AO869&gt;0,AO869*$AP$1,"")</f>
        <v/>
      </c>
      <c r="AR869" s="5" t="str">
        <f>IF(AQ869&gt;0,AQ869*$AR$1,"")</f>
        <v/>
      </c>
      <c r="AT869" s="5" t="str">
        <f>IF(AS869&gt;0,AS869*$AT$1,"")</f>
        <v/>
      </c>
      <c r="AW869" s="5">
        <f>SUM(O869,Q869,S869,U869,AA869,AC869,AE869,AG869,AJ869,AL869,AN869,W869,Y869,BA869,BC869,BE869)</f>
        <v>606.66874999999993</v>
      </c>
      <c r="AX869" s="11">
        <f>(AW869/$AW$4249)*100</f>
        <v>5.1209278245173797E-3</v>
      </c>
      <c r="AY869" s="5">
        <f>(AX869/100)*$AY$1</f>
        <v>5.1209278245173797</v>
      </c>
    </row>
    <row r="870" spans="1:51" x14ac:dyDescent="0.25">
      <c r="A870" s="1" t="s">
        <v>2578</v>
      </c>
      <c r="B870" s="1" t="s">
        <v>170</v>
      </c>
      <c r="C870" s="1" t="s">
        <v>69</v>
      </c>
      <c r="D870" s="1" t="s">
        <v>70</v>
      </c>
      <c r="E870" s="1" t="s">
        <v>80</v>
      </c>
      <c r="F870" s="1" t="s">
        <v>110</v>
      </c>
      <c r="G870" s="1">
        <v>160</v>
      </c>
      <c r="H870" s="1" t="s">
        <v>621</v>
      </c>
      <c r="I870" s="2">
        <v>547.86</v>
      </c>
      <c r="J870" s="2">
        <f>SUM(K870,L870)</f>
        <v>5.39</v>
      </c>
      <c r="K870" s="2">
        <f>SUM(N870,P870,R870,T870,Z870,AB870,AD870,AF870,AI870,AK870,AM870,V870,X870,AZ870,BB870,BD870)</f>
        <v>5.39</v>
      </c>
      <c r="L870" s="2">
        <f>SUM(M870,AH870,AO870,AQ870,AS870,AU870,AV870)</f>
        <v>0</v>
      </c>
      <c r="V870" s="12">
        <v>5.39</v>
      </c>
      <c r="W870" s="5">
        <v>133.4025</v>
      </c>
      <c r="AP870" s="5" t="str">
        <f>IF(AO870&gt;0,AO870*$AP$1,"")</f>
        <v/>
      </c>
      <c r="AR870" s="5" t="str">
        <f>IF(AQ870&gt;0,AQ870*$AR$1,"")</f>
        <v/>
      </c>
      <c r="AT870" s="5" t="str">
        <f>IF(AS870&gt;0,AS870*$AT$1,"")</f>
        <v/>
      </c>
      <c r="AW870" s="5">
        <f>SUM(O870,Q870,S870,U870,AA870,AC870,AE870,AG870,AJ870,AL870,AN870,W870,Y870,BA870,BC870,BE870)</f>
        <v>133.4025</v>
      </c>
      <c r="AX870" s="11">
        <f>(AW870/$AW$4249)*100</f>
        <v>1.1260586178374603E-3</v>
      </c>
      <c r="AY870" s="5">
        <f>(AX870/100)*$AY$1</f>
        <v>1.1260586178374603</v>
      </c>
    </row>
    <row r="871" spans="1:51" x14ac:dyDescent="0.25">
      <c r="A871" s="1" t="s">
        <v>2578</v>
      </c>
      <c r="B871" s="1" t="s">
        <v>170</v>
      </c>
      <c r="C871" s="1" t="s">
        <v>69</v>
      </c>
      <c r="D871" s="1" t="s">
        <v>70</v>
      </c>
      <c r="E871" s="1" t="s">
        <v>78</v>
      </c>
      <c r="F871" s="1" t="s">
        <v>110</v>
      </c>
      <c r="G871" s="1">
        <v>160</v>
      </c>
      <c r="H871" s="1" t="s">
        <v>621</v>
      </c>
      <c r="I871" s="2">
        <v>547.86</v>
      </c>
      <c r="J871" s="2">
        <f>SUM(K871,L871)</f>
        <v>24.099999999999998</v>
      </c>
      <c r="K871" s="2">
        <f>SUM(N871,P871,R871,T871,Z871,AB871,AD871,AF871,AI871,AK871,AM871,V871,X871,AZ871,BB871,BD871)</f>
        <v>24.099999999999998</v>
      </c>
      <c r="L871" s="2">
        <f>SUM(M871,AH871,AO871,AQ871,AS871,AU871,AV871)</f>
        <v>0</v>
      </c>
      <c r="R871" s="7">
        <v>3.86</v>
      </c>
      <c r="S871" s="5">
        <v>435.31124999999997</v>
      </c>
      <c r="T871" s="8">
        <v>1.0900000000000001</v>
      </c>
      <c r="U871" s="5">
        <v>29.975000000000001</v>
      </c>
      <c r="V871" s="12">
        <v>19.149999999999999</v>
      </c>
      <c r="W871" s="5">
        <v>476.00437499999998</v>
      </c>
      <c r="AP871" s="5" t="str">
        <f>IF(AO871&gt;0,AO871*$AP$1,"")</f>
        <v/>
      </c>
      <c r="AR871" s="5" t="str">
        <f>IF(AQ871&gt;0,AQ871*$AR$1,"")</f>
        <v/>
      </c>
      <c r="AT871" s="5" t="str">
        <f>IF(AS871&gt;0,AS871*$AT$1,"")</f>
        <v/>
      </c>
      <c r="AW871" s="5">
        <f>SUM(O871,Q871,S871,U871,AA871,AC871,AE871,AG871,AJ871,AL871,AN871,W871,Y871,BA871,BC871,BE871)</f>
        <v>941.29062499999998</v>
      </c>
      <c r="AX871" s="11">
        <f>(AW871/$AW$4249)*100</f>
        <v>7.9454914276033736E-3</v>
      </c>
      <c r="AY871" s="5">
        <f>(AX871/100)*$AY$1</f>
        <v>7.9454914276033737</v>
      </c>
    </row>
    <row r="872" spans="1:51" x14ac:dyDescent="0.25">
      <c r="A872" s="1" t="s">
        <v>2583</v>
      </c>
      <c r="B872" s="1" t="s">
        <v>170</v>
      </c>
      <c r="C872" s="1" t="s">
        <v>69</v>
      </c>
      <c r="D872" s="1" t="s">
        <v>70</v>
      </c>
      <c r="E872" s="1" t="s">
        <v>60</v>
      </c>
      <c r="F872" s="1" t="s">
        <v>131</v>
      </c>
      <c r="G872" s="1" t="s">
        <v>62</v>
      </c>
      <c r="H872" s="1" t="s">
        <v>621</v>
      </c>
      <c r="I872" s="2">
        <v>73.37</v>
      </c>
      <c r="J872" s="2">
        <f>SUM(K872,L872)</f>
        <v>37.24</v>
      </c>
      <c r="K872" s="2">
        <f>SUM(N872,P872,R872,T872,Z872,AB872,AD872,AF872,AI872,AK872,AM872,V872,X872,AZ872,BB872,BD872)</f>
        <v>35.68</v>
      </c>
      <c r="L872" s="2">
        <f>SUM(M872,AH872,AO872,AQ872,AS872,AU872,AV872)</f>
        <v>1.56</v>
      </c>
      <c r="R872" s="7">
        <v>5.57</v>
      </c>
      <c r="S872" s="5">
        <v>637.06875000000002</v>
      </c>
      <c r="T872" s="8">
        <v>19.11</v>
      </c>
      <c r="U872" s="5">
        <v>656.90625</v>
      </c>
      <c r="AD872" s="9">
        <v>11</v>
      </c>
      <c r="AE872" s="5">
        <v>140.2775</v>
      </c>
      <c r="AP872" s="5" t="str">
        <f>IF(AO872&gt;0,AO872*$AP$1,"")</f>
        <v/>
      </c>
      <c r="AR872" s="5" t="str">
        <f>IF(AQ872&gt;0,AQ872*$AR$1,"")</f>
        <v/>
      </c>
      <c r="AT872" s="5" t="str">
        <f>IF(AS872&gt;0,AS872*$AT$1,"")</f>
        <v/>
      </c>
      <c r="AV872" s="2">
        <v>1.56</v>
      </c>
      <c r="AW872" s="5">
        <f>SUM(O872,Q872,S872,U872,AA872,AC872,AE872,AG872,AJ872,AL872,AN872,W872,Y872,BA872,BC872,BE872)</f>
        <v>1434.2524999999998</v>
      </c>
      <c r="AX872" s="11">
        <f>(AW872/$AW$4249)*100</f>
        <v>1.2106612603061576E-2</v>
      </c>
      <c r="AY872" s="5">
        <f>(AX872/100)*$AY$1</f>
        <v>12.106612603061576</v>
      </c>
    </row>
    <row r="873" spans="1:51" x14ac:dyDescent="0.25">
      <c r="A873" s="1" t="s">
        <v>2583</v>
      </c>
      <c r="B873" s="1" t="s">
        <v>170</v>
      </c>
      <c r="C873" s="1" t="s">
        <v>69</v>
      </c>
      <c r="D873" s="1" t="s">
        <v>70</v>
      </c>
      <c r="E873" s="1" t="s">
        <v>71</v>
      </c>
      <c r="F873" s="1" t="s">
        <v>131</v>
      </c>
      <c r="G873" s="1" t="s">
        <v>62</v>
      </c>
      <c r="H873" s="1">
        <v>41</v>
      </c>
      <c r="I873" s="2">
        <v>73.37</v>
      </c>
      <c r="J873" s="2">
        <f>SUM(K873,L873)</f>
        <v>29.330000000000002</v>
      </c>
      <c r="K873" s="2">
        <f>SUM(N873,P873,R873,T873,Z873,AB873,AD873,AF873,AI873,AK873,AM873,V873,X873,AZ873,BB873,BD873)</f>
        <v>29.330000000000002</v>
      </c>
      <c r="L873" s="2">
        <f>SUM(M873,AH873,AO873,AQ873,AS873,AU873,AV873)</f>
        <v>0</v>
      </c>
      <c r="R873" s="7">
        <v>21.17</v>
      </c>
      <c r="S873" s="5">
        <v>2421.3187499999999</v>
      </c>
      <c r="T873" s="8">
        <v>8.16</v>
      </c>
      <c r="U873" s="5">
        <v>280.5</v>
      </c>
      <c r="AP873" s="5" t="str">
        <f>IF(AO873&gt;0,AO873*$AP$1,"")</f>
        <v/>
      </c>
      <c r="AR873" s="5" t="str">
        <f>IF(AQ873&gt;0,AQ873*$AR$1,"")</f>
        <v/>
      </c>
      <c r="AT873" s="5" t="str">
        <f>IF(AS873&gt;0,AS873*$AT$1,"")</f>
        <v/>
      </c>
      <c r="AW873" s="5">
        <f>SUM(O873,Q873,S873,U873,AA873,AC873,AE873,AG873,AJ873,AL873,AN873,W873,Y873,BA873,BC873,BE873)</f>
        <v>2701.8187499999999</v>
      </c>
      <c r="AX873" s="11">
        <f>(AW873/$AW$4249)*100</f>
        <v>2.2806216429769564E-2</v>
      </c>
      <c r="AY873" s="5">
        <f>(AX873/100)*$AY$1</f>
        <v>22.806216429769563</v>
      </c>
    </row>
    <row r="874" spans="1:51" x14ac:dyDescent="0.25">
      <c r="A874" s="1" t="s">
        <v>2587</v>
      </c>
      <c r="B874" s="1" t="s">
        <v>170</v>
      </c>
      <c r="C874" s="1" t="s">
        <v>69</v>
      </c>
      <c r="D874" s="1" t="s">
        <v>70</v>
      </c>
      <c r="E874" s="1" t="s">
        <v>145</v>
      </c>
      <c r="F874" s="1" t="s">
        <v>143</v>
      </c>
      <c r="G874" s="1" t="s">
        <v>62</v>
      </c>
      <c r="H874" s="1" t="s">
        <v>621</v>
      </c>
      <c r="I874" s="2">
        <v>73.489999999999995</v>
      </c>
      <c r="J874" s="2">
        <f>SUM(K874,L874)</f>
        <v>37.94</v>
      </c>
      <c r="K874" s="2">
        <f>SUM(N874,P874,R874,T874,Z874,AB874,AD874,AF874,AI874,AK874,AM874,V874,X874,AZ874,BB874,BD874)</f>
        <v>36.64</v>
      </c>
      <c r="L874" s="2">
        <f>SUM(M874,AH874,AO874,AQ874,AS874,AU874,AV874)</f>
        <v>1.3</v>
      </c>
      <c r="P874" s="6">
        <v>3.11</v>
      </c>
      <c r="Q874" s="5">
        <v>732.79375000000005</v>
      </c>
      <c r="R874" s="7">
        <v>9.2899999999999991</v>
      </c>
      <c r="S874" s="5">
        <v>1062.54375</v>
      </c>
      <c r="T874" s="8">
        <v>24.24</v>
      </c>
      <c r="U874" s="5">
        <v>833.25</v>
      </c>
      <c r="AP874" s="5" t="str">
        <f>IF(AO874&gt;0,AO874*$AP$1,"")</f>
        <v/>
      </c>
      <c r="AR874" s="5" t="str">
        <f>IF(AQ874&gt;0,AQ874*$AR$1,"")</f>
        <v/>
      </c>
      <c r="AT874" s="5" t="str">
        <f>IF(AS874&gt;0,AS874*$AT$1,"")</f>
        <v/>
      </c>
      <c r="AV874" s="2">
        <v>1.3</v>
      </c>
      <c r="AW874" s="5">
        <f>SUM(O874,Q874,S874,U874,AA874,AC874,AE874,AG874,AJ874,AL874,AN874,W874,Y874,BA874,BC874,BE874)</f>
        <v>2628.5875000000001</v>
      </c>
      <c r="AX874" s="11">
        <f>(AW874/$AW$4249)*100</f>
        <v>2.2188066993608258E-2</v>
      </c>
      <c r="AY874" s="5">
        <f>(AX874/100)*$AY$1</f>
        <v>22.18806699360826</v>
      </c>
    </row>
    <row r="875" spans="1:51" x14ac:dyDescent="0.25">
      <c r="A875" s="1" t="s">
        <v>2587</v>
      </c>
      <c r="B875" s="1" t="s">
        <v>170</v>
      </c>
      <c r="C875" s="1" t="s">
        <v>69</v>
      </c>
      <c r="D875" s="1" t="s">
        <v>70</v>
      </c>
      <c r="E875" s="1" t="s">
        <v>80</v>
      </c>
      <c r="F875" s="1" t="s">
        <v>143</v>
      </c>
      <c r="G875" s="1" t="s">
        <v>62</v>
      </c>
      <c r="H875" s="1">
        <v>41</v>
      </c>
      <c r="I875" s="2">
        <v>73.489999999999995</v>
      </c>
      <c r="J875" s="2">
        <f>SUM(K875,L875)</f>
        <v>29.809999999999995</v>
      </c>
      <c r="K875" s="2">
        <f>SUM(N875,P875,R875,T875,Z875,AB875,AD875,AF875,AI875,AK875,AM875,V875,X875,AZ875,BB875,BD875)</f>
        <v>29.809999999999995</v>
      </c>
      <c r="L875" s="2">
        <f>SUM(M875,AH875,AO875,AQ875,AS875,AU875,AV875)</f>
        <v>0</v>
      </c>
      <c r="N875" s="4">
        <v>2.06</v>
      </c>
      <c r="O875" s="5">
        <v>663.0625</v>
      </c>
      <c r="P875" s="6">
        <v>17.329999999999998</v>
      </c>
      <c r="Q875" s="5">
        <v>4083.3812499999999</v>
      </c>
      <c r="R875" s="7">
        <v>10.42</v>
      </c>
      <c r="S875" s="5">
        <v>1191.7874999999999</v>
      </c>
      <c r="AP875" s="5" t="str">
        <f>IF(AO875&gt;0,AO875*$AP$1,"")</f>
        <v/>
      </c>
      <c r="AR875" s="5" t="str">
        <f>IF(AQ875&gt;0,AQ875*$AR$1,"")</f>
        <v/>
      </c>
      <c r="AT875" s="5" t="str">
        <f>IF(AS875&gt;0,AS875*$AT$1,"")</f>
        <v/>
      </c>
      <c r="AW875" s="5">
        <f>SUM(O875,Q875,S875,U875,AA875,AC875,AE875,AG875,AJ875,AL875,AN875,W875,Y875,BA875,BC875,BE875)</f>
        <v>5938.2312500000007</v>
      </c>
      <c r="AX875" s="11">
        <f>(AW875/$AW$4249)*100</f>
        <v>5.0124971224483908E-2</v>
      </c>
      <c r="AY875" s="5">
        <f>(AX875/100)*$AY$1</f>
        <v>50.124971224483915</v>
      </c>
    </row>
    <row r="876" spans="1:51" x14ac:dyDescent="0.25">
      <c r="A876" s="1" t="s">
        <v>2593</v>
      </c>
      <c r="B876" s="1" t="s">
        <v>170</v>
      </c>
      <c r="C876" s="1" t="s">
        <v>69</v>
      </c>
      <c r="D876" s="1" t="s">
        <v>70</v>
      </c>
      <c r="E876" s="1" t="s">
        <v>77</v>
      </c>
      <c r="F876" s="1" t="s">
        <v>149</v>
      </c>
      <c r="G876" s="1" t="s">
        <v>62</v>
      </c>
      <c r="H876" s="1" t="s">
        <v>621</v>
      </c>
      <c r="I876" s="2">
        <v>160</v>
      </c>
      <c r="J876" s="2">
        <f>SUM(K876,L876)</f>
        <v>39.720000000000006</v>
      </c>
      <c r="K876" s="2">
        <f>SUM(N876,P876,R876,T876,Z876,AB876,AD876,AF876,AI876,AK876,AM876,V876,X876,AZ876,BB876,BD876)</f>
        <v>39.720000000000006</v>
      </c>
      <c r="L876" s="2">
        <f>SUM(M876,AH876,AO876,AQ876,AS876,AU876,AV876)</f>
        <v>0</v>
      </c>
      <c r="T876" s="8">
        <v>39.340000000000003</v>
      </c>
      <c r="U876" s="5">
        <v>1352.3125</v>
      </c>
      <c r="AD876" s="9">
        <v>0.38</v>
      </c>
      <c r="AE876" s="5">
        <v>4.7024999999999997</v>
      </c>
      <c r="AP876" s="5" t="str">
        <f>IF(AO876&gt;0,AO876*$AP$1,"")</f>
        <v/>
      </c>
      <c r="AR876" s="5" t="str">
        <f>IF(AQ876&gt;0,AQ876*$AR$1,"")</f>
        <v/>
      </c>
      <c r="AT876" s="5" t="str">
        <f>IF(AS876&gt;0,AS876*$AT$1,"")</f>
        <v/>
      </c>
      <c r="AW876" s="5">
        <f>SUM(O876,Q876,S876,U876,AA876,AC876,AE876,AG876,AJ876,AL876,AN876,W876,Y876,BA876,BC876,BE876)</f>
        <v>1357.0150000000001</v>
      </c>
      <c r="AX876" s="11">
        <f>(AW876/$AW$4249)*100</f>
        <v>1.1454646166936162E-2</v>
      </c>
      <c r="AY876" s="5">
        <f>(AX876/100)*$AY$1</f>
        <v>11.454646166936161</v>
      </c>
    </row>
    <row r="877" spans="1:51" x14ac:dyDescent="0.25">
      <c r="A877" s="1" t="s">
        <v>2593</v>
      </c>
      <c r="B877" s="1" t="s">
        <v>170</v>
      </c>
      <c r="C877" s="1" t="s">
        <v>69</v>
      </c>
      <c r="D877" s="1" t="s">
        <v>70</v>
      </c>
      <c r="E877" s="1" t="s">
        <v>67</v>
      </c>
      <c r="F877" s="1" t="s">
        <v>149</v>
      </c>
      <c r="G877" s="1" t="s">
        <v>62</v>
      </c>
      <c r="H877" s="1" t="s">
        <v>621</v>
      </c>
      <c r="I877" s="2">
        <v>160</v>
      </c>
      <c r="J877" s="2">
        <f>SUM(K877,L877)</f>
        <v>38.950000000000003</v>
      </c>
      <c r="K877" s="2">
        <f>SUM(N877,P877,R877,T877,Z877,AB877,AD877,AF877,AI877,AK877,AM877,V877,X877,AZ877,BB877,BD877)</f>
        <v>19.329999999999998</v>
      </c>
      <c r="L877" s="2">
        <f>SUM(M877,AH877,AO877,AQ877,AS877,AU877,AV877)</f>
        <v>19.62</v>
      </c>
      <c r="T877" s="8">
        <v>19.329999999999998</v>
      </c>
      <c r="U877" s="5">
        <v>664.46874999999989</v>
      </c>
      <c r="AP877" s="5" t="str">
        <f>IF(AO877&gt;0,AO877*$AP$1,"")</f>
        <v/>
      </c>
      <c r="AR877" s="5" t="str">
        <f>IF(AQ877&gt;0,AQ877*$AR$1,"")</f>
        <v/>
      </c>
      <c r="AT877" s="5" t="str">
        <f>IF(AS877&gt;0,AS877*$AT$1,"")</f>
        <v/>
      </c>
      <c r="AV877" s="2">
        <v>19.62</v>
      </c>
      <c r="AW877" s="5">
        <f>SUM(O877,Q877,S877,U877,AA877,AC877,AE877,AG877,AJ877,AL877,AN877,W877,Y877,BA877,BC877,BE877)</f>
        <v>664.46874999999989</v>
      </c>
      <c r="AX877" s="11">
        <f>(AW877/$AW$4249)*100</f>
        <v>5.6088211406921523E-3</v>
      </c>
      <c r="AY877" s="5">
        <f>(AX877/100)*$AY$1</f>
        <v>5.6088211406921529</v>
      </c>
    </row>
    <row r="878" spans="1:51" x14ac:dyDescent="0.25">
      <c r="A878" s="1" t="s">
        <v>2593</v>
      </c>
      <c r="B878" s="1" t="s">
        <v>170</v>
      </c>
      <c r="C878" s="1" t="s">
        <v>69</v>
      </c>
      <c r="D878" s="1" t="s">
        <v>70</v>
      </c>
      <c r="E878" s="1" t="s">
        <v>145</v>
      </c>
      <c r="F878" s="1" t="s">
        <v>149</v>
      </c>
      <c r="G878" s="1" t="s">
        <v>62</v>
      </c>
      <c r="H878" s="1" t="s">
        <v>621</v>
      </c>
      <c r="I878" s="2">
        <v>160</v>
      </c>
      <c r="J878" s="2">
        <f>SUM(K878,L878)</f>
        <v>37.9</v>
      </c>
      <c r="K878" s="2">
        <f>SUM(N878,P878,R878,T878,Z878,AB878,AD878,AF878,AI878,AK878,AM878,V878,X878,AZ878,BB878,BD878)</f>
        <v>37.9</v>
      </c>
      <c r="L878" s="2">
        <f>SUM(M878,AH878,AO878,AQ878,AS878,AU878,AV878)</f>
        <v>0</v>
      </c>
      <c r="T878" s="8">
        <v>37.229999999999997</v>
      </c>
      <c r="U878" s="5">
        <v>1279.78125</v>
      </c>
      <c r="AD878" s="9">
        <v>0.67</v>
      </c>
      <c r="AE878" s="5">
        <v>8.2912499999999998</v>
      </c>
      <c r="AP878" s="5" t="str">
        <f>IF(AO878&gt;0,AO878*$AP$1,"")</f>
        <v/>
      </c>
      <c r="AR878" s="5" t="str">
        <f>IF(AQ878&gt;0,AQ878*$AR$1,"")</f>
        <v/>
      </c>
      <c r="AT878" s="5" t="str">
        <f>IF(AS878&gt;0,AS878*$AT$1,"")</f>
        <v/>
      </c>
      <c r="AW878" s="5">
        <f>SUM(O878,Q878,S878,U878,AA878,AC878,AE878,AG878,AJ878,AL878,AN878,W878,Y878,BA878,BC878,BE878)</f>
        <v>1288.0725</v>
      </c>
      <c r="AX878" s="11">
        <f>(AW878/$AW$4249)*100</f>
        <v>1.0872698330424407E-2</v>
      </c>
      <c r="AY878" s="5">
        <f>(AX878/100)*$AY$1</f>
        <v>10.872698330424406</v>
      </c>
    </row>
    <row r="879" spans="1:51" x14ac:dyDescent="0.25">
      <c r="A879" s="1" t="s">
        <v>2593</v>
      </c>
      <c r="B879" s="1" t="s">
        <v>170</v>
      </c>
      <c r="C879" s="1" t="s">
        <v>69</v>
      </c>
      <c r="D879" s="1" t="s">
        <v>70</v>
      </c>
      <c r="E879" s="1" t="s">
        <v>152</v>
      </c>
      <c r="F879" s="1" t="s">
        <v>149</v>
      </c>
      <c r="G879" s="1" t="s">
        <v>62</v>
      </c>
      <c r="H879" s="1" t="s">
        <v>621</v>
      </c>
      <c r="I879" s="2">
        <v>160</v>
      </c>
      <c r="J879" s="2">
        <f>SUM(K879,L879)</f>
        <v>37.049999999999997</v>
      </c>
      <c r="K879" s="2">
        <f>SUM(N879,P879,R879,T879,Z879,AB879,AD879,AF879,AI879,AK879,AM879,V879,X879,AZ879,BB879,BD879)</f>
        <v>37.049999999999997</v>
      </c>
      <c r="L879" s="2">
        <f>SUM(M879,AH879,AO879,AQ879,AS879,AU879,AV879)</f>
        <v>0</v>
      </c>
      <c r="T879" s="8">
        <v>37.049999999999997</v>
      </c>
      <c r="U879" s="5">
        <v>1273.59375</v>
      </c>
      <c r="AP879" s="5" t="str">
        <f>IF(AO879&gt;0,AO879*$AP$1,"")</f>
        <v/>
      </c>
      <c r="AR879" s="5" t="str">
        <f>IF(AQ879&gt;0,AQ879*$AR$1,"")</f>
        <v/>
      </c>
      <c r="AT879" s="5" t="str">
        <f>IF(AS879&gt;0,AS879*$AT$1,"")</f>
        <v/>
      </c>
      <c r="AW879" s="5">
        <f>SUM(O879,Q879,S879,U879,AA879,AC879,AE879,AG879,AJ879,AL879,AN879,W879,Y879,BA879,BC879,BE879)</f>
        <v>1273.59375</v>
      </c>
      <c r="AX879" s="11">
        <f>(AW879/$AW$4249)*100</f>
        <v>1.075048232088175E-2</v>
      </c>
      <c r="AY879" s="5">
        <f>(AX879/100)*$AY$1</f>
        <v>10.750482320881749</v>
      </c>
    </row>
    <row r="880" spans="1:51" x14ac:dyDescent="0.25">
      <c r="A880" s="1" t="s">
        <v>2797</v>
      </c>
      <c r="B880" s="1" t="s">
        <v>1337</v>
      </c>
      <c r="C880" s="1" t="s">
        <v>1338</v>
      </c>
      <c r="D880" s="1" t="s">
        <v>59</v>
      </c>
      <c r="E880" s="1" t="s">
        <v>77</v>
      </c>
      <c r="F880" s="1" t="s">
        <v>249</v>
      </c>
      <c r="G880" s="1" t="s">
        <v>81</v>
      </c>
      <c r="H880" s="1" t="s">
        <v>63</v>
      </c>
      <c r="I880" s="2">
        <v>4.17</v>
      </c>
      <c r="J880" s="2">
        <f>SUM(K880,L880)</f>
        <v>4.17</v>
      </c>
      <c r="K880" s="2">
        <f>SUM(N880,P880,R880,T880,Z880,AB880,AD880,AF880,AI880,AK880,AM880,V880,X880,AZ880,BB880,BD880)</f>
        <v>1.81</v>
      </c>
      <c r="L880" s="2">
        <f>SUM(M880,AH880,AO880,AQ880,AS880,AU880,AV880)</f>
        <v>2.36</v>
      </c>
      <c r="AD880" s="9">
        <v>1.81</v>
      </c>
      <c r="AE880" s="5">
        <v>20.922000000000001</v>
      </c>
      <c r="AP880" s="5" t="str">
        <f>IF(AO880&gt;0,AO880*$AP$1,"")</f>
        <v/>
      </c>
      <c r="AR880" s="5" t="str">
        <f>IF(AQ880&gt;0,AQ880*$AR$1,"")</f>
        <v/>
      </c>
      <c r="AT880" s="5" t="str">
        <f>IF(AS880&gt;0,AS880*$AT$1,"")</f>
        <v/>
      </c>
      <c r="AV880" s="2">
        <v>2.36</v>
      </c>
      <c r="AW880" s="5">
        <f>SUM(O880,Q880,S880,U880,AA880,AC880,AE880,AG880,AJ880,AL880,AN880,W880,Y880,BA880,BC880,BE880)</f>
        <v>20.922000000000001</v>
      </c>
      <c r="AX880" s="11">
        <f>(AW880/$AW$4249)*100</f>
        <v>1.7660387475793441E-4</v>
      </c>
      <c r="AY880" s="5">
        <f>(AX880/100)*$AY$1</f>
        <v>0.1766038747579344</v>
      </c>
    </row>
    <row r="881" spans="1:51" x14ac:dyDescent="0.25">
      <c r="A881" s="1" t="s">
        <v>2799</v>
      </c>
      <c r="B881" s="1" t="s">
        <v>1337</v>
      </c>
      <c r="C881" s="1" t="s">
        <v>1338</v>
      </c>
      <c r="D881" s="1" t="s">
        <v>59</v>
      </c>
      <c r="E881" s="1" t="s">
        <v>94</v>
      </c>
      <c r="F881" s="1" t="s">
        <v>249</v>
      </c>
      <c r="G881" s="1" t="s">
        <v>81</v>
      </c>
      <c r="H881" s="1" t="s">
        <v>63</v>
      </c>
      <c r="I881" s="2">
        <v>160</v>
      </c>
      <c r="J881" s="2">
        <f>SUM(K881,L881)</f>
        <v>38.78</v>
      </c>
      <c r="K881" s="2">
        <f>SUM(N881,P881,R881,T881,Z881,AB881,AD881,AF881,AI881,AK881,AM881,V881,X881,AZ881,BB881,BD881)</f>
        <v>38.78</v>
      </c>
      <c r="L881" s="2">
        <f>SUM(M881,AH881,AO881,AQ881,AS881,AU881,AV881)</f>
        <v>0</v>
      </c>
      <c r="P881" s="6">
        <v>0.02</v>
      </c>
      <c r="Q881" s="5">
        <v>3.77</v>
      </c>
      <c r="R881" s="7">
        <v>38.51</v>
      </c>
      <c r="S881" s="5">
        <v>3523.665</v>
      </c>
      <c r="T881" s="8">
        <v>0.25</v>
      </c>
      <c r="U881" s="5">
        <v>6.875</v>
      </c>
      <c r="AP881" s="5" t="str">
        <f>IF(AO881&gt;0,AO881*$AP$1,"")</f>
        <v/>
      </c>
      <c r="AR881" s="5" t="str">
        <f>IF(AQ881&gt;0,AQ881*$AR$1,"")</f>
        <v/>
      </c>
      <c r="AT881" s="5" t="str">
        <f>IF(AS881&gt;0,AS881*$AT$1,"")</f>
        <v/>
      </c>
      <c r="AW881" s="5">
        <f>SUM(O881,Q881,S881,U881,AA881,AC881,AE881,AG881,AJ881,AL881,AN881,W881,Y881,BA881,BC881,BE881)</f>
        <v>3534.31</v>
      </c>
      <c r="AX881" s="11">
        <f>(AW881/$AW$4249)*100</f>
        <v>2.9833325714354035E-2</v>
      </c>
      <c r="AY881" s="5">
        <f>(AX881/100)*$AY$1</f>
        <v>29.833325714354036</v>
      </c>
    </row>
    <row r="882" spans="1:51" x14ac:dyDescent="0.25">
      <c r="A882" s="1" t="s">
        <v>2799</v>
      </c>
      <c r="B882" s="1" t="s">
        <v>1337</v>
      </c>
      <c r="C882" s="1" t="s">
        <v>1338</v>
      </c>
      <c r="D882" s="1" t="s">
        <v>59</v>
      </c>
      <c r="E882" s="1" t="s">
        <v>95</v>
      </c>
      <c r="F882" s="1" t="s">
        <v>249</v>
      </c>
      <c r="G882" s="1" t="s">
        <v>81</v>
      </c>
      <c r="H882" s="1" t="s">
        <v>63</v>
      </c>
      <c r="I882" s="2">
        <v>160</v>
      </c>
      <c r="J882" s="2">
        <f>SUM(K882,L882)</f>
        <v>40</v>
      </c>
      <c r="K882" s="2">
        <f>SUM(N882,P882,R882,T882,Z882,AB882,AD882,AF882,AI882,AK882,AM882,V882,X882,AZ882,BB882,BD882)</f>
        <v>24.83</v>
      </c>
      <c r="L882" s="2">
        <f>SUM(M882,AH882,AO882,AQ882,AS882,AU882,AV882)</f>
        <v>15.17</v>
      </c>
      <c r="P882" s="6">
        <v>16.88</v>
      </c>
      <c r="Q882" s="5">
        <v>3181.88</v>
      </c>
      <c r="R882" s="7">
        <v>7.95</v>
      </c>
      <c r="S882" s="5">
        <v>727.42500000000007</v>
      </c>
      <c r="AP882" s="5" t="str">
        <f>IF(AO882&gt;0,AO882*$AP$1,"")</f>
        <v/>
      </c>
      <c r="AR882" s="5" t="str">
        <f>IF(AQ882&gt;0,AQ882*$AR$1,"")</f>
        <v/>
      </c>
      <c r="AT882" s="5" t="str">
        <f>IF(AS882&gt;0,AS882*$AT$1,"")</f>
        <v/>
      </c>
      <c r="AV882" s="2">
        <v>15.17</v>
      </c>
      <c r="AW882" s="5">
        <f>SUM(O882,Q882,S882,U882,AA882,AC882,AE882,AG882,AJ882,AL882,AN882,W882,Y882,BA882,BC882,BE882)</f>
        <v>3909.3050000000003</v>
      </c>
      <c r="AX882" s="11">
        <f>(AW882/$AW$4249)*100</f>
        <v>3.2998681321602469E-2</v>
      </c>
      <c r="AY882" s="5">
        <f>(AX882/100)*$AY$1</f>
        <v>32.998681321602469</v>
      </c>
    </row>
    <row r="883" spans="1:51" x14ac:dyDescent="0.25">
      <c r="A883" s="1" t="s">
        <v>2799</v>
      </c>
      <c r="B883" s="1" t="s">
        <v>1337</v>
      </c>
      <c r="C883" s="1" t="s">
        <v>1338</v>
      </c>
      <c r="D883" s="1" t="s">
        <v>59</v>
      </c>
      <c r="E883" s="1" t="s">
        <v>84</v>
      </c>
      <c r="F883" s="1" t="s">
        <v>249</v>
      </c>
      <c r="G883" s="1" t="s">
        <v>81</v>
      </c>
      <c r="H883" s="1" t="s">
        <v>63</v>
      </c>
      <c r="I883" s="2">
        <v>160</v>
      </c>
      <c r="J883" s="2">
        <f>SUM(K883,L883)</f>
        <v>38.590000000000003</v>
      </c>
      <c r="K883" s="2">
        <f>SUM(N883,P883,R883,T883,Z883,AB883,AD883,AF883,AI883,AK883,AM883,V883,X883,AZ883,BB883,BD883)</f>
        <v>38.53</v>
      </c>
      <c r="L883" s="2">
        <f>SUM(M883,AH883,AO883,AQ883,AS883,AU883,AV883)</f>
        <v>0.06</v>
      </c>
      <c r="P883" s="6">
        <v>0.01</v>
      </c>
      <c r="Q883" s="5">
        <v>1.885</v>
      </c>
      <c r="R883" s="7">
        <v>15.04</v>
      </c>
      <c r="S883" s="5">
        <v>1376.16</v>
      </c>
      <c r="T883" s="8">
        <v>23.48</v>
      </c>
      <c r="U883" s="5">
        <v>645.70000000000005</v>
      </c>
      <c r="AP883" s="5" t="str">
        <f>IF(AO883&gt;0,AO883*$AP$1,"")</f>
        <v/>
      </c>
      <c r="AR883" s="5" t="str">
        <f>IF(AQ883&gt;0,AQ883*$AR$1,"")</f>
        <v/>
      </c>
      <c r="AT883" s="5" t="str">
        <f>IF(AS883&gt;0,AS883*$AT$1,"")</f>
        <v/>
      </c>
      <c r="AV883" s="2">
        <v>0.06</v>
      </c>
      <c r="AW883" s="5">
        <f>SUM(O883,Q883,S883,U883,AA883,AC883,AE883,AG883,AJ883,AL883,AN883,W883,Y883,BA883,BC883,BE883)</f>
        <v>2023.7450000000001</v>
      </c>
      <c r="AX883" s="11">
        <f>(AW883/$AW$4249)*100</f>
        <v>1.7082554656438008E-2</v>
      </c>
      <c r="AY883" s="5">
        <f>(AX883/100)*$AY$1</f>
        <v>17.08255465643801</v>
      </c>
    </row>
    <row r="884" spans="1:51" x14ac:dyDescent="0.25">
      <c r="A884" s="1" t="s">
        <v>2799</v>
      </c>
      <c r="B884" s="1" t="s">
        <v>1337</v>
      </c>
      <c r="C884" s="1" t="s">
        <v>1338</v>
      </c>
      <c r="D884" s="1" t="s">
        <v>59</v>
      </c>
      <c r="E884" s="1" t="s">
        <v>76</v>
      </c>
      <c r="F884" s="1" t="s">
        <v>249</v>
      </c>
      <c r="G884" s="1" t="s">
        <v>81</v>
      </c>
      <c r="H884" s="1" t="s">
        <v>63</v>
      </c>
      <c r="I884" s="2">
        <v>160</v>
      </c>
      <c r="J884" s="2">
        <f>SUM(K884,L884)</f>
        <v>39.989999999999995</v>
      </c>
      <c r="K884" s="2">
        <f>SUM(N884,P884,R884,T884,Z884,AB884,AD884,AF884,AI884,AK884,AM884,V884,X884,AZ884,BB884,BD884)</f>
        <v>34.849999999999994</v>
      </c>
      <c r="L884" s="2">
        <f>SUM(M884,AH884,AO884,AQ884,AS884,AU884,AV884)</f>
        <v>5.14</v>
      </c>
      <c r="P884" s="6">
        <v>1.25</v>
      </c>
      <c r="Q884" s="5">
        <v>235.625</v>
      </c>
      <c r="R884" s="7">
        <v>20.84</v>
      </c>
      <c r="S884" s="5">
        <v>1906.86</v>
      </c>
      <c r="T884" s="8">
        <v>7.92</v>
      </c>
      <c r="U884" s="5">
        <v>217.8</v>
      </c>
      <c r="AD884" s="9">
        <v>4.84</v>
      </c>
      <c r="AE884" s="5">
        <v>51.952999999999989</v>
      </c>
      <c r="AP884" s="5" t="str">
        <f>IF(AO884&gt;0,AO884*$AP$1,"")</f>
        <v/>
      </c>
      <c r="AR884" s="5" t="str">
        <f>IF(AQ884&gt;0,AQ884*$AR$1,"")</f>
        <v/>
      </c>
      <c r="AT884" s="5" t="str">
        <f>IF(AS884&gt;0,AS884*$AT$1,"")</f>
        <v/>
      </c>
      <c r="AV884" s="2">
        <v>5.14</v>
      </c>
      <c r="AW884" s="5">
        <f>SUM(O884,Q884,S884,U884,AA884,AC884,AE884,AG884,AJ884,AL884,AN884,W884,Y884,BA884,BC884,BE884)</f>
        <v>2412.2379999999998</v>
      </c>
      <c r="AX884" s="11">
        <f>(AW884/$AW$4249)*100</f>
        <v>2.0361847702816658E-2</v>
      </c>
      <c r="AY884" s="5">
        <f>(AX884/100)*$AY$1</f>
        <v>20.361847702816657</v>
      </c>
    </row>
    <row r="885" spans="1:51" x14ac:dyDescent="0.25">
      <c r="A885" s="1" t="s">
        <v>2670</v>
      </c>
      <c r="B885" s="1" t="s">
        <v>1224</v>
      </c>
      <c r="C885" s="1" t="s">
        <v>1225</v>
      </c>
      <c r="D885" s="1" t="s">
        <v>1226</v>
      </c>
      <c r="E885" s="1" t="s">
        <v>60</v>
      </c>
      <c r="F885" s="1" t="s">
        <v>252</v>
      </c>
      <c r="G885" s="1" t="s">
        <v>62</v>
      </c>
      <c r="H885" s="1" t="s">
        <v>621</v>
      </c>
      <c r="I885" s="2">
        <v>100</v>
      </c>
      <c r="J885" s="2">
        <f>SUM(K885,L885)</f>
        <v>38.85</v>
      </c>
      <c r="K885" s="2">
        <f>SUM(N885,P885,R885,T885,Z885,AB885,AD885,AF885,AI885,AK885,AM885,V885,X885,AZ885,BB885,BD885)</f>
        <v>0</v>
      </c>
      <c r="L885" s="2">
        <f>SUM(M885,AH885,AO885,AQ885,AS885,AU885,AV885)</f>
        <v>38.85</v>
      </c>
      <c r="AP885" s="5" t="str">
        <f>IF(AO885&gt;0,AO885*$AP$1,"")</f>
        <v/>
      </c>
      <c r="AR885" s="5" t="str">
        <f>IF(AQ885&gt;0,AQ885*$AR$1,"")</f>
        <v/>
      </c>
      <c r="AT885" s="5" t="str">
        <f>IF(AS885&gt;0,AS885*$AT$1,"")</f>
        <v/>
      </c>
      <c r="AV885" s="2">
        <v>38.85</v>
      </c>
      <c r="AW885" s="5">
        <f>SUM(O885,Q885,S885,U885,AA885,AC885,AE885,AG885,AJ885,AL885,AN885,W885,Y885,BA885,BC885,BE885)</f>
        <v>0</v>
      </c>
      <c r="AX885" s="11">
        <f>(AW885/$AW$4249)*100</f>
        <v>0</v>
      </c>
      <c r="AY885" s="5">
        <f>(AX885/100)*$AY$1</f>
        <v>0</v>
      </c>
    </row>
    <row r="886" spans="1:51" x14ac:dyDescent="0.25">
      <c r="A886" s="1" t="s">
        <v>2670</v>
      </c>
      <c r="B886" s="1" t="s">
        <v>1224</v>
      </c>
      <c r="C886" s="1" t="s">
        <v>1225</v>
      </c>
      <c r="D886" s="1" t="s">
        <v>1226</v>
      </c>
      <c r="E886" s="1" t="s">
        <v>64</v>
      </c>
      <c r="F886" s="1" t="s">
        <v>252</v>
      </c>
      <c r="G886" s="1" t="s">
        <v>62</v>
      </c>
      <c r="H886" s="1" t="s">
        <v>621</v>
      </c>
      <c r="I886" s="2">
        <v>100</v>
      </c>
      <c r="J886" s="2">
        <f>SUM(K886,L886)</f>
        <v>38.07</v>
      </c>
      <c r="K886" s="2">
        <f>SUM(N886,P886,R886,T886,Z886,AB886,AD886,AF886,AI886,AK886,AM886,V886,X886,AZ886,BB886,BD886)</f>
        <v>17.29</v>
      </c>
      <c r="L886" s="2">
        <f>SUM(M886,AH886,AO886,AQ886,AS886,AU886,AV886)</f>
        <v>20.78</v>
      </c>
      <c r="V886" s="12">
        <v>17.29</v>
      </c>
      <c r="W886" s="5">
        <v>534.90937499999995</v>
      </c>
      <c r="AP886" s="5" t="str">
        <f>IF(AO886&gt;0,AO886*$AP$1,"")</f>
        <v/>
      </c>
      <c r="AR886" s="5" t="str">
        <f>IF(AQ886&gt;0,AQ886*$AR$1,"")</f>
        <v/>
      </c>
      <c r="AT886" s="5" t="str">
        <f>IF(AS886&gt;0,AS886*$AT$1,"")</f>
        <v/>
      </c>
      <c r="AV886" s="2">
        <v>20.78</v>
      </c>
      <c r="AW886" s="5">
        <f>SUM(O886,Q886,S886,U886,AA886,AC886,AE886,AG886,AJ886,AL886,AN886,W886,Y886,BA886,BC886,BE886)</f>
        <v>534.90937499999995</v>
      </c>
      <c r="AX886" s="11">
        <f>(AW886/$AW$4249)*100</f>
        <v>4.5152025747703349E-3</v>
      </c>
      <c r="AY886" s="5">
        <f>(AX886/100)*$AY$1</f>
        <v>4.5152025747703348</v>
      </c>
    </row>
    <row r="887" spans="1:51" x14ac:dyDescent="0.25">
      <c r="A887" s="1" t="s">
        <v>2670</v>
      </c>
      <c r="B887" s="1" t="s">
        <v>1224</v>
      </c>
      <c r="C887" s="1" t="s">
        <v>1225</v>
      </c>
      <c r="D887" s="1" t="s">
        <v>1226</v>
      </c>
      <c r="E887" s="1" t="s">
        <v>65</v>
      </c>
      <c r="F887" s="1" t="s">
        <v>252</v>
      </c>
      <c r="G887" s="1" t="s">
        <v>62</v>
      </c>
      <c r="H887" s="1" t="s">
        <v>621</v>
      </c>
      <c r="I887" s="2">
        <v>100</v>
      </c>
      <c r="J887" s="2">
        <f>SUM(K887,L887)</f>
        <v>19.939999999999998</v>
      </c>
      <c r="K887" s="2">
        <f>SUM(N887,P887,R887,T887,Z887,AB887,AD887,AF887,AI887,AK887,AM887,V887,X887,AZ887,BB887,BD887)</f>
        <v>18.79</v>
      </c>
      <c r="L887" s="2">
        <f>SUM(M887,AH887,AO887,AQ887,AS887,AU887,AV887)</f>
        <v>1.1499999999999999</v>
      </c>
      <c r="V887" s="12">
        <v>18.79</v>
      </c>
      <c r="W887" s="5">
        <v>581.31562499999995</v>
      </c>
      <c r="AP887" s="5" t="str">
        <f>IF(AO887&gt;0,AO887*$AP$1,"")</f>
        <v/>
      </c>
      <c r="AR887" s="5" t="str">
        <f>IF(AQ887&gt;0,AQ887*$AR$1,"")</f>
        <v/>
      </c>
      <c r="AT887" s="5" t="str">
        <f>IF(AS887&gt;0,AS887*$AT$1,"")</f>
        <v/>
      </c>
      <c r="AV887" s="2">
        <v>1.1499999999999999</v>
      </c>
      <c r="AW887" s="5">
        <f>SUM(O887,Q887,S887,U887,AA887,AC887,AE887,AG887,AJ887,AL887,AN887,W887,Y887,BA887,BC887,BE887)</f>
        <v>581.31562499999995</v>
      </c>
      <c r="AX887" s="11">
        <f>(AW887/$AW$4249)*100</f>
        <v>4.9069205540737187E-3</v>
      </c>
      <c r="AY887" s="5">
        <f>(AX887/100)*$AY$1</f>
        <v>4.9069205540737189</v>
      </c>
    </row>
    <row r="888" spans="1:51" x14ac:dyDescent="0.25">
      <c r="A888" s="1" t="s">
        <v>2674</v>
      </c>
      <c r="B888" s="1" t="s">
        <v>1224</v>
      </c>
      <c r="C888" s="1" t="s">
        <v>1225</v>
      </c>
      <c r="D888" s="1" t="s">
        <v>1226</v>
      </c>
      <c r="E888" s="1" t="s">
        <v>98</v>
      </c>
      <c r="F888" s="1" t="s">
        <v>252</v>
      </c>
      <c r="G888" s="1" t="s">
        <v>62</v>
      </c>
      <c r="H888" s="1" t="s">
        <v>621</v>
      </c>
      <c r="I888" s="2">
        <v>10</v>
      </c>
      <c r="J888" s="2">
        <f>SUM(K888,L888)</f>
        <v>9.98</v>
      </c>
      <c r="K888" s="2">
        <f>SUM(N888,P888,R888,T888,Z888,AB888,AD888,AF888,AI888,AK888,AM888,V888,X888,AZ888,BB888,BD888)</f>
        <v>1</v>
      </c>
      <c r="L888" s="2">
        <f>SUM(M888,AH888,AO888,AQ888,AS888,AU888,AV888)</f>
        <v>8.98</v>
      </c>
      <c r="AD888" s="9">
        <v>1</v>
      </c>
      <c r="AE888" s="5">
        <v>11.137499999999999</v>
      </c>
      <c r="AP888" s="5" t="str">
        <f>IF(AO888&gt;0,AO888*$AP$1,"")</f>
        <v/>
      </c>
      <c r="AR888" s="5" t="str">
        <f>IF(AQ888&gt;0,AQ888*$AR$1,"")</f>
        <v/>
      </c>
      <c r="AT888" s="5" t="str">
        <f>IF(AS888&gt;0,AS888*$AT$1,"")</f>
        <v/>
      </c>
      <c r="AV888" s="2">
        <v>8.98</v>
      </c>
      <c r="AW888" s="5">
        <f>SUM(O888,Q888,S888,U888,AA888,AC888,AE888,AG888,AJ888,AL888,AN888,W888,Y888,BA888,BC888,BE888)</f>
        <v>11.137499999999999</v>
      </c>
      <c r="AX888" s="11">
        <f>(AW888/$AW$4249)*100</f>
        <v>9.4012315032812073E-5</v>
      </c>
      <c r="AY888" s="5">
        <f>(AX888/100)*$AY$1</f>
        <v>9.4012315032812072E-2</v>
      </c>
    </row>
    <row r="889" spans="1:51" x14ac:dyDescent="0.25">
      <c r="A889" s="1" t="s">
        <v>1140</v>
      </c>
      <c r="B889" s="1" t="s">
        <v>1554</v>
      </c>
      <c r="C889" s="1" t="s">
        <v>1579</v>
      </c>
      <c r="D889" s="1" t="s">
        <v>1598</v>
      </c>
      <c r="E889" s="1" t="s">
        <v>145</v>
      </c>
      <c r="F889" s="1" t="s">
        <v>110</v>
      </c>
      <c r="G889" s="1" t="s">
        <v>1115</v>
      </c>
      <c r="H889" s="1" t="s">
        <v>304</v>
      </c>
      <c r="I889" s="2">
        <v>118.44</v>
      </c>
      <c r="J889" s="2">
        <f>SUM(K889,L889)</f>
        <v>36.760000000000012</v>
      </c>
      <c r="K889" s="2">
        <f>SUM(N889,P889,R889,T889,Z889,AB889,AD889,AF889,AI889,AK889,AM889,V889,X889,AZ889,BB889,BD889)</f>
        <v>0</v>
      </c>
      <c r="L889" s="2">
        <f>SUM(M889,AH889,AO889,AQ889,AS889,AU889,AV889)</f>
        <v>36.760000000000012</v>
      </c>
      <c r="AP889" s="5" t="str">
        <f>IF(AO889&gt;0,AO889*$AP$1,"")</f>
        <v/>
      </c>
      <c r="AR889" s="5" t="str">
        <f>IF(AQ889&gt;0,AQ889*$AR$1,"")</f>
        <v/>
      </c>
      <c r="AT889" s="5" t="str">
        <f>IF(AS889&gt;0,AS889*$AT$1,"")</f>
        <v/>
      </c>
      <c r="AV889" s="2">
        <v>36.760000000000012</v>
      </c>
      <c r="AW889" s="5">
        <f>SUM(O889,Q889,S889,U889,AA889,AC889,AE889,AG889,AJ889,AL889,AN889,W889,Y889,BA889,BC889,BE889)</f>
        <v>0</v>
      </c>
      <c r="AX889" s="11">
        <f>(AW889/$AW$4249)*100</f>
        <v>0</v>
      </c>
      <c r="AY889" s="5">
        <f>(AX889/100)*$AY$1</f>
        <v>0</v>
      </c>
    </row>
    <row r="890" spans="1:51" x14ac:dyDescent="0.25">
      <c r="A890" s="1" t="s">
        <v>1140</v>
      </c>
      <c r="B890" s="1" t="s">
        <v>1554</v>
      </c>
      <c r="C890" s="1" t="s">
        <v>1579</v>
      </c>
      <c r="D890" s="1" t="s">
        <v>1598</v>
      </c>
      <c r="E890" s="1" t="s">
        <v>152</v>
      </c>
      <c r="F890" s="1" t="s">
        <v>110</v>
      </c>
      <c r="G890" s="1" t="s">
        <v>1115</v>
      </c>
      <c r="H890" s="1" t="s">
        <v>304</v>
      </c>
      <c r="I890" s="2">
        <v>118.44</v>
      </c>
      <c r="J890" s="2">
        <f>SUM(K890,L890)</f>
        <v>37.31</v>
      </c>
      <c r="K890" s="2">
        <f>SUM(N890,P890,R890,T890,Z890,AB890,AD890,AF890,AI890,AK890,AM890,V890,X890,AZ890,BB890,BD890)</f>
        <v>0</v>
      </c>
      <c r="L890" s="2">
        <f>SUM(M890,AH890,AO890,AQ890,AS890,AU890,AV890)</f>
        <v>37.31</v>
      </c>
      <c r="AP890" s="5" t="str">
        <f>IF(AO890&gt;0,AO890*$AP$1,"")</f>
        <v/>
      </c>
      <c r="AR890" s="5" t="str">
        <f>IF(AQ890&gt;0,AQ890*$AR$1,"")</f>
        <v/>
      </c>
      <c r="AT890" s="5" t="str">
        <f>IF(AS890&gt;0,AS890*$AT$1,"")</f>
        <v/>
      </c>
      <c r="AV890" s="2">
        <v>37.31</v>
      </c>
      <c r="AW890" s="5">
        <f>SUM(O890,Q890,S890,U890,AA890,AC890,AE890,AG890,AJ890,AL890,AN890,W890,Y890,BA890,BC890,BE890)</f>
        <v>0</v>
      </c>
      <c r="AX890" s="11">
        <f>(AW890/$AW$4249)*100</f>
        <v>0</v>
      </c>
      <c r="AY890" s="5">
        <f>(AX890/100)*$AY$1</f>
        <v>0</v>
      </c>
    </row>
    <row r="891" spans="1:51" x14ac:dyDescent="0.25">
      <c r="A891" s="1" t="s">
        <v>1140</v>
      </c>
      <c r="B891" s="1" t="s">
        <v>1554</v>
      </c>
      <c r="C891" s="1" t="s">
        <v>1579</v>
      </c>
      <c r="D891" s="1" t="s">
        <v>1598</v>
      </c>
      <c r="E891" s="1" t="s">
        <v>67</v>
      </c>
      <c r="F891" s="1" t="s">
        <v>110</v>
      </c>
      <c r="G891" s="1" t="s">
        <v>1115</v>
      </c>
      <c r="H891" s="1" t="s">
        <v>304</v>
      </c>
      <c r="I891" s="2">
        <v>118.44</v>
      </c>
      <c r="J891" s="2">
        <f>SUM(K891,L891)</f>
        <v>38.630000000000003</v>
      </c>
      <c r="K891" s="2">
        <f>SUM(N891,P891,R891,T891,Z891,AB891,AD891,AF891,AI891,AK891,AM891,V891,X891,AZ891,BB891,BD891)</f>
        <v>0</v>
      </c>
      <c r="L891" s="2">
        <f>SUM(M891,AH891,AO891,AQ891,AS891,AU891,AV891)</f>
        <v>38.630000000000003</v>
      </c>
      <c r="AP891" s="5" t="str">
        <f>IF(AO891&gt;0,AO891*$AP$1,"")</f>
        <v/>
      </c>
      <c r="AR891" s="5" t="str">
        <f>IF(AQ891&gt;0,AQ891*$AR$1,"")</f>
        <v/>
      </c>
      <c r="AT891" s="5" t="str">
        <f>IF(AS891&gt;0,AS891*$AT$1,"")</f>
        <v/>
      </c>
      <c r="AV891" s="2">
        <v>38.630000000000003</v>
      </c>
      <c r="AW891" s="5">
        <f>SUM(O891,Q891,S891,U891,AA891,AC891,AE891,AG891,AJ891,AL891,AN891,W891,Y891,BA891,BC891,BE891)</f>
        <v>0</v>
      </c>
      <c r="AX891" s="11">
        <f>(AW891/$AW$4249)*100</f>
        <v>0</v>
      </c>
      <c r="AY891" s="5">
        <f>(AX891/100)*$AY$1</f>
        <v>0</v>
      </c>
    </row>
    <row r="892" spans="1:51" x14ac:dyDescent="0.25">
      <c r="A892" s="1" t="s">
        <v>1140</v>
      </c>
      <c r="B892" s="1" t="s">
        <v>1554</v>
      </c>
      <c r="C892" s="1" t="s">
        <v>1579</v>
      </c>
      <c r="D892" s="1" t="s">
        <v>1598</v>
      </c>
      <c r="E892" s="1" t="s">
        <v>77</v>
      </c>
      <c r="F892" s="1" t="s">
        <v>110</v>
      </c>
      <c r="G892" s="1" t="s">
        <v>1115</v>
      </c>
      <c r="H892" s="1" t="s">
        <v>304</v>
      </c>
      <c r="I892" s="2">
        <v>118.44</v>
      </c>
      <c r="J892" s="2">
        <f>SUM(K892,L892)</f>
        <v>1.81</v>
      </c>
      <c r="K892" s="2">
        <f>SUM(N892,P892,R892,T892,Z892,AB892,AD892,AF892,AI892,AK892,AM892,V892,X892,AZ892,BB892,BD892)</f>
        <v>0</v>
      </c>
      <c r="L892" s="2">
        <f>SUM(M892,AH892,AO892,AQ892,AS892,AU892,AV892)</f>
        <v>1.81</v>
      </c>
      <c r="AP892" s="5" t="str">
        <f>IF(AO892&gt;0,AO892*$AP$1,"")</f>
        <v/>
      </c>
      <c r="AR892" s="5" t="str">
        <f>IF(AQ892&gt;0,AQ892*$AR$1,"")</f>
        <v/>
      </c>
      <c r="AT892" s="5" t="str">
        <f>IF(AS892&gt;0,AS892*$AT$1,"")</f>
        <v/>
      </c>
      <c r="AV892" s="2">
        <v>1.81</v>
      </c>
      <c r="AW892" s="5">
        <f>SUM(O892,Q892,S892,U892,AA892,AC892,AE892,AG892,AJ892,AL892,AN892,W892,Y892,BA892,BC892,BE892)</f>
        <v>0</v>
      </c>
      <c r="AX892" s="11">
        <f>(AW892/$AW$4249)*100</f>
        <v>0</v>
      </c>
      <c r="AY892" s="5">
        <f>(AX892/100)*$AY$1</f>
        <v>0</v>
      </c>
    </row>
    <row r="893" spans="1:51" x14ac:dyDescent="0.25">
      <c r="A893" s="1" t="s">
        <v>1140</v>
      </c>
      <c r="B893" s="1" t="s">
        <v>1554</v>
      </c>
      <c r="C893" s="1" t="s">
        <v>1579</v>
      </c>
      <c r="D893" s="1" t="s">
        <v>1598</v>
      </c>
      <c r="E893" s="1" t="s">
        <v>66</v>
      </c>
      <c r="F893" s="1" t="s">
        <v>110</v>
      </c>
      <c r="G893" s="1" t="s">
        <v>1115</v>
      </c>
      <c r="H893" s="1" t="s">
        <v>304</v>
      </c>
      <c r="I893" s="2">
        <v>118.44</v>
      </c>
      <c r="J893" s="2">
        <f>SUM(K893,L893)</f>
        <v>1.72</v>
      </c>
      <c r="K893" s="2">
        <f>SUM(N893,P893,R893,T893,Z893,AB893,AD893,AF893,AI893,AK893,AM893,V893,X893,AZ893,BB893,BD893)</f>
        <v>0</v>
      </c>
      <c r="L893" s="2">
        <f>SUM(M893,AH893,AO893,AQ893,AS893,AU893,AV893)</f>
        <v>1.72</v>
      </c>
      <c r="AP893" s="5" t="str">
        <f>IF(AO893&gt;0,AO893*$AP$1,"")</f>
        <v/>
      </c>
      <c r="AR893" s="5" t="str">
        <f>IF(AQ893&gt;0,AQ893*$AR$1,"")</f>
        <v/>
      </c>
      <c r="AT893" s="5" t="str">
        <f>IF(AS893&gt;0,AS893*$AT$1,"")</f>
        <v/>
      </c>
      <c r="AV893" s="2">
        <v>1.72</v>
      </c>
      <c r="AW893" s="5">
        <f>SUM(O893,Q893,S893,U893,AA893,AC893,AE893,AG893,AJ893,AL893,AN893,W893,Y893,BA893,BC893,BE893)</f>
        <v>0</v>
      </c>
      <c r="AX893" s="11">
        <f>(AW893/$AW$4249)*100</f>
        <v>0</v>
      </c>
      <c r="AY893" s="5">
        <f>(AX893/100)*$AY$1</f>
        <v>0</v>
      </c>
    </row>
    <row r="894" spans="1:51" x14ac:dyDescent="0.25">
      <c r="A894" s="1" t="s">
        <v>1140</v>
      </c>
      <c r="B894" s="1" t="s">
        <v>1554</v>
      </c>
      <c r="C894" s="1" t="s">
        <v>1579</v>
      </c>
      <c r="D894" s="1" t="s">
        <v>1598</v>
      </c>
      <c r="E894" s="1" t="s">
        <v>144</v>
      </c>
      <c r="F894" s="1" t="s">
        <v>122</v>
      </c>
      <c r="G894" s="1" t="s">
        <v>1115</v>
      </c>
      <c r="H894" s="1" t="s">
        <v>304</v>
      </c>
      <c r="I894" s="2">
        <v>118.44</v>
      </c>
      <c r="J894" s="2">
        <f>SUM(K894,L894)</f>
        <v>0.37</v>
      </c>
      <c r="K894" s="2">
        <f>SUM(N894,P894,R894,T894,Z894,AB894,AD894,AF894,AI894,AK894,AM894,V894,X894,AZ894,BB894,BD894)</f>
        <v>0</v>
      </c>
      <c r="L894" s="2">
        <f>SUM(M894,AH894,AO894,AQ894,AS894,AU894,AV894)</f>
        <v>0.37</v>
      </c>
      <c r="AP894" s="5" t="str">
        <f>IF(AO894&gt;0,AO894*$AP$1,"")</f>
        <v/>
      </c>
      <c r="AR894" s="5" t="str">
        <f>IF(AQ894&gt;0,AQ894*$AR$1,"")</f>
        <v/>
      </c>
      <c r="AT894" s="5" t="str">
        <f>IF(AS894&gt;0,AS894*$AT$1,"")</f>
        <v/>
      </c>
      <c r="AV894" s="2">
        <v>0.37</v>
      </c>
      <c r="AW894" s="5">
        <f>SUM(O894,Q894,S894,U894,AA894,AC894,AE894,AG894,AJ894,AL894,AN894,W894,Y894,BA894,BC894,BE894)</f>
        <v>0</v>
      </c>
      <c r="AX894" s="11">
        <f>(AW894/$AW$4249)*100</f>
        <v>0</v>
      </c>
      <c r="AY894" s="5">
        <f>(AX894/100)*$AY$1</f>
        <v>0</v>
      </c>
    </row>
    <row r="895" spans="1:51" x14ac:dyDescent="0.25">
      <c r="A895" s="1" t="s">
        <v>1140</v>
      </c>
      <c r="B895" s="1" t="s">
        <v>1554</v>
      </c>
      <c r="C895" s="1" t="s">
        <v>1579</v>
      </c>
      <c r="D895" s="1" t="s">
        <v>1598</v>
      </c>
      <c r="E895" s="1" t="s">
        <v>84</v>
      </c>
      <c r="F895" s="1" t="s">
        <v>122</v>
      </c>
      <c r="G895" s="1" t="s">
        <v>1115</v>
      </c>
      <c r="H895" s="1" t="s">
        <v>304</v>
      </c>
      <c r="I895" s="2">
        <v>118.44</v>
      </c>
      <c r="J895" s="2">
        <f>SUM(K895,L895)</f>
        <v>1.25</v>
      </c>
      <c r="K895" s="2">
        <f>SUM(N895,P895,R895,T895,Z895,AB895,AD895,AF895,AI895,AK895,AM895,V895,X895,AZ895,BB895,BD895)</f>
        <v>0</v>
      </c>
      <c r="L895" s="2">
        <f>SUM(M895,AH895,AO895,AQ895,AS895,AU895,AV895)</f>
        <v>1.25</v>
      </c>
      <c r="AP895" s="5" t="str">
        <f>IF(AO895&gt;0,AO895*$AP$1,"")</f>
        <v/>
      </c>
      <c r="AR895" s="5" t="str">
        <f>IF(AQ895&gt;0,AQ895*$AR$1,"")</f>
        <v/>
      </c>
      <c r="AT895" s="5" t="str">
        <f>IF(AS895&gt;0,AS895*$AT$1,"")</f>
        <v/>
      </c>
      <c r="AV895" s="2">
        <v>1.25</v>
      </c>
      <c r="AW895" s="5">
        <f>SUM(O895,Q895,S895,U895,AA895,AC895,AE895,AG895,AJ895,AL895,AN895,W895,Y895,BA895,BC895,BE895)</f>
        <v>0</v>
      </c>
      <c r="AX895" s="11">
        <f>(AW895/$AW$4249)*100</f>
        <v>0</v>
      </c>
      <c r="AY895" s="5">
        <f>(AX895/100)*$AY$1</f>
        <v>0</v>
      </c>
    </row>
    <row r="896" spans="1:51" x14ac:dyDescent="0.25">
      <c r="A896" s="1" t="s">
        <v>1140</v>
      </c>
      <c r="B896" s="1" t="s">
        <v>1554</v>
      </c>
      <c r="C896" s="1" t="s">
        <v>1579</v>
      </c>
      <c r="D896" s="1" t="s">
        <v>1598</v>
      </c>
      <c r="E896" s="1" t="s">
        <v>94</v>
      </c>
      <c r="F896" s="1" t="s">
        <v>122</v>
      </c>
      <c r="G896" s="1" t="s">
        <v>1115</v>
      </c>
      <c r="H896" s="1" t="s">
        <v>304</v>
      </c>
      <c r="I896" s="2">
        <v>118.44</v>
      </c>
      <c r="J896" s="2">
        <f>SUM(K896,L896)</f>
        <v>7.0000000000000007E-2</v>
      </c>
      <c r="K896" s="2">
        <f>SUM(N896,P896,R896,T896,Z896,AB896,AD896,AF896,AI896,AK896,AM896,V896,X896,AZ896,BB896,BD896)</f>
        <v>0</v>
      </c>
      <c r="L896" s="2">
        <f>SUM(M896,AH896,AO896,AQ896,AS896,AU896,AV896)</f>
        <v>7.0000000000000007E-2</v>
      </c>
      <c r="AP896" s="5" t="str">
        <f>IF(AO896&gt;0,AO896*$AP$1,"")</f>
        <v/>
      </c>
      <c r="AR896" s="5" t="str">
        <f>IF(AQ896&gt;0,AQ896*$AR$1,"")</f>
        <v/>
      </c>
      <c r="AT896" s="5" t="str">
        <f>IF(AS896&gt;0,AS896*$AT$1,"")</f>
        <v/>
      </c>
      <c r="AV896" s="2">
        <v>7.0000000000000007E-2</v>
      </c>
      <c r="AW896" s="5">
        <f>SUM(O896,Q896,S896,U896,AA896,AC896,AE896,AG896,AJ896,AL896,AN896,W896,Y896,BA896,BC896,BE896)</f>
        <v>0</v>
      </c>
      <c r="AX896" s="11">
        <f>(AW896/$AW$4249)*100</f>
        <v>0</v>
      </c>
      <c r="AY896" s="5">
        <f>(AX896/100)*$AY$1</f>
        <v>0</v>
      </c>
    </row>
    <row r="897" spans="1:51" x14ac:dyDescent="0.25">
      <c r="A897" s="1" t="s">
        <v>1141</v>
      </c>
      <c r="B897" s="1" t="s">
        <v>1554</v>
      </c>
      <c r="C897" s="1" t="s">
        <v>1579</v>
      </c>
      <c r="D897" s="1" t="s">
        <v>1598</v>
      </c>
      <c r="E897" s="1" t="s">
        <v>98</v>
      </c>
      <c r="F897" s="1" t="s">
        <v>288</v>
      </c>
      <c r="G897" s="1" t="s">
        <v>320</v>
      </c>
      <c r="H897" s="1" t="s">
        <v>304</v>
      </c>
      <c r="I897" s="2">
        <v>318.62</v>
      </c>
      <c r="J897" s="2">
        <f>SUM(K897,L897)</f>
        <v>0.03</v>
      </c>
      <c r="K897" s="2">
        <f>SUM(N897,P897,R897,T897,Z897,AB897,AD897,AF897,AI897,AK897,AM897,V897,X897,AZ897,BB897,BD897)</f>
        <v>0</v>
      </c>
      <c r="L897" s="2">
        <f>SUM(M897,AH897,AO897,AQ897,AS897,AU897,AV897)</f>
        <v>0.03</v>
      </c>
      <c r="AP897" s="5" t="str">
        <f>IF(AO897&gt;0,AO897*$AP$1,"")</f>
        <v/>
      </c>
      <c r="AR897" s="5" t="str">
        <f>IF(AQ897&gt;0,AQ897*$AR$1,"")</f>
        <v/>
      </c>
      <c r="AT897" s="5" t="str">
        <f>IF(AS897&gt;0,AS897*$AT$1,"")</f>
        <v/>
      </c>
      <c r="AV897" s="2">
        <v>0.03</v>
      </c>
      <c r="AW897" s="5">
        <f>SUM(O897,Q897,S897,U897,AA897,AC897,AE897,AG897,AJ897,AL897,AN897,W897,Y897,BA897,BC897,BE897)</f>
        <v>0</v>
      </c>
      <c r="AX897" s="11">
        <f>(AW897/$AW$4249)*100</f>
        <v>0</v>
      </c>
      <c r="AY897" s="5">
        <f>(AX897/100)*$AY$1</f>
        <v>0</v>
      </c>
    </row>
    <row r="898" spans="1:51" x14ac:dyDescent="0.25">
      <c r="A898" s="1" t="s">
        <v>1141</v>
      </c>
      <c r="B898" s="1" t="s">
        <v>1554</v>
      </c>
      <c r="C898" s="1" t="s">
        <v>1579</v>
      </c>
      <c r="D898" s="1" t="s">
        <v>1598</v>
      </c>
      <c r="E898" s="1" t="s">
        <v>144</v>
      </c>
      <c r="F898" s="1" t="s">
        <v>122</v>
      </c>
      <c r="G898" s="1" t="s">
        <v>1115</v>
      </c>
      <c r="H898" s="1" t="s">
        <v>304</v>
      </c>
      <c r="I898" s="2">
        <v>318.62</v>
      </c>
      <c r="J898" s="2">
        <f>SUM(K898,L898)</f>
        <v>36.35</v>
      </c>
      <c r="K898" s="2">
        <f>SUM(N898,P898,R898,T898,Z898,AB898,AD898,AF898,AI898,AK898,AM898,V898,X898,AZ898,BB898,BD898)</f>
        <v>0</v>
      </c>
      <c r="L898" s="2">
        <f>SUM(M898,AH898,AO898,AQ898,AS898,AU898,AV898)</f>
        <v>36.35</v>
      </c>
      <c r="AP898" s="5" t="str">
        <f>IF(AO898&gt;0,AO898*$AP$1,"")</f>
        <v/>
      </c>
      <c r="AR898" s="5" t="str">
        <f>IF(AQ898&gt;0,AQ898*$AR$1,"")</f>
        <v/>
      </c>
      <c r="AT898" s="5" t="str">
        <f>IF(AS898&gt;0,AS898*$AT$1,"")</f>
        <v/>
      </c>
      <c r="AV898" s="2">
        <v>36.35</v>
      </c>
      <c r="AW898" s="5">
        <f>SUM(O898,Q898,S898,U898,AA898,AC898,AE898,AG898,AJ898,AL898,AN898,W898,Y898,BA898,BC898,BE898)</f>
        <v>0</v>
      </c>
      <c r="AX898" s="11">
        <f>(AW898/$AW$4249)*100</f>
        <v>0</v>
      </c>
      <c r="AY898" s="5">
        <f>(AX898/100)*$AY$1</f>
        <v>0</v>
      </c>
    </row>
    <row r="899" spans="1:51" x14ac:dyDescent="0.25">
      <c r="A899" s="1" t="s">
        <v>1141</v>
      </c>
      <c r="B899" s="1" t="s">
        <v>1554</v>
      </c>
      <c r="C899" s="1" t="s">
        <v>1579</v>
      </c>
      <c r="D899" s="1" t="s">
        <v>1598</v>
      </c>
      <c r="E899" s="1" t="s">
        <v>74</v>
      </c>
      <c r="F899" s="1" t="s">
        <v>122</v>
      </c>
      <c r="G899" s="1" t="s">
        <v>1115</v>
      </c>
      <c r="H899" s="1" t="s">
        <v>304</v>
      </c>
      <c r="I899" s="2">
        <v>318.62</v>
      </c>
      <c r="J899" s="2">
        <f>SUM(K899,L899)</f>
        <v>35.119999999999997</v>
      </c>
      <c r="K899" s="2">
        <f>SUM(N899,P899,R899,T899,Z899,AB899,AD899,AF899,AI899,AK899,AM899,V899,X899,AZ899,BB899,BD899)</f>
        <v>0.01</v>
      </c>
      <c r="L899" s="2">
        <f>SUM(M899,AH899,AO899,AQ899,AS899,AU899,AV899)</f>
        <v>35.11</v>
      </c>
      <c r="P899" s="6">
        <v>0.01</v>
      </c>
      <c r="Q899" s="5">
        <v>1.885</v>
      </c>
      <c r="AP899" s="5" t="str">
        <f>IF(AO899&gt;0,AO899*$AP$1,"")</f>
        <v/>
      </c>
      <c r="AR899" s="5" t="str">
        <f>IF(AQ899&gt;0,AQ899*$AR$1,"")</f>
        <v/>
      </c>
      <c r="AT899" s="5" t="str">
        <f>IF(AS899&gt;0,AS899*$AT$1,"")</f>
        <v/>
      </c>
      <c r="AV899" s="2">
        <v>35.11</v>
      </c>
      <c r="AW899" s="5">
        <f>SUM(O899,Q899,S899,U899,AA899,AC899,AE899,AG899,AJ899,AL899,AN899,W899,Y899,BA899,BC899,BE899)</f>
        <v>1.885</v>
      </c>
      <c r="AX899" s="11">
        <f>(AW899/$AW$4249)*100</f>
        <v>1.5911399671097715E-5</v>
      </c>
      <c r="AY899" s="5">
        <f>(AX899/100)*$AY$1</f>
        <v>1.5911399671097715E-2</v>
      </c>
    </row>
    <row r="900" spans="1:51" x14ac:dyDescent="0.25">
      <c r="A900" s="1" t="s">
        <v>1141</v>
      </c>
      <c r="B900" s="1" t="s">
        <v>1554</v>
      </c>
      <c r="C900" s="1" t="s">
        <v>1579</v>
      </c>
      <c r="D900" s="1" t="s">
        <v>1598</v>
      </c>
      <c r="E900" s="1" t="s">
        <v>76</v>
      </c>
      <c r="F900" s="1" t="s">
        <v>122</v>
      </c>
      <c r="G900" s="1" t="s">
        <v>1115</v>
      </c>
      <c r="H900" s="1" t="s">
        <v>304</v>
      </c>
      <c r="I900" s="2">
        <v>318.62</v>
      </c>
      <c r="J900" s="2">
        <f>SUM(K900,L900)</f>
        <v>39.950000000000003</v>
      </c>
      <c r="K900" s="2">
        <f>SUM(N900,P900,R900,T900,Z900,AB900,AD900,AF900,AI900,AK900,AM900,V900,X900,AZ900,BB900,BD900)</f>
        <v>0</v>
      </c>
      <c r="L900" s="2">
        <f>SUM(M900,AH900,AO900,AQ900,AS900,AU900,AV900)</f>
        <v>39.950000000000003</v>
      </c>
      <c r="AP900" s="5" t="str">
        <f>IF(AO900&gt;0,AO900*$AP$1,"")</f>
        <v/>
      </c>
      <c r="AR900" s="5" t="str">
        <f>IF(AQ900&gt;0,AQ900*$AR$1,"")</f>
        <v/>
      </c>
      <c r="AT900" s="5" t="str">
        <f>IF(AS900&gt;0,AS900*$AT$1,"")</f>
        <v/>
      </c>
      <c r="AV900" s="2">
        <v>39.950000000000003</v>
      </c>
      <c r="AW900" s="5">
        <f>SUM(O900,Q900,S900,U900,AA900,AC900,AE900,AG900,AJ900,AL900,AN900,W900,Y900,BA900,BC900,BE900)</f>
        <v>0</v>
      </c>
      <c r="AX900" s="11">
        <f>(AW900/$AW$4249)*100</f>
        <v>0</v>
      </c>
      <c r="AY900" s="5">
        <f>(AX900/100)*$AY$1</f>
        <v>0</v>
      </c>
    </row>
    <row r="901" spans="1:51" x14ac:dyDescent="0.25">
      <c r="A901" s="1" t="s">
        <v>1141</v>
      </c>
      <c r="B901" s="1" t="s">
        <v>1554</v>
      </c>
      <c r="C901" s="1" t="s">
        <v>1579</v>
      </c>
      <c r="D901" s="1" t="s">
        <v>1598</v>
      </c>
      <c r="E901" s="1" t="s">
        <v>84</v>
      </c>
      <c r="F901" s="1" t="s">
        <v>122</v>
      </c>
      <c r="G901" s="1" t="s">
        <v>1115</v>
      </c>
      <c r="H901" s="1" t="s">
        <v>304</v>
      </c>
      <c r="I901" s="2">
        <v>318.62</v>
      </c>
      <c r="J901" s="2">
        <f>SUM(K901,L901)</f>
        <v>38.590000000000003</v>
      </c>
      <c r="K901" s="2">
        <f>SUM(N901,P901,R901,T901,Z901,AB901,AD901,AF901,AI901,AK901,AM901,V901,X901,AZ901,BB901,BD901)</f>
        <v>0</v>
      </c>
      <c r="L901" s="2">
        <f>SUM(M901,AH901,AO901,AQ901,AS901,AU901,AV901)</f>
        <v>38.590000000000003</v>
      </c>
      <c r="AP901" s="5" t="str">
        <f>IF(AO901&gt;0,AO901*$AP$1,"")</f>
        <v/>
      </c>
      <c r="AR901" s="5" t="str">
        <f>IF(AQ901&gt;0,AQ901*$AR$1,"")</f>
        <v/>
      </c>
      <c r="AT901" s="5" t="str">
        <f>IF(AS901&gt;0,AS901*$AT$1,"")</f>
        <v/>
      </c>
      <c r="AV901" s="2">
        <v>38.590000000000003</v>
      </c>
      <c r="AW901" s="5">
        <f>SUM(O901,Q901,S901,U901,AA901,AC901,AE901,AG901,AJ901,AL901,AN901,W901,Y901,BA901,BC901,BE901)</f>
        <v>0</v>
      </c>
      <c r="AX901" s="11">
        <f>(AW901/$AW$4249)*100</f>
        <v>0</v>
      </c>
      <c r="AY901" s="5">
        <f>(AX901/100)*$AY$1</f>
        <v>0</v>
      </c>
    </row>
    <row r="902" spans="1:51" x14ac:dyDescent="0.25">
      <c r="A902" s="1" t="s">
        <v>1141</v>
      </c>
      <c r="B902" s="1" t="s">
        <v>1554</v>
      </c>
      <c r="C902" s="1" t="s">
        <v>1579</v>
      </c>
      <c r="D902" s="1" t="s">
        <v>1598</v>
      </c>
      <c r="E902" s="1" t="s">
        <v>67</v>
      </c>
      <c r="F902" s="1" t="s">
        <v>122</v>
      </c>
      <c r="G902" s="1" t="s">
        <v>1115</v>
      </c>
      <c r="H902" s="1" t="s">
        <v>304</v>
      </c>
      <c r="I902" s="2">
        <v>318.62</v>
      </c>
      <c r="J902" s="2">
        <f>SUM(K902,L902)</f>
        <v>36.43</v>
      </c>
      <c r="K902" s="2">
        <f>SUM(N902,P902,R902,T902,Z902,AB902,AD902,AF902,AI902,AK902,AM902,V902,X902,AZ902,BB902,BD902)</f>
        <v>0.87</v>
      </c>
      <c r="L902" s="2">
        <f>SUM(M902,AH902,AO902,AQ902,AS902,AU902,AV902)</f>
        <v>35.56</v>
      </c>
      <c r="N902" s="4">
        <v>0.7</v>
      </c>
      <c r="O902" s="5">
        <v>180.25</v>
      </c>
      <c r="P902" s="6">
        <v>0.17</v>
      </c>
      <c r="Q902" s="5">
        <v>32.045000000000002</v>
      </c>
      <c r="AP902" s="5" t="str">
        <f>IF(AO902&gt;0,AO902*$AP$1,"")</f>
        <v/>
      </c>
      <c r="AR902" s="5" t="str">
        <f>IF(AQ902&gt;0,AQ902*$AR$1,"")</f>
        <v/>
      </c>
      <c r="AT902" s="5" t="str">
        <f>IF(AS902&gt;0,AS902*$AT$1,"")</f>
        <v/>
      </c>
      <c r="AV902" s="2">
        <v>35.56</v>
      </c>
      <c r="AW902" s="5">
        <f>SUM(O902,Q902,S902,U902,AA902,AC902,AE902,AG902,AJ902,AL902,AN902,W902,Y902,BA902,BC902,BE902)</f>
        <v>212.29500000000002</v>
      </c>
      <c r="AX902" s="11">
        <f>(AW902/$AW$4249)*100</f>
        <v>1.7919950096422755E-3</v>
      </c>
      <c r="AY902" s="5">
        <f>(AX902/100)*$AY$1</f>
        <v>1.7919950096422756</v>
      </c>
    </row>
    <row r="903" spans="1:51" x14ac:dyDescent="0.25">
      <c r="A903" s="1" t="s">
        <v>1141</v>
      </c>
      <c r="B903" s="1" t="s">
        <v>1554</v>
      </c>
      <c r="C903" s="1" t="s">
        <v>1579</v>
      </c>
      <c r="D903" s="1" t="s">
        <v>1598</v>
      </c>
      <c r="E903" s="1" t="s">
        <v>77</v>
      </c>
      <c r="F903" s="1" t="s">
        <v>122</v>
      </c>
      <c r="G903" s="1" t="s">
        <v>1115</v>
      </c>
      <c r="H903" s="1" t="s">
        <v>304</v>
      </c>
      <c r="I903" s="2">
        <v>318.62</v>
      </c>
      <c r="J903" s="2">
        <f>SUM(K903,L903)</f>
        <v>36.880000000000003</v>
      </c>
      <c r="K903" s="2">
        <f>SUM(N903,P903,R903,T903,Z903,AB903,AD903,AF903,AI903,AK903,AM903,V903,X903,AZ903,BB903,BD903)</f>
        <v>0</v>
      </c>
      <c r="L903" s="2">
        <f>SUM(M903,AH903,AO903,AQ903,AS903,AU903,AV903)</f>
        <v>36.880000000000003</v>
      </c>
      <c r="AP903" s="5" t="str">
        <f>IF(AO903&gt;0,AO903*$AP$1,"")</f>
        <v/>
      </c>
      <c r="AR903" s="5" t="str">
        <f>IF(AQ903&gt;0,AQ903*$AR$1,"")</f>
        <v/>
      </c>
      <c r="AT903" s="5" t="str">
        <f>IF(AS903&gt;0,AS903*$AT$1,"")</f>
        <v/>
      </c>
      <c r="AV903" s="2">
        <v>36.880000000000003</v>
      </c>
      <c r="AW903" s="5">
        <f>SUM(O903,Q903,S903,U903,AA903,AC903,AE903,AG903,AJ903,AL903,AN903,W903,Y903,BA903,BC903,BE903)</f>
        <v>0</v>
      </c>
      <c r="AX903" s="11">
        <f>(AW903/$AW$4249)*100</f>
        <v>0</v>
      </c>
      <c r="AY903" s="5">
        <f>(AX903/100)*$AY$1</f>
        <v>0</v>
      </c>
    </row>
    <row r="904" spans="1:51" x14ac:dyDescent="0.25">
      <c r="A904" s="1" t="s">
        <v>1141</v>
      </c>
      <c r="B904" s="1" t="s">
        <v>1554</v>
      </c>
      <c r="C904" s="1" t="s">
        <v>1579</v>
      </c>
      <c r="D904" s="1" t="s">
        <v>1598</v>
      </c>
      <c r="E904" s="1" t="s">
        <v>65</v>
      </c>
      <c r="F904" s="1" t="s">
        <v>122</v>
      </c>
      <c r="G904" s="1" t="s">
        <v>1115</v>
      </c>
      <c r="H904" s="1" t="s">
        <v>304</v>
      </c>
      <c r="I904" s="2">
        <v>318.62</v>
      </c>
      <c r="J904" s="2">
        <f>SUM(K904,L904)</f>
        <v>40</v>
      </c>
      <c r="K904" s="2">
        <f>SUM(N904,P904,R904,T904,Z904,AB904,AD904,AF904,AI904,AK904,AM904,V904,X904,AZ904,BB904,BD904)</f>
        <v>0</v>
      </c>
      <c r="L904" s="2">
        <f>SUM(M904,AH904,AO904,AQ904,AS904,AU904,AV904)</f>
        <v>40</v>
      </c>
      <c r="AP904" s="5" t="str">
        <f>IF(AO904&gt;0,AO904*$AP$1,"")</f>
        <v/>
      </c>
      <c r="AR904" s="5" t="str">
        <f>IF(AQ904&gt;0,AQ904*$AR$1,"")</f>
        <v/>
      </c>
      <c r="AT904" s="5" t="str">
        <f>IF(AS904&gt;0,AS904*$AT$1,"")</f>
        <v/>
      </c>
      <c r="AV904" s="2">
        <v>40</v>
      </c>
      <c r="AW904" s="5">
        <f>SUM(O904,Q904,S904,U904,AA904,AC904,AE904,AG904,AJ904,AL904,AN904,W904,Y904,BA904,BC904,BE904)</f>
        <v>0</v>
      </c>
      <c r="AX904" s="11">
        <f>(AW904/$AW$4249)*100</f>
        <v>0</v>
      </c>
      <c r="AY904" s="5">
        <f>(AX904/100)*$AY$1</f>
        <v>0</v>
      </c>
    </row>
    <row r="905" spans="1:51" x14ac:dyDescent="0.25">
      <c r="A905" s="1" t="s">
        <v>1141</v>
      </c>
      <c r="B905" s="1" t="s">
        <v>1554</v>
      </c>
      <c r="C905" s="1" t="s">
        <v>1579</v>
      </c>
      <c r="D905" s="1" t="s">
        <v>1598</v>
      </c>
      <c r="E905" s="1" t="s">
        <v>66</v>
      </c>
      <c r="F905" s="1" t="s">
        <v>122</v>
      </c>
      <c r="G905" s="1" t="s">
        <v>1115</v>
      </c>
      <c r="H905" s="1" t="s">
        <v>304</v>
      </c>
      <c r="I905" s="2">
        <v>318.62</v>
      </c>
      <c r="J905" s="2">
        <f>SUM(K905,L905)</f>
        <v>40</v>
      </c>
      <c r="K905" s="2">
        <f>SUM(N905,P905,R905,T905,Z905,AB905,AD905,AF905,AI905,AK905,AM905,V905,X905,AZ905,BB905,BD905)</f>
        <v>0</v>
      </c>
      <c r="L905" s="2">
        <f>SUM(M905,AH905,AO905,AQ905,AS905,AU905,AV905)</f>
        <v>40</v>
      </c>
      <c r="AP905" s="5" t="str">
        <f>IF(AO905&gt;0,AO905*$AP$1,"")</f>
        <v/>
      </c>
      <c r="AR905" s="5" t="str">
        <f>IF(AQ905&gt;0,AQ905*$AR$1,"")</f>
        <v/>
      </c>
      <c r="AT905" s="5" t="str">
        <f>IF(AS905&gt;0,AS905*$AT$1,"")</f>
        <v/>
      </c>
      <c r="AV905" s="2">
        <v>40</v>
      </c>
      <c r="AW905" s="5">
        <f>SUM(O905,Q905,S905,U905,AA905,AC905,AE905,AG905,AJ905,AL905,AN905,W905,Y905,BA905,BC905,BE905)</f>
        <v>0</v>
      </c>
      <c r="AX905" s="11">
        <f>(AW905/$AW$4249)*100</f>
        <v>0</v>
      </c>
      <c r="AY905" s="5">
        <f>(AX905/100)*$AY$1</f>
        <v>0</v>
      </c>
    </row>
    <row r="906" spans="1:51" x14ac:dyDescent="0.25">
      <c r="A906" s="1" t="s">
        <v>1141</v>
      </c>
      <c r="B906" s="1" t="s">
        <v>1554</v>
      </c>
      <c r="C906" s="1" t="s">
        <v>1579</v>
      </c>
      <c r="D906" s="1" t="s">
        <v>1598</v>
      </c>
      <c r="E906" s="1" t="s">
        <v>64</v>
      </c>
      <c r="F906" s="1" t="s">
        <v>122</v>
      </c>
      <c r="G906" s="1" t="s">
        <v>1115</v>
      </c>
      <c r="H906" s="1" t="s">
        <v>304</v>
      </c>
      <c r="I906" s="2">
        <v>318.62</v>
      </c>
      <c r="J906" s="2">
        <f>SUM(K906,L906)</f>
        <v>2.7399999999999998</v>
      </c>
      <c r="K906" s="2">
        <f>SUM(N906,P906,R906,T906,Z906,AB906,AD906,AF906,AI906,AK906,AM906,V906,X906,AZ906,BB906,BD906)</f>
        <v>0.13</v>
      </c>
      <c r="L906" s="2">
        <f>SUM(M906,AH906,AO906,AQ906,AS906,AU906,AV906)</f>
        <v>2.61</v>
      </c>
      <c r="R906" s="7">
        <v>0.13</v>
      </c>
      <c r="S906" s="5">
        <v>11.895</v>
      </c>
      <c r="AP906" s="5" t="str">
        <f>IF(AO906&gt;0,AO906*$AP$1,"")</f>
        <v/>
      </c>
      <c r="AR906" s="5" t="str">
        <f>IF(AQ906&gt;0,AQ906*$AR$1,"")</f>
        <v/>
      </c>
      <c r="AT906" s="5" t="str">
        <f>IF(AS906&gt;0,AS906*$AT$1,"")</f>
        <v/>
      </c>
      <c r="AV906" s="2">
        <v>2.61</v>
      </c>
      <c r="AW906" s="5">
        <f>SUM(O906,Q906,S906,U906,AA906,AC906,AE906,AG906,AJ906,AL906,AN906,W906,Y906,BA906,BC906,BE906)</f>
        <v>11.895</v>
      </c>
      <c r="AX906" s="11">
        <f>(AW906/$AW$4249)*100</f>
        <v>1.0040641861416831E-4</v>
      </c>
      <c r="AY906" s="5">
        <f>(AX906/100)*$AY$1</f>
        <v>0.10040641861416831</v>
      </c>
    </row>
    <row r="907" spans="1:51" x14ac:dyDescent="0.25">
      <c r="A907" s="1" t="s">
        <v>1141</v>
      </c>
      <c r="B907" s="1" t="s">
        <v>1554</v>
      </c>
      <c r="C907" s="1" t="s">
        <v>1579</v>
      </c>
      <c r="D907" s="1" t="s">
        <v>1598</v>
      </c>
      <c r="E907" s="1" t="s">
        <v>60</v>
      </c>
      <c r="F907" s="1" t="s">
        <v>122</v>
      </c>
      <c r="G907" s="1" t="s">
        <v>1115</v>
      </c>
      <c r="H907" s="1" t="s">
        <v>304</v>
      </c>
      <c r="I907" s="2">
        <v>318.62</v>
      </c>
      <c r="J907" s="2">
        <f>SUM(K907,L907)</f>
        <v>2.5</v>
      </c>
      <c r="K907" s="2">
        <f>SUM(N907,P907,R907,T907,Z907,AB907,AD907,AF907,AI907,AK907,AM907,V907,X907,AZ907,BB907,BD907)</f>
        <v>0.42000000000000004</v>
      </c>
      <c r="L907" s="2">
        <f>SUM(M907,AH907,AO907,AQ907,AS907,AU907,AV907)</f>
        <v>2.08</v>
      </c>
      <c r="R907" s="7">
        <v>0.16</v>
      </c>
      <c r="S907" s="5">
        <v>14.64</v>
      </c>
      <c r="T907" s="8">
        <v>0.26</v>
      </c>
      <c r="U907" s="5">
        <v>7.15</v>
      </c>
      <c r="AP907" s="5" t="str">
        <f>IF(AO907&gt;0,AO907*$AP$1,"")</f>
        <v/>
      </c>
      <c r="AR907" s="5" t="str">
        <f>IF(AQ907&gt;0,AQ907*$AR$1,"")</f>
        <v/>
      </c>
      <c r="AT907" s="5" t="str">
        <f>IF(AS907&gt;0,AS907*$AT$1,"")</f>
        <v/>
      </c>
      <c r="AV907" s="2">
        <v>2.08</v>
      </c>
      <c r="AW907" s="5">
        <f>SUM(O907,Q907,S907,U907,AA907,AC907,AE907,AG907,AJ907,AL907,AN907,W907,Y907,BA907,BC907,BE907)</f>
        <v>21.79</v>
      </c>
      <c r="AX907" s="11">
        <f>(AW907/$AW$4249)*100</f>
        <v>1.8393071556138947E-4</v>
      </c>
      <c r="AY907" s="5">
        <f>(AX907/100)*$AY$1</f>
        <v>0.18393071556138946</v>
      </c>
    </row>
    <row r="908" spans="1:51" x14ac:dyDescent="0.25">
      <c r="A908" s="1" t="s">
        <v>1141</v>
      </c>
      <c r="B908" s="1" t="s">
        <v>1554</v>
      </c>
      <c r="C908" s="1" t="s">
        <v>1579</v>
      </c>
      <c r="D908" s="1" t="s">
        <v>1598</v>
      </c>
      <c r="E908" s="1" t="s">
        <v>94</v>
      </c>
      <c r="F908" s="1" t="s">
        <v>122</v>
      </c>
      <c r="G908" s="1" t="s">
        <v>1115</v>
      </c>
      <c r="H908" s="1" t="s">
        <v>304</v>
      </c>
      <c r="I908" s="2">
        <v>318.62</v>
      </c>
      <c r="J908" s="2">
        <f>SUM(K908,L908)</f>
        <v>1.86</v>
      </c>
      <c r="K908" s="2">
        <f>SUM(N908,P908,R908,T908,Z908,AB908,AD908,AF908,AI908,AK908,AM908,V908,X908,AZ908,BB908,BD908)</f>
        <v>0</v>
      </c>
      <c r="L908" s="2">
        <f>SUM(M908,AH908,AO908,AQ908,AS908,AU908,AV908)</f>
        <v>1.86</v>
      </c>
      <c r="AP908" s="5" t="str">
        <f>IF(AO908&gt;0,AO908*$AP$1,"")</f>
        <v/>
      </c>
      <c r="AR908" s="5" t="str">
        <f>IF(AQ908&gt;0,AQ908*$AR$1,"")</f>
        <v/>
      </c>
      <c r="AT908" s="5" t="str">
        <f>IF(AS908&gt;0,AS908*$AT$1,"")</f>
        <v/>
      </c>
      <c r="AV908" s="2">
        <v>1.86</v>
      </c>
      <c r="AW908" s="5">
        <f>SUM(O908,Q908,S908,U908,AA908,AC908,AE908,AG908,AJ908,AL908,AN908,W908,Y908,BA908,BC908,BE908)</f>
        <v>0</v>
      </c>
      <c r="AX908" s="11">
        <f>(AW908/$AW$4249)*100</f>
        <v>0</v>
      </c>
      <c r="AY908" s="5">
        <f>(AX908/100)*$AY$1</f>
        <v>0</v>
      </c>
    </row>
    <row r="909" spans="1:51" x14ac:dyDescent="0.25">
      <c r="A909" s="1" t="s">
        <v>1141</v>
      </c>
      <c r="B909" s="1" t="s">
        <v>1554</v>
      </c>
      <c r="C909" s="1" t="s">
        <v>1579</v>
      </c>
      <c r="D909" s="1" t="s">
        <v>1598</v>
      </c>
      <c r="E909" s="1" t="s">
        <v>95</v>
      </c>
      <c r="F909" s="1" t="s">
        <v>122</v>
      </c>
      <c r="G909" s="1" t="s">
        <v>1115</v>
      </c>
      <c r="H909" s="1" t="s">
        <v>304</v>
      </c>
      <c r="I909" s="2">
        <v>318.62</v>
      </c>
      <c r="J909" s="2">
        <f>SUM(K909,L909)</f>
        <v>2.46</v>
      </c>
      <c r="K909" s="2">
        <f>SUM(N909,P909,R909,T909,Z909,AB909,AD909,AF909,AI909,AK909,AM909,V909,X909,AZ909,BB909,BD909)</f>
        <v>0</v>
      </c>
      <c r="L909" s="2">
        <f>SUM(M909,AH909,AO909,AQ909,AS909,AU909,AV909)</f>
        <v>2.46</v>
      </c>
      <c r="AP909" s="5" t="str">
        <f>IF(AO909&gt;0,AO909*$AP$1,"")</f>
        <v/>
      </c>
      <c r="AR909" s="5" t="str">
        <f>IF(AQ909&gt;0,AQ909*$AR$1,"")</f>
        <v/>
      </c>
      <c r="AT909" s="5" t="str">
        <f>IF(AS909&gt;0,AS909*$AT$1,"")</f>
        <v/>
      </c>
      <c r="AV909" s="2">
        <v>2.46</v>
      </c>
      <c r="AW909" s="5">
        <f>SUM(O909,Q909,S909,U909,AA909,AC909,AE909,AG909,AJ909,AL909,AN909,W909,Y909,BA909,BC909,BE909)</f>
        <v>0</v>
      </c>
      <c r="AX909" s="11">
        <f>(AW909/$AW$4249)*100</f>
        <v>0</v>
      </c>
      <c r="AY909" s="5">
        <f>(AX909/100)*$AY$1</f>
        <v>0</v>
      </c>
    </row>
    <row r="910" spans="1:51" x14ac:dyDescent="0.25">
      <c r="A910" s="1" t="s">
        <v>1141</v>
      </c>
      <c r="B910" s="1" t="s">
        <v>1554</v>
      </c>
      <c r="C910" s="1" t="s">
        <v>1579</v>
      </c>
      <c r="D910" s="1" t="s">
        <v>1598</v>
      </c>
      <c r="E910" s="1" t="s">
        <v>84</v>
      </c>
      <c r="F910" s="1" t="s">
        <v>131</v>
      </c>
      <c r="G910" s="1" t="s">
        <v>1115</v>
      </c>
      <c r="H910" s="1" t="s">
        <v>304</v>
      </c>
      <c r="I910" s="2">
        <v>318.62</v>
      </c>
      <c r="J910" s="2">
        <f>SUM(K910,L910)</f>
        <v>0.9</v>
      </c>
      <c r="K910" s="2">
        <f>SUM(N910,P910,R910,T910,Z910,AB910,AD910,AF910,AI910,AK910,AM910,V910,X910,AZ910,BB910,BD910)</f>
        <v>0.04</v>
      </c>
      <c r="L910" s="2">
        <f>SUM(M910,AH910,AO910,AQ910,AS910,AU910,AV910)</f>
        <v>0.86</v>
      </c>
      <c r="N910" s="4">
        <v>0.04</v>
      </c>
      <c r="O910" s="5">
        <v>10.3</v>
      </c>
      <c r="AP910" s="5" t="str">
        <f>IF(AO910&gt;0,AO910*$AP$1,"")</f>
        <v/>
      </c>
      <c r="AR910" s="5" t="str">
        <f>IF(AQ910&gt;0,AQ910*$AR$1,"")</f>
        <v/>
      </c>
      <c r="AT910" s="5" t="str">
        <f>IF(AS910&gt;0,AS910*$AT$1,"")</f>
        <v/>
      </c>
      <c r="AV910" s="2">
        <v>0.86</v>
      </c>
      <c r="AW910" s="5">
        <f>SUM(O910,Q910,S910,U910,AA910,AC910,AE910,AG910,AJ910,AL910,AN910,W910,Y910,BA910,BC910,BE910)</f>
        <v>10.3</v>
      </c>
      <c r="AX910" s="11">
        <f>(AW910/$AW$4249)*100</f>
        <v>8.6942926584777962E-5</v>
      </c>
      <c r="AY910" s="5">
        <f>(AX910/100)*$AY$1</f>
        <v>8.6942926584777966E-2</v>
      </c>
    </row>
    <row r="911" spans="1:51" x14ac:dyDescent="0.25">
      <c r="A911" s="1" t="s">
        <v>1141</v>
      </c>
      <c r="B911" s="1" t="s">
        <v>1554</v>
      </c>
      <c r="C911" s="1" t="s">
        <v>1579</v>
      </c>
      <c r="D911" s="1" t="s">
        <v>1598</v>
      </c>
      <c r="E911" s="1" t="s">
        <v>94</v>
      </c>
      <c r="F911" s="1" t="s">
        <v>131</v>
      </c>
      <c r="G911" s="1" t="s">
        <v>1115</v>
      </c>
      <c r="H911" s="1" t="s">
        <v>304</v>
      </c>
      <c r="I911" s="2">
        <v>318.62</v>
      </c>
      <c r="J911" s="2">
        <f>SUM(K911,L911)</f>
        <v>1.01</v>
      </c>
      <c r="K911" s="2">
        <f>SUM(N911,P911,R911,T911,Z911,AB911,AD911,AF911,AI911,AK911,AM911,V911,X911,AZ911,BB911,BD911)</f>
        <v>0</v>
      </c>
      <c r="L911" s="2">
        <f>SUM(M911,AH911,AO911,AQ911,AS911,AU911,AV911)</f>
        <v>1.01</v>
      </c>
      <c r="AP911" s="5" t="str">
        <f>IF(AO911&gt;0,AO911*$AP$1,"")</f>
        <v/>
      </c>
      <c r="AR911" s="5" t="str">
        <f>IF(AQ911&gt;0,AQ911*$AR$1,"")</f>
        <v/>
      </c>
      <c r="AT911" s="5" t="str">
        <f>IF(AS911&gt;0,AS911*$AT$1,"")</f>
        <v/>
      </c>
      <c r="AV911" s="2">
        <v>1.01</v>
      </c>
      <c r="AW911" s="5">
        <f>SUM(O911,Q911,S911,U911,AA911,AC911,AE911,AG911,AJ911,AL911,AN911,W911,Y911,BA911,BC911,BE911)</f>
        <v>0</v>
      </c>
      <c r="AX911" s="11">
        <f>(AW911/$AW$4249)*100</f>
        <v>0</v>
      </c>
      <c r="AY911" s="5">
        <f>(AX911/100)*$AY$1</f>
        <v>0</v>
      </c>
    </row>
    <row r="912" spans="1:51" x14ac:dyDescent="0.25">
      <c r="A912" s="1" t="s">
        <v>1141</v>
      </c>
      <c r="B912" s="1" t="s">
        <v>1554</v>
      </c>
      <c r="C912" s="1" t="s">
        <v>1579</v>
      </c>
      <c r="D912" s="1" t="s">
        <v>1598</v>
      </c>
      <c r="E912" s="1" t="s">
        <v>98</v>
      </c>
      <c r="F912" s="1" t="s">
        <v>131</v>
      </c>
      <c r="G912" s="1" t="s">
        <v>1115</v>
      </c>
      <c r="H912" s="1" t="s">
        <v>304</v>
      </c>
      <c r="I912" s="2">
        <v>318.62</v>
      </c>
      <c r="J912" s="2">
        <f>SUM(K912,L912)</f>
        <v>7.0000000000000007E-2</v>
      </c>
      <c r="K912" s="2">
        <f>SUM(N912,P912,R912,T912,Z912,AB912,AD912,AF912,AI912,AK912,AM912,V912,X912,AZ912,BB912,BD912)</f>
        <v>0</v>
      </c>
      <c r="L912" s="2">
        <f>SUM(M912,AH912,AO912,AQ912,AS912,AU912,AV912)</f>
        <v>7.0000000000000007E-2</v>
      </c>
      <c r="AP912" s="5" t="str">
        <f>IF(AO912&gt;0,AO912*$AP$1,"")</f>
        <v/>
      </c>
      <c r="AR912" s="5" t="str">
        <f>IF(AQ912&gt;0,AQ912*$AR$1,"")</f>
        <v/>
      </c>
      <c r="AT912" s="5" t="str">
        <f>IF(AS912&gt;0,AS912*$AT$1,"")</f>
        <v/>
      </c>
      <c r="AV912" s="2">
        <v>7.0000000000000007E-2</v>
      </c>
      <c r="AW912" s="5">
        <f>SUM(O912,Q912,S912,U912,AA912,AC912,AE912,AG912,AJ912,AL912,AN912,W912,Y912,BA912,BC912,BE912)</f>
        <v>0</v>
      </c>
      <c r="AX912" s="11">
        <f>(AW912/$AW$4249)*100</f>
        <v>0</v>
      </c>
      <c r="AY912" s="5">
        <f>(AX912/100)*$AY$1</f>
        <v>0</v>
      </c>
    </row>
    <row r="913" spans="1:51" x14ac:dyDescent="0.25">
      <c r="A913" s="1" t="s">
        <v>1142</v>
      </c>
      <c r="B913" s="1" t="s">
        <v>1554</v>
      </c>
      <c r="C913" s="1" t="s">
        <v>1579</v>
      </c>
      <c r="D913" s="1" t="s">
        <v>1598</v>
      </c>
      <c r="E913" s="1" t="s">
        <v>145</v>
      </c>
      <c r="F913" s="1" t="s">
        <v>149</v>
      </c>
      <c r="G913" s="1" t="s">
        <v>1115</v>
      </c>
      <c r="H913" s="1" t="s">
        <v>304</v>
      </c>
      <c r="I913" s="2">
        <v>80</v>
      </c>
      <c r="J913" s="2">
        <f>SUM(K913,L913)</f>
        <v>0.33</v>
      </c>
      <c r="K913" s="2">
        <f>SUM(N913,P913,R913,T913,Z913,AB913,AD913,AF913,AI913,AK913,AM913,V913,X913,AZ913,BB913,BD913)</f>
        <v>0.33</v>
      </c>
      <c r="L913" s="2">
        <f>SUM(M913,AH913,AO913,AQ913,AS913,AU913,AV913)</f>
        <v>0</v>
      </c>
      <c r="R913" s="7">
        <v>0.17</v>
      </c>
      <c r="S913" s="5">
        <v>15.555</v>
      </c>
      <c r="AD913" s="9">
        <v>0.16</v>
      </c>
      <c r="AE913" s="5">
        <v>1.76</v>
      </c>
      <c r="AP913" s="5" t="str">
        <f>IF(AO913&gt;0,AO913*$AP$1,"")</f>
        <v/>
      </c>
      <c r="AR913" s="5" t="str">
        <f>IF(AQ913&gt;0,AQ913*$AR$1,"")</f>
        <v/>
      </c>
      <c r="AT913" s="5" t="str">
        <f>IF(AS913&gt;0,AS913*$AT$1,"")</f>
        <v/>
      </c>
      <c r="AW913" s="5">
        <f>SUM(O913,Q913,S913,U913,AA913,AC913,AE913,AG913,AJ913,AL913,AN913,W913,Y913,BA913,BC913,BE913)</f>
        <v>17.315000000000001</v>
      </c>
      <c r="AX913" s="11">
        <f>(AW913/$AW$4249)*100</f>
        <v>1.4615696833159518E-4</v>
      </c>
      <c r="AY913" s="5">
        <f>(AX913/100)*$AY$1</f>
        <v>0.14615696833159517</v>
      </c>
    </row>
    <row r="914" spans="1:51" x14ac:dyDescent="0.25">
      <c r="A914" s="1" t="s">
        <v>1142</v>
      </c>
      <c r="B914" s="1" t="s">
        <v>1554</v>
      </c>
      <c r="C914" s="1" t="s">
        <v>1579</v>
      </c>
      <c r="D914" s="1" t="s">
        <v>1598</v>
      </c>
      <c r="E914" s="1" t="s">
        <v>152</v>
      </c>
      <c r="F914" s="1" t="s">
        <v>149</v>
      </c>
      <c r="G914" s="1" t="s">
        <v>1115</v>
      </c>
      <c r="H914" s="1" t="s">
        <v>304</v>
      </c>
      <c r="I914" s="2">
        <v>80</v>
      </c>
      <c r="J914" s="2">
        <f>SUM(K914,L914)</f>
        <v>0.23</v>
      </c>
      <c r="K914" s="2">
        <f>SUM(N914,P914,R914,T914,Z914,AB914,AD914,AF914,AI914,AK914,AM914,V914,X914,AZ914,BB914,BD914)</f>
        <v>0.23</v>
      </c>
      <c r="L914" s="2">
        <f>SUM(M914,AH914,AO914,AQ914,AS914,AU914,AV914)</f>
        <v>0</v>
      </c>
      <c r="R914" s="7">
        <v>0.23</v>
      </c>
      <c r="S914" s="5">
        <v>21.045000000000002</v>
      </c>
      <c r="AP914" s="5" t="str">
        <f>IF(AO914&gt;0,AO914*$AP$1,"")</f>
        <v/>
      </c>
      <c r="AR914" s="5" t="str">
        <f>IF(AQ914&gt;0,AQ914*$AR$1,"")</f>
        <v/>
      </c>
      <c r="AT914" s="5" t="str">
        <f>IF(AS914&gt;0,AS914*$AT$1,"")</f>
        <v/>
      </c>
      <c r="AW914" s="5">
        <f>SUM(O914,Q914,S914,U914,AA914,AC914,AE914,AG914,AJ914,AL914,AN914,W914,Y914,BA914,BC914,BE914)</f>
        <v>21.045000000000002</v>
      </c>
      <c r="AX914" s="11">
        <f>(AW914/$AW$4249)*100</f>
        <v>1.7764212524045168E-4</v>
      </c>
      <c r="AY914" s="5">
        <f>(AX914/100)*$AY$1</f>
        <v>0.17764212524045167</v>
      </c>
    </row>
    <row r="915" spans="1:51" x14ac:dyDescent="0.25">
      <c r="A915" s="1" t="s">
        <v>2110</v>
      </c>
      <c r="B915" s="1" t="s">
        <v>710</v>
      </c>
      <c r="C915" s="1" t="s">
        <v>711</v>
      </c>
      <c r="D915" s="1" t="s">
        <v>712</v>
      </c>
      <c r="E915" s="1" t="s">
        <v>60</v>
      </c>
      <c r="F915" s="1" t="s">
        <v>207</v>
      </c>
      <c r="G915" s="1" t="s">
        <v>62</v>
      </c>
      <c r="H915" s="1" t="s">
        <v>304</v>
      </c>
      <c r="I915" s="2">
        <v>123.84</v>
      </c>
      <c r="J915" s="2">
        <f>SUM(K915,L915)</f>
        <v>19.72</v>
      </c>
      <c r="K915" s="2">
        <f>SUM(N915,P915,R915,T915,Z915,AB915,AD915,AF915,AI915,AK915,AM915,V915,X915,AZ915,BB915,BD915)</f>
        <v>18.48</v>
      </c>
      <c r="L915" s="2">
        <f>SUM(M915,AH915,AO915,AQ915,AS915,AU915,AV915)</f>
        <v>1.24</v>
      </c>
      <c r="P915" s="6">
        <v>11.94</v>
      </c>
      <c r="Q915" s="5">
        <v>2813.3625000000002</v>
      </c>
      <c r="R915" s="7">
        <v>6.54</v>
      </c>
      <c r="S915" s="5">
        <v>748.01250000000005</v>
      </c>
      <c r="AP915" s="5" t="str">
        <f>IF(AO915&gt;0,AO915*$AP$1,"")</f>
        <v/>
      </c>
      <c r="AQ915" s="3">
        <v>0.53</v>
      </c>
      <c r="AR915" s="5">
        <f>IF(AQ915&gt;0,AQ915*$AR$1,"")</f>
        <v>852.7700000000001</v>
      </c>
      <c r="AT915" s="5" t="str">
        <f>IF(AS915&gt;0,AS915*$AT$1,"")</f>
        <v/>
      </c>
      <c r="AU915" s="2">
        <v>0.71</v>
      </c>
      <c r="AW915" s="5">
        <f>SUM(O915,Q915,S915,U915,AA915,AC915,AE915,AG915,AJ915,AL915,AN915,W915,Y915,BA915,BC915,BE915)</f>
        <v>3561.375</v>
      </c>
      <c r="AX915" s="11">
        <f>(AW915/$AW$4249)*100</f>
        <v>3.0061783025812E-2</v>
      </c>
      <c r="AY915" s="5">
        <f>(AX915/100)*$AY$1</f>
        <v>30.061783025812002</v>
      </c>
    </row>
    <row r="916" spans="1:51" x14ac:dyDescent="0.25">
      <c r="A916" s="1" t="s">
        <v>2110</v>
      </c>
      <c r="B916" s="1" t="s">
        <v>710</v>
      </c>
      <c r="C916" s="1" t="s">
        <v>711</v>
      </c>
      <c r="D916" s="1" t="s">
        <v>712</v>
      </c>
      <c r="E916" s="1" t="s">
        <v>65</v>
      </c>
      <c r="F916" s="1" t="s">
        <v>207</v>
      </c>
      <c r="G916" s="1" t="s">
        <v>62</v>
      </c>
      <c r="H916" s="1" t="s">
        <v>304</v>
      </c>
      <c r="I916" s="2">
        <v>123.84</v>
      </c>
      <c r="J916" s="2">
        <f>SUM(K916,L916)</f>
        <v>20.080000000000002</v>
      </c>
      <c r="K916" s="2">
        <f>SUM(N916,P916,R916,T916,Z916,AB916,AD916,AF916,AI916,AK916,AM916,V916,X916,AZ916,BB916,BD916)</f>
        <v>18.920000000000002</v>
      </c>
      <c r="L916" s="2">
        <f>SUM(M916,AH916,AO916,AQ916,AS916,AU916,AV916)</f>
        <v>1.1600000000000001</v>
      </c>
      <c r="N916" s="4">
        <v>12.81</v>
      </c>
      <c r="O916" s="5">
        <v>4123.21875</v>
      </c>
      <c r="P916" s="6">
        <v>6.1</v>
      </c>
      <c r="Q916" s="5">
        <v>1437.3125</v>
      </c>
      <c r="R916" s="7">
        <v>0.01</v>
      </c>
      <c r="S916" s="5">
        <v>1.14375</v>
      </c>
      <c r="AP916" s="5" t="str">
        <f>IF(AO916&gt;0,AO916*$AP$1,"")</f>
        <v/>
      </c>
      <c r="AQ916" s="3">
        <v>0.53</v>
      </c>
      <c r="AR916" s="5">
        <f>IF(AQ916&gt;0,AQ916*$AR$1,"")</f>
        <v>852.7700000000001</v>
      </c>
      <c r="AT916" s="5" t="str">
        <f>IF(AS916&gt;0,AS916*$AT$1,"")</f>
        <v/>
      </c>
      <c r="AU916" s="2">
        <v>0.63</v>
      </c>
      <c r="AW916" s="5">
        <f>SUM(O916,Q916,S916,U916,AA916,AC916,AE916,AG916,AJ916,AL916,AN916,W916,Y916,BA916,BC916,BE916)</f>
        <v>5561.6750000000002</v>
      </c>
      <c r="AX916" s="11">
        <f>(AW916/$AW$4249)*100</f>
        <v>4.6946437011009215E-2</v>
      </c>
      <c r="AY916" s="5">
        <f>(AX916/100)*$AY$1</f>
        <v>46.946437011009216</v>
      </c>
    </row>
    <row r="917" spans="1:51" x14ac:dyDescent="0.25">
      <c r="A917" s="1" t="s">
        <v>2110</v>
      </c>
      <c r="B917" s="1" t="s">
        <v>710</v>
      </c>
      <c r="C917" s="1" t="s">
        <v>711</v>
      </c>
      <c r="D917" s="1" t="s">
        <v>712</v>
      </c>
      <c r="E917" s="1" t="s">
        <v>67</v>
      </c>
      <c r="F917" s="1" t="s">
        <v>207</v>
      </c>
      <c r="G917" s="1" t="s">
        <v>62</v>
      </c>
      <c r="H917" s="1" t="s">
        <v>304</v>
      </c>
      <c r="I917" s="2">
        <v>123.84</v>
      </c>
      <c r="J917" s="2">
        <f>SUM(K917,L917)</f>
        <v>2.38</v>
      </c>
      <c r="K917" s="2">
        <f>SUM(N917,P917,R917,T917,Z917,AB917,AD917,AF917,AI917,AK917,AM917,V917,X917,AZ917,BB917,BD917)</f>
        <v>2.38</v>
      </c>
      <c r="L917" s="2">
        <f>SUM(M917,AH917,AO917,AQ917,AS917,AU917,AV917)</f>
        <v>0</v>
      </c>
      <c r="N917" s="4">
        <v>0.95</v>
      </c>
      <c r="O917" s="5">
        <v>305.78125</v>
      </c>
      <c r="P917" s="6">
        <v>1.43</v>
      </c>
      <c r="Q917" s="5">
        <v>336.94375000000002</v>
      </c>
      <c r="AP917" s="5" t="str">
        <f>IF(AO917&gt;0,AO917*$AP$1,"")</f>
        <v/>
      </c>
      <c r="AR917" s="5" t="str">
        <f>IF(AQ917&gt;0,AQ917*$AR$1,"")</f>
        <v/>
      </c>
      <c r="AT917" s="5" t="str">
        <f>IF(AS917&gt;0,AS917*$AT$1,"")</f>
        <v/>
      </c>
      <c r="AW917" s="5">
        <f>SUM(O917,Q917,S917,U917,AA917,AC917,AE917,AG917,AJ917,AL917,AN917,W917,Y917,BA917,BC917,BE917)</f>
        <v>642.72500000000002</v>
      </c>
      <c r="AX917" s="11">
        <f>(AW917/$AW$4249)*100</f>
        <v>5.4252808241943111E-3</v>
      </c>
      <c r="AY917" s="5">
        <f>(AX917/100)*$AY$1</f>
        <v>5.4252808241943109</v>
      </c>
    </row>
    <row r="918" spans="1:51" x14ac:dyDescent="0.25">
      <c r="A918" s="1" t="s">
        <v>2110</v>
      </c>
      <c r="B918" s="1" t="s">
        <v>710</v>
      </c>
      <c r="C918" s="1" t="s">
        <v>711</v>
      </c>
      <c r="D918" s="1" t="s">
        <v>712</v>
      </c>
      <c r="E918" s="1" t="s">
        <v>77</v>
      </c>
      <c r="F918" s="1" t="s">
        <v>207</v>
      </c>
      <c r="G918" s="1" t="s">
        <v>62</v>
      </c>
      <c r="H918" s="1" t="s">
        <v>304</v>
      </c>
      <c r="I918" s="2">
        <v>123.84</v>
      </c>
      <c r="J918" s="2">
        <f>SUM(K918,L918)</f>
        <v>37.33</v>
      </c>
      <c r="K918" s="2">
        <f>SUM(N918,P918,R918,T918,Z918,AB918,AD918,AF918,AI918,AK918,AM918,V918,X918,AZ918,BB918,BD918)</f>
        <v>32.67</v>
      </c>
      <c r="L918" s="2">
        <f>SUM(M918,AH918,AO918,AQ918,AS918,AU918,AV918)</f>
        <v>4.66</v>
      </c>
      <c r="N918" s="4">
        <v>26.18</v>
      </c>
      <c r="O918" s="5">
        <v>8426.6875</v>
      </c>
      <c r="P918" s="6">
        <v>6.49</v>
      </c>
      <c r="Q918" s="5">
        <v>1529.20625</v>
      </c>
      <c r="AP918" s="5" t="str">
        <f>IF(AO918&gt;0,AO918*$AP$1,"")</f>
        <v/>
      </c>
      <c r="AQ918" s="3">
        <v>1.05</v>
      </c>
      <c r="AR918" s="5">
        <f>IF(AQ918&gt;0,AQ918*$AR$1,"")</f>
        <v>1689.45</v>
      </c>
      <c r="AT918" s="5" t="str">
        <f>IF(AS918&gt;0,AS918*$AT$1,"")</f>
        <v/>
      </c>
      <c r="AU918" s="2">
        <v>1.57</v>
      </c>
      <c r="AV918" s="2">
        <v>2.04</v>
      </c>
      <c r="AW918" s="5">
        <f>SUM(O918,Q918,S918,U918,AA918,AC918,AE918,AG918,AJ918,AL918,AN918,W918,Y918,BA918,BC918,BE918)</f>
        <v>9955.8937499999993</v>
      </c>
      <c r="AX918" s="11">
        <f>(AW918/$AW$4249)*100</f>
        <v>8.4038304795349475E-2</v>
      </c>
      <c r="AY918" s="5">
        <f>(AX918/100)*$AY$1</f>
        <v>84.038304795349475</v>
      </c>
    </row>
    <row r="919" spans="1:51" x14ac:dyDescent="0.25">
      <c r="A919" s="1" t="s">
        <v>2110</v>
      </c>
      <c r="B919" s="1" t="s">
        <v>710</v>
      </c>
      <c r="C919" s="1" t="s">
        <v>711</v>
      </c>
      <c r="D919" s="1" t="s">
        <v>712</v>
      </c>
      <c r="E919" s="1" t="s">
        <v>152</v>
      </c>
      <c r="F919" s="1" t="s">
        <v>207</v>
      </c>
      <c r="G919" s="1" t="s">
        <v>62</v>
      </c>
      <c r="H919" s="1" t="s">
        <v>304</v>
      </c>
      <c r="I919" s="2">
        <v>123.84</v>
      </c>
      <c r="J919" s="2">
        <f>SUM(K919,L919)</f>
        <v>3.5</v>
      </c>
      <c r="K919" s="2">
        <f>SUM(N919,P919,R919,T919,Z919,AB919,AD919,AF919,AI919,AK919,AM919,V919,X919,AZ919,BB919,BD919)</f>
        <v>2.15</v>
      </c>
      <c r="L919" s="2">
        <f>SUM(M919,AH919,AO919,AQ919,AS919,AU919,AV919)</f>
        <v>1.35</v>
      </c>
      <c r="N919" s="4">
        <v>0.6</v>
      </c>
      <c r="O919" s="5">
        <v>193.125</v>
      </c>
      <c r="P919" s="6">
        <v>0.28000000000000003</v>
      </c>
      <c r="Q919" s="5">
        <v>65.975000000000009</v>
      </c>
      <c r="AD919" s="9">
        <v>1.27</v>
      </c>
      <c r="AE919" s="5">
        <v>21.129625000000001</v>
      </c>
      <c r="AP919" s="5" t="str">
        <f>IF(AO919&gt;0,AO919*$AP$1,"")</f>
        <v/>
      </c>
      <c r="AR919" s="5" t="str">
        <f>IF(AQ919&gt;0,AQ919*$AR$1,"")</f>
        <v/>
      </c>
      <c r="AT919" s="5" t="str">
        <f>IF(AS919&gt;0,AS919*$AT$1,"")</f>
        <v/>
      </c>
      <c r="AV919" s="2">
        <v>1.35</v>
      </c>
      <c r="AW919" s="5">
        <f>SUM(O919,Q919,S919,U919,AA919,AC919,AE919,AG919,AJ919,AL919,AN919,W919,Y919,BA919,BC919,BE919)</f>
        <v>280.229625</v>
      </c>
      <c r="AX919" s="11">
        <f>(AW919/$AW$4249)*100</f>
        <v>2.3654353119664908E-3</v>
      </c>
      <c r="AY919" s="5">
        <f>(AX919/100)*$AY$1</f>
        <v>2.3654353119664906</v>
      </c>
    </row>
    <row r="920" spans="1:51" x14ac:dyDescent="0.25">
      <c r="A920" s="1" t="s">
        <v>2110</v>
      </c>
      <c r="B920" s="1" t="s">
        <v>710</v>
      </c>
      <c r="C920" s="1" t="s">
        <v>711</v>
      </c>
      <c r="D920" s="1" t="s">
        <v>712</v>
      </c>
      <c r="E920" s="1" t="s">
        <v>145</v>
      </c>
      <c r="F920" s="1" t="s">
        <v>207</v>
      </c>
      <c r="G920" s="1" t="s">
        <v>62</v>
      </c>
      <c r="H920" s="1" t="s">
        <v>304</v>
      </c>
      <c r="I920" s="2">
        <v>123.84</v>
      </c>
      <c r="J920" s="2">
        <f>SUM(K920,L920)</f>
        <v>36.330000000000005</v>
      </c>
      <c r="K920" s="2">
        <f>SUM(N920,P920,R920,T920,Z920,AB920,AD920,AF920,AI920,AK920,AM920,V920,X920,AZ920,BB920,BD920)</f>
        <v>28.610000000000003</v>
      </c>
      <c r="L920" s="2">
        <f>SUM(M920,AH920,AO920,AQ920,AS920,AU920,AV920)</f>
        <v>7.72</v>
      </c>
      <c r="N920" s="4">
        <v>23.87</v>
      </c>
      <c r="O920" s="5">
        <v>7683.15625</v>
      </c>
      <c r="P920" s="6">
        <v>3.01</v>
      </c>
      <c r="Q920" s="5">
        <v>709.23124999999993</v>
      </c>
      <c r="AD920" s="9">
        <v>1.73</v>
      </c>
      <c r="AE920" s="5">
        <v>28.782875000000001</v>
      </c>
      <c r="AP920" s="5" t="str">
        <f>IF(AO920&gt;0,AO920*$AP$1,"")</f>
        <v/>
      </c>
      <c r="AQ920" s="3">
        <v>0.77</v>
      </c>
      <c r="AR920" s="5">
        <f>IF(AQ920&gt;0,AQ920*$AR$1,"")</f>
        <v>1238.93</v>
      </c>
      <c r="AS920" s="2">
        <v>0.22</v>
      </c>
      <c r="AT920" s="5">
        <f>IF(AS920&gt;0,AS920*$AT$1,"")</f>
        <v>0.22</v>
      </c>
      <c r="AU920" s="2">
        <v>1.47</v>
      </c>
      <c r="AV920" s="2">
        <v>5.26</v>
      </c>
      <c r="AW920" s="5">
        <f>SUM(O920,Q920,S920,U920,AA920,AC920,AE920,AG920,AJ920,AL920,AN920,W920,Y920,BA920,BC920,BE920)</f>
        <v>8421.1703750000015</v>
      </c>
      <c r="AX920" s="11">
        <f>(AW920/$AW$4249)*100</f>
        <v>7.1083611424420601E-2</v>
      </c>
      <c r="AY920" s="5">
        <f>(AX920/100)*$AY$1</f>
        <v>71.083611424420596</v>
      </c>
    </row>
    <row r="921" spans="1:51" x14ac:dyDescent="0.25">
      <c r="A921" s="1" t="s">
        <v>2893</v>
      </c>
      <c r="B921" s="1" t="s">
        <v>1439</v>
      </c>
      <c r="C921" s="1" t="s">
        <v>1440</v>
      </c>
      <c r="D921" s="1" t="s">
        <v>448</v>
      </c>
      <c r="E921" s="1" t="s">
        <v>144</v>
      </c>
      <c r="F921" s="1" t="s">
        <v>298</v>
      </c>
      <c r="G921" s="1" t="s">
        <v>81</v>
      </c>
      <c r="H921" s="1" t="s">
        <v>63</v>
      </c>
      <c r="I921" s="2">
        <v>10</v>
      </c>
      <c r="J921" s="2">
        <f>SUM(K921,L921)</f>
        <v>8.2100000000000009</v>
      </c>
      <c r="K921" s="2">
        <f>SUM(N921,P921,R921,T921,Z921,AB921,AD921,AF921,AI921,AK921,AM921,V921,X921,AZ921,BB921,BD921)</f>
        <v>2.6</v>
      </c>
      <c r="L921" s="2">
        <f>SUM(M921,AH921,AO921,AQ921,AS921,AU921,AV921)</f>
        <v>5.61</v>
      </c>
      <c r="N921" s="4">
        <v>0.09</v>
      </c>
      <c r="O921" s="5">
        <v>23.175000000000001</v>
      </c>
      <c r="R921" s="7">
        <v>1.43</v>
      </c>
      <c r="S921" s="5">
        <v>130.845</v>
      </c>
      <c r="AD921" s="9">
        <v>1.08</v>
      </c>
      <c r="AE921" s="5">
        <v>11.9955</v>
      </c>
      <c r="AP921" s="5" t="str">
        <f>IF(AO921&gt;0,AO921*$AP$1,"")</f>
        <v/>
      </c>
      <c r="AR921" s="5" t="str">
        <f>IF(AQ921&gt;0,AQ921*$AR$1,"")</f>
        <v/>
      </c>
      <c r="AT921" s="5" t="str">
        <f>IF(AS921&gt;0,AS921*$AT$1,"")</f>
        <v/>
      </c>
      <c r="AV921" s="2">
        <v>5.61</v>
      </c>
      <c r="AW921" s="5">
        <f>SUM(O921,Q921,S921,U921,AA921,AC921,AE921,AG921,AJ921,AL921,AN921,W921,Y921,BA921,BC921,BE921)</f>
        <v>166.0155</v>
      </c>
      <c r="AX921" s="11">
        <f>(AW921/$AW$4249)*100</f>
        <v>1.4013469347995344E-3</v>
      </c>
      <c r="AY921" s="5">
        <f>(AX921/100)*$AY$1</f>
        <v>1.4013469347995344</v>
      </c>
    </row>
    <row r="922" spans="1:51" x14ac:dyDescent="0.25">
      <c r="A922" s="1" t="s">
        <v>1607</v>
      </c>
      <c r="B922" s="1" t="s">
        <v>99</v>
      </c>
      <c r="C922" s="1" t="s">
        <v>100</v>
      </c>
      <c r="D922" s="1" t="s">
        <v>88</v>
      </c>
      <c r="E922" s="1" t="s">
        <v>98</v>
      </c>
      <c r="F922" s="1" t="s">
        <v>85</v>
      </c>
      <c r="G922" s="1" t="s">
        <v>62</v>
      </c>
      <c r="H922" s="1" t="s">
        <v>63</v>
      </c>
      <c r="I922" s="2">
        <v>78.02</v>
      </c>
      <c r="J922" s="2">
        <f>SUM(K922,L922)</f>
        <v>35.25</v>
      </c>
      <c r="K922" s="2">
        <f>SUM(N922,P922,R922,T922,Z922,AB922,AD922,AF922,AI922,AK922,AM922,V922,X922,AZ922,BB922,BD922)</f>
        <v>34.700000000000003</v>
      </c>
      <c r="L922" s="2">
        <f>SUM(M922,AH922,AO922,AQ922,AS922,AU922,AV922)</f>
        <v>0.55000000000000004</v>
      </c>
      <c r="R922" s="7">
        <v>31.02</v>
      </c>
      <c r="S922" s="5">
        <v>3547.9124999999999</v>
      </c>
      <c r="T922" s="8">
        <v>3.48</v>
      </c>
      <c r="U922" s="5">
        <v>119.625</v>
      </c>
      <c r="V922" s="12">
        <v>0.2</v>
      </c>
      <c r="W922" s="5">
        <v>6.1875</v>
      </c>
      <c r="AP922" s="5" t="str">
        <f>IF(AO922&gt;0,AO922*$AP$1,"")</f>
        <v/>
      </c>
      <c r="AR922" s="5" t="str">
        <f>IF(AQ922&gt;0,AQ922*$AR$1,"")</f>
        <v/>
      </c>
      <c r="AT922" s="5" t="str">
        <f>IF(AS922&gt;0,AS922*$AT$1,"")</f>
        <v/>
      </c>
      <c r="AV922" s="2">
        <v>0.55000000000000004</v>
      </c>
      <c r="AW922" s="5">
        <f>SUM(O922,Q922,S922,U922,AA922,AC922,AE922,AG922,AJ922,AL922,AN922,W922,Y922,BA922,BC922,BE922)</f>
        <v>3673.7249999999999</v>
      </c>
      <c r="AX922" s="11">
        <f>(AW922/$AW$4249)*100</f>
        <v>3.1010136210452753E-2</v>
      </c>
      <c r="AY922" s="5">
        <f>(AX922/100)*$AY$1</f>
        <v>31.010136210452753</v>
      </c>
    </row>
    <row r="923" spans="1:51" x14ac:dyDescent="0.25">
      <c r="A923" s="1" t="s">
        <v>1607</v>
      </c>
      <c r="B923" s="1" t="s">
        <v>99</v>
      </c>
      <c r="C923" s="1" t="s">
        <v>100</v>
      </c>
      <c r="D923" s="1" t="s">
        <v>88</v>
      </c>
      <c r="E923" s="1" t="s">
        <v>72</v>
      </c>
      <c r="F923" s="1" t="s">
        <v>85</v>
      </c>
      <c r="G923" s="1" t="s">
        <v>62</v>
      </c>
      <c r="H923" s="1" t="s">
        <v>63</v>
      </c>
      <c r="I923" s="2">
        <v>78.02</v>
      </c>
      <c r="J923" s="2">
        <f>SUM(K923,L923)</f>
        <v>38.690000000000005</v>
      </c>
      <c r="K923" s="2">
        <f>SUM(N923,P923,R923,T923,Z923,AB923,AD923,AF923,AI923,AK923,AM923,V923,X923,AZ923,BB923,BD923)</f>
        <v>38.35</v>
      </c>
      <c r="L923" s="2">
        <f>SUM(M923,AH923,AO923,AQ923,AS923,AU923,AV923)</f>
        <v>0.34</v>
      </c>
      <c r="P923" s="6">
        <v>7.11</v>
      </c>
      <c r="Q923" s="5">
        <v>1675.29375</v>
      </c>
      <c r="R923" s="7">
        <v>19.87</v>
      </c>
      <c r="S923" s="5">
        <v>2272.6312499999999</v>
      </c>
      <c r="T923" s="8">
        <v>10.68</v>
      </c>
      <c r="U923" s="5">
        <v>367.125</v>
      </c>
      <c r="V923" s="12">
        <v>0.67</v>
      </c>
      <c r="W923" s="5">
        <v>20.728124999999999</v>
      </c>
      <c r="AD923" s="9">
        <v>0.02</v>
      </c>
      <c r="AE923" s="5">
        <v>0.2475</v>
      </c>
      <c r="AP923" s="5" t="str">
        <f>IF(AO923&gt;0,AO923*$AP$1,"")</f>
        <v/>
      </c>
      <c r="AR923" s="5" t="str">
        <f>IF(AQ923&gt;0,AQ923*$AR$1,"")</f>
        <v/>
      </c>
      <c r="AT923" s="5" t="str">
        <f>IF(AS923&gt;0,AS923*$AT$1,"")</f>
        <v/>
      </c>
      <c r="AV923" s="2">
        <v>0.34</v>
      </c>
      <c r="AW923" s="5">
        <f>SUM(O923,Q923,S923,U923,AA923,AC923,AE923,AG923,AJ923,AL923,AN923,W923,Y923,BA923,BC923,BE923)</f>
        <v>4336.0256250000002</v>
      </c>
      <c r="AX923" s="11">
        <f>(AW923/$AW$4249)*100</f>
        <v>3.6600656076125337E-2</v>
      </c>
      <c r="AY923" s="5">
        <f>(AX923/100)*$AY$1</f>
        <v>36.60065607612534</v>
      </c>
    </row>
    <row r="924" spans="1:51" x14ac:dyDescent="0.25">
      <c r="A924" s="1" t="s">
        <v>1658</v>
      </c>
      <c r="B924" s="1" t="s">
        <v>99</v>
      </c>
      <c r="C924" s="1" t="s">
        <v>100</v>
      </c>
      <c r="D924" s="1" t="s">
        <v>88</v>
      </c>
      <c r="E924" s="1" t="s">
        <v>144</v>
      </c>
      <c r="F924" s="1" t="s">
        <v>171</v>
      </c>
      <c r="G924" s="1" t="s">
        <v>62</v>
      </c>
      <c r="H924" s="1" t="s">
        <v>63</v>
      </c>
      <c r="I924" s="2">
        <v>65</v>
      </c>
      <c r="J924" s="2">
        <f>SUM(K924,L924)</f>
        <v>23.819999999999997</v>
      </c>
      <c r="K924" s="2">
        <f>SUM(N924,P924,R924,T924,Z924,AB924,AD924,AF924,AI924,AK924,AM924,V924,X924,AZ924,BB924,BD924)</f>
        <v>23.58</v>
      </c>
      <c r="L924" s="2">
        <f>SUM(M924,AH924,AO924,AQ924,AS924,AU924,AV924)</f>
        <v>0.24</v>
      </c>
      <c r="T924" s="8">
        <v>1.35</v>
      </c>
      <c r="U924" s="5">
        <v>46.40625</v>
      </c>
      <c r="V924" s="12">
        <v>21.74</v>
      </c>
      <c r="W924" s="5">
        <v>672.58124999999995</v>
      </c>
      <c r="AD924" s="9">
        <v>0.49</v>
      </c>
      <c r="AE924" s="5">
        <v>5.4573750000000008</v>
      </c>
      <c r="AP924" s="5" t="str">
        <f>IF(AO924&gt;0,AO924*$AP$1,"")</f>
        <v/>
      </c>
      <c r="AR924" s="5" t="str">
        <f>IF(AQ924&gt;0,AQ924*$AR$1,"")</f>
        <v/>
      </c>
      <c r="AT924" s="5" t="str">
        <f>IF(AS924&gt;0,AS924*$AT$1,"")</f>
        <v/>
      </c>
      <c r="AV924" s="2">
        <v>0.24</v>
      </c>
      <c r="AW924" s="5">
        <f>SUM(O924,Q924,S924,U924,AA924,AC924,AE924,AG924,AJ924,AL924,AN924,W924,Y924,BA924,BC924,BE924)</f>
        <v>724.44487499999991</v>
      </c>
      <c r="AX924" s="11">
        <f>(AW924/$AW$4249)*100</f>
        <v>6.1150832603731687E-3</v>
      </c>
      <c r="AY924" s="5">
        <f>(AX924/100)*$AY$1</f>
        <v>6.1150832603731686</v>
      </c>
    </row>
    <row r="925" spans="1:51" x14ac:dyDescent="0.25">
      <c r="A925" s="1" t="s">
        <v>1658</v>
      </c>
      <c r="B925" s="1" t="s">
        <v>99</v>
      </c>
      <c r="C925" s="1" t="s">
        <v>100</v>
      </c>
      <c r="D925" s="1" t="s">
        <v>88</v>
      </c>
      <c r="E925" s="1" t="s">
        <v>74</v>
      </c>
      <c r="F925" s="1" t="s">
        <v>171</v>
      </c>
      <c r="G925" s="1" t="s">
        <v>62</v>
      </c>
      <c r="H925" s="1" t="s">
        <v>63</v>
      </c>
      <c r="I925" s="2">
        <v>65</v>
      </c>
      <c r="J925" s="2">
        <f>SUM(K925,L925)</f>
        <v>37.43</v>
      </c>
      <c r="K925" s="2">
        <f>SUM(N925,P925,R925,T925,Z925,AB925,AD925,AF925,AI925,AK925,AM925,V925,X925,AZ925,BB925,BD925)</f>
        <v>37</v>
      </c>
      <c r="L925" s="2">
        <f>SUM(M925,AH925,AO925,AQ925,AS925,AU925,AV925)</f>
        <v>0.43</v>
      </c>
      <c r="T925" s="8">
        <v>2.38</v>
      </c>
      <c r="U925" s="5">
        <v>81.8125</v>
      </c>
      <c r="V925" s="12">
        <v>34.57</v>
      </c>
      <c r="W925" s="5">
        <v>1069.5093750000001</v>
      </c>
      <c r="AD925" s="9">
        <v>0.05</v>
      </c>
      <c r="AE925" s="5">
        <v>0.56925000000000003</v>
      </c>
      <c r="AP925" s="5" t="str">
        <f>IF(AO925&gt;0,AO925*$AP$1,"")</f>
        <v/>
      </c>
      <c r="AR925" s="5" t="str">
        <f>IF(AQ925&gt;0,AQ925*$AR$1,"")</f>
        <v/>
      </c>
      <c r="AT925" s="5" t="str">
        <f>IF(AS925&gt;0,AS925*$AT$1,"")</f>
        <v/>
      </c>
      <c r="AV925" s="2">
        <v>0.43</v>
      </c>
      <c r="AW925" s="5">
        <f>SUM(O925,Q925,S925,U925,AA925,AC925,AE925,AG925,AJ925,AL925,AN925,W925,Y925,BA925,BC925,BE925)</f>
        <v>1151.8911250000001</v>
      </c>
      <c r="AX925" s="11">
        <f>(AW925/$AW$4249)*100</f>
        <v>9.7231830596633297E-3</v>
      </c>
      <c r="AY925" s="5">
        <f>(AX925/100)*$AY$1</f>
        <v>9.7231830596633291</v>
      </c>
    </row>
    <row r="926" spans="1:51" x14ac:dyDescent="0.25">
      <c r="A926" s="1" t="s">
        <v>2827</v>
      </c>
      <c r="B926" s="1" t="s">
        <v>99</v>
      </c>
      <c r="C926" s="1" t="s">
        <v>100</v>
      </c>
      <c r="D926" s="1" t="s">
        <v>88</v>
      </c>
      <c r="E926" s="1" t="s">
        <v>98</v>
      </c>
      <c r="F926" s="1" t="s">
        <v>255</v>
      </c>
      <c r="G926" s="1" t="s">
        <v>81</v>
      </c>
      <c r="H926" s="1" t="s">
        <v>63</v>
      </c>
      <c r="I926" s="2">
        <v>360</v>
      </c>
      <c r="J926" s="2">
        <f>SUM(K926,L926)</f>
        <v>37.779999999999994</v>
      </c>
      <c r="K926" s="2">
        <f>SUM(N926,P926,R926,T926,Z926,AB926,AD926,AF926,AI926,AK926,AM926,V926,X926,AZ926,BB926,BD926)</f>
        <v>37.779999999999994</v>
      </c>
      <c r="L926" s="2">
        <f>SUM(M926,AH926,AO926,AQ926,AS926,AU926,AV926)</f>
        <v>0</v>
      </c>
      <c r="R926" s="7">
        <v>37.049999999999997</v>
      </c>
      <c r="S926" s="5">
        <v>3390.0749999999998</v>
      </c>
      <c r="AD926" s="9">
        <v>0.73</v>
      </c>
      <c r="AE926" s="5">
        <v>8.0299999999999994</v>
      </c>
      <c r="AP926" s="5" t="str">
        <f>IF(AO926&gt;0,AO926*$AP$1,"")</f>
        <v/>
      </c>
      <c r="AR926" s="5" t="str">
        <f>IF(AQ926&gt;0,AQ926*$AR$1,"")</f>
        <v/>
      </c>
      <c r="AT926" s="5" t="str">
        <f>IF(AS926&gt;0,AS926*$AT$1,"")</f>
        <v/>
      </c>
      <c r="AW926" s="5">
        <f>SUM(O926,Q926,S926,U926,AA926,AC926,AE926,AG926,AJ926,AL926,AN926,W926,Y926,BA926,BC926,BE926)</f>
        <v>3398.105</v>
      </c>
      <c r="AX926" s="11">
        <f>(AW926/$AW$4249)*100</f>
        <v>2.8683611023530765E-2</v>
      </c>
      <c r="AY926" s="5">
        <f>(AX926/100)*$AY$1</f>
        <v>28.683611023530766</v>
      </c>
    </row>
    <row r="927" spans="1:51" x14ac:dyDescent="0.25">
      <c r="A927" s="1" t="s">
        <v>2827</v>
      </c>
      <c r="B927" s="1" t="s">
        <v>99</v>
      </c>
      <c r="C927" s="1" t="s">
        <v>100</v>
      </c>
      <c r="D927" s="1" t="s">
        <v>88</v>
      </c>
      <c r="E927" s="1" t="s">
        <v>72</v>
      </c>
      <c r="F927" s="1" t="s">
        <v>255</v>
      </c>
      <c r="G927" s="1" t="s">
        <v>81</v>
      </c>
      <c r="H927" s="1" t="s">
        <v>63</v>
      </c>
      <c r="I927" s="2">
        <v>360</v>
      </c>
      <c r="J927" s="2">
        <f>SUM(K927,L927)</f>
        <v>38.97</v>
      </c>
      <c r="K927" s="2">
        <f>SUM(N927,P927,R927,T927,Z927,AB927,AD927,AF927,AI927,AK927,AM927,V927,X927,AZ927,BB927,BD927)</f>
        <v>38.93</v>
      </c>
      <c r="L927" s="2">
        <f>SUM(M927,AH927,AO927,AQ927,AS927,AU927,AV927)</f>
        <v>0.04</v>
      </c>
      <c r="P927" s="6">
        <v>4.96</v>
      </c>
      <c r="Q927" s="5">
        <v>934.96</v>
      </c>
      <c r="R927" s="7">
        <v>32.909999999999997</v>
      </c>
      <c r="S927" s="5">
        <v>3011.2649999999999</v>
      </c>
      <c r="T927" s="8">
        <v>1.06</v>
      </c>
      <c r="U927" s="5">
        <v>29.15</v>
      </c>
      <c r="AP927" s="5" t="str">
        <f>IF(AO927&gt;0,AO927*$AP$1,"")</f>
        <v/>
      </c>
      <c r="AR927" s="5" t="str">
        <f>IF(AQ927&gt;0,AQ927*$AR$1,"")</f>
        <v/>
      </c>
      <c r="AT927" s="5" t="str">
        <f>IF(AS927&gt;0,AS927*$AT$1,"")</f>
        <v/>
      </c>
      <c r="AV927" s="2">
        <v>0.04</v>
      </c>
      <c r="AW927" s="5">
        <f>SUM(O927,Q927,S927,U927,AA927,AC927,AE927,AG927,AJ927,AL927,AN927,W927,Y927,BA927,BC927,BE927)</f>
        <v>3975.375</v>
      </c>
      <c r="AX927" s="11">
        <f>(AW927/$AW$4249)*100</f>
        <v>3.3556382210870067E-2</v>
      </c>
      <c r="AY927" s="5">
        <f>(AX927/100)*$AY$1</f>
        <v>33.556382210870062</v>
      </c>
    </row>
    <row r="928" spans="1:51" x14ac:dyDescent="0.25">
      <c r="A928" s="1" t="s">
        <v>2827</v>
      </c>
      <c r="B928" s="1" t="s">
        <v>99</v>
      </c>
      <c r="C928" s="1" t="s">
        <v>100</v>
      </c>
      <c r="D928" s="1" t="s">
        <v>88</v>
      </c>
      <c r="E928" s="1" t="s">
        <v>94</v>
      </c>
      <c r="F928" s="1" t="s">
        <v>255</v>
      </c>
      <c r="G928" s="1" t="s">
        <v>81</v>
      </c>
      <c r="H928" s="1" t="s">
        <v>63</v>
      </c>
      <c r="I928" s="2">
        <v>360</v>
      </c>
      <c r="J928" s="2">
        <f>SUM(K928,L928)</f>
        <v>39.21</v>
      </c>
      <c r="K928" s="2">
        <f>SUM(N928,P928,R928,T928,Z928,AB928,AD928,AF928,AI928,AK928,AM928,V928,X928,AZ928,BB928,BD928)</f>
        <v>39.21</v>
      </c>
      <c r="L928" s="2">
        <f>SUM(M928,AH928,AO928,AQ928,AS928,AU928,AV928)</f>
        <v>0</v>
      </c>
      <c r="P928" s="6">
        <v>2.12</v>
      </c>
      <c r="Q928" s="5">
        <v>399.62</v>
      </c>
      <c r="R928" s="7">
        <v>29.26</v>
      </c>
      <c r="S928" s="5">
        <v>2677.29</v>
      </c>
      <c r="AD928" s="9">
        <v>7.83</v>
      </c>
      <c r="AE928" s="5">
        <v>86.734999999999999</v>
      </c>
      <c r="AP928" s="5" t="str">
        <f>IF(AO928&gt;0,AO928*$AP$1,"")</f>
        <v/>
      </c>
      <c r="AR928" s="5" t="str">
        <f>IF(AQ928&gt;0,AQ928*$AR$1,"")</f>
        <v/>
      </c>
      <c r="AT928" s="5" t="str">
        <f>IF(AS928&gt;0,AS928*$AT$1,"")</f>
        <v/>
      </c>
      <c r="AW928" s="5">
        <f>SUM(O928,Q928,S928,U928,AA928,AC928,AE928,AG928,AJ928,AL928,AN928,W928,Y928,BA928,BC928,BE928)</f>
        <v>3163.645</v>
      </c>
      <c r="AX928" s="11">
        <f>(AW928/$AW$4249)*100</f>
        <v>2.6704519900514548E-2</v>
      </c>
      <c r="AY928" s="5">
        <f>(AX928/100)*$AY$1</f>
        <v>26.704519900514548</v>
      </c>
    </row>
    <row r="929" spans="1:51" x14ac:dyDescent="0.25">
      <c r="A929" s="1" t="s">
        <v>2827</v>
      </c>
      <c r="B929" s="1" t="s">
        <v>99</v>
      </c>
      <c r="C929" s="1" t="s">
        <v>100</v>
      </c>
      <c r="D929" s="1" t="s">
        <v>88</v>
      </c>
      <c r="E929" s="1" t="s">
        <v>95</v>
      </c>
      <c r="F929" s="1" t="s">
        <v>255</v>
      </c>
      <c r="G929" s="1" t="s">
        <v>81</v>
      </c>
      <c r="H929" s="1" t="s">
        <v>63</v>
      </c>
      <c r="I929" s="2">
        <v>360</v>
      </c>
      <c r="J929" s="2">
        <f>SUM(K929,L929)</f>
        <v>40</v>
      </c>
      <c r="K929" s="2">
        <f>SUM(N929,P929,R929,T929,Z929,AB929,AD929,AF929,AI929,AK929,AM929,V929,X929,AZ929,BB929,BD929)</f>
        <v>40</v>
      </c>
      <c r="L929" s="2">
        <f>SUM(M929,AH929,AO929,AQ929,AS929,AU929,AV929)</f>
        <v>0</v>
      </c>
      <c r="P929" s="6">
        <v>13.12</v>
      </c>
      <c r="Q929" s="5">
        <v>2473.12</v>
      </c>
      <c r="R929" s="7">
        <v>26.88</v>
      </c>
      <c r="S929" s="5">
        <v>2459.52</v>
      </c>
      <c r="AP929" s="5" t="str">
        <f>IF(AO929&gt;0,AO929*$AP$1,"")</f>
        <v/>
      </c>
      <c r="AR929" s="5" t="str">
        <f>IF(AQ929&gt;0,AQ929*$AR$1,"")</f>
        <v/>
      </c>
      <c r="AT929" s="5" t="str">
        <f>IF(AS929&gt;0,AS929*$AT$1,"")</f>
        <v/>
      </c>
      <c r="AW929" s="5">
        <f>SUM(O929,Q929,S929,U929,AA929,AC929,AE929,AG929,AJ929,AL929,AN929,W929,Y929,BA929,BC929,BE929)</f>
        <v>4932.6399999999994</v>
      </c>
      <c r="AX929" s="11">
        <f>(AW929/$AW$4249)*100</f>
        <v>4.1636714309625157E-2</v>
      </c>
      <c r="AY929" s="5">
        <f>(AX929/100)*$AY$1</f>
        <v>41.636714309625162</v>
      </c>
    </row>
    <row r="930" spans="1:51" x14ac:dyDescent="0.25">
      <c r="A930" s="1" t="s">
        <v>2827</v>
      </c>
      <c r="B930" s="1" t="s">
        <v>99</v>
      </c>
      <c r="C930" s="1" t="s">
        <v>100</v>
      </c>
      <c r="D930" s="1" t="s">
        <v>88</v>
      </c>
      <c r="E930" s="1" t="s">
        <v>76</v>
      </c>
      <c r="F930" s="1" t="s">
        <v>255</v>
      </c>
      <c r="G930" s="1" t="s">
        <v>81</v>
      </c>
      <c r="H930" s="1" t="s">
        <v>63</v>
      </c>
      <c r="I930" s="2">
        <v>360</v>
      </c>
      <c r="J930" s="2">
        <f>SUM(K930,L930)</f>
        <v>40</v>
      </c>
      <c r="K930" s="2">
        <f>SUM(N930,P930,R930,T930,Z930,AB930,AD930,AF930,AI930,AK930,AM930,V930,X930,AZ930,BB930,BD930)</f>
        <v>40</v>
      </c>
      <c r="L930" s="2">
        <f>SUM(M930,AH930,AO930,AQ930,AS930,AU930,AV930)</f>
        <v>0</v>
      </c>
      <c r="P930" s="6">
        <v>13.75</v>
      </c>
      <c r="Q930" s="5">
        <v>2591.875</v>
      </c>
      <c r="R930" s="7">
        <v>26.25</v>
      </c>
      <c r="S930" s="5">
        <v>2401.875</v>
      </c>
      <c r="AP930" s="5" t="str">
        <f>IF(AO930&gt;0,AO930*$AP$1,"")</f>
        <v/>
      </c>
      <c r="AR930" s="5" t="str">
        <f>IF(AQ930&gt;0,AQ930*$AR$1,"")</f>
        <v/>
      </c>
      <c r="AT930" s="5" t="str">
        <f>IF(AS930&gt;0,AS930*$AT$1,"")</f>
        <v/>
      </c>
      <c r="AW930" s="5">
        <f>SUM(O930,Q930,S930,U930,AA930,AC930,AE930,AG930,AJ930,AL930,AN930,W930,Y930,BA930,BC930,BE930)</f>
        <v>4993.75</v>
      </c>
      <c r="AX930" s="11">
        <f>(AW930/$AW$4249)*100</f>
        <v>4.2152547537158726E-2</v>
      </c>
      <c r="AY930" s="5">
        <f>(AX930/100)*$AY$1</f>
        <v>42.152547537158725</v>
      </c>
    </row>
    <row r="931" spans="1:51" x14ac:dyDescent="0.25">
      <c r="A931" s="1" t="s">
        <v>2827</v>
      </c>
      <c r="B931" s="1" t="s">
        <v>99</v>
      </c>
      <c r="C931" s="1" t="s">
        <v>100</v>
      </c>
      <c r="D931" s="1" t="s">
        <v>88</v>
      </c>
      <c r="E931" s="1" t="s">
        <v>67</v>
      </c>
      <c r="F931" s="1" t="s">
        <v>255</v>
      </c>
      <c r="G931" s="1" t="s">
        <v>81</v>
      </c>
      <c r="H931" s="1" t="s">
        <v>63</v>
      </c>
      <c r="I931" s="2">
        <v>360</v>
      </c>
      <c r="J931" s="2">
        <f>SUM(K931,L931)</f>
        <v>38.82</v>
      </c>
      <c r="K931" s="2">
        <f>SUM(N931,P931,R931,T931,Z931,AB931,AD931,AF931,AI931,AK931,AM931,V931,X931,AZ931,BB931,BD931)</f>
        <v>38.82</v>
      </c>
      <c r="L931" s="2">
        <f>SUM(M931,AH931,AO931,AQ931,AS931,AU931,AV931)</f>
        <v>0</v>
      </c>
      <c r="N931" s="4">
        <v>12.85</v>
      </c>
      <c r="O931" s="5">
        <v>3308.875</v>
      </c>
      <c r="P931" s="6">
        <v>25.97</v>
      </c>
      <c r="Q931" s="5">
        <v>4895.3449999999993</v>
      </c>
      <c r="AP931" s="5" t="str">
        <f>IF(AO931&gt;0,AO931*$AP$1,"")</f>
        <v/>
      </c>
      <c r="AR931" s="5" t="str">
        <f>IF(AQ931&gt;0,AQ931*$AR$1,"")</f>
        <v/>
      </c>
      <c r="AT931" s="5" t="str">
        <f>IF(AS931&gt;0,AS931*$AT$1,"")</f>
        <v/>
      </c>
      <c r="AW931" s="5">
        <f>SUM(O931,Q931,S931,U931,AA931,AC931,AE931,AG931,AJ931,AL931,AN931,W931,Y931,BA931,BC931,BE931)</f>
        <v>8204.2199999999993</v>
      </c>
      <c r="AX931" s="11">
        <f>(AW931/$AW$4249)*100</f>
        <v>6.9252320111200666E-2</v>
      </c>
      <c r="AY931" s="5">
        <f>(AX931/100)*$AY$1</f>
        <v>69.25232011120066</v>
      </c>
    </row>
    <row r="932" spans="1:51" x14ac:dyDescent="0.25">
      <c r="A932" s="1" t="s">
        <v>2827</v>
      </c>
      <c r="B932" s="1" t="s">
        <v>99</v>
      </c>
      <c r="C932" s="1" t="s">
        <v>100</v>
      </c>
      <c r="D932" s="1" t="s">
        <v>88</v>
      </c>
      <c r="E932" s="1" t="s">
        <v>74</v>
      </c>
      <c r="F932" s="1" t="s">
        <v>255</v>
      </c>
      <c r="G932" s="1" t="s">
        <v>81</v>
      </c>
      <c r="H932" s="1" t="s">
        <v>63</v>
      </c>
      <c r="I932" s="2">
        <v>360</v>
      </c>
      <c r="J932" s="2">
        <f>SUM(K932,L932)</f>
        <v>39.499999999999993</v>
      </c>
      <c r="K932" s="2">
        <f>SUM(N932,P932,R932,T932,Z932,AB932,AD932,AF932,AI932,AK932,AM932,V932,X932,AZ932,BB932,BD932)</f>
        <v>38.269999999999996</v>
      </c>
      <c r="L932" s="2">
        <f>SUM(M932,AH932,AO932,AQ932,AS932,AU932,AV932)</f>
        <v>1.23</v>
      </c>
      <c r="N932" s="4">
        <v>10.130000000000001</v>
      </c>
      <c r="O932" s="5">
        <v>2608.4749999999999</v>
      </c>
      <c r="P932" s="6">
        <v>20.55</v>
      </c>
      <c r="Q932" s="5">
        <v>3873.6750000000002</v>
      </c>
      <c r="R932" s="7">
        <v>7.59</v>
      </c>
      <c r="S932" s="5">
        <v>694.48500000000001</v>
      </c>
      <c r="AP932" s="5" t="str">
        <f>IF(AO932&gt;0,AO932*$AP$1,"")</f>
        <v/>
      </c>
      <c r="AQ932" s="3">
        <v>0.5</v>
      </c>
      <c r="AR932" s="5">
        <f>IF(AQ932&gt;0,AQ932*$AR$1,"")</f>
        <v>804.5</v>
      </c>
      <c r="AT932" s="5" t="str">
        <f>IF(AS932&gt;0,AS932*$AT$1,"")</f>
        <v/>
      </c>
      <c r="AU932" s="2">
        <v>0.73</v>
      </c>
      <c r="AW932" s="5">
        <f>SUM(O932,Q932,S932,U932,AA932,AC932,AE932,AG932,AJ932,AL932,AN932,W932,Y932,BA932,BC932,BE932)</f>
        <v>7176.6349999999993</v>
      </c>
      <c r="AX932" s="11">
        <f>(AW932/$AW$4249)*100</f>
        <v>6.0578412614635709E-2</v>
      </c>
      <c r="AY932" s="5">
        <f>(AX932/100)*$AY$1</f>
        <v>60.57841261463571</v>
      </c>
    </row>
    <row r="933" spans="1:51" x14ac:dyDescent="0.25">
      <c r="A933" s="1" t="s">
        <v>2827</v>
      </c>
      <c r="B933" s="1" t="s">
        <v>99</v>
      </c>
      <c r="C933" s="1" t="s">
        <v>100</v>
      </c>
      <c r="D933" s="1" t="s">
        <v>88</v>
      </c>
      <c r="E933" s="1" t="s">
        <v>145</v>
      </c>
      <c r="F933" s="1" t="s">
        <v>255</v>
      </c>
      <c r="G933" s="1" t="s">
        <v>81</v>
      </c>
      <c r="H933" s="1" t="s">
        <v>63</v>
      </c>
      <c r="I933" s="2">
        <v>360</v>
      </c>
      <c r="J933" s="2">
        <f>SUM(K933,L933)</f>
        <v>39.450000000000003</v>
      </c>
      <c r="K933" s="2">
        <f>SUM(N933,P933,R933,T933,Z933,AB933,AD933,AF933,AI933,AK933,AM933,V933,X933,AZ933,BB933,BD933)</f>
        <v>38.450000000000003</v>
      </c>
      <c r="L933" s="2">
        <f>SUM(M933,AH933,AO933,AQ933,AS933,AU933,AV933)</f>
        <v>1</v>
      </c>
      <c r="N933" s="4">
        <v>11.43</v>
      </c>
      <c r="O933" s="5">
        <v>2943.2249999999999</v>
      </c>
      <c r="P933" s="6">
        <v>27.02</v>
      </c>
      <c r="Q933" s="5">
        <v>5093.2700000000004</v>
      </c>
      <c r="AP933" s="5" t="str">
        <f>IF(AO933&gt;0,AO933*$AP$1,"")</f>
        <v/>
      </c>
      <c r="AQ933" s="3">
        <v>0.5</v>
      </c>
      <c r="AR933" s="5">
        <f>IF(AQ933&gt;0,AQ933*$AR$1,"")</f>
        <v>804.5</v>
      </c>
      <c r="AT933" s="5" t="str">
        <f>IF(AS933&gt;0,AS933*$AT$1,"")</f>
        <v/>
      </c>
      <c r="AU933" s="2">
        <v>0.5</v>
      </c>
      <c r="AW933" s="5">
        <f>SUM(O933,Q933,S933,U933,AA933,AC933,AE933,AG933,AJ933,AL933,AN933,W933,Y933,BA933,BC933,BE933)</f>
        <v>8036.4950000000008</v>
      </c>
      <c r="AX933" s="11">
        <f>(AW933/$AW$4249)*100</f>
        <v>6.7836543182906328E-2</v>
      </c>
      <c r="AY933" s="5">
        <f>(AX933/100)*$AY$1</f>
        <v>67.836543182906325</v>
      </c>
    </row>
    <row r="934" spans="1:51" x14ac:dyDescent="0.25">
      <c r="A934" s="1" t="s">
        <v>2827</v>
      </c>
      <c r="B934" s="1" t="s">
        <v>99</v>
      </c>
      <c r="C934" s="1" t="s">
        <v>100</v>
      </c>
      <c r="D934" s="1" t="s">
        <v>88</v>
      </c>
      <c r="E934" s="1" t="s">
        <v>152</v>
      </c>
      <c r="F934" s="1" t="s">
        <v>255</v>
      </c>
      <c r="G934" s="1" t="s">
        <v>81</v>
      </c>
      <c r="H934" s="1" t="s">
        <v>63</v>
      </c>
      <c r="I934" s="2">
        <v>360</v>
      </c>
      <c r="J934" s="2">
        <f>SUM(K934,L934)</f>
        <v>38.149999999999991</v>
      </c>
      <c r="K934" s="2">
        <f>SUM(N934,P934,R934,T934,Z934,AB934,AD934,AF934,AI934,AK934,AM934,V934,X934,AZ934,BB934,BD934)</f>
        <v>37.099999999999994</v>
      </c>
      <c r="L934" s="2">
        <f>SUM(M934,AH934,AO934,AQ934,AS934,AU934,AV934)</f>
        <v>1.05</v>
      </c>
      <c r="N934" s="4">
        <v>20.54</v>
      </c>
      <c r="O934" s="5">
        <v>5289.05</v>
      </c>
      <c r="P934" s="6">
        <v>16.559999999999999</v>
      </c>
      <c r="Q934" s="5">
        <v>3121.56</v>
      </c>
      <c r="AP934" s="5" t="str">
        <f>IF(AO934&gt;0,AO934*$AP$1,"")</f>
        <v/>
      </c>
      <c r="AQ934" s="3">
        <v>0.49</v>
      </c>
      <c r="AR934" s="5">
        <f>IF(AQ934&gt;0,AQ934*$AR$1,"")</f>
        <v>788.41</v>
      </c>
      <c r="AT934" s="5" t="str">
        <f>IF(AS934&gt;0,AS934*$AT$1,"")</f>
        <v/>
      </c>
      <c r="AU934" s="2">
        <v>0.56000000000000005</v>
      </c>
      <c r="AW934" s="5">
        <f>SUM(O934,Q934,S934,U934,AA934,AC934,AE934,AG934,AJ934,AL934,AN934,W934,Y934,BA934,BC934,BE934)</f>
        <v>8410.61</v>
      </c>
      <c r="AX934" s="11">
        <f>(AW934/$AW$4249)*100</f>
        <v>7.0994470656621303E-2</v>
      </c>
      <c r="AY934" s="5">
        <f>(AX934/100)*$AY$1</f>
        <v>70.994470656621303</v>
      </c>
    </row>
    <row r="935" spans="1:51" x14ac:dyDescent="0.25">
      <c r="A935" s="1" t="s">
        <v>2882</v>
      </c>
      <c r="B935" s="1" t="s">
        <v>99</v>
      </c>
      <c r="C935" s="1" t="s">
        <v>100</v>
      </c>
      <c r="D935" s="1" t="s">
        <v>88</v>
      </c>
      <c r="E935" s="1" t="s">
        <v>98</v>
      </c>
      <c r="F935" s="1" t="s">
        <v>296</v>
      </c>
      <c r="G935" s="1" t="s">
        <v>81</v>
      </c>
      <c r="H935" s="1" t="s">
        <v>63</v>
      </c>
      <c r="I935" s="2">
        <v>150</v>
      </c>
      <c r="J935" s="2">
        <f>SUM(K935,L935)</f>
        <v>36.83</v>
      </c>
      <c r="K935" s="2">
        <f>SUM(N935,P935,R935,T935,Z935,AB935,AD935,AF935,AI935,AK935,AM935,V935,X935,AZ935,BB935,BD935)</f>
        <v>36.83</v>
      </c>
      <c r="L935" s="2">
        <f>SUM(M935,AH935,AO935,AQ935,AS935,AU935,AV935)</f>
        <v>0</v>
      </c>
      <c r="T935" s="8">
        <v>36.83</v>
      </c>
      <c r="U935" s="5">
        <v>1012.825</v>
      </c>
      <c r="AP935" s="5" t="str">
        <f>IF(AO935&gt;0,AO935*$AP$1,"")</f>
        <v/>
      </c>
      <c r="AR935" s="5" t="str">
        <f>IF(AQ935&gt;0,AQ935*$AR$1,"")</f>
        <v/>
      </c>
      <c r="AT935" s="5" t="str">
        <f>IF(AS935&gt;0,AS935*$AT$1,"")</f>
        <v/>
      </c>
      <c r="AW935" s="5">
        <f>SUM(O935,Q935,S935,U935,AA935,AC935,AE935,AG935,AJ935,AL935,AN935,W935,Y935,BA935,BC935,BE935)</f>
        <v>1012.825</v>
      </c>
      <c r="AX935" s="11">
        <f>(AW935/$AW$4249)*100</f>
        <v>8.5493174386628863E-3</v>
      </c>
      <c r="AY935" s="5">
        <f>(AX935/100)*$AY$1</f>
        <v>8.5493174386628858</v>
      </c>
    </row>
    <row r="936" spans="1:51" x14ac:dyDescent="0.25">
      <c r="A936" s="1" t="s">
        <v>2882</v>
      </c>
      <c r="B936" s="1" t="s">
        <v>99</v>
      </c>
      <c r="C936" s="1" t="s">
        <v>100</v>
      </c>
      <c r="D936" s="1" t="s">
        <v>88</v>
      </c>
      <c r="E936" s="1" t="s">
        <v>72</v>
      </c>
      <c r="F936" s="1" t="s">
        <v>296</v>
      </c>
      <c r="G936" s="1" t="s">
        <v>81</v>
      </c>
      <c r="H936" s="1" t="s">
        <v>63</v>
      </c>
      <c r="I936" s="2">
        <v>150</v>
      </c>
      <c r="J936" s="2">
        <f>SUM(K936,L936)</f>
        <v>39.31</v>
      </c>
      <c r="K936" s="2">
        <f>SUM(N936,P936,R936,T936,Z936,AB936,AD936,AF936,AI936,AK936,AM936,V936,X936,AZ936,BB936,BD936)</f>
        <v>37.130000000000003</v>
      </c>
      <c r="L936" s="2">
        <f>SUM(M936,AH936,AO936,AQ936,AS936,AU936,AV936)</f>
        <v>2.1800000000000002</v>
      </c>
      <c r="N936" s="4">
        <v>0.46</v>
      </c>
      <c r="O936" s="5">
        <v>142.26875000000001</v>
      </c>
      <c r="R936" s="7">
        <v>20.8</v>
      </c>
      <c r="S936" s="5">
        <v>1903.2</v>
      </c>
      <c r="T936" s="8">
        <v>15.87</v>
      </c>
      <c r="U936" s="5">
        <v>436.97500000000002</v>
      </c>
      <c r="AP936" s="5" t="str">
        <f>IF(AO936&gt;0,AO936*$AP$1,"")</f>
        <v/>
      </c>
      <c r="AR936" s="5" t="str">
        <f>IF(AQ936&gt;0,AQ936*$AR$1,"")</f>
        <v/>
      </c>
      <c r="AT936" s="5" t="str">
        <f>IF(AS936&gt;0,AS936*$AT$1,"")</f>
        <v/>
      </c>
      <c r="AV936" s="2">
        <v>2.1800000000000002</v>
      </c>
      <c r="AW936" s="5">
        <f>SUM(O936,Q936,S936,U936,AA936,AC936,AE936,AG936,AJ936,AL936,AN936,W936,Y936,BA936,BC936,BE936)</f>
        <v>2482.4437499999999</v>
      </c>
      <c r="AX936" s="11">
        <f>(AW936/$AW$4249)*100</f>
        <v>2.0954458709426298E-2</v>
      </c>
      <c r="AY936" s="5">
        <f>(AX936/100)*$AY$1</f>
        <v>20.954458709426298</v>
      </c>
    </row>
    <row r="937" spans="1:51" x14ac:dyDescent="0.25">
      <c r="A937" s="1" t="s">
        <v>2882</v>
      </c>
      <c r="B937" s="1" t="s">
        <v>99</v>
      </c>
      <c r="C937" s="1" t="s">
        <v>100</v>
      </c>
      <c r="D937" s="1" t="s">
        <v>88</v>
      </c>
      <c r="E937" s="1" t="s">
        <v>94</v>
      </c>
      <c r="F937" s="1" t="s">
        <v>296</v>
      </c>
      <c r="G937" s="1" t="s">
        <v>81</v>
      </c>
      <c r="H937" s="1" t="s">
        <v>63</v>
      </c>
      <c r="I937" s="2">
        <v>150</v>
      </c>
      <c r="J937" s="2">
        <f>SUM(K937,L937)</f>
        <v>29.43</v>
      </c>
      <c r="K937" s="2">
        <f>SUM(N937,P937,R937,T937,Z937,AB937,AD937,AF937,AI937,AK937,AM937,V937,X937,AZ937,BB937,BD937)</f>
        <v>29.43</v>
      </c>
      <c r="L937" s="2">
        <f>SUM(M937,AH937,AO937,AQ937,AS937,AU937,AV937)</f>
        <v>0</v>
      </c>
      <c r="R937" s="7">
        <v>16.14</v>
      </c>
      <c r="S937" s="5">
        <v>1476.81</v>
      </c>
      <c r="T937" s="8">
        <v>13.29</v>
      </c>
      <c r="U937" s="5">
        <v>365.47500000000002</v>
      </c>
      <c r="AP937" s="5" t="str">
        <f>IF(AO937&gt;0,AO937*$AP$1,"")</f>
        <v/>
      </c>
      <c r="AR937" s="5" t="str">
        <f>IF(AQ937&gt;0,AQ937*$AR$1,"")</f>
        <v/>
      </c>
      <c r="AT937" s="5" t="str">
        <f>IF(AS937&gt;0,AS937*$AT$1,"")</f>
        <v/>
      </c>
      <c r="AW937" s="5">
        <f>SUM(O937,Q937,S937,U937,AA937,AC937,AE937,AG937,AJ937,AL937,AN937,W937,Y937,BA937,BC937,BE937)</f>
        <v>1842.2849999999999</v>
      </c>
      <c r="AX937" s="11">
        <f>(AW937/$AW$4249)*100</f>
        <v>1.5550839757595886E-2</v>
      </c>
      <c r="AY937" s="5">
        <f>(AX937/100)*$AY$1</f>
        <v>15.550839757595886</v>
      </c>
    </row>
    <row r="938" spans="1:51" x14ac:dyDescent="0.25">
      <c r="A938" s="1" t="s">
        <v>2882</v>
      </c>
      <c r="B938" s="1" t="s">
        <v>99</v>
      </c>
      <c r="C938" s="1" t="s">
        <v>100</v>
      </c>
      <c r="D938" s="1" t="s">
        <v>88</v>
      </c>
      <c r="E938" s="1" t="s">
        <v>95</v>
      </c>
      <c r="F938" s="1" t="s">
        <v>296</v>
      </c>
      <c r="G938" s="1" t="s">
        <v>81</v>
      </c>
      <c r="H938" s="1" t="s">
        <v>63</v>
      </c>
      <c r="I938" s="2">
        <v>150</v>
      </c>
      <c r="J938" s="2">
        <f>SUM(K938,L938)</f>
        <v>39.99</v>
      </c>
      <c r="K938" s="2">
        <f>SUM(N938,P938,R938,T938,Z938,AB938,AD938,AF938,AI938,AK938,AM938,V938,X938,AZ938,BB938,BD938)</f>
        <v>39.97</v>
      </c>
      <c r="L938" s="2">
        <f>SUM(M938,AH938,AO938,AQ938,AS938,AU938,AV938)</f>
        <v>0.02</v>
      </c>
      <c r="R938" s="7">
        <v>29.77</v>
      </c>
      <c r="S938" s="5">
        <v>2723.9549999999999</v>
      </c>
      <c r="T938" s="8">
        <v>10.199999999999999</v>
      </c>
      <c r="U938" s="5">
        <v>280.5</v>
      </c>
      <c r="AP938" s="5" t="str">
        <f>IF(AO938&gt;0,AO938*$AP$1,"")</f>
        <v/>
      </c>
      <c r="AR938" s="5" t="str">
        <f>IF(AQ938&gt;0,AQ938*$AR$1,"")</f>
        <v/>
      </c>
      <c r="AT938" s="5" t="str">
        <f>IF(AS938&gt;0,AS938*$AT$1,"")</f>
        <v/>
      </c>
      <c r="AV938" s="2">
        <v>0.02</v>
      </c>
      <c r="AW938" s="5">
        <f>SUM(O938,Q938,S938,U938,AA938,AC938,AE938,AG938,AJ938,AL938,AN938,W938,Y938,BA938,BC938,BE938)</f>
        <v>3004.4549999999999</v>
      </c>
      <c r="AX938" s="11">
        <f>(AW938/$AW$4249)*100</f>
        <v>2.5360787426433887E-2</v>
      </c>
      <c r="AY938" s="5">
        <f>(AX938/100)*$AY$1</f>
        <v>25.360787426433888</v>
      </c>
    </row>
    <row r="939" spans="1:51" x14ac:dyDescent="0.25">
      <c r="A939" s="1" t="s">
        <v>2897</v>
      </c>
      <c r="B939" s="1" t="s">
        <v>99</v>
      </c>
      <c r="C939" s="1" t="s">
        <v>100</v>
      </c>
      <c r="D939" s="1" t="s">
        <v>88</v>
      </c>
      <c r="E939" s="1" t="s">
        <v>98</v>
      </c>
      <c r="F939" s="1" t="s">
        <v>298</v>
      </c>
      <c r="G939" s="1" t="s">
        <v>81</v>
      </c>
      <c r="H939" s="1" t="s">
        <v>63</v>
      </c>
      <c r="I939" s="2">
        <v>80</v>
      </c>
      <c r="J939" s="2">
        <f>SUM(K939,L939)</f>
        <v>38.109999999999992</v>
      </c>
      <c r="K939" s="2">
        <f>SUM(N939,P939,R939,T939,Z939,AB939,AD939,AF939,AI939,AK939,AM939,V939,X939,AZ939,BB939,BD939)</f>
        <v>38.099999999999994</v>
      </c>
      <c r="L939" s="2">
        <f>SUM(M939,AH939,AO939,AQ939,AS939,AU939,AV939)</f>
        <v>0.01</v>
      </c>
      <c r="P939" s="6">
        <v>2.19</v>
      </c>
      <c r="Q939" s="5">
        <v>412.815</v>
      </c>
      <c r="T939" s="8">
        <v>33.69</v>
      </c>
      <c r="U939" s="5">
        <v>926.47499999999991</v>
      </c>
      <c r="V939" s="12">
        <v>2.2200000000000002</v>
      </c>
      <c r="W939" s="5">
        <v>54.945000000000007</v>
      </c>
      <c r="AP939" s="5" t="str">
        <f>IF(AO939&gt;0,AO939*$AP$1,"")</f>
        <v/>
      </c>
      <c r="AR939" s="5" t="str">
        <f>IF(AQ939&gt;0,AQ939*$AR$1,"")</f>
        <v/>
      </c>
      <c r="AT939" s="5" t="str">
        <f>IF(AS939&gt;0,AS939*$AT$1,"")</f>
        <v/>
      </c>
      <c r="AV939" s="2">
        <v>0.01</v>
      </c>
      <c r="AW939" s="5">
        <f>SUM(O939,Q939,S939,U939,AA939,AC939,AE939,AG939,AJ939,AL939,AN939,W939,Y939,BA939,BC939,BE939)</f>
        <v>1394.2349999999999</v>
      </c>
      <c r="AX939" s="11">
        <f>(AW939/$AW$4249)*100</f>
        <v>1.1768822451158047E-2</v>
      </c>
      <c r="AY939" s="5">
        <f>(AX939/100)*$AY$1</f>
        <v>11.768822451158048</v>
      </c>
    </row>
    <row r="940" spans="1:51" x14ac:dyDescent="0.25">
      <c r="A940" s="1" t="s">
        <v>2897</v>
      </c>
      <c r="B940" s="1" t="s">
        <v>99</v>
      </c>
      <c r="C940" s="1" t="s">
        <v>100</v>
      </c>
      <c r="D940" s="1" t="s">
        <v>88</v>
      </c>
      <c r="E940" s="1" t="s">
        <v>94</v>
      </c>
      <c r="F940" s="1" t="s">
        <v>298</v>
      </c>
      <c r="G940" s="1" t="s">
        <v>81</v>
      </c>
      <c r="H940" s="1" t="s">
        <v>63</v>
      </c>
      <c r="I940" s="2">
        <v>80</v>
      </c>
      <c r="J940" s="2">
        <f>SUM(K940,L940)</f>
        <v>37.880000000000003</v>
      </c>
      <c r="K940" s="2">
        <f>SUM(N940,P940,R940,T940,Z940,AB940,AD940,AF940,AI940,AK940,AM940,V940,X940,AZ940,BB940,BD940)</f>
        <v>37.880000000000003</v>
      </c>
      <c r="L940" s="2">
        <f>SUM(M940,AH940,AO940,AQ940,AS940,AU940,AV940)</f>
        <v>0</v>
      </c>
      <c r="P940" s="6">
        <v>12.31</v>
      </c>
      <c r="Q940" s="5">
        <v>2320.4349999999999</v>
      </c>
      <c r="R940" s="7">
        <v>13.75</v>
      </c>
      <c r="S940" s="5">
        <v>1258.125</v>
      </c>
      <c r="T940" s="8">
        <v>11.13</v>
      </c>
      <c r="U940" s="5">
        <v>306.07499999999999</v>
      </c>
      <c r="V940" s="12">
        <v>0.69</v>
      </c>
      <c r="W940" s="5">
        <v>17.077500000000001</v>
      </c>
      <c r="AP940" s="5" t="str">
        <f>IF(AO940&gt;0,AO940*$AP$1,"")</f>
        <v/>
      </c>
      <c r="AR940" s="5" t="str">
        <f>IF(AQ940&gt;0,AQ940*$AR$1,"")</f>
        <v/>
      </c>
      <c r="AT940" s="5" t="str">
        <f>IF(AS940&gt;0,AS940*$AT$1,"")</f>
        <v/>
      </c>
      <c r="AW940" s="5">
        <f>SUM(O940,Q940,S940,U940,AA940,AC940,AE940,AG940,AJ940,AL940,AN940,W940,Y940,BA940,BC940,BE940)</f>
        <v>3901.7124999999996</v>
      </c>
      <c r="AX940" s="11">
        <f>(AW940/$AW$4249)*100</f>
        <v>3.2934592567224308E-2</v>
      </c>
      <c r="AY940" s="5">
        <f>(AX940/100)*$AY$1</f>
        <v>32.934592567224307</v>
      </c>
    </row>
    <row r="941" spans="1:51" x14ac:dyDescent="0.25">
      <c r="A941" s="1" t="s">
        <v>2832</v>
      </c>
      <c r="B941" s="1" t="s">
        <v>1374</v>
      </c>
      <c r="C941" s="1" t="s">
        <v>1375</v>
      </c>
      <c r="D941" s="1" t="s">
        <v>59</v>
      </c>
      <c r="E941" s="1" t="s">
        <v>98</v>
      </c>
      <c r="F941" s="1" t="s">
        <v>261</v>
      </c>
      <c r="G941" s="1" t="s">
        <v>81</v>
      </c>
      <c r="H941" s="1" t="s">
        <v>63</v>
      </c>
      <c r="I941" s="2">
        <v>240</v>
      </c>
      <c r="J941" s="2">
        <f>SUM(K941,L941)</f>
        <v>38.64</v>
      </c>
      <c r="K941" s="2">
        <f>SUM(N941,P941,R941,T941,Z941,AB941,AD941,AF941,AI941,AK941,AM941,V941,X941,AZ941,BB941,BD941)</f>
        <v>38.480000000000004</v>
      </c>
      <c r="L941" s="2">
        <f>SUM(M941,AH941,AO941,AQ941,AS941,AU941,AV941)</f>
        <v>0.16</v>
      </c>
      <c r="R941" s="7">
        <v>35.520000000000003</v>
      </c>
      <c r="S941" s="5">
        <v>3250.08</v>
      </c>
      <c r="T941" s="8">
        <v>2.78</v>
      </c>
      <c r="U941" s="5">
        <v>76.449999999999989</v>
      </c>
      <c r="AD941" s="9">
        <v>0.18</v>
      </c>
      <c r="AE941" s="5">
        <v>1.98</v>
      </c>
      <c r="AP941" s="5" t="str">
        <f>IF(AO941&gt;0,AO941*$AP$1,"")</f>
        <v/>
      </c>
      <c r="AR941" s="5" t="str">
        <f>IF(AQ941&gt;0,AQ941*$AR$1,"")</f>
        <v/>
      </c>
      <c r="AT941" s="5" t="str">
        <f>IF(AS941&gt;0,AS941*$AT$1,"")</f>
        <v/>
      </c>
      <c r="AV941" s="2">
        <v>0.16</v>
      </c>
      <c r="AW941" s="5">
        <f>SUM(O941,Q941,S941,U941,AA941,AC941,AE941,AG941,AJ941,AL941,AN941,W941,Y941,BA941,BC941,BE941)</f>
        <v>3328.5099999999998</v>
      </c>
      <c r="AX941" s="11">
        <f>(AW941/$AW$4249)*100</f>
        <v>2.8096155394825167E-2</v>
      </c>
      <c r="AY941" s="5">
        <f>(AX941/100)*$AY$1</f>
        <v>28.096155394825168</v>
      </c>
    </row>
    <row r="942" spans="1:51" x14ac:dyDescent="0.25">
      <c r="A942" s="1" t="s">
        <v>2832</v>
      </c>
      <c r="B942" s="1" t="s">
        <v>1374</v>
      </c>
      <c r="C942" s="1" t="s">
        <v>1375</v>
      </c>
      <c r="D942" s="1" t="s">
        <v>59</v>
      </c>
      <c r="E942" s="1" t="s">
        <v>72</v>
      </c>
      <c r="F942" s="1" t="s">
        <v>261</v>
      </c>
      <c r="G942" s="1" t="s">
        <v>81</v>
      </c>
      <c r="H942" s="1" t="s">
        <v>63</v>
      </c>
      <c r="I942" s="2">
        <v>240</v>
      </c>
      <c r="J942" s="2">
        <f>SUM(K942,L942)</f>
        <v>40</v>
      </c>
      <c r="K942" s="2">
        <f>SUM(N942,P942,R942,T942,Z942,AB942,AD942,AF942,AI942,AK942,AM942,V942,X942,AZ942,BB942,BD942)</f>
        <v>26.15</v>
      </c>
      <c r="L942" s="2">
        <f>SUM(M942,AH942,AO942,AQ942,AS942,AU942,AV942)</f>
        <v>13.85</v>
      </c>
      <c r="R942" s="7">
        <v>25.91</v>
      </c>
      <c r="S942" s="5">
        <v>2370.7649999999999</v>
      </c>
      <c r="T942" s="8">
        <v>0.2</v>
      </c>
      <c r="U942" s="5">
        <v>5.5</v>
      </c>
      <c r="AD942" s="9">
        <v>0.04</v>
      </c>
      <c r="AE942" s="5">
        <v>0.44</v>
      </c>
      <c r="AP942" s="5" t="str">
        <f>IF(AO942&gt;0,AO942*$AP$1,"")</f>
        <v/>
      </c>
      <c r="AR942" s="5" t="str">
        <f>IF(AQ942&gt;0,AQ942*$AR$1,"")</f>
        <v/>
      </c>
      <c r="AT942" s="5" t="str">
        <f>IF(AS942&gt;0,AS942*$AT$1,"")</f>
        <v/>
      </c>
      <c r="AV942" s="2">
        <v>13.85</v>
      </c>
      <c r="AW942" s="5">
        <f>SUM(O942,Q942,S942,U942,AA942,AC942,AE942,AG942,AJ942,AL942,AN942,W942,Y942,BA942,BC942,BE942)</f>
        <v>2376.7049999999999</v>
      </c>
      <c r="AX942" s="11">
        <f>(AW942/$AW$4249)*100</f>
        <v>2.0061911488220844E-2</v>
      </c>
      <c r="AY942" s="5">
        <f>(AX942/100)*$AY$1</f>
        <v>20.061911488220844</v>
      </c>
    </row>
    <row r="943" spans="1:51" x14ac:dyDescent="0.25">
      <c r="A943" s="1" t="s">
        <v>2832</v>
      </c>
      <c r="B943" s="1" t="s">
        <v>1374</v>
      </c>
      <c r="C943" s="1" t="s">
        <v>1375</v>
      </c>
      <c r="D943" s="1" t="s">
        <v>59</v>
      </c>
      <c r="E943" s="1" t="s">
        <v>60</v>
      </c>
      <c r="F943" s="1" t="s">
        <v>261</v>
      </c>
      <c r="G943" s="1" t="s">
        <v>81</v>
      </c>
      <c r="H943" s="1" t="s">
        <v>63</v>
      </c>
      <c r="I943" s="2">
        <v>240</v>
      </c>
      <c r="J943" s="2">
        <f>SUM(K943,L943)</f>
        <v>40</v>
      </c>
      <c r="K943" s="2">
        <f>SUM(N943,P943,R943,T943,Z943,AB943,AD943,AF943,AI943,AK943,AM943,V943,X943,AZ943,BB943,BD943)</f>
        <v>31.009999999999998</v>
      </c>
      <c r="L943" s="2">
        <f>SUM(M943,AH943,AO943,AQ943,AS943,AU943,AV943)</f>
        <v>8.99</v>
      </c>
      <c r="P943" s="6">
        <v>2.56</v>
      </c>
      <c r="Q943" s="5">
        <v>482.56</v>
      </c>
      <c r="R943" s="7">
        <v>27.98</v>
      </c>
      <c r="S943" s="5">
        <v>2560.17</v>
      </c>
      <c r="T943" s="8">
        <v>0.47</v>
      </c>
      <c r="U943" s="5">
        <v>12.925000000000001</v>
      </c>
      <c r="AP943" s="5" t="str">
        <f>IF(AO943&gt;0,AO943*$AP$1,"")</f>
        <v/>
      </c>
      <c r="AR943" s="5" t="str">
        <f>IF(AQ943&gt;0,AQ943*$AR$1,"")</f>
        <v/>
      </c>
      <c r="AT943" s="5" t="str">
        <f>IF(AS943&gt;0,AS943*$AT$1,"")</f>
        <v/>
      </c>
      <c r="AV943" s="2">
        <v>8.99</v>
      </c>
      <c r="AW943" s="5">
        <f>SUM(O943,Q943,S943,U943,AA943,AC943,AE943,AG943,AJ943,AL943,AN943,W943,Y943,BA943,BC943,BE943)</f>
        <v>3055.6550000000002</v>
      </c>
      <c r="AX943" s="11">
        <f>(AW943/$AW$4249)*100</f>
        <v>2.5792969741107737E-2</v>
      </c>
      <c r="AY943" s="5">
        <f>(AX943/100)*$AY$1</f>
        <v>25.792969741107736</v>
      </c>
    </row>
    <row r="944" spans="1:51" x14ac:dyDescent="0.25">
      <c r="A944" s="1" t="s">
        <v>2832</v>
      </c>
      <c r="B944" s="1" t="s">
        <v>1374</v>
      </c>
      <c r="C944" s="1" t="s">
        <v>1375</v>
      </c>
      <c r="D944" s="1" t="s">
        <v>59</v>
      </c>
      <c r="E944" s="1" t="s">
        <v>64</v>
      </c>
      <c r="F944" s="1" t="s">
        <v>261</v>
      </c>
      <c r="G944" s="1" t="s">
        <v>81</v>
      </c>
      <c r="H944" s="1" t="s">
        <v>63</v>
      </c>
      <c r="I944" s="2">
        <v>240</v>
      </c>
      <c r="J944" s="2">
        <f>SUM(K944,L944)</f>
        <v>39.99</v>
      </c>
      <c r="K944" s="2">
        <f>SUM(N944,P944,R944,T944,Z944,AB944,AD944,AF944,AI944,AK944,AM944,V944,X944,AZ944,BB944,BD944)</f>
        <v>38.9</v>
      </c>
      <c r="L944" s="2">
        <f>SUM(M944,AH944,AO944,AQ944,AS944,AU944,AV944)</f>
        <v>1.0900000000000001</v>
      </c>
      <c r="P944" s="6">
        <v>32.299999999999997</v>
      </c>
      <c r="Q944" s="5">
        <v>6088.5499999999993</v>
      </c>
      <c r="R944" s="7">
        <v>6.6</v>
      </c>
      <c r="S944" s="5">
        <v>603.9</v>
      </c>
      <c r="AP944" s="5" t="str">
        <f>IF(AO944&gt;0,AO944*$AP$1,"")</f>
        <v/>
      </c>
      <c r="AR944" s="5" t="str">
        <f>IF(AQ944&gt;0,AQ944*$AR$1,"")</f>
        <v/>
      </c>
      <c r="AT944" s="5" t="str">
        <f>IF(AS944&gt;0,AS944*$AT$1,"")</f>
        <v/>
      </c>
      <c r="AV944" s="2">
        <v>1.0900000000000001</v>
      </c>
      <c r="AW944" s="5">
        <f>SUM(O944,Q944,S944,U944,AA944,AC944,AE944,AG944,AJ944,AL944,AN944,W944,Y944,BA944,BC944,BE944)</f>
        <v>6692.4499999999989</v>
      </c>
      <c r="AX944" s="11">
        <f>(AW944/$AW$4249)*100</f>
        <v>5.6491377574980302E-2</v>
      </c>
      <c r="AY944" s="5">
        <f>(AX944/100)*$AY$1</f>
        <v>56.491377574980305</v>
      </c>
    </row>
    <row r="945" spans="1:51" x14ac:dyDescent="0.25">
      <c r="A945" s="1" t="s">
        <v>2832</v>
      </c>
      <c r="B945" s="1" t="s">
        <v>1374</v>
      </c>
      <c r="C945" s="1" t="s">
        <v>1375</v>
      </c>
      <c r="D945" s="1" t="s">
        <v>59</v>
      </c>
      <c r="E945" s="1" t="s">
        <v>94</v>
      </c>
      <c r="F945" s="1" t="s">
        <v>261</v>
      </c>
      <c r="G945" s="1" t="s">
        <v>81</v>
      </c>
      <c r="H945" s="1" t="s">
        <v>63</v>
      </c>
      <c r="I945" s="2">
        <v>240</v>
      </c>
      <c r="J945" s="2">
        <f>SUM(K945,L945)</f>
        <v>38.460000000000008</v>
      </c>
      <c r="K945" s="2">
        <f>SUM(N945,P945,R945,T945,Z945,AB945,AD945,AF945,AI945,AK945,AM945,V945,X945,AZ945,BB945,BD945)</f>
        <v>38.440000000000005</v>
      </c>
      <c r="L945" s="2">
        <f>SUM(M945,AH945,AO945,AQ945,AS945,AU945,AV945)</f>
        <v>0.02</v>
      </c>
      <c r="R945" s="7">
        <v>38.380000000000003</v>
      </c>
      <c r="S945" s="5">
        <v>3511.77</v>
      </c>
      <c r="T945" s="8">
        <v>0.06</v>
      </c>
      <c r="U945" s="5">
        <v>1.65</v>
      </c>
      <c r="AP945" s="5" t="str">
        <f>IF(AO945&gt;0,AO945*$AP$1,"")</f>
        <v/>
      </c>
      <c r="AR945" s="5" t="str">
        <f>IF(AQ945&gt;0,AQ945*$AR$1,"")</f>
        <v/>
      </c>
      <c r="AT945" s="5" t="str">
        <f>IF(AS945&gt;0,AS945*$AT$1,"")</f>
        <v/>
      </c>
      <c r="AV945" s="2">
        <v>0.02</v>
      </c>
      <c r="AW945" s="5">
        <f>SUM(O945,Q945,S945,U945,AA945,AC945,AE945,AG945,AJ945,AL945,AN945,W945,Y945,BA945,BC945,BE945)</f>
        <v>3513.42</v>
      </c>
      <c r="AX945" s="11">
        <f>(AW945/$AW$4249)*100</f>
        <v>2.9656991953542773E-2</v>
      </c>
      <c r="AY945" s="5">
        <f>(AX945/100)*$AY$1</f>
        <v>29.656991953542772</v>
      </c>
    </row>
    <row r="946" spans="1:51" x14ac:dyDescent="0.25">
      <c r="A946" s="1" t="s">
        <v>2832</v>
      </c>
      <c r="B946" s="1" t="s">
        <v>1374</v>
      </c>
      <c r="C946" s="1" t="s">
        <v>1375</v>
      </c>
      <c r="D946" s="1" t="s">
        <v>59</v>
      </c>
      <c r="E946" s="1" t="s">
        <v>66</v>
      </c>
      <c r="F946" s="1" t="s">
        <v>261</v>
      </c>
      <c r="G946" s="1" t="s">
        <v>81</v>
      </c>
      <c r="H946" s="1" t="s">
        <v>63</v>
      </c>
      <c r="I946" s="2">
        <v>240</v>
      </c>
      <c r="J946" s="2">
        <f>SUM(K946,L946)</f>
        <v>40</v>
      </c>
      <c r="K946" s="2">
        <f>SUM(N946,P946,R946,T946,Z946,AB946,AD946,AF946,AI946,AK946,AM946,V946,X946,AZ946,BB946,BD946)</f>
        <v>40</v>
      </c>
      <c r="L946" s="2">
        <f>SUM(M946,AH946,AO946,AQ946,AS946,AU946,AV946)</f>
        <v>0</v>
      </c>
      <c r="P946" s="6">
        <v>32.409999999999997</v>
      </c>
      <c r="Q946" s="5">
        <v>6109.2849999999989</v>
      </c>
      <c r="R946" s="7">
        <v>7.59</v>
      </c>
      <c r="S946" s="5">
        <v>694.48500000000001</v>
      </c>
      <c r="AP946" s="5" t="str">
        <f>IF(AO946&gt;0,AO946*$AP$1,"")</f>
        <v/>
      </c>
      <c r="AR946" s="5" t="str">
        <f>IF(AQ946&gt;0,AQ946*$AR$1,"")</f>
        <v/>
      </c>
      <c r="AT946" s="5" t="str">
        <f>IF(AS946&gt;0,AS946*$AT$1,"")</f>
        <v/>
      </c>
      <c r="AW946" s="5">
        <f>SUM(O946,Q946,S946,U946,AA946,AC946,AE946,AG946,AJ946,AL946,AN946,W946,Y946,BA946,BC946,BE946)</f>
        <v>6803.7699999999986</v>
      </c>
      <c r="AX946" s="11">
        <f>(AW946/$AW$4249)*100</f>
        <v>5.7431036466962571E-2</v>
      </c>
      <c r="AY946" s="5">
        <f>(AX946/100)*$AY$1</f>
        <v>57.431036466962574</v>
      </c>
    </row>
    <row r="947" spans="1:51" x14ac:dyDescent="0.25">
      <c r="A947" s="1" t="s">
        <v>2876</v>
      </c>
      <c r="B947" s="1" t="s">
        <v>1374</v>
      </c>
      <c r="C947" s="1" t="s">
        <v>1375</v>
      </c>
      <c r="D947" s="1" t="s">
        <v>59</v>
      </c>
      <c r="E947" s="1" t="s">
        <v>84</v>
      </c>
      <c r="F947" s="1" t="s">
        <v>296</v>
      </c>
      <c r="G947" s="1" t="s">
        <v>81</v>
      </c>
      <c r="H947" s="1" t="s">
        <v>63</v>
      </c>
      <c r="I947" s="2">
        <v>312</v>
      </c>
      <c r="J947" s="2">
        <f>SUM(K947,L947)</f>
        <v>38.69</v>
      </c>
      <c r="K947" s="2">
        <f>SUM(N947,P947,R947,T947,Z947,AB947,AD947,AF947,AI947,AK947,AM947,V947,X947,AZ947,BB947,BD947)</f>
        <v>38.69</v>
      </c>
      <c r="L947" s="2">
        <f>SUM(M947,AH947,AO947,AQ947,AS947,AU947,AV947)</f>
        <v>0</v>
      </c>
      <c r="R947" s="7">
        <v>29.06</v>
      </c>
      <c r="S947" s="5">
        <v>2658.99</v>
      </c>
      <c r="T947" s="8">
        <v>9.6300000000000008</v>
      </c>
      <c r="U947" s="5">
        <v>264.82499999999999</v>
      </c>
      <c r="AP947" s="5" t="str">
        <f>IF(AO947&gt;0,AO947*$AP$1,"")</f>
        <v/>
      </c>
      <c r="AR947" s="5" t="str">
        <f>IF(AQ947&gt;0,AQ947*$AR$1,"")</f>
        <v/>
      </c>
      <c r="AT947" s="5" t="str">
        <f>IF(AS947&gt;0,AS947*$AT$1,"")</f>
        <v/>
      </c>
      <c r="AW947" s="5">
        <f>SUM(O947,Q947,S947,U947,AA947,AC947,AE947,AG947,AJ947,AL947,AN947,W947,Y947,BA947,BC947,BE947)</f>
        <v>2923.8149999999996</v>
      </c>
      <c r="AX947" s="11">
        <f>(AW947/$AW$4249)*100</f>
        <v>2.4680100280822577E-2</v>
      </c>
      <c r="AY947" s="5">
        <f>(AX947/100)*$AY$1</f>
        <v>24.680100280822575</v>
      </c>
    </row>
    <row r="948" spans="1:51" x14ac:dyDescent="0.25">
      <c r="A948" s="1" t="s">
        <v>2876</v>
      </c>
      <c r="B948" s="1" t="s">
        <v>1374</v>
      </c>
      <c r="C948" s="1" t="s">
        <v>1375</v>
      </c>
      <c r="D948" s="1" t="s">
        <v>59</v>
      </c>
      <c r="E948" s="1" t="s">
        <v>76</v>
      </c>
      <c r="F948" s="1" t="s">
        <v>296</v>
      </c>
      <c r="G948" s="1" t="s">
        <v>81</v>
      </c>
      <c r="H948" s="1" t="s">
        <v>63</v>
      </c>
      <c r="I948" s="2">
        <v>312</v>
      </c>
      <c r="J948" s="2">
        <f>SUM(K948,L948)</f>
        <v>40</v>
      </c>
      <c r="K948" s="2">
        <f>SUM(N948,P948,R948,T948,Z948,AB948,AD948,AF948,AI948,AK948,AM948,V948,X948,AZ948,BB948,BD948)</f>
        <v>40</v>
      </c>
      <c r="L948" s="2">
        <f>SUM(M948,AH948,AO948,AQ948,AS948,AU948,AV948)</f>
        <v>0</v>
      </c>
      <c r="R948" s="7">
        <v>40</v>
      </c>
      <c r="S948" s="5">
        <v>3660</v>
      </c>
      <c r="AP948" s="5" t="str">
        <f>IF(AO948&gt;0,AO948*$AP$1,"")</f>
        <v/>
      </c>
      <c r="AR948" s="5" t="str">
        <f>IF(AQ948&gt;0,AQ948*$AR$1,"")</f>
        <v/>
      </c>
      <c r="AT948" s="5" t="str">
        <f>IF(AS948&gt;0,AS948*$AT$1,"")</f>
        <v/>
      </c>
      <c r="AW948" s="5">
        <f>SUM(O948,Q948,S948,U948,AA948,AC948,AE948,AG948,AJ948,AL948,AN948,W948,Y948,BA948,BC948,BE948)</f>
        <v>3660</v>
      </c>
      <c r="AX948" s="11">
        <f>(AW948/$AW$4249)*100</f>
        <v>3.0894282650513329E-2</v>
      </c>
      <c r="AY948" s="5">
        <f>(AX948/100)*$AY$1</f>
        <v>30.894282650513329</v>
      </c>
    </row>
    <row r="949" spans="1:51" x14ac:dyDescent="0.25">
      <c r="A949" s="1" t="s">
        <v>2876</v>
      </c>
      <c r="B949" s="1" t="s">
        <v>1374</v>
      </c>
      <c r="C949" s="1" t="s">
        <v>1375</v>
      </c>
      <c r="D949" s="1" t="s">
        <v>59</v>
      </c>
      <c r="E949" s="1" t="s">
        <v>77</v>
      </c>
      <c r="F949" s="1" t="s">
        <v>296</v>
      </c>
      <c r="G949" s="1" t="s">
        <v>81</v>
      </c>
      <c r="H949" s="1" t="s">
        <v>63</v>
      </c>
      <c r="I949" s="2">
        <v>312</v>
      </c>
      <c r="J949" s="2">
        <f>SUM(K949,L949)</f>
        <v>40</v>
      </c>
      <c r="K949" s="2">
        <f>SUM(N949,P949,R949,T949,Z949,AB949,AD949,AF949,AI949,AK949,AM949,V949,X949,AZ949,BB949,BD949)</f>
        <v>39.049999999999997</v>
      </c>
      <c r="L949" s="2">
        <f>SUM(M949,AH949,AO949,AQ949,AS949,AU949,AV949)</f>
        <v>0.95</v>
      </c>
      <c r="P949" s="6">
        <v>2.91</v>
      </c>
      <c r="Q949" s="5">
        <v>548.53500000000008</v>
      </c>
      <c r="R949" s="7">
        <v>36.14</v>
      </c>
      <c r="S949" s="5">
        <v>3306.81</v>
      </c>
      <c r="AP949" s="5" t="str">
        <f>IF(AO949&gt;0,AO949*$AP$1,"")</f>
        <v/>
      </c>
      <c r="AR949" s="5" t="str">
        <f>IF(AQ949&gt;0,AQ949*$AR$1,"")</f>
        <v/>
      </c>
      <c r="AT949" s="5" t="str">
        <f>IF(AS949&gt;0,AS949*$AT$1,"")</f>
        <v/>
      </c>
      <c r="AV949" s="2">
        <v>0.95</v>
      </c>
      <c r="AW949" s="5">
        <f>SUM(O949,Q949,S949,U949,AA949,AC949,AE949,AG949,AJ949,AL949,AN949,W949,Y949,BA949,BC949,BE949)</f>
        <v>3855.3450000000003</v>
      </c>
      <c r="AX949" s="11">
        <f>(AW949/$AW$4249)*100</f>
        <v>3.254320167902823E-2</v>
      </c>
      <c r="AY949" s="5">
        <f>(AX949/100)*$AY$1</f>
        <v>32.543201679028229</v>
      </c>
    </row>
    <row r="950" spans="1:51" x14ac:dyDescent="0.25">
      <c r="A950" s="1" t="s">
        <v>2876</v>
      </c>
      <c r="B950" s="1" t="s">
        <v>1374</v>
      </c>
      <c r="C950" s="1" t="s">
        <v>1375</v>
      </c>
      <c r="D950" s="1" t="s">
        <v>59</v>
      </c>
      <c r="E950" s="1" t="s">
        <v>67</v>
      </c>
      <c r="F950" s="1" t="s">
        <v>296</v>
      </c>
      <c r="G950" s="1" t="s">
        <v>81</v>
      </c>
      <c r="H950" s="1" t="s">
        <v>63</v>
      </c>
      <c r="I950" s="2">
        <v>312</v>
      </c>
      <c r="J950" s="2">
        <f>SUM(K950,L950)</f>
        <v>39.46</v>
      </c>
      <c r="K950" s="2">
        <f>SUM(N950,P950,R950,T950,Z950,AB950,AD950,AF950,AI950,AK950,AM950,V950,X950,AZ950,BB950,BD950)</f>
        <v>39.46</v>
      </c>
      <c r="L950" s="2">
        <f>SUM(M950,AH950,AO950,AQ950,AS950,AU950,AV950)</f>
        <v>0</v>
      </c>
      <c r="P950" s="6">
        <v>15.01</v>
      </c>
      <c r="Q950" s="5">
        <v>2829.3850000000002</v>
      </c>
      <c r="R950" s="7">
        <v>24.45</v>
      </c>
      <c r="S950" s="5">
        <v>2237.1750000000002</v>
      </c>
      <c r="AP950" s="5" t="str">
        <f>IF(AO950&gt;0,AO950*$AP$1,"")</f>
        <v/>
      </c>
      <c r="AR950" s="5" t="str">
        <f>IF(AQ950&gt;0,AQ950*$AR$1,"")</f>
        <v/>
      </c>
      <c r="AT950" s="5" t="str">
        <f>IF(AS950&gt;0,AS950*$AT$1,"")</f>
        <v/>
      </c>
      <c r="AW950" s="5">
        <f>SUM(O950,Q950,S950,U950,AA950,AC950,AE950,AG950,AJ950,AL950,AN950,W950,Y950,BA950,BC950,BE950)</f>
        <v>5066.5600000000004</v>
      </c>
      <c r="AX950" s="11">
        <f>(AW950/$AW$4249)*100</f>
        <v>4.2767141176443937E-2</v>
      </c>
      <c r="AY950" s="5">
        <f>(AX950/100)*$AY$1</f>
        <v>42.767141176443936</v>
      </c>
    </row>
    <row r="951" spans="1:51" x14ac:dyDescent="0.25">
      <c r="A951" s="1" t="s">
        <v>2876</v>
      </c>
      <c r="B951" s="1" t="s">
        <v>1374</v>
      </c>
      <c r="C951" s="1" t="s">
        <v>1375</v>
      </c>
      <c r="D951" s="1" t="s">
        <v>59</v>
      </c>
      <c r="E951" s="1" t="s">
        <v>144</v>
      </c>
      <c r="F951" s="1" t="s">
        <v>296</v>
      </c>
      <c r="G951" s="1" t="s">
        <v>81</v>
      </c>
      <c r="H951" s="1" t="s">
        <v>63</v>
      </c>
      <c r="I951" s="2">
        <v>312</v>
      </c>
      <c r="J951" s="2">
        <f>SUM(K951,L951)</f>
        <v>31.11</v>
      </c>
      <c r="K951" s="2">
        <f>SUM(N951,P951,R951,T951,Z951,AB951,AD951,AF951,AI951,AK951,AM951,V951,X951,AZ951,BB951,BD951)</f>
        <v>31.11</v>
      </c>
      <c r="L951" s="2">
        <f>SUM(M951,AH951,AO951,AQ951,AS951,AU951,AV951)</f>
        <v>0</v>
      </c>
      <c r="R951" s="7">
        <v>16.399999999999999</v>
      </c>
      <c r="S951" s="5">
        <v>1500.6</v>
      </c>
      <c r="T951" s="8">
        <v>8.67</v>
      </c>
      <c r="U951" s="5">
        <v>238.42500000000001</v>
      </c>
      <c r="AD951" s="9">
        <v>6.04</v>
      </c>
      <c r="AE951" s="5">
        <v>66.01100000000001</v>
      </c>
      <c r="AP951" s="5" t="str">
        <f>IF(AO951&gt;0,AO951*$AP$1,"")</f>
        <v/>
      </c>
      <c r="AR951" s="5" t="str">
        <f>IF(AQ951&gt;0,AQ951*$AR$1,"")</f>
        <v/>
      </c>
      <c r="AT951" s="5" t="str">
        <f>IF(AS951&gt;0,AS951*$AT$1,"")</f>
        <v/>
      </c>
      <c r="AW951" s="5">
        <f>SUM(O951,Q951,S951,U951,AA951,AC951,AE951,AG951,AJ951,AL951,AN951,W951,Y951,BA951,BC951,BE951)</f>
        <v>1805.0359999999998</v>
      </c>
      <c r="AX951" s="11">
        <f>(AW951/$AW$4249)*100</f>
        <v>1.5236418682609828E-2</v>
      </c>
      <c r="AY951" s="5">
        <f>(AX951/100)*$AY$1</f>
        <v>15.236418682609829</v>
      </c>
    </row>
    <row r="952" spans="1:51" x14ac:dyDescent="0.25">
      <c r="A952" s="1" t="s">
        <v>2876</v>
      </c>
      <c r="B952" s="1" t="s">
        <v>1374</v>
      </c>
      <c r="C952" s="1" t="s">
        <v>1375</v>
      </c>
      <c r="D952" s="1" t="s">
        <v>59</v>
      </c>
      <c r="E952" s="1" t="s">
        <v>74</v>
      </c>
      <c r="F952" s="1" t="s">
        <v>296</v>
      </c>
      <c r="G952" s="1" t="s">
        <v>81</v>
      </c>
      <c r="H952" s="1" t="s">
        <v>63</v>
      </c>
      <c r="I952" s="2">
        <v>312</v>
      </c>
      <c r="J952" s="2">
        <f>SUM(K952,L952)</f>
        <v>40</v>
      </c>
      <c r="K952" s="2">
        <f>SUM(N952,P952,R952,T952,Z952,AB952,AD952,AF952,AI952,AK952,AM952,V952,X952,AZ952,BB952,BD952)</f>
        <v>38.090000000000003</v>
      </c>
      <c r="L952" s="2">
        <f>SUM(M952,AH952,AO952,AQ952,AS952,AU952,AV952)</f>
        <v>1.91</v>
      </c>
      <c r="P952" s="6">
        <v>6.14</v>
      </c>
      <c r="Q952" s="5">
        <v>1157.3900000000001</v>
      </c>
      <c r="R952" s="7">
        <v>24.59</v>
      </c>
      <c r="S952" s="5">
        <v>2249.9850000000001</v>
      </c>
      <c r="AD952" s="9">
        <v>7.36</v>
      </c>
      <c r="AE952" s="5">
        <v>80.960000000000008</v>
      </c>
      <c r="AP952" s="5" t="str">
        <f>IF(AO952&gt;0,AO952*$AP$1,"")</f>
        <v/>
      </c>
      <c r="AR952" s="5" t="str">
        <f>IF(AQ952&gt;0,AQ952*$AR$1,"")</f>
        <v/>
      </c>
      <c r="AT952" s="5" t="str">
        <f>IF(AS952&gt;0,AS952*$AT$1,"")</f>
        <v/>
      </c>
      <c r="AV952" s="2">
        <v>1.91</v>
      </c>
      <c r="AW952" s="5">
        <f>SUM(O952,Q952,S952,U952,AA952,AC952,AE952,AG952,AJ952,AL952,AN952,W952,Y952,BA952,BC952,BE952)</f>
        <v>3488.335</v>
      </c>
      <c r="AX952" s="11">
        <f>(AW952/$AW$4249)*100</f>
        <v>2.9445247942535089E-2</v>
      </c>
      <c r="AY952" s="5">
        <f>(AX952/100)*$AY$1</f>
        <v>29.445247942535087</v>
      </c>
    </row>
    <row r="953" spans="1:51" x14ac:dyDescent="0.25">
      <c r="A953" s="1" t="s">
        <v>2876</v>
      </c>
      <c r="B953" s="1" t="s">
        <v>1374</v>
      </c>
      <c r="C953" s="1" t="s">
        <v>1375</v>
      </c>
      <c r="D953" s="1" t="s">
        <v>59</v>
      </c>
      <c r="E953" s="1" t="s">
        <v>145</v>
      </c>
      <c r="F953" s="1" t="s">
        <v>296</v>
      </c>
      <c r="G953" s="1" t="s">
        <v>81</v>
      </c>
      <c r="H953" s="1" t="s">
        <v>63</v>
      </c>
      <c r="I953" s="2">
        <v>312</v>
      </c>
      <c r="J953" s="2">
        <f>SUM(K953,L953)</f>
        <v>40</v>
      </c>
      <c r="K953" s="2">
        <f>SUM(N953,P953,R953,T953,Z953,AB953,AD953,AF953,AI953,AK953,AM953,V953,X953,AZ953,BB953,BD953)</f>
        <v>21.25</v>
      </c>
      <c r="L953" s="2">
        <f>SUM(M953,AH953,AO953,AQ953,AS953,AU953,AV953)</f>
        <v>18.75</v>
      </c>
      <c r="P953" s="6">
        <v>8.17</v>
      </c>
      <c r="Q953" s="5">
        <v>1540.0450000000001</v>
      </c>
      <c r="R953" s="7">
        <v>13.08</v>
      </c>
      <c r="S953" s="5">
        <v>1196.82</v>
      </c>
      <c r="AP953" s="5" t="str">
        <f>IF(AO953&gt;0,AO953*$AP$1,"")</f>
        <v/>
      </c>
      <c r="AR953" s="5" t="str">
        <f>IF(AQ953&gt;0,AQ953*$AR$1,"")</f>
        <v/>
      </c>
      <c r="AT953" s="5" t="str">
        <f>IF(AS953&gt;0,AS953*$AT$1,"")</f>
        <v/>
      </c>
      <c r="AV953" s="2">
        <v>18.75</v>
      </c>
      <c r="AW953" s="5">
        <f>SUM(O953,Q953,S953,U953,AA953,AC953,AE953,AG953,AJ953,AL953,AN953,W953,Y953,BA953,BC953,BE953)</f>
        <v>2736.8649999999998</v>
      </c>
      <c r="AX953" s="11">
        <f>(AW953/$AW$4249)*100</f>
        <v>2.3102043958004689E-2</v>
      </c>
      <c r="AY953" s="5">
        <f>(AX953/100)*$AY$1</f>
        <v>23.102043958004689</v>
      </c>
    </row>
    <row r="954" spans="1:51" x14ac:dyDescent="0.25">
      <c r="A954" s="1" t="s">
        <v>2876</v>
      </c>
      <c r="B954" s="1" t="s">
        <v>1374</v>
      </c>
      <c r="C954" s="1" t="s">
        <v>1375</v>
      </c>
      <c r="D954" s="1" t="s">
        <v>59</v>
      </c>
      <c r="E954" s="1" t="s">
        <v>152</v>
      </c>
      <c r="F954" s="1" t="s">
        <v>296</v>
      </c>
      <c r="G954" s="1" t="s">
        <v>81</v>
      </c>
      <c r="H954" s="1" t="s">
        <v>63</v>
      </c>
      <c r="I954" s="2">
        <v>312</v>
      </c>
      <c r="J954" s="2">
        <f>SUM(K954,L954)</f>
        <v>39.459999999999994</v>
      </c>
      <c r="K954" s="2">
        <f>SUM(N954,P954,R954,T954,Z954,AB954,AD954,AF954,AI954,AK954,AM954,V954,X954,AZ954,BB954,BD954)</f>
        <v>39.449999999999996</v>
      </c>
      <c r="L954" s="2">
        <f>SUM(M954,AH954,AO954,AQ954,AS954,AU954,AV954)</f>
        <v>0.01</v>
      </c>
      <c r="P954" s="6">
        <v>36.97</v>
      </c>
      <c r="Q954" s="5">
        <v>6968.8449999999993</v>
      </c>
      <c r="R954" s="7">
        <v>2.48</v>
      </c>
      <c r="S954" s="5">
        <v>226.92</v>
      </c>
      <c r="AP954" s="5" t="str">
        <f>IF(AO954&gt;0,AO954*$AP$1,"")</f>
        <v/>
      </c>
      <c r="AR954" s="5" t="str">
        <f>IF(AQ954&gt;0,AQ954*$AR$1,"")</f>
        <v/>
      </c>
      <c r="AT954" s="5" t="str">
        <f>IF(AS954&gt;0,AS954*$AT$1,"")</f>
        <v/>
      </c>
      <c r="AV954" s="2">
        <v>0.01</v>
      </c>
      <c r="AW954" s="5">
        <f>SUM(O954,Q954,S954,U954,AA954,AC954,AE954,AG954,AJ954,AL954,AN954,W954,Y954,BA954,BC954,BE954)</f>
        <v>7195.7649999999994</v>
      </c>
      <c r="AX954" s="11">
        <f>(AW954/$AW$4249)*100</f>
        <v>6.0739890108380067E-2</v>
      </c>
      <c r="AY954" s="5">
        <f>(AX954/100)*$AY$1</f>
        <v>60.739890108380067</v>
      </c>
    </row>
    <row r="955" spans="1:51" x14ac:dyDescent="0.25">
      <c r="A955" s="1" t="s">
        <v>2892</v>
      </c>
      <c r="B955" s="1" t="s">
        <v>1374</v>
      </c>
      <c r="C955" s="1" t="s">
        <v>1375</v>
      </c>
      <c r="D955" s="1" t="s">
        <v>59</v>
      </c>
      <c r="E955" s="1" t="s">
        <v>72</v>
      </c>
      <c r="F955" s="1" t="s">
        <v>298</v>
      </c>
      <c r="G955" s="1" t="s">
        <v>81</v>
      </c>
      <c r="H955" s="1" t="s">
        <v>63</v>
      </c>
      <c r="I955" s="2">
        <v>270</v>
      </c>
      <c r="J955" s="2">
        <f>SUM(K955,L955)</f>
        <v>39.26</v>
      </c>
      <c r="K955" s="2">
        <f>SUM(N955,P955,R955,T955,Z955,AB955,AD955,AF955,AI955,AK955,AM955,V955,X955,AZ955,BB955,BD955)</f>
        <v>19.68</v>
      </c>
      <c r="L955" s="2">
        <f>SUM(M955,AH955,AO955,AQ955,AS955,AU955,AV955)</f>
        <v>19.579999999999998</v>
      </c>
      <c r="T955" s="8">
        <v>19.68</v>
      </c>
      <c r="U955" s="5">
        <v>541.20000000000005</v>
      </c>
      <c r="AP955" s="5" t="str">
        <f>IF(AO955&gt;0,AO955*$AP$1,"")</f>
        <v/>
      </c>
      <c r="AR955" s="5" t="str">
        <f>IF(AQ955&gt;0,AQ955*$AR$1,"")</f>
        <v/>
      </c>
      <c r="AT955" s="5" t="str">
        <f>IF(AS955&gt;0,AS955*$AT$1,"")</f>
        <v/>
      </c>
      <c r="AV955" s="2">
        <v>19.579999999999998</v>
      </c>
      <c r="AW955" s="5">
        <f>SUM(O955,Q955,S955,U955,AA955,AC955,AE955,AG955,AJ955,AL955,AN955,W955,Y955,BA955,BC955,BE955)</f>
        <v>541.20000000000005</v>
      </c>
      <c r="AX955" s="11">
        <f>(AW955/$AW$4249)*100</f>
        <v>4.568302123075906E-3</v>
      </c>
      <c r="AY955" s="5">
        <f>(AX955/100)*$AY$1</f>
        <v>4.568302123075906</v>
      </c>
    </row>
    <row r="956" spans="1:51" x14ac:dyDescent="0.25">
      <c r="A956" s="1" t="s">
        <v>2892</v>
      </c>
      <c r="B956" s="1" t="s">
        <v>1374</v>
      </c>
      <c r="C956" s="1" t="s">
        <v>1375</v>
      </c>
      <c r="D956" s="1" t="s">
        <v>59</v>
      </c>
      <c r="E956" s="1" t="s">
        <v>95</v>
      </c>
      <c r="F956" s="1" t="s">
        <v>298</v>
      </c>
      <c r="G956" s="1" t="s">
        <v>81</v>
      </c>
      <c r="H956" s="1" t="s">
        <v>63</v>
      </c>
      <c r="I956" s="2">
        <v>270</v>
      </c>
      <c r="J956" s="2">
        <f>SUM(K956,L956)</f>
        <v>40</v>
      </c>
      <c r="K956" s="2">
        <f>SUM(N956,P956,R956,T956,Z956,AB956,AD956,AF956,AI956,AK956,AM956,V956,X956,AZ956,BB956,BD956)</f>
        <v>40</v>
      </c>
      <c r="L956" s="2">
        <f>SUM(M956,AH956,AO956,AQ956,AS956,AU956,AV956)</f>
        <v>0</v>
      </c>
      <c r="R956" s="7">
        <v>20.7</v>
      </c>
      <c r="S956" s="5">
        <v>1894.05</v>
      </c>
      <c r="T956" s="8">
        <v>16.96</v>
      </c>
      <c r="U956" s="5">
        <v>466.4</v>
      </c>
      <c r="V956" s="12">
        <v>2.34</v>
      </c>
      <c r="W956" s="5">
        <v>57.914999999999999</v>
      </c>
      <c r="AP956" s="5" t="str">
        <f>IF(AO956&gt;0,AO956*$AP$1,"")</f>
        <v/>
      </c>
      <c r="AR956" s="5" t="str">
        <f>IF(AQ956&gt;0,AQ956*$AR$1,"")</f>
        <v/>
      </c>
      <c r="AT956" s="5" t="str">
        <f>IF(AS956&gt;0,AS956*$AT$1,"")</f>
        <v/>
      </c>
      <c r="AW956" s="5">
        <f>SUM(O956,Q956,S956,U956,AA956,AC956,AE956,AG956,AJ956,AL956,AN956,W956,Y956,BA956,BC956,BE956)</f>
        <v>2418.3649999999998</v>
      </c>
      <c r="AX956" s="11">
        <f>(AW956/$AW$4249)*100</f>
        <v>2.0413566082543352E-2</v>
      </c>
      <c r="AY956" s="5">
        <f>(AX956/100)*$AY$1</f>
        <v>20.413566082543351</v>
      </c>
    </row>
    <row r="957" spans="1:51" x14ac:dyDescent="0.25">
      <c r="A957" s="1" t="s">
        <v>2892</v>
      </c>
      <c r="B957" s="1" t="s">
        <v>1374</v>
      </c>
      <c r="C957" s="1" t="s">
        <v>1375</v>
      </c>
      <c r="D957" s="1" t="s">
        <v>59</v>
      </c>
      <c r="E957" s="1" t="s">
        <v>84</v>
      </c>
      <c r="F957" s="1" t="s">
        <v>298</v>
      </c>
      <c r="G957" s="1" t="s">
        <v>81</v>
      </c>
      <c r="H957" s="1" t="s">
        <v>63</v>
      </c>
      <c r="I957" s="2">
        <v>270</v>
      </c>
      <c r="J957" s="2">
        <f>SUM(K957,L957)</f>
        <v>37.549999999999997</v>
      </c>
      <c r="K957" s="2">
        <f>SUM(N957,P957,R957,T957,Z957,AB957,AD957,AF957,AI957,AK957,AM957,V957,X957,AZ957,BB957,BD957)</f>
        <v>37.549999999999997</v>
      </c>
      <c r="L957" s="2">
        <f>SUM(M957,AH957,AO957,AQ957,AS957,AU957,AV957)</f>
        <v>0</v>
      </c>
      <c r="N957" s="4">
        <v>1.5</v>
      </c>
      <c r="O957" s="5">
        <v>386.25</v>
      </c>
      <c r="P957" s="6">
        <v>0.11</v>
      </c>
      <c r="Q957" s="5">
        <v>20.734999999999999</v>
      </c>
      <c r="R957" s="7">
        <v>35.94</v>
      </c>
      <c r="S957" s="5">
        <v>3288.51</v>
      </c>
      <c r="AP957" s="5" t="str">
        <f>IF(AO957&gt;0,AO957*$AP$1,"")</f>
        <v/>
      </c>
      <c r="AR957" s="5" t="str">
        <f>IF(AQ957&gt;0,AQ957*$AR$1,"")</f>
        <v/>
      </c>
      <c r="AT957" s="5" t="str">
        <f>IF(AS957&gt;0,AS957*$AT$1,"")</f>
        <v/>
      </c>
      <c r="AW957" s="5">
        <f>SUM(O957,Q957,S957,U957,AA957,AC957,AE957,AG957,AJ957,AL957,AN957,W957,Y957,BA957,BC957,BE957)</f>
        <v>3695.4950000000003</v>
      </c>
      <c r="AX957" s="11">
        <f>(AW957/$AW$4249)*100</f>
        <v>3.1193898104797477E-2</v>
      </c>
      <c r="AY957" s="5">
        <f>(AX957/100)*$AY$1</f>
        <v>31.19389810479748</v>
      </c>
    </row>
    <row r="958" spans="1:51" x14ac:dyDescent="0.25">
      <c r="A958" s="1" t="s">
        <v>2892</v>
      </c>
      <c r="B958" s="1" t="s">
        <v>1374</v>
      </c>
      <c r="C958" s="1" t="s">
        <v>1375</v>
      </c>
      <c r="D958" s="1" t="s">
        <v>59</v>
      </c>
      <c r="E958" s="1" t="s">
        <v>76</v>
      </c>
      <c r="F958" s="1" t="s">
        <v>298</v>
      </c>
      <c r="G958" s="1" t="s">
        <v>81</v>
      </c>
      <c r="H958" s="1" t="s">
        <v>63</v>
      </c>
      <c r="I958" s="2">
        <v>270</v>
      </c>
      <c r="J958" s="2">
        <f>SUM(K958,L958)</f>
        <v>39.910000000000004</v>
      </c>
      <c r="K958" s="2">
        <f>SUM(N958,P958,R958,T958,Z958,AB958,AD958,AF958,AI958,AK958,AM958,V958,X958,AZ958,BB958,BD958)</f>
        <v>39.340000000000003</v>
      </c>
      <c r="L958" s="2">
        <f>SUM(M958,AH958,AO958,AQ958,AS958,AU958,AV958)</f>
        <v>0.56999999999999995</v>
      </c>
      <c r="R958" s="7">
        <v>39.340000000000003</v>
      </c>
      <c r="S958" s="5">
        <v>3599.61</v>
      </c>
      <c r="AP958" s="5" t="str">
        <f>IF(AO958&gt;0,AO958*$AP$1,"")</f>
        <v/>
      </c>
      <c r="AR958" s="5" t="str">
        <f>IF(AQ958&gt;0,AQ958*$AR$1,"")</f>
        <v/>
      </c>
      <c r="AT958" s="5" t="str">
        <f>IF(AS958&gt;0,AS958*$AT$1,"")</f>
        <v/>
      </c>
      <c r="AV958" s="2">
        <v>0.56999999999999995</v>
      </c>
      <c r="AW958" s="5">
        <f>SUM(O958,Q958,S958,U958,AA958,AC958,AE958,AG958,AJ958,AL958,AN958,W958,Y958,BA958,BC958,BE958)</f>
        <v>3599.61</v>
      </c>
      <c r="AX958" s="11">
        <f>(AW958/$AW$4249)*100</f>
        <v>3.0384526986779858E-2</v>
      </c>
      <c r="AY958" s="5">
        <f>(AX958/100)*$AY$1</f>
        <v>30.384526986779857</v>
      </c>
    </row>
    <row r="959" spans="1:51" x14ac:dyDescent="0.25">
      <c r="A959" s="1" t="s">
        <v>2892</v>
      </c>
      <c r="B959" s="1" t="s">
        <v>1374</v>
      </c>
      <c r="C959" s="1" t="s">
        <v>1375</v>
      </c>
      <c r="D959" s="1" t="s">
        <v>59</v>
      </c>
      <c r="E959" s="1" t="s">
        <v>77</v>
      </c>
      <c r="F959" s="1" t="s">
        <v>298</v>
      </c>
      <c r="G959" s="1" t="s">
        <v>81</v>
      </c>
      <c r="H959" s="1" t="s">
        <v>63</v>
      </c>
      <c r="I959" s="2">
        <v>270</v>
      </c>
      <c r="J959" s="2">
        <f>SUM(K959,L959)</f>
        <v>39.92</v>
      </c>
      <c r="K959" s="2">
        <f>SUM(N959,P959,R959,T959,Z959,AB959,AD959,AF959,AI959,AK959,AM959,V959,X959,AZ959,BB959,BD959)</f>
        <v>0.06</v>
      </c>
      <c r="L959" s="2">
        <f>SUM(M959,AH959,AO959,AQ959,AS959,AU959,AV959)</f>
        <v>39.86</v>
      </c>
      <c r="R959" s="7">
        <v>0.06</v>
      </c>
      <c r="S959" s="5">
        <v>5.49</v>
      </c>
      <c r="AP959" s="5" t="str">
        <f>IF(AO959&gt;0,AO959*$AP$1,"")</f>
        <v/>
      </c>
      <c r="AR959" s="5" t="str">
        <f>IF(AQ959&gt;0,AQ959*$AR$1,"")</f>
        <v/>
      </c>
      <c r="AT959" s="5" t="str">
        <f>IF(AS959&gt;0,AS959*$AT$1,"")</f>
        <v/>
      </c>
      <c r="AV959" s="2">
        <v>39.86</v>
      </c>
      <c r="AW959" s="5">
        <f>SUM(O959,Q959,S959,U959,AA959,AC959,AE959,AG959,AJ959,AL959,AN959,W959,Y959,BA959,BC959,BE959)</f>
        <v>5.49</v>
      </c>
      <c r="AX959" s="11">
        <f>(AW959/$AW$4249)*100</f>
        <v>4.6341423975770001E-5</v>
      </c>
      <c r="AY959" s="5">
        <f>(AX959/100)*$AY$1</f>
        <v>4.6341423975769999E-2</v>
      </c>
    </row>
    <row r="960" spans="1:51" x14ac:dyDescent="0.25">
      <c r="A960" s="1" t="s">
        <v>2892</v>
      </c>
      <c r="B960" s="1" t="s">
        <v>1374</v>
      </c>
      <c r="C960" s="1" t="s">
        <v>1375</v>
      </c>
      <c r="D960" s="1" t="s">
        <v>59</v>
      </c>
      <c r="E960" s="1" t="s">
        <v>144</v>
      </c>
      <c r="F960" s="1" t="s">
        <v>298</v>
      </c>
      <c r="G960" s="1" t="s">
        <v>81</v>
      </c>
      <c r="H960" s="1" t="s">
        <v>63</v>
      </c>
      <c r="I960" s="2">
        <v>270</v>
      </c>
      <c r="J960" s="2">
        <f>SUM(K960,L960)</f>
        <v>28.64</v>
      </c>
      <c r="K960" s="2">
        <f>SUM(N960,P960,R960,T960,Z960,AB960,AD960,AF960,AI960,AK960,AM960,V960,X960,AZ960,BB960,BD960)</f>
        <v>28.64</v>
      </c>
      <c r="L960" s="2">
        <f>SUM(M960,AH960,AO960,AQ960,AS960,AU960,AV960)</f>
        <v>0</v>
      </c>
      <c r="N960" s="4">
        <v>0.25</v>
      </c>
      <c r="O960" s="5">
        <v>64.375</v>
      </c>
      <c r="R960" s="7">
        <v>28.28</v>
      </c>
      <c r="S960" s="5">
        <v>2587.62</v>
      </c>
      <c r="T960" s="8">
        <v>0.11</v>
      </c>
      <c r="U960" s="5">
        <v>3.0249999999999999</v>
      </c>
      <c r="AP960" s="5" t="str">
        <f>IF(AO960&gt;0,AO960*$AP$1,"")</f>
        <v/>
      </c>
      <c r="AR960" s="5" t="str">
        <f>IF(AQ960&gt;0,AQ960*$AR$1,"")</f>
        <v/>
      </c>
      <c r="AT960" s="5" t="str">
        <f>IF(AS960&gt;0,AS960*$AT$1,"")</f>
        <v/>
      </c>
      <c r="AW960" s="5">
        <f>SUM(O960,Q960,S960,U960,AA960,AC960,AE960,AG960,AJ960,AL960,AN960,W960,Y960,BA960,BC960,BE960)</f>
        <v>2655.02</v>
      </c>
      <c r="AX960" s="11">
        <f>(AW960/$AW$4249)*100</f>
        <v>2.2411185334089045E-2</v>
      </c>
      <c r="AY960" s="5">
        <f>(AX960/100)*$AY$1</f>
        <v>22.411185334089044</v>
      </c>
    </row>
    <row r="961" spans="1:51" x14ac:dyDescent="0.25">
      <c r="A961" s="1" t="s">
        <v>2892</v>
      </c>
      <c r="B961" s="1" t="s">
        <v>1374</v>
      </c>
      <c r="C961" s="1" t="s">
        <v>1375</v>
      </c>
      <c r="D961" s="1" t="s">
        <v>59</v>
      </c>
      <c r="E961" s="1" t="s">
        <v>74</v>
      </c>
      <c r="F961" s="1" t="s">
        <v>298</v>
      </c>
      <c r="G961" s="1" t="s">
        <v>81</v>
      </c>
      <c r="H961" s="1" t="s">
        <v>63</v>
      </c>
      <c r="I961" s="2">
        <v>270</v>
      </c>
      <c r="J961" s="2">
        <f>SUM(K961,L961)</f>
        <v>38.950000000000003</v>
      </c>
      <c r="K961" s="2">
        <f>SUM(N961,P961,R961,T961,Z961,AB961,AD961,AF961,AI961,AK961,AM961,V961,X961,AZ961,BB961,BD961)</f>
        <v>38.28</v>
      </c>
      <c r="L961" s="2">
        <f>SUM(M961,AH961,AO961,AQ961,AS961,AU961,AV961)</f>
        <v>0.67</v>
      </c>
      <c r="P961" s="6">
        <v>1.78</v>
      </c>
      <c r="Q961" s="5">
        <v>335.53</v>
      </c>
      <c r="R961" s="7">
        <v>36.5</v>
      </c>
      <c r="S961" s="5">
        <v>3339.75</v>
      </c>
      <c r="AP961" s="5" t="str">
        <f>IF(AO961&gt;0,AO961*$AP$1,"")</f>
        <v/>
      </c>
      <c r="AR961" s="5" t="str">
        <f>IF(AQ961&gt;0,AQ961*$AR$1,"")</f>
        <v/>
      </c>
      <c r="AT961" s="5" t="str">
        <f>IF(AS961&gt;0,AS961*$AT$1,"")</f>
        <v/>
      </c>
      <c r="AV961" s="2">
        <v>0.67</v>
      </c>
      <c r="AW961" s="5">
        <f>SUM(O961,Q961,S961,U961,AA961,AC961,AE961,AG961,AJ961,AL961,AN961,W961,Y961,BA961,BC961,BE961)</f>
        <v>3675.2799999999997</v>
      </c>
      <c r="AX961" s="11">
        <f>(AW961/$AW$4249)*100</f>
        <v>3.1023262060048806E-2</v>
      </c>
      <c r="AY961" s="5">
        <f>(AX961/100)*$AY$1</f>
        <v>31.023262060048808</v>
      </c>
    </row>
    <row r="962" spans="1:51" x14ac:dyDescent="0.25">
      <c r="A962" s="1" t="s">
        <v>2826</v>
      </c>
      <c r="B962" s="1" t="s">
        <v>1371</v>
      </c>
      <c r="C962" s="1" t="s">
        <v>1372</v>
      </c>
      <c r="D962" s="1" t="s">
        <v>59</v>
      </c>
      <c r="E962" s="1" t="s">
        <v>60</v>
      </c>
      <c r="F962" s="1" t="s">
        <v>255</v>
      </c>
      <c r="G962" s="1" t="s">
        <v>81</v>
      </c>
      <c r="H962" s="1" t="s">
        <v>63</v>
      </c>
      <c r="I962" s="2">
        <v>200</v>
      </c>
      <c r="J962" s="2">
        <f>SUM(K962,L962)</f>
        <v>38.97</v>
      </c>
      <c r="K962" s="2">
        <f>SUM(N962,P962,R962,T962,Z962,AB962,AD962,AF962,AI962,AK962,AM962,V962,X962,AZ962,BB962,BD962)</f>
        <v>22.189999999999998</v>
      </c>
      <c r="L962" s="2">
        <f>SUM(M962,AH962,AO962,AQ962,AS962,AU962,AV962)</f>
        <v>16.78</v>
      </c>
      <c r="P962" s="6">
        <v>11.83</v>
      </c>
      <c r="Q962" s="5">
        <v>2229.9549999999999</v>
      </c>
      <c r="R962" s="7">
        <v>8.1199999999999992</v>
      </c>
      <c r="S962" s="5">
        <v>742.9799999999999</v>
      </c>
      <c r="T962" s="8">
        <v>2.2400000000000002</v>
      </c>
      <c r="U962" s="5">
        <v>61.600000000000009</v>
      </c>
      <c r="AP962" s="5" t="str">
        <f>IF(AO962&gt;0,AO962*$AP$1,"")</f>
        <v/>
      </c>
      <c r="AR962" s="5" t="str">
        <f>IF(AQ962&gt;0,AQ962*$AR$1,"")</f>
        <v/>
      </c>
      <c r="AT962" s="5" t="str">
        <f>IF(AS962&gt;0,AS962*$AT$1,"")</f>
        <v/>
      </c>
      <c r="AV962" s="2">
        <v>16.78</v>
      </c>
      <c r="AW962" s="5">
        <f>SUM(O962,Q962,S962,U962,AA962,AC962,AE962,AG962,AJ962,AL962,AN962,W962,Y962,BA962,BC962,BE962)</f>
        <v>3034.5349999999999</v>
      </c>
      <c r="AX962" s="11">
        <f>(AW962/$AW$4249)*100</f>
        <v>2.5614694536304772E-2</v>
      </c>
      <c r="AY962" s="5">
        <f>(AX962/100)*$AY$1</f>
        <v>25.614694536304771</v>
      </c>
    </row>
    <row r="963" spans="1:51" x14ac:dyDescent="0.25">
      <c r="A963" s="1" t="s">
        <v>2826</v>
      </c>
      <c r="B963" s="1" t="s">
        <v>1371</v>
      </c>
      <c r="C963" s="1" t="s">
        <v>1372</v>
      </c>
      <c r="D963" s="1" t="s">
        <v>59</v>
      </c>
      <c r="E963" s="1" t="s">
        <v>64</v>
      </c>
      <c r="F963" s="1" t="s">
        <v>255</v>
      </c>
      <c r="G963" s="1" t="s">
        <v>81</v>
      </c>
      <c r="H963" s="1" t="s">
        <v>63</v>
      </c>
      <c r="I963" s="2">
        <v>200</v>
      </c>
      <c r="J963" s="2">
        <f>SUM(K963,L963)</f>
        <v>37.699999999999996</v>
      </c>
      <c r="K963" s="2">
        <f>SUM(N963,P963,R963,T963,Z963,AB963,AD963,AF963,AI963,AK963,AM963,V963,X963,AZ963,BB963,BD963)</f>
        <v>36.069999999999993</v>
      </c>
      <c r="L963" s="2">
        <f>SUM(M963,AH963,AO963,AQ963,AS963,AU963,AV963)</f>
        <v>1.63</v>
      </c>
      <c r="P963" s="6">
        <v>9.57</v>
      </c>
      <c r="Q963" s="5">
        <v>1803.9449999999999</v>
      </c>
      <c r="R963" s="7">
        <v>22.59</v>
      </c>
      <c r="S963" s="5">
        <v>2066.9850000000001</v>
      </c>
      <c r="T963" s="8">
        <v>3.91</v>
      </c>
      <c r="U963" s="5">
        <v>107.52500000000001</v>
      </c>
      <c r="AP963" s="5" t="str">
        <f>IF(AO963&gt;0,AO963*$AP$1,"")</f>
        <v/>
      </c>
      <c r="AR963" s="5" t="str">
        <f>IF(AQ963&gt;0,AQ963*$AR$1,"")</f>
        <v/>
      </c>
      <c r="AT963" s="5" t="str">
        <f>IF(AS963&gt;0,AS963*$AT$1,"")</f>
        <v/>
      </c>
      <c r="AV963" s="2">
        <v>1.63</v>
      </c>
      <c r="AW963" s="5">
        <f>SUM(O963,Q963,S963,U963,AA963,AC963,AE963,AG963,AJ963,AL963,AN963,W963,Y963,BA963,BC963,BE963)</f>
        <v>3978.4550000000004</v>
      </c>
      <c r="AX963" s="11">
        <f>(AW963/$AW$4249)*100</f>
        <v>3.358238067823717E-2</v>
      </c>
      <c r="AY963" s="5">
        <f>(AX963/100)*$AY$1</f>
        <v>33.582380678237172</v>
      </c>
    </row>
    <row r="964" spans="1:51" x14ac:dyDescent="0.25">
      <c r="A964" s="1" t="s">
        <v>2826</v>
      </c>
      <c r="B964" s="1" t="s">
        <v>1371</v>
      </c>
      <c r="C964" s="1" t="s">
        <v>1372</v>
      </c>
      <c r="D964" s="1" t="s">
        <v>59</v>
      </c>
      <c r="E964" s="1" t="s">
        <v>65</v>
      </c>
      <c r="F964" s="1" t="s">
        <v>255</v>
      </c>
      <c r="G964" s="1" t="s">
        <v>81</v>
      </c>
      <c r="H964" s="1" t="s">
        <v>63</v>
      </c>
      <c r="I964" s="2">
        <v>200</v>
      </c>
      <c r="J964" s="2">
        <f>SUM(K964,L964)</f>
        <v>40</v>
      </c>
      <c r="K964" s="2">
        <f>SUM(N964,P964,R964,T964,Z964,AB964,AD964,AF964,AI964,AK964,AM964,V964,X964,AZ964,BB964,BD964)</f>
        <v>40</v>
      </c>
      <c r="L964" s="2">
        <f>SUM(M964,AH964,AO964,AQ964,AS964,AU964,AV964)</f>
        <v>0</v>
      </c>
      <c r="P964" s="6">
        <v>35.880000000000003</v>
      </c>
      <c r="Q964" s="5">
        <v>6763.38</v>
      </c>
      <c r="R964" s="7">
        <v>4.12</v>
      </c>
      <c r="S964" s="5">
        <v>376.98</v>
      </c>
      <c r="AP964" s="5" t="str">
        <f>IF(AO964&gt;0,AO964*$AP$1,"")</f>
        <v/>
      </c>
      <c r="AR964" s="5" t="str">
        <f>IF(AQ964&gt;0,AQ964*$AR$1,"")</f>
        <v/>
      </c>
      <c r="AT964" s="5" t="str">
        <f>IF(AS964&gt;0,AS964*$AT$1,"")</f>
        <v/>
      </c>
      <c r="AW964" s="5">
        <f>SUM(O964,Q964,S964,U964,AA964,AC964,AE964,AG964,AJ964,AL964,AN964,W964,Y964,BA964,BC964,BE964)</f>
        <v>7140.3600000000006</v>
      </c>
      <c r="AX964" s="11">
        <f>(AW964/$AW$4249)*100</f>
        <v>6.0272213132901473E-2</v>
      </c>
      <c r="AY964" s="5">
        <f>(AX964/100)*$AY$1</f>
        <v>60.27221313290147</v>
      </c>
    </row>
    <row r="965" spans="1:51" x14ac:dyDescent="0.25">
      <c r="A965" s="1" t="s">
        <v>2826</v>
      </c>
      <c r="B965" s="1" t="s">
        <v>1371</v>
      </c>
      <c r="C965" s="1" t="s">
        <v>1372</v>
      </c>
      <c r="D965" s="1" t="s">
        <v>59</v>
      </c>
      <c r="E965" s="1" t="s">
        <v>66</v>
      </c>
      <c r="F965" s="1" t="s">
        <v>255</v>
      </c>
      <c r="G965" s="1" t="s">
        <v>81</v>
      </c>
      <c r="H965" s="1" t="s">
        <v>63</v>
      </c>
      <c r="I965" s="2">
        <v>200</v>
      </c>
      <c r="J965" s="2">
        <f>SUM(K965,L965)</f>
        <v>38.760000000000005</v>
      </c>
      <c r="K965" s="2">
        <f>SUM(N965,P965,R965,T965,Z965,AB965,AD965,AF965,AI965,AK965,AM965,V965,X965,AZ965,BB965,BD965)</f>
        <v>36.380000000000003</v>
      </c>
      <c r="L965" s="2">
        <f>SUM(M965,AH965,AO965,AQ965,AS965,AU965,AV965)</f>
        <v>2.38</v>
      </c>
      <c r="N965" s="4">
        <v>6.9</v>
      </c>
      <c r="O965" s="5">
        <v>1776.75</v>
      </c>
      <c r="P965" s="6">
        <v>29.48</v>
      </c>
      <c r="Q965" s="5">
        <v>5556.98</v>
      </c>
      <c r="AP965" s="5" t="str">
        <f>IF(AO965&gt;0,AO965*$AP$1,"")</f>
        <v/>
      </c>
      <c r="AR965" s="5" t="str">
        <f>IF(AQ965&gt;0,AQ965*$AR$1,"")</f>
        <v/>
      </c>
      <c r="AT965" s="5" t="str">
        <f>IF(AS965&gt;0,AS965*$AT$1,"")</f>
        <v/>
      </c>
      <c r="AV965" s="2">
        <v>2.38</v>
      </c>
      <c r="AW965" s="5">
        <f>SUM(O965,Q965,S965,U965,AA965,AC965,AE965,AG965,AJ965,AL965,AN965,W965,Y965,BA965,BC965,BE965)</f>
        <v>7333.73</v>
      </c>
      <c r="AX965" s="11">
        <f>(AW965/$AW$4249)*100</f>
        <v>6.1904461066270247E-2</v>
      </c>
      <c r="AY965" s="5">
        <f>(AX965/100)*$AY$1</f>
        <v>61.904461066270251</v>
      </c>
    </row>
    <row r="966" spans="1:51" x14ac:dyDescent="0.25">
      <c r="A966" s="1" t="s">
        <v>2826</v>
      </c>
      <c r="B966" s="1" t="s">
        <v>1371</v>
      </c>
      <c r="C966" s="1" t="s">
        <v>1372</v>
      </c>
      <c r="D966" s="1" t="s">
        <v>59</v>
      </c>
      <c r="E966" s="1" t="s">
        <v>77</v>
      </c>
      <c r="F966" s="1" t="s">
        <v>255</v>
      </c>
      <c r="G966" s="1" t="s">
        <v>81</v>
      </c>
      <c r="H966" s="1" t="s">
        <v>63</v>
      </c>
      <c r="I966" s="2">
        <v>200</v>
      </c>
      <c r="J966" s="2">
        <f>SUM(K966,L966)</f>
        <v>40</v>
      </c>
      <c r="K966" s="2">
        <f>SUM(N966,P966,R966,T966,Z966,AB966,AD966,AF966,AI966,AK966,AM966,V966,X966,AZ966,BB966,BD966)</f>
        <v>40</v>
      </c>
      <c r="L966" s="2">
        <f>SUM(M966,AH966,AO966,AQ966,AS966,AU966,AV966)</f>
        <v>0</v>
      </c>
      <c r="P966" s="6">
        <v>24.06</v>
      </c>
      <c r="Q966" s="5">
        <v>4535.3099999999986</v>
      </c>
      <c r="R966" s="7">
        <v>15.94</v>
      </c>
      <c r="S966" s="5">
        <v>1458.51</v>
      </c>
      <c r="AP966" s="5" t="str">
        <f>IF(AO966&gt;0,AO966*$AP$1,"")</f>
        <v/>
      </c>
      <c r="AR966" s="5" t="str">
        <f>IF(AQ966&gt;0,AQ966*$AR$1,"")</f>
        <v/>
      </c>
      <c r="AT966" s="5" t="str">
        <f>IF(AS966&gt;0,AS966*$AT$1,"")</f>
        <v/>
      </c>
      <c r="AW966" s="5">
        <f>SUM(O966,Q966,S966,U966,AA966,AC966,AE966,AG966,AJ966,AL966,AN966,W966,Y966,BA966,BC966,BE966)</f>
        <v>5993.8199999999988</v>
      </c>
      <c r="AX966" s="11">
        <f>(AW966/$AW$4249)*100</f>
        <v>5.0594199244890649E-2</v>
      </c>
      <c r="AY966" s="5">
        <f>(AX966/100)*$AY$1</f>
        <v>50.594199244890646</v>
      </c>
    </row>
    <row r="967" spans="1:51" x14ac:dyDescent="0.25">
      <c r="A967" s="1" t="s">
        <v>2889</v>
      </c>
      <c r="B967" s="1" t="s">
        <v>1371</v>
      </c>
      <c r="C967" s="1" t="s">
        <v>1372</v>
      </c>
      <c r="D967" s="1" t="s">
        <v>59</v>
      </c>
      <c r="E967" s="1" t="s">
        <v>145</v>
      </c>
      <c r="F967" s="1" t="s">
        <v>297</v>
      </c>
      <c r="G967" s="1" t="s">
        <v>81</v>
      </c>
      <c r="H967" s="1" t="s">
        <v>63</v>
      </c>
      <c r="I967" s="2">
        <v>12</v>
      </c>
      <c r="J967" s="2">
        <f>SUM(K967,L967)</f>
        <v>12</v>
      </c>
      <c r="K967" s="2">
        <f>SUM(N967,P967,R967,T967,Z967,AB967,AD967,AF967,AI967,AK967,AM967,V967,X967,AZ967,BB967,BD967)</f>
        <v>5.04</v>
      </c>
      <c r="L967" s="2">
        <f>SUM(M967,AH967,AO967,AQ967,AS967,AU967,AV967)</f>
        <v>6.96</v>
      </c>
      <c r="T967" s="8">
        <v>5.04</v>
      </c>
      <c r="U967" s="5">
        <v>138.6</v>
      </c>
      <c r="AP967" s="5" t="str">
        <f>IF(AO967&gt;0,AO967*$AP$1,"")</f>
        <v/>
      </c>
      <c r="AR967" s="5" t="str">
        <f>IF(AQ967&gt;0,AQ967*$AR$1,"")</f>
        <v/>
      </c>
      <c r="AT967" s="5" t="str">
        <f>IF(AS967&gt;0,AS967*$AT$1,"")</f>
        <v/>
      </c>
      <c r="AV967" s="2">
        <v>6.96</v>
      </c>
      <c r="AW967" s="5">
        <f>SUM(O967,Q967,S967,U967,AA967,AC967,AE967,AG967,AJ967,AL967,AN967,W967,Y967,BA967,BC967,BE967)</f>
        <v>138.6</v>
      </c>
      <c r="AX967" s="11">
        <f>(AW967/$AW$4249)*100</f>
        <v>1.1699310315194393E-3</v>
      </c>
      <c r="AY967" s="5">
        <f>(AX967/100)*$AY$1</f>
        <v>1.1699310315194393</v>
      </c>
    </row>
    <row r="968" spans="1:51" x14ac:dyDescent="0.25">
      <c r="A968" s="1" t="s">
        <v>2899</v>
      </c>
      <c r="B968" s="1" t="s">
        <v>1444</v>
      </c>
      <c r="C968" s="1" t="s">
        <v>1372</v>
      </c>
      <c r="D968" s="1" t="s">
        <v>59</v>
      </c>
      <c r="E968" s="1" t="s">
        <v>144</v>
      </c>
      <c r="F968" s="1" t="s">
        <v>281</v>
      </c>
      <c r="G968" s="1" t="s">
        <v>81</v>
      </c>
      <c r="H968" s="1" t="s">
        <v>621</v>
      </c>
      <c r="I968" s="2">
        <v>80</v>
      </c>
      <c r="J968" s="2">
        <f>SUM(K968,L968)</f>
        <v>37.69</v>
      </c>
      <c r="K968" s="2">
        <f>SUM(N968,P968,R968,T968,Z968,AB968,AD968,AF968,AI968,AK968,AM968,V968,X968,AZ968,BB968,BD968)</f>
        <v>36.61</v>
      </c>
      <c r="L968" s="2">
        <f>SUM(M968,AH968,AO968,AQ968,AS968,AU968,AV968)</f>
        <v>1.08</v>
      </c>
      <c r="P968" s="6">
        <v>0.04</v>
      </c>
      <c r="Q968" s="5">
        <v>7.54</v>
      </c>
      <c r="R968" s="7">
        <v>36.57</v>
      </c>
      <c r="S968" s="5">
        <v>3346.1550000000002</v>
      </c>
      <c r="AP968" s="5" t="str">
        <f>IF(AO968&gt;0,AO968*$AP$1,"")</f>
        <v/>
      </c>
      <c r="AR968" s="5" t="str">
        <f>IF(AQ968&gt;0,AQ968*$AR$1,"")</f>
        <v/>
      </c>
      <c r="AT968" s="5" t="str">
        <f>IF(AS968&gt;0,AS968*$AT$1,"")</f>
        <v/>
      </c>
      <c r="AV968" s="2">
        <v>1.08</v>
      </c>
      <c r="AW968" s="5">
        <f>SUM(O968,Q968,S968,U968,AA968,AC968,AE968,AG968,AJ968,AL968,AN968,W968,Y968,BA968,BC968,BE968)</f>
        <v>3353.6950000000002</v>
      </c>
      <c r="AX968" s="11">
        <f>(AW968/$AW$4249)*100</f>
        <v>2.8308743511916208E-2</v>
      </c>
      <c r="AY968" s="5">
        <f>(AX968/100)*$AY$1</f>
        <v>28.308743511916205</v>
      </c>
    </row>
    <row r="969" spans="1:51" x14ac:dyDescent="0.25">
      <c r="A969" s="1" t="s">
        <v>2899</v>
      </c>
      <c r="B969" s="1" t="s">
        <v>1444</v>
      </c>
      <c r="C969" s="1" t="s">
        <v>1372</v>
      </c>
      <c r="D969" s="1" t="s">
        <v>59</v>
      </c>
      <c r="E969" s="1" t="s">
        <v>74</v>
      </c>
      <c r="F969" s="1" t="s">
        <v>281</v>
      </c>
      <c r="G969" s="1" t="s">
        <v>81</v>
      </c>
      <c r="H969" s="1" t="s">
        <v>621</v>
      </c>
      <c r="I969" s="2">
        <v>80</v>
      </c>
      <c r="J969" s="2">
        <f>SUM(K969,L969)</f>
        <v>39.07</v>
      </c>
      <c r="K969" s="2">
        <f>SUM(N969,P969,R969,T969,Z969,AB969,AD969,AF969,AI969,AK969,AM969,V969,X969,AZ969,BB969,BD969)</f>
        <v>38.75</v>
      </c>
      <c r="L969" s="2">
        <f>SUM(M969,AH969,AO969,AQ969,AS969,AU969,AV969)</f>
        <v>0.32</v>
      </c>
      <c r="P969" s="6">
        <v>14.52</v>
      </c>
      <c r="Q969" s="5">
        <v>2737.02</v>
      </c>
      <c r="R969" s="7">
        <v>24.23</v>
      </c>
      <c r="S969" s="5">
        <v>2217.0450000000001</v>
      </c>
      <c r="AP969" s="5" t="str">
        <f>IF(AO969&gt;0,AO969*$AP$1,"")</f>
        <v/>
      </c>
      <c r="AR969" s="5" t="str">
        <f>IF(AQ969&gt;0,AQ969*$AR$1,"")</f>
        <v/>
      </c>
      <c r="AT969" s="5" t="str">
        <f>IF(AS969&gt;0,AS969*$AT$1,"")</f>
        <v/>
      </c>
      <c r="AV969" s="2">
        <v>0.32</v>
      </c>
      <c r="AW969" s="5">
        <f>SUM(O969,Q969,S969,U969,AA969,AC969,AE969,AG969,AJ969,AL969,AN969,W969,Y969,BA969,BC969,BE969)</f>
        <v>4954.0650000000005</v>
      </c>
      <c r="AX969" s="11">
        <f>(AW969/$AW$4249)*100</f>
        <v>4.1817564037982334E-2</v>
      </c>
      <c r="AY969" s="5">
        <f>(AX969/100)*$AY$1</f>
        <v>41.817564037982336</v>
      </c>
    </row>
    <row r="970" spans="1:51" x14ac:dyDescent="0.25">
      <c r="A970" s="1" t="s">
        <v>2883</v>
      </c>
      <c r="B970" s="1" t="s">
        <v>1428</v>
      </c>
      <c r="C970" s="1" t="s">
        <v>1429</v>
      </c>
      <c r="D970" s="1" t="s">
        <v>59</v>
      </c>
      <c r="E970" s="1" t="s">
        <v>94</v>
      </c>
      <c r="F970" s="1" t="s">
        <v>296</v>
      </c>
      <c r="G970" s="1" t="s">
        <v>81</v>
      </c>
      <c r="H970" s="1" t="s">
        <v>63</v>
      </c>
      <c r="I970" s="2">
        <v>10</v>
      </c>
      <c r="J970" s="2">
        <f>SUM(K970,L970)</f>
        <v>9.2399999999999984</v>
      </c>
      <c r="K970" s="2">
        <f>SUM(N970,P970,R970,T970,Z970,AB970,AD970,AF970,AI970,AK970,AM970,V970,X970,AZ970,BB970,BD970)</f>
        <v>5.7899999999999991</v>
      </c>
      <c r="L970" s="2">
        <f>SUM(M970,AH970,AO970,AQ970,AS970,AU970,AV970)</f>
        <v>3.45</v>
      </c>
      <c r="R970" s="7">
        <v>0.15</v>
      </c>
      <c r="S970" s="5">
        <v>13.725</v>
      </c>
      <c r="T970" s="8">
        <v>3.76</v>
      </c>
      <c r="U970" s="5">
        <v>103.4</v>
      </c>
      <c r="AD970" s="9">
        <v>1.88</v>
      </c>
      <c r="AE970" s="5">
        <v>18.611999999999998</v>
      </c>
      <c r="AP970" s="5" t="str">
        <f>IF(AO970&gt;0,AO970*$AP$1,"")</f>
        <v/>
      </c>
      <c r="AR970" s="5" t="str">
        <f>IF(AQ970&gt;0,AQ970*$AR$1,"")</f>
        <v/>
      </c>
      <c r="AT970" s="5" t="str">
        <f>IF(AS970&gt;0,AS970*$AT$1,"")</f>
        <v/>
      </c>
      <c r="AV970" s="2">
        <v>3.45</v>
      </c>
      <c r="AW970" s="5">
        <f>SUM(O970,Q970,S970,U970,AA970,AC970,AE970,AG970,AJ970,AL970,AN970,W970,Y970,BA970,BC970,BE970)</f>
        <v>135.73699999999999</v>
      </c>
      <c r="AX970" s="11">
        <f>(AW970/$AW$4249)*100</f>
        <v>1.1457642743532043E-3</v>
      </c>
      <c r="AY970" s="5">
        <f>(AX970/100)*$AY$1</f>
        <v>1.1457642743532044</v>
      </c>
    </row>
    <row r="971" spans="1:51" x14ac:dyDescent="0.25">
      <c r="A971" s="1" t="s">
        <v>2890</v>
      </c>
      <c r="B971" s="1" t="s">
        <v>1428</v>
      </c>
      <c r="C971" s="1" t="s">
        <v>1429</v>
      </c>
      <c r="D971" s="1" t="s">
        <v>59</v>
      </c>
      <c r="E971" s="1" t="s">
        <v>60</v>
      </c>
      <c r="F971" s="1" t="s">
        <v>297</v>
      </c>
      <c r="G971" s="1" t="s">
        <v>81</v>
      </c>
      <c r="H971" s="1" t="s">
        <v>63</v>
      </c>
      <c r="I971" s="2">
        <v>160</v>
      </c>
      <c r="J971" s="2">
        <f>SUM(K971,L971)</f>
        <v>39.36</v>
      </c>
      <c r="K971" s="2">
        <f>SUM(N971,P971,R971,T971,Z971,AB971,AD971,AF971,AI971,AK971,AM971,V971,X971,AZ971,BB971,BD971)</f>
        <v>39.36</v>
      </c>
      <c r="L971" s="2">
        <f>SUM(M971,AH971,AO971,AQ971,AS971,AU971,AV971)</f>
        <v>0</v>
      </c>
      <c r="N971" s="4">
        <v>5.85</v>
      </c>
      <c r="O971" s="5">
        <v>1882.96875</v>
      </c>
      <c r="P971" s="6">
        <v>11.13</v>
      </c>
      <c r="Q971" s="5">
        <v>2597.0587500000001</v>
      </c>
      <c r="T971" s="8">
        <v>22.38</v>
      </c>
      <c r="U971" s="5">
        <v>619.57500000000005</v>
      </c>
      <c r="AP971" s="5" t="str">
        <f>IF(AO971&gt;0,AO971*$AP$1,"")</f>
        <v/>
      </c>
      <c r="AR971" s="5" t="str">
        <f>IF(AQ971&gt;0,AQ971*$AR$1,"")</f>
        <v/>
      </c>
      <c r="AT971" s="5" t="str">
        <f>IF(AS971&gt;0,AS971*$AT$1,"")</f>
        <v/>
      </c>
      <c r="AW971" s="5">
        <f>SUM(O971,Q971,S971,U971,AA971,AC971,AE971,AG971,AJ971,AL971,AN971,W971,Y971,BA971,BC971,BE971)</f>
        <v>5099.6025</v>
      </c>
      <c r="AX971" s="11">
        <f>(AW971/$AW$4249)*100</f>
        <v>4.3046054929033989E-2</v>
      </c>
      <c r="AY971" s="5">
        <f>(AX971/100)*$AY$1</f>
        <v>43.046054929033993</v>
      </c>
    </row>
    <row r="972" spans="1:51" x14ac:dyDescent="0.25">
      <c r="A972" s="1" t="s">
        <v>2890</v>
      </c>
      <c r="B972" s="1" t="s">
        <v>1428</v>
      </c>
      <c r="C972" s="1" t="s">
        <v>1429</v>
      </c>
      <c r="D972" s="1" t="s">
        <v>59</v>
      </c>
      <c r="E972" s="1" t="s">
        <v>64</v>
      </c>
      <c r="F972" s="1" t="s">
        <v>297</v>
      </c>
      <c r="G972" s="1" t="s">
        <v>81</v>
      </c>
      <c r="H972" s="1" t="s">
        <v>63</v>
      </c>
      <c r="I972" s="2">
        <v>160</v>
      </c>
      <c r="J972" s="2">
        <f>SUM(K972,L972)</f>
        <v>37.799999999999997</v>
      </c>
      <c r="K972" s="2">
        <f>SUM(N972,P972,R972,T972,Z972,AB972,AD972,AF972,AI972,AK972,AM972,V972,X972,AZ972,BB972,BD972)</f>
        <v>32.14</v>
      </c>
      <c r="L972" s="2">
        <f>SUM(M972,AH972,AO972,AQ972,AS972,AU972,AV972)</f>
        <v>5.66</v>
      </c>
      <c r="R972" s="7">
        <v>0.84</v>
      </c>
      <c r="S972" s="5">
        <v>76.86</v>
      </c>
      <c r="T972" s="8">
        <v>31.3</v>
      </c>
      <c r="U972" s="5">
        <v>860.75</v>
      </c>
      <c r="AP972" s="5" t="str">
        <f>IF(AO972&gt;0,AO972*$AP$1,"")</f>
        <v/>
      </c>
      <c r="AR972" s="5" t="str">
        <f>IF(AQ972&gt;0,AQ972*$AR$1,"")</f>
        <v/>
      </c>
      <c r="AT972" s="5" t="str">
        <f>IF(AS972&gt;0,AS972*$AT$1,"")</f>
        <v/>
      </c>
      <c r="AV972" s="2">
        <v>5.66</v>
      </c>
      <c r="AW972" s="5">
        <f>SUM(O972,Q972,S972,U972,AA972,AC972,AE972,AG972,AJ972,AL972,AN972,W972,Y972,BA972,BC972,BE972)</f>
        <v>937.61</v>
      </c>
      <c r="AX972" s="11">
        <f>(AW972/$AW$4249)*100</f>
        <v>7.9144230480731707E-3</v>
      </c>
      <c r="AY972" s="5">
        <f>(AX972/100)*$AY$1</f>
        <v>7.9144230480731705</v>
      </c>
    </row>
    <row r="973" spans="1:51" x14ac:dyDescent="0.25">
      <c r="A973" s="1" t="s">
        <v>2890</v>
      </c>
      <c r="B973" s="1" t="s">
        <v>1428</v>
      </c>
      <c r="C973" s="1" t="s">
        <v>1429</v>
      </c>
      <c r="D973" s="1" t="s">
        <v>59</v>
      </c>
      <c r="E973" s="1" t="s">
        <v>65</v>
      </c>
      <c r="F973" s="1" t="s">
        <v>297</v>
      </c>
      <c r="G973" s="1" t="s">
        <v>81</v>
      </c>
      <c r="H973" s="1" t="s">
        <v>63</v>
      </c>
      <c r="I973" s="2">
        <v>160</v>
      </c>
      <c r="J973" s="2">
        <f>SUM(K973,L973)</f>
        <v>40</v>
      </c>
      <c r="K973" s="2">
        <f>SUM(N973,P973,R973,T973,Z973,AB973,AD973,AF973,AI973,AK973,AM973,V973,X973,AZ973,BB973,BD973)</f>
        <v>39.57</v>
      </c>
      <c r="L973" s="2">
        <f>SUM(M973,AH973,AO973,AQ973,AS973,AU973,AV973)</f>
        <v>0.43</v>
      </c>
      <c r="T973" s="8">
        <v>39.57</v>
      </c>
      <c r="U973" s="5">
        <v>1088.175</v>
      </c>
      <c r="AP973" s="5" t="str">
        <f>IF(AO973&gt;0,AO973*$AP$1,"")</f>
        <v/>
      </c>
      <c r="AR973" s="5" t="str">
        <f>IF(AQ973&gt;0,AQ973*$AR$1,"")</f>
        <v/>
      </c>
      <c r="AT973" s="5" t="str">
        <f>IF(AS973&gt;0,AS973*$AT$1,"")</f>
        <v/>
      </c>
      <c r="AV973" s="2">
        <v>0.43</v>
      </c>
      <c r="AW973" s="5">
        <f>SUM(O973,Q973,S973,U973,AA973,AC973,AE973,AG973,AJ973,AL973,AN973,W973,Y973,BA973,BC973,BE973)</f>
        <v>1088.175</v>
      </c>
      <c r="AX973" s="11">
        <f>(AW973/$AW$4249)*100</f>
        <v>9.1853513724651208E-3</v>
      </c>
      <c r="AY973" s="5">
        <f>(AX973/100)*$AY$1</f>
        <v>9.1853513724651208</v>
      </c>
    </row>
    <row r="974" spans="1:51" x14ac:dyDescent="0.25">
      <c r="A974" s="1" t="s">
        <v>2890</v>
      </c>
      <c r="B974" s="1" t="s">
        <v>1428</v>
      </c>
      <c r="C974" s="1" t="s">
        <v>1429</v>
      </c>
      <c r="D974" s="1" t="s">
        <v>59</v>
      </c>
      <c r="E974" s="1" t="s">
        <v>66</v>
      </c>
      <c r="F974" s="1" t="s">
        <v>297</v>
      </c>
      <c r="G974" s="1" t="s">
        <v>81</v>
      </c>
      <c r="H974" s="1" t="s">
        <v>63</v>
      </c>
      <c r="I974" s="2">
        <v>160</v>
      </c>
      <c r="J974" s="2">
        <f>SUM(K974,L974)</f>
        <v>38.79</v>
      </c>
      <c r="K974" s="2">
        <f>SUM(N974,P974,R974,T974,Z974,AB974,AD974,AF974,AI974,AK974,AM974,V974,X974,AZ974,BB974,BD974)</f>
        <v>30.28</v>
      </c>
      <c r="L974" s="2">
        <f>SUM(M974,AH974,AO974,AQ974,AS974,AU974,AV974)</f>
        <v>8.51</v>
      </c>
      <c r="R974" s="7">
        <v>8.6199999999999992</v>
      </c>
      <c r="S974" s="5">
        <v>788.7299999999999</v>
      </c>
      <c r="T974" s="8">
        <v>21.66</v>
      </c>
      <c r="U974" s="5">
        <v>595.65</v>
      </c>
      <c r="AP974" s="5" t="str">
        <f>IF(AO974&gt;0,AO974*$AP$1,"")</f>
        <v/>
      </c>
      <c r="AR974" s="5" t="str">
        <f>IF(AQ974&gt;0,AQ974*$AR$1,"")</f>
        <v/>
      </c>
      <c r="AT974" s="5" t="str">
        <f>IF(AS974&gt;0,AS974*$AT$1,"")</f>
        <v/>
      </c>
      <c r="AV974" s="2">
        <v>8.51</v>
      </c>
      <c r="AW974" s="5">
        <f>SUM(O974,Q974,S974,U974,AA974,AC974,AE974,AG974,AJ974,AL974,AN974,W974,Y974,BA974,BC974,BE974)</f>
        <v>1384.3799999999999</v>
      </c>
      <c r="AX974" s="11">
        <f>(AW974/$AW$4249)*100</f>
        <v>1.1685635796644164E-2</v>
      </c>
      <c r="AY974" s="5">
        <f>(AX974/100)*$AY$1</f>
        <v>11.685635796644164</v>
      </c>
    </row>
    <row r="975" spans="1:51" x14ac:dyDescent="0.25">
      <c r="A975" s="1" t="s">
        <v>2812</v>
      </c>
      <c r="B975" s="1" t="s">
        <v>1354</v>
      </c>
      <c r="C975" s="1" t="s">
        <v>1355</v>
      </c>
      <c r="D975" s="1" t="s">
        <v>326</v>
      </c>
      <c r="E975" s="1" t="s">
        <v>60</v>
      </c>
      <c r="F975" s="1" t="s">
        <v>252</v>
      </c>
      <c r="G975" s="1" t="s">
        <v>81</v>
      </c>
      <c r="H975" s="1" t="s">
        <v>63</v>
      </c>
      <c r="I975" s="2">
        <v>160</v>
      </c>
      <c r="J975" s="2">
        <f>SUM(K975,L975)</f>
        <v>37.79</v>
      </c>
      <c r="K975" s="2">
        <f>SUM(N975,P975,R975,T975,Z975,AB975,AD975,AF975,AI975,AK975,AM975,V975,X975,AZ975,BB975,BD975)</f>
        <v>31.490000000000002</v>
      </c>
      <c r="L975" s="2">
        <f>SUM(M975,AH975,AO975,AQ975,AS975,AU975,AV975)</f>
        <v>6.3</v>
      </c>
      <c r="P975" s="6">
        <v>7.17</v>
      </c>
      <c r="Q975" s="5">
        <v>1351.5450000000001</v>
      </c>
      <c r="R975" s="7">
        <v>24.32</v>
      </c>
      <c r="S975" s="5">
        <v>2225.2800000000002</v>
      </c>
      <c r="AP975" s="5" t="str">
        <f>IF(AO975&gt;0,AO975*$AP$1,"")</f>
        <v/>
      </c>
      <c r="AQ975" s="3">
        <v>0.02</v>
      </c>
      <c r="AR975" s="5">
        <f>IF(AQ975&gt;0,AQ975*$AR$1,"")</f>
        <v>32.18</v>
      </c>
      <c r="AT975" s="5" t="str">
        <f>IF(AS975&gt;0,AS975*$AT$1,"")</f>
        <v/>
      </c>
      <c r="AV975" s="2">
        <v>6.28</v>
      </c>
      <c r="AW975" s="5">
        <f>SUM(O975,Q975,S975,U975,AA975,AC975,AE975,AG975,AJ975,AL975,AN975,W975,Y975,BA975,BC975,BE975)</f>
        <v>3576.8250000000003</v>
      </c>
      <c r="AX975" s="11">
        <f>(AW975/$AW$4249)*100</f>
        <v>3.0192197415689168E-2</v>
      </c>
      <c r="AY975" s="5">
        <f>(AX975/100)*$AY$1</f>
        <v>30.192197415689169</v>
      </c>
    </row>
    <row r="976" spans="1:51" x14ac:dyDescent="0.25">
      <c r="A976" s="1" t="s">
        <v>2812</v>
      </c>
      <c r="B976" s="1" t="s">
        <v>1354</v>
      </c>
      <c r="C976" s="1" t="s">
        <v>1355</v>
      </c>
      <c r="D976" s="1" t="s">
        <v>326</v>
      </c>
      <c r="E976" s="1" t="s">
        <v>64</v>
      </c>
      <c r="F976" s="1" t="s">
        <v>252</v>
      </c>
      <c r="G976" s="1" t="s">
        <v>81</v>
      </c>
      <c r="H976" s="1" t="s">
        <v>63</v>
      </c>
      <c r="I976" s="2">
        <v>160</v>
      </c>
      <c r="J976" s="2">
        <f>SUM(K976,L976)</f>
        <v>37.589999999999996</v>
      </c>
      <c r="K976" s="2">
        <f>SUM(N976,P976,R976,T976,Z976,AB976,AD976,AF976,AI976,AK976,AM976,V976,X976,AZ976,BB976,BD976)</f>
        <v>37.589999999999996</v>
      </c>
      <c r="L976" s="2">
        <f>SUM(M976,AH976,AO976,AQ976,AS976,AU976,AV976)</f>
        <v>0</v>
      </c>
      <c r="N976" s="4">
        <v>6.41</v>
      </c>
      <c r="O976" s="5">
        <v>1650.575</v>
      </c>
      <c r="P976" s="6">
        <v>24.81</v>
      </c>
      <c r="Q976" s="5">
        <v>4676.6849999999986</v>
      </c>
      <c r="R976" s="7">
        <v>6.37</v>
      </c>
      <c r="S976" s="5">
        <v>582.85500000000002</v>
      </c>
      <c r="AP976" s="5" t="str">
        <f>IF(AO976&gt;0,AO976*$AP$1,"")</f>
        <v/>
      </c>
      <c r="AR976" s="5" t="str">
        <f>IF(AQ976&gt;0,AQ976*$AR$1,"")</f>
        <v/>
      </c>
      <c r="AT976" s="5" t="str">
        <f>IF(AS976&gt;0,AS976*$AT$1,"")</f>
        <v/>
      </c>
      <c r="AW976" s="5">
        <f>SUM(O976,Q976,S976,U976,AA976,AC976,AE976,AG976,AJ976,AL976,AN976,W976,Y976,BA976,BC976,BE976)</f>
        <v>6910.114999999998</v>
      </c>
      <c r="AX976" s="11">
        <f>(AW976/$AW$4249)*100</f>
        <v>5.8328701081298326E-2</v>
      </c>
      <c r="AY976" s="5">
        <f>(AX976/100)*$AY$1</f>
        <v>58.328701081298327</v>
      </c>
    </row>
    <row r="977" spans="1:51" x14ac:dyDescent="0.25">
      <c r="A977" s="1" t="s">
        <v>2812</v>
      </c>
      <c r="B977" s="1" t="s">
        <v>1354</v>
      </c>
      <c r="C977" s="1" t="s">
        <v>1355</v>
      </c>
      <c r="D977" s="1" t="s">
        <v>326</v>
      </c>
      <c r="E977" s="1" t="s">
        <v>65</v>
      </c>
      <c r="F977" s="1" t="s">
        <v>252</v>
      </c>
      <c r="G977" s="1" t="s">
        <v>81</v>
      </c>
      <c r="H977" s="1" t="s">
        <v>63</v>
      </c>
      <c r="I977" s="2">
        <v>160</v>
      </c>
      <c r="J977" s="2">
        <f>SUM(K977,L977)</f>
        <v>39.770000000000003</v>
      </c>
      <c r="K977" s="2">
        <f>SUM(N977,P977,R977,T977,Z977,AB977,AD977,AF977,AI977,AK977,AM977,V977,X977,AZ977,BB977,BD977)</f>
        <v>30.69</v>
      </c>
      <c r="L977" s="2">
        <f>SUM(M977,AH977,AO977,AQ977,AS977,AU977,AV977)</f>
        <v>9.08</v>
      </c>
      <c r="P977" s="6">
        <v>1.1399999999999999</v>
      </c>
      <c r="Q977" s="5">
        <v>214.89</v>
      </c>
      <c r="R977" s="7">
        <v>29.55</v>
      </c>
      <c r="S977" s="5">
        <v>2703.8249999999998</v>
      </c>
      <c r="AP977" s="5" t="str">
        <f>IF(AO977&gt;0,AO977*$AP$1,"")</f>
        <v/>
      </c>
      <c r="AR977" s="5" t="str">
        <f>IF(AQ977&gt;0,AQ977*$AR$1,"")</f>
        <v/>
      </c>
      <c r="AT977" s="5" t="str">
        <f>IF(AS977&gt;0,AS977*$AT$1,"")</f>
        <v/>
      </c>
      <c r="AV977" s="2">
        <v>9.08</v>
      </c>
      <c r="AW977" s="5">
        <f>SUM(O977,Q977,S977,U977,AA977,AC977,AE977,AG977,AJ977,AL977,AN977,W977,Y977,BA977,BC977,BE977)</f>
        <v>2918.7149999999997</v>
      </c>
      <c r="AX977" s="11">
        <f>(AW977/$AW$4249)*100</f>
        <v>2.4637050870571858E-2</v>
      </c>
      <c r="AY977" s="5">
        <f>(AX977/100)*$AY$1</f>
        <v>24.637050870571858</v>
      </c>
    </row>
    <row r="978" spans="1:51" x14ac:dyDescent="0.25">
      <c r="A978" s="1" t="s">
        <v>2812</v>
      </c>
      <c r="B978" s="1" t="s">
        <v>1354</v>
      </c>
      <c r="C978" s="1" t="s">
        <v>1355</v>
      </c>
      <c r="D978" s="1" t="s">
        <v>326</v>
      </c>
      <c r="E978" s="1" t="s">
        <v>66</v>
      </c>
      <c r="F978" s="1" t="s">
        <v>252</v>
      </c>
      <c r="G978" s="1" t="s">
        <v>81</v>
      </c>
      <c r="H978" s="1" t="s">
        <v>63</v>
      </c>
      <c r="I978" s="2">
        <v>160</v>
      </c>
      <c r="J978" s="2">
        <f>SUM(K978,L978)</f>
        <v>39.36</v>
      </c>
      <c r="K978" s="2">
        <f>SUM(N978,P978,R978,T978,Z978,AB978,AD978,AF978,AI978,AK978,AM978,V978,X978,AZ978,BB978,BD978)</f>
        <v>39.36</v>
      </c>
      <c r="L978" s="2">
        <f>SUM(M978,AH978,AO978,AQ978,AS978,AU978,AV978)</f>
        <v>0</v>
      </c>
      <c r="P978" s="6">
        <v>25.99</v>
      </c>
      <c r="Q978" s="5">
        <v>4899.1149999999998</v>
      </c>
      <c r="R978" s="7">
        <v>13.37</v>
      </c>
      <c r="S978" s="5">
        <v>1223.355</v>
      </c>
      <c r="AP978" s="5" t="str">
        <f>IF(AO978&gt;0,AO978*$AP$1,"")</f>
        <v/>
      </c>
      <c r="AR978" s="5" t="str">
        <f>IF(AQ978&gt;0,AQ978*$AR$1,"")</f>
        <v/>
      </c>
      <c r="AT978" s="5" t="str">
        <f>IF(AS978&gt;0,AS978*$AT$1,"")</f>
        <v/>
      </c>
      <c r="AW978" s="5">
        <f>SUM(O978,Q978,S978,U978,AA978,AC978,AE978,AG978,AJ978,AL978,AN978,W978,Y978,BA978,BC978,BE978)</f>
        <v>6122.4699999999993</v>
      </c>
      <c r="AX978" s="11">
        <f>(AW978/$AW$4249)*100</f>
        <v>5.1680141721117033E-2</v>
      </c>
      <c r="AY978" s="5">
        <f>(AX978/100)*$AY$1</f>
        <v>51.680141721117032</v>
      </c>
    </row>
    <row r="979" spans="1:51" x14ac:dyDescent="0.25">
      <c r="A979" s="1" t="s">
        <v>2909</v>
      </c>
      <c r="B979" s="1" t="s">
        <v>1458</v>
      </c>
      <c r="C979" s="1" t="s">
        <v>1372</v>
      </c>
      <c r="D979" s="1" t="s">
        <v>59</v>
      </c>
      <c r="E979" s="1" t="s">
        <v>77</v>
      </c>
      <c r="F979" s="1" t="s">
        <v>288</v>
      </c>
      <c r="G979" s="1" t="s">
        <v>81</v>
      </c>
      <c r="H979" s="1" t="s">
        <v>621</v>
      </c>
      <c r="I979" s="2">
        <v>139.97999999999999</v>
      </c>
      <c r="J979" s="2">
        <f>SUM(K979,L979)</f>
        <v>40</v>
      </c>
      <c r="K979" s="2">
        <f>SUM(N979,P979,R979,T979,Z979,AB979,AD979,AF979,AI979,AK979,AM979,V979,X979,AZ979,BB979,BD979)</f>
        <v>40</v>
      </c>
      <c r="L979" s="2">
        <f>SUM(M979,AH979,AO979,AQ979,AS979,AU979,AV979)</f>
        <v>0</v>
      </c>
      <c r="R979" s="7">
        <v>7.04</v>
      </c>
      <c r="S979" s="5">
        <v>644.16</v>
      </c>
      <c r="T979" s="8">
        <v>32.96</v>
      </c>
      <c r="U979" s="5">
        <v>906.4</v>
      </c>
      <c r="AP979" s="5" t="str">
        <f>IF(AO979&gt;0,AO979*$AP$1,"")</f>
        <v/>
      </c>
      <c r="AR979" s="5" t="str">
        <f>IF(AQ979&gt;0,AQ979*$AR$1,"")</f>
        <v/>
      </c>
      <c r="AT979" s="5" t="str">
        <f>IF(AS979&gt;0,AS979*$AT$1,"")</f>
        <v/>
      </c>
      <c r="AW979" s="5">
        <f>SUM(O979,Q979,S979,U979,AA979,AC979,AE979,AG979,AJ979,AL979,AN979,W979,Y979,BA979,BC979,BE979)</f>
        <v>1550.56</v>
      </c>
      <c r="AX979" s="11">
        <f>(AW979/$AW$4249)*100</f>
        <v>1.3088371285950806E-2</v>
      </c>
      <c r="AY979" s="5">
        <f>(AX979/100)*$AY$1</f>
        <v>13.088371285950807</v>
      </c>
    </row>
    <row r="980" spans="1:51" x14ac:dyDescent="0.25">
      <c r="A980" s="1" t="s">
        <v>2909</v>
      </c>
      <c r="B980" s="1" t="s">
        <v>1458</v>
      </c>
      <c r="C980" s="1" t="s">
        <v>1372</v>
      </c>
      <c r="D980" s="1" t="s">
        <v>59</v>
      </c>
      <c r="E980" s="1" t="s">
        <v>67</v>
      </c>
      <c r="F980" s="1" t="s">
        <v>288</v>
      </c>
      <c r="G980" s="1" t="s">
        <v>81</v>
      </c>
      <c r="H980" s="1" t="s">
        <v>621</v>
      </c>
      <c r="I980" s="2">
        <v>139.97999999999999</v>
      </c>
      <c r="J980" s="2">
        <f>SUM(K980,L980)</f>
        <v>23.21</v>
      </c>
      <c r="K980" s="2">
        <f>SUM(N980,P980,R980,T980,Z980,AB980,AD980,AF980,AI980,AK980,AM980,V980,X980,AZ980,BB980,BD980)</f>
        <v>22.91</v>
      </c>
      <c r="L980" s="2">
        <f>SUM(M980,AH980,AO980,AQ980,AS980,AU980,AV980)</f>
        <v>0.3</v>
      </c>
      <c r="R980" s="7">
        <v>12.38</v>
      </c>
      <c r="S980" s="5">
        <v>1132.77</v>
      </c>
      <c r="T980" s="8">
        <v>10.51</v>
      </c>
      <c r="U980" s="5">
        <v>289.02499999999998</v>
      </c>
      <c r="AD980" s="9">
        <v>0.02</v>
      </c>
      <c r="AE980" s="5">
        <v>0.19800000000000001</v>
      </c>
      <c r="AP980" s="5" t="str">
        <f>IF(AO980&gt;0,AO980*$AP$1,"")</f>
        <v/>
      </c>
      <c r="AR980" s="5" t="str">
        <f>IF(AQ980&gt;0,AQ980*$AR$1,"")</f>
        <v/>
      </c>
      <c r="AT980" s="5" t="str">
        <f>IF(AS980&gt;0,AS980*$AT$1,"")</f>
        <v/>
      </c>
      <c r="AV980" s="2">
        <v>0.3</v>
      </c>
      <c r="AW980" s="5">
        <f>SUM(O980,Q980,S980,U980,AA980,AC980,AE980,AG980,AJ980,AL980,AN980,W980,Y980,BA980,BC980,BE980)</f>
        <v>1421.9930000000002</v>
      </c>
      <c r="AX980" s="11">
        <f>(AW980/$AW$4249)*100</f>
        <v>1.2003129417773609E-2</v>
      </c>
      <c r="AY980" s="5">
        <f>(AX980/100)*$AY$1</f>
        <v>12.003129417773609</v>
      </c>
    </row>
    <row r="981" spans="1:51" x14ac:dyDescent="0.25">
      <c r="A981" s="1" t="s">
        <v>2909</v>
      </c>
      <c r="B981" s="1" t="s">
        <v>1458</v>
      </c>
      <c r="C981" s="1" t="s">
        <v>1372</v>
      </c>
      <c r="D981" s="1" t="s">
        <v>59</v>
      </c>
      <c r="E981" s="1" t="s">
        <v>145</v>
      </c>
      <c r="F981" s="1" t="s">
        <v>288</v>
      </c>
      <c r="G981" s="1" t="s">
        <v>81</v>
      </c>
      <c r="H981" s="1" t="s">
        <v>621</v>
      </c>
      <c r="I981" s="2">
        <v>139.97999999999999</v>
      </c>
      <c r="J981" s="2">
        <f>SUM(K981,L981)</f>
        <v>39.17</v>
      </c>
      <c r="K981" s="2">
        <f>SUM(N981,P981,R981,T981,Z981,AB981,AD981,AF981,AI981,AK981,AM981,V981,X981,AZ981,BB981,BD981)</f>
        <v>39.17</v>
      </c>
      <c r="L981" s="2">
        <f>SUM(M981,AH981,AO981,AQ981,AS981,AU981,AV981)</f>
        <v>0</v>
      </c>
      <c r="R981" s="7">
        <v>37.770000000000003</v>
      </c>
      <c r="S981" s="5">
        <v>3455.9549999999999</v>
      </c>
      <c r="T981" s="8">
        <v>1.4</v>
      </c>
      <c r="U981" s="5">
        <v>38.5</v>
      </c>
      <c r="AP981" s="5" t="str">
        <f>IF(AO981&gt;0,AO981*$AP$1,"")</f>
        <v/>
      </c>
      <c r="AR981" s="5" t="str">
        <f>IF(AQ981&gt;0,AQ981*$AR$1,"")</f>
        <v/>
      </c>
      <c r="AT981" s="5" t="str">
        <f>IF(AS981&gt;0,AS981*$AT$1,"")</f>
        <v/>
      </c>
      <c r="AW981" s="5">
        <f>SUM(O981,Q981,S981,U981,AA981,AC981,AE981,AG981,AJ981,AL981,AN981,W981,Y981,BA981,BC981,BE981)</f>
        <v>3494.4549999999999</v>
      </c>
      <c r="AX981" s="11">
        <f>(AW981/$AW$4249)*100</f>
        <v>2.9496907234835945E-2</v>
      </c>
      <c r="AY981" s="5">
        <f>(AX981/100)*$AY$1</f>
        <v>29.496907234835948</v>
      </c>
    </row>
    <row r="982" spans="1:51" x14ac:dyDescent="0.25">
      <c r="A982" s="1" t="s">
        <v>2909</v>
      </c>
      <c r="B982" s="1" t="s">
        <v>1458</v>
      </c>
      <c r="C982" s="1" t="s">
        <v>1372</v>
      </c>
      <c r="D982" s="1" t="s">
        <v>59</v>
      </c>
      <c r="E982" s="1" t="s">
        <v>152</v>
      </c>
      <c r="F982" s="1" t="s">
        <v>288</v>
      </c>
      <c r="G982" s="1" t="s">
        <v>81</v>
      </c>
      <c r="H982" s="1" t="s">
        <v>621</v>
      </c>
      <c r="I982" s="2">
        <v>139.97999999999999</v>
      </c>
      <c r="J982" s="2">
        <f>SUM(K982,L982)</f>
        <v>35.909999999999997</v>
      </c>
      <c r="K982" s="2">
        <f>SUM(N982,P982,R982,T982,Z982,AB982,AD982,AF982,AI982,AK982,AM982,V982,X982,AZ982,BB982,BD982)</f>
        <v>35.909999999999997</v>
      </c>
      <c r="L982" s="2">
        <f>SUM(M982,AH982,AO982,AQ982,AS982,AU982,AV982)</f>
        <v>0</v>
      </c>
      <c r="R982" s="7">
        <v>30.52</v>
      </c>
      <c r="S982" s="5">
        <v>2792.58</v>
      </c>
      <c r="T982" s="8">
        <v>4.2</v>
      </c>
      <c r="U982" s="5">
        <v>115.5</v>
      </c>
      <c r="AD982" s="9">
        <v>1.19</v>
      </c>
      <c r="AE982" s="5">
        <v>12.43</v>
      </c>
      <c r="AP982" s="5" t="str">
        <f>IF(AO982&gt;0,AO982*$AP$1,"")</f>
        <v/>
      </c>
      <c r="AR982" s="5" t="str">
        <f>IF(AQ982&gt;0,AQ982*$AR$1,"")</f>
        <v/>
      </c>
      <c r="AT982" s="5" t="str">
        <f>IF(AS982&gt;0,AS982*$AT$1,"")</f>
        <v/>
      </c>
      <c r="AW982" s="5">
        <f>SUM(O982,Q982,S982,U982,AA982,AC982,AE982,AG982,AJ982,AL982,AN982,W982,Y982,BA982,BC982,BE982)</f>
        <v>2920.5099999999998</v>
      </c>
      <c r="AX982" s="11">
        <f>(AW982/$AW$4249)*100</f>
        <v>2.4652202574767943E-2</v>
      </c>
      <c r="AY982" s="5">
        <f>(AX982/100)*$AY$1</f>
        <v>24.652202574767944</v>
      </c>
    </row>
    <row r="983" spans="1:51" x14ac:dyDescent="0.25">
      <c r="A983" s="1" t="s">
        <v>2891</v>
      </c>
      <c r="B983" s="1" t="s">
        <v>1438</v>
      </c>
      <c r="C983" s="1" t="s">
        <v>1435</v>
      </c>
      <c r="D983" s="1" t="s">
        <v>59</v>
      </c>
      <c r="E983" s="1" t="s">
        <v>98</v>
      </c>
      <c r="F983" s="1" t="s">
        <v>297</v>
      </c>
      <c r="G983" s="1" t="s">
        <v>81</v>
      </c>
      <c r="H983" s="1" t="s">
        <v>63</v>
      </c>
      <c r="I983" s="2">
        <v>160</v>
      </c>
      <c r="J983" s="2">
        <f>SUM(K983,L983)</f>
        <v>37.85</v>
      </c>
      <c r="K983" s="2">
        <f>SUM(N983,P983,R983,T983,Z983,AB983,AD983,AF983,AI983,AK983,AM983,V983,X983,AZ983,BB983,BD983)</f>
        <v>37.85</v>
      </c>
      <c r="L983" s="2">
        <f>SUM(M983,AH983,AO983,AQ983,AS983,AU983,AV983)</f>
        <v>0</v>
      </c>
      <c r="T983" s="8">
        <v>37.85</v>
      </c>
      <c r="U983" s="5">
        <v>1040.875</v>
      </c>
      <c r="AP983" s="5" t="str">
        <f>IF(AO983&gt;0,AO983*$AP$1,"")</f>
        <v/>
      </c>
      <c r="AR983" s="5" t="str">
        <f>IF(AQ983&gt;0,AQ983*$AR$1,"")</f>
        <v/>
      </c>
      <c r="AT983" s="5" t="str">
        <f>IF(AS983&gt;0,AS983*$AT$1,"")</f>
        <v/>
      </c>
      <c r="AW983" s="5">
        <f>SUM(O983,Q983,S983,U983,AA983,AC983,AE983,AG983,AJ983,AL983,AN983,W983,Y983,BA983,BC983,BE983)</f>
        <v>1040.875</v>
      </c>
      <c r="AX983" s="11">
        <f>(AW983/$AW$4249)*100</f>
        <v>8.7860891950418199E-3</v>
      </c>
      <c r="AY983" s="5">
        <f>(AX983/100)*$AY$1</f>
        <v>8.7860891950418196</v>
      </c>
    </row>
    <row r="984" spans="1:51" x14ac:dyDescent="0.25">
      <c r="A984" s="1" t="s">
        <v>2891</v>
      </c>
      <c r="B984" s="1" t="s">
        <v>1438</v>
      </c>
      <c r="C984" s="1" t="s">
        <v>1435</v>
      </c>
      <c r="D984" s="1" t="s">
        <v>59</v>
      </c>
      <c r="E984" s="1" t="s">
        <v>72</v>
      </c>
      <c r="F984" s="1" t="s">
        <v>297</v>
      </c>
      <c r="G984" s="1" t="s">
        <v>81</v>
      </c>
      <c r="H984" s="1" t="s">
        <v>63</v>
      </c>
      <c r="I984" s="2">
        <v>160</v>
      </c>
      <c r="J984" s="2">
        <f>SUM(K984,L984)</f>
        <v>39.42</v>
      </c>
      <c r="K984" s="2">
        <f>SUM(N984,P984,R984,T984,Z984,AB984,AD984,AF984,AI984,AK984,AM984,V984,X984,AZ984,BB984,BD984)</f>
        <v>39.42</v>
      </c>
      <c r="L984" s="2">
        <f>SUM(M984,AH984,AO984,AQ984,AS984,AU984,AV984)</f>
        <v>0</v>
      </c>
      <c r="N984" s="4">
        <v>0.11</v>
      </c>
      <c r="O984" s="5">
        <v>35.40625</v>
      </c>
      <c r="P984" s="6">
        <v>7.5699999999999994</v>
      </c>
      <c r="Q984" s="5">
        <v>1775.19875</v>
      </c>
      <c r="R984" s="7">
        <v>1.06</v>
      </c>
      <c r="S984" s="5">
        <v>121.2375</v>
      </c>
      <c r="T984" s="8">
        <v>30.68</v>
      </c>
      <c r="U984" s="5">
        <v>848.99374999999998</v>
      </c>
      <c r="AP984" s="5" t="str">
        <f>IF(AO984&gt;0,AO984*$AP$1,"")</f>
        <v/>
      </c>
      <c r="AR984" s="5" t="str">
        <f>IF(AQ984&gt;0,AQ984*$AR$1,"")</f>
        <v/>
      </c>
      <c r="AT984" s="5" t="str">
        <f>IF(AS984&gt;0,AS984*$AT$1,"")</f>
        <v/>
      </c>
      <c r="AW984" s="5">
        <f>SUM(O984,Q984,S984,U984,AA984,AC984,AE984,AG984,AJ984,AL984,AN984,W984,Y984,BA984,BC984,BE984)</f>
        <v>2780.8362499999998</v>
      </c>
      <c r="AX984" s="11">
        <f>(AW984/$AW$4249)*100</f>
        <v>2.3473207954178565E-2</v>
      </c>
      <c r="AY984" s="5">
        <f>(AX984/100)*$AY$1</f>
        <v>23.473207954178566</v>
      </c>
    </row>
    <row r="985" spans="1:51" x14ac:dyDescent="0.25">
      <c r="A985" s="1" t="s">
        <v>2891</v>
      </c>
      <c r="B985" s="1" t="s">
        <v>1438</v>
      </c>
      <c r="C985" s="1" t="s">
        <v>1435</v>
      </c>
      <c r="D985" s="1" t="s">
        <v>59</v>
      </c>
      <c r="E985" s="1" t="s">
        <v>94</v>
      </c>
      <c r="F985" s="1" t="s">
        <v>297</v>
      </c>
      <c r="G985" s="1" t="s">
        <v>81</v>
      </c>
      <c r="H985" s="1" t="s">
        <v>63</v>
      </c>
      <c r="I985" s="2">
        <v>160</v>
      </c>
      <c r="J985" s="2">
        <f>SUM(K985,L985)</f>
        <v>38.89</v>
      </c>
      <c r="K985" s="2">
        <f>SUM(N985,P985,R985,T985,Z985,AB985,AD985,AF985,AI985,AK985,AM985,V985,X985,AZ985,BB985,BD985)</f>
        <v>35.89</v>
      </c>
      <c r="L985" s="2">
        <f>SUM(M985,AH985,AO985,AQ985,AS985,AU985,AV985)</f>
        <v>3</v>
      </c>
      <c r="T985" s="8">
        <v>35.89</v>
      </c>
      <c r="U985" s="5">
        <v>986.97500000000002</v>
      </c>
      <c r="AP985" s="5" t="str">
        <f>IF(AO985&gt;0,AO985*$AP$1,"")</f>
        <v/>
      </c>
      <c r="AR985" s="5" t="str">
        <f>IF(AQ985&gt;0,AQ985*$AR$1,"")</f>
        <v/>
      </c>
      <c r="AT985" s="5" t="str">
        <f>IF(AS985&gt;0,AS985*$AT$1,"")</f>
        <v/>
      </c>
      <c r="AV985" s="2">
        <v>3</v>
      </c>
      <c r="AW985" s="5">
        <f>SUM(O985,Q985,S985,U985,AA985,AC985,AE985,AG985,AJ985,AL985,AN985,W985,Y985,BA985,BC985,BE985)</f>
        <v>986.97500000000002</v>
      </c>
      <c r="AX985" s="11">
        <f>(AW985/$AW$4249)*100</f>
        <v>8.3311160161175929E-3</v>
      </c>
      <c r="AY985" s="5">
        <f>(AX985/100)*$AY$1</f>
        <v>8.3311160161175923</v>
      </c>
    </row>
    <row r="986" spans="1:51" x14ac:dyDescent="0.25">
      <c r="A986" s="1" t="s">
        <v>2891</v>
      </c>
      <c r="B986" s="1" t="s">
        <v>1438</v>
      </c>
      <c r="C986" s="1" t="s">
        <v>1435</v>
      </c>
      <c r="D986" s="1" t="s">
        <v>59</v>
      </c>
      <c r="E986" s="1" t="s">
        <v>95</v>
      </c>
      <c r="F986" s="1" t="s">
        <v>297</v>
      </c>
      <c r="G986" s="1" t="s">
        <v>81</v>
      </c>
      <c r="H986" s="1" t="s">
        <v>63</v>
      </c>
      <c r="I986" s="2">
        <v>160</v>
      </c>
      <c r="J986" s="2">
        <f>SUM(K986,L986)</f>
        <v>40</v>
      </c>
      <c r="K986" s="2">
        <f>SUM(N986,P986,R986,T986,Z986,AB986,AD986,AF986,AI986,AK986,AM986,V986,X986,AZ986,BB986,BD986)</f>
        <v>14.27</v>
      </c>
      <c r="L986" s="2">
        <f>SUM(M986,AH986,AO986,AQ986,AS986,AU986,AV986)</f>
        <v>25.73</v>
      </c>
      <c r="T986" s="8">
        <v>14.27</v>
      </c>
      <c r="U986" s="5">
        <v>392.42500000000001</v>
      </c>
      <c r="AP986" s="5" t="str">
        <f>IF(AO986&gt;0,AO986*$AP$1,"")</f>
        <v/>
      </c>
      <c r="AR986" s="5" t="str">
        <f>IF(AQ986&gt;0,AQ986*$AR$1,"")</f>
        <v/>
      </c>
      <c r="AT986" s="5" t="str">
        <f>IF(AS986&gt;0,AS986*$AT$1,"")</f>
        <v/>
      </c>
      <c r="AV986" s="2">
        <v>25.73</v>
      </c>
      <c r="AW986" s="5">
        <f>SUM(O986,Q986,S986,U986,AA986,AC986,AE986,AG986,AJ986,AL986,AN986,W986,Y986,BA986,BC986,BE986)</f>
        <v>392.42500000000001</v>
      </c>
      <c r="AX986" s="11">
        <f>(AW986/$AW$4249)*100</f>
        <v>3.3124832975758725E-3</v>
      </c>
      <c r="AY986" s="5">
        <f>(AX986/100)*$AY$1</f>
        <v>3.3124832975758727</v>
      </c>
    </row>
    <row r="987" spans="1:51" x14ac:dyDescent="0.25">
      <c r="A987" s="1" t="s">
        <v>2886</v>
      </c>
      <c r="B987" s="1" t="s">
        <v>1434</v>
      </c>
      <c r="C987" s="1" t="s">
        <v>1435</v>
      </c>
      <c r="D987" s="1" t="s">
        <v>59</v>
      </c>
      <c r="E987" s="1" t="s">
        <v>84</v>
      </c>
      <c r="F987" s="1" t="s">
        <v>297</v>
      </c>
      <c r="G987" s="1" t="s">
        <v>81</v>
      </c>
      <c r="H987" s="1" t="s">
        <v>63</v>
      </c>
      <c r="I987" s="2">
        <v>24.26</v>
      </c>
      <c r="J987" s="2">
        <f>SUM(K987,L987)</f>
        <v>12.780000000000001</v>
      </c>
      <c r="K987" s="2">
        <f>SUM(N987,P987,R987,T987,Z987,AB987,AD987,AF987,AI987,AK987,AM987,V987,X987,AZ987,BB987,BD987)</f>
        <v>7.1800000000000006</v>
      </c>
      <c r="L987" s="2">
        <f>SUM(M987,AH987,AO987,AQ987,AS987,AU987,AV987)</f>
        <v>5.6</v>
      </c>
      <c r="P987" s="6">
        <v>0.03</v>
      </c>
      <c r="Q987" s="5">
        <v>5.6549999999999994</v>
      </c>
      <c r="T987" s="8">
        <v>6.48</v>
      </c>
      <c r="U987" s="5">
        <v>178.2</v>
      </c>
      <c r="AD987" s="9">
        <v>0.66999999999999993</v>
      </c>
      <c r="AE987" s="5">
        <v>6.7649999999999997</v>
      </c>
      <c r="AP987" s="5" t="str">
        <f>IF(AO987&gt;0,AO987*$AP$1,"")</f>
        <v/>
      </c>
      <c r="AR987" s="5" t="str">
        <f>IF(AQ987&gt;0,AQ987*$AR$1,"")</f>
        <v/>
      </c>
      <c r="AT987" s="5" t="str">
        <f>IF(AS987&gt;0,AS987*$AT$1,"")</f>
        <v/>
      </c>
      <c r="AV987" s="2">
        <v>5.6</v>
      </c>
      <c r="AW987" s="5">
        <f>SUM(O987,Q987,S987,U987,AA987,AC987,AE987,AG987,AJ987,AL987,AN987,W987,Y987,BA987,BC987,BE987)</f>
        <v>190.61999999999998</v>
      </c>
      <c r="AX987" s="11">
        <f>(AW987/$AW$4249)*100</f>
        <v>1.609035016076735E-3</v>
      </c>
      <c r="AY987" s="5">
        <f>(AX987/100)*$AY$1</f>
        <v>1.6090350160767348</v>
      </c>
    </row>
    <row r="988" spans="1:51" x14ac:dyDescent="0.25">
      <c r="A988" s="1" t="s">
        <v>2886</v>
      </c>
      <c r="B988" s="1" t="s">
        <v>1434</v>
      </c>
      <c r="C988" s="1" t="s">
        <v>1435</v>
      </c>
      <c r="D988" s="1" t="s">
        <v>59</v>
      </c>
      <c r="E988" s="1" t="s">
        <v>76</v>
      </c>
      <c r="F988" s="1" t="s">
        <v>297</v>
      </c>
      <c r="G988" s="1" t="s">
        <v>81</v>
      </c>
      <c r="H988" s="1" t="s">
        <v>63</v>
      </c>
      <c r="I988" s="2">
        <v>24.26</v>
      </c>
      <c r="J988" s="2">
        <f>SUM(K988,L988)</f>
        <v>9.9700000000000006</v>
      </c>
      <c r="K988" s="2">
        <f>SUM(N988,P988,R988,T988,Z988,AB988,AD988,AF988,AI988,AK988,AM988,V988,X988,AZ988,BB988,BD988)</f>
        <v>0</v>
      </c>
      <c r="L988" s="2">
        <f>SUM(M988,AH988,AO988,AQ988,AS988,AU988,AV988)</f>
        <v>9.9700000000000006</v>
      </c>
      <c r="AP988" s="5" t="str">
        <f>IF(AO988&gt;0,AO988*$AP$1,"")</f>
        <v/>
      </c>
      <c r="AR988" s="5" t="str">
        <f>IF(AQ988&gt;0,AQ988*$AR$1,"")</f>
        <v/>
      </c>
      <c r="AT988" s="5" t="str">
        <f>IF(AS988&gt;0,AS988*$AT$1,"")</f>
        <v/>
      </c>
      <c r="AV988" s="2">
        <v>9.9700000000000006</v>
      </c>
      <c r="AW988" s="5">
        <f>SUM(O988,Q988,S988,U988,AA988,AC988,AE988,AG988,AJ988,AL988,AN988,W988,Y988,BA988,BC988,BE988)</f>
        <v>0</v>
      </c>
      <c r="AX988" s="11">
        <f>(AW988/$AW$4249)*100</f>
        <v>0</v>
      </c>
      <c r="AY988" s="5">
        <f>(AX988/100)*$AY$1</f>
        <v>0</v>
      </c>
    </row>
    <row r="989" spans="1:51" x14ac:dyDescent="0.25">
      <c r="A989" s="1" t="s">
        <v>2885</v>
      </c>
      <c r="B989" s="1" t="s">
        <v>1432</v>
      </c>
      <c r="C989" s="1" t="s">
        <v>1433</v>
      </c>
      <c r="D989" s="1" t="s">
        <v>70</v>
      </c>
      <c r="E989" s="1" t="s">
        <v>84</v>
      </c>
      <c r="F989" s="1" t="s">
        <v>297</v>
      </c>
      <c r="G989" s="1" t="s">
        <v>81</v>
      </c>
      <c r="H989" s="1" t="s">
        <v>63</v>
      </c>
      <c r="I989" s="2">
        <v>123.92</v>
      </c>
      <c r="J989" s="2">
        <f>SUM(K989,L989)</f>
        <v>19.330000000000005</v>
      </c>
      <c r="K989" s="2">
        <f>SUM(N989,P989,R989,T989,Z989,AB989,AD989,AF989,AI989,AK989,AM989,V989,X989,AZ989,BB989,BD989)</f>
        <v>16.300000000000004</v>
      </c>
      <c r="L989" s="2">
        <f>SUM(M989,AH989,AO989,AQ989,AS989,AU989,AV989)</f>
        <v>3.03</v>
      </c>
      <c r="P989" s="6">
        <v>2.08</v>
      </c>
      <c r="Q989" s="5">
        <v>392.08</v>
      </c>
      <c r="T989" s="8">
        <v>14.05</v>
      </c>
      <c r="U989" s="5">
        <v>386.375</v>
      </c>
      <c r="AD989" s="9">
        <v>0.17</v>
      </c>
      <c r="AE989" s="5">
        <v>1.6830000000000001</v>
      </c>
      <c r="AP989" s="5" t="str">
        <f>IF(AO989&gt;0,AO989*$AP$1,"")</f>
        <v/>
      </c>
      <c r="AR989" s="5" t="str">
        <f>IF(AQ989&gt;0,AQ989*$AR$1,"")</f>
        <v/>
      </c>
      <c r="AT989" s="5" t="str">
        <f>IF(AS989&gt;0,AS989*$AT$1,"")</f>
        <v/>
      </c>
      <c r="AV989" s="2">
        <v>3.03</v>
      </c>
      <c r="AW989" s="5">
        <f>SUM(O989,Q989,S989,U989,AA989,AC989,AE989,AG989,AJ989,AL989,AN989,W989,Y989,BA989,BC989,BE989)</f>
        <v>780.13799999999992</v>
      </c>
      <c r="AX989" s="11">
        <f>(AW989/$AW$4249)*100</f>
        <v>6.5851923165044166E-3</v>
      </c>
      <c r="AY989" s="5">
        <f>(AX989/100)*$AY$1</f>
        <v>6.5851923165044166</v>
      </c>
    </row>
    <row r="990" spans="1:51" x14ac:dyDescent="0.25">
      <c r="A990" s="1" t="s">
        <v>2885</v>
      </c>
      <c r="B990" s="1" t="s">
        <v>1432</v>
      </c>
      <c r="C990" s="1" t="s">
        <v>1433</v>
      </c>
      <c r="D990" s="1" t="s">
        <v>70</v>
      </c>
      <c r="E990" s="1" t="s">
        <v>76</v>
      </c>
      <c r="F990" s="1" t="s">
        <v>297</v>
      </c>
      <c r="G990" s="1" t="s">
        <v>81</v>
      </c>
      <c r="H990" s="1" t="s">
        <v>63</v>
      </c>
      <c r="I990" s="2">
        <v>123.92</v>
      </c>
      <c r="J990" s="2">
        <f>SUM(K990,L990)</f>
        <v>30.13</v>
      </c>
      <c r="K990" s="2">
        <f>SUM(N990,P990,R990,T990,Z990,AB990,AD990,AF990,AI990,AK990,AM990,V990,X990,AZ990,BB990,BD990)</f>
        <v>0</v>
      </c>
      <c r="L990" s="2">
        <f>SUM(M990,AH990,AO990,AQ990,AS990,AU990,AV990)</f>
        <v>30.13</v>
      </c>
      <c r="AP990" s="5" t="str">
        <f>IF(AO990&gt;0,AO990*$AP$1,"")</f>
        <v/>
      </c>
      <c r="AR990" s="5" t="str">
        <f>IF(AQ990&gt;0,AQ990*$AR$1,"")</f>
        <v/>
      </c>
      <c r="AT990" s="5" t="str">
        <f>IF(AS990&gt;0,AS990*$AT$1,"")</f>
        <v/>
      </c>
      <c r="AV990" s="2">
        <v>30.13</v>
      </c>
      <c r="AW990" s="5">
        <f>SUM(O990,Q990,S990,U990,AA990,AC990,AE990,AG990,AJ990,AL990,AN990,W990,Y990,BA990,BC990,BE990)</f>
        <v>0</v>
      </c>
      <c r="AX990" s="11">
        <f>(AW990/$AW$4249)*100</f>
        <v>0</v>
      </c>
      <c r="AY990" s="5">
        <f>(AX990/100)*$AY$1</f>
        <v>0</v>
      </c>
    </row>
    <row r="991" spans="1:51" x14ac:dyDescent="0.25">
      <c r="A991" s="1" t="s">
        <v>2885</v>
      </c>
      <c r="B991" s="1" t="s">
        <v>1432</v>
      </c>
      <c r="C991" s="1" t="s">
        <v>1433</v>
      </c>
      <c r="D991" s="1" t="s">
        <v>70</v>
      </c>
      <c r="E991" s="1" t="s">
        <v>144</v>
      </c>
      <c r="F991" s="1" t="s">
        <v>297</v>
      </c>
      <c r="G991" s="1" t="s">
        <v>81</v>
      </c>
      <c r="H991" s="1" t="s">
        <v>63</v>
      </c>
      <c r="I991" s="2">
        <v>123.92</v>
      </c>
      <c r="J991" s="2">
        <f>SUM(K991,L991)</f>
        <v>38.11</v>
      </c>
      <c r="K991" s="2">
        <f>SUM(N991,P991,R991,T991,Z991,AB991,AD991,AF991,AI991,AK991,AM991,V991,X991,AZ991,BB991,BD991)</f>
        <v>38.11</v>
      </c>
      <c r="L991" s="2">
        <f>SUM(M991,AH991,AO991,AQ991,AS991,AU991,AV991)</f>
        <v>0</v>
      </c>
      <c r="P991" s="6">
        <v>2.0099999999999998</v>
      </c>
      <c r="Q991" s="5">
        <v>378.88499999999988</v>
      </c>
      <c r="T991" s="8">
        <v>36.1</v>
      </c>
      <c r="U991" s="5">
        <v>992.75</v>
      </c>
      <c r="AP991" s="5" t="str">
        <f>IF(AO991&gt;0,AO991*$AP$1,"")</f>
        <v/>
      </c>
      <c r="AR991" s="5" t="str">
        <f>IF(AQ991&gt;0,AQ991*$AR$1,"")</f>
        <v/>
      </c>
      <c r="AT991" s="5" t="str">
        <f>IF(AS991&gt;0,AS991*$AT$1,"")</f>
        <v/>
      </c>
      <c r="AW991" s="5">
        <f>SUM(O991,Q991,S991,U991,AA991,AC991,AE991,AG991,AJ991,AL991,AN991,W991,Y991,BA991,BC991,BE991)</f>
        <v>1371.6349999999998</v>
      </c>
      <c r="AX991" s="11">
        <f>(AW991/$AW$4249)*100</f>
        <v>1.1578054476321542E-2</v>
      </c>
      <c r="AY991" s="5">
        <f>(AX991/100)*$AY$1</f>
        <v>11.578054476321542</v>
      </c>
    </row>
    <row r="992" spans="1:51" x14ac:dyDescent="0.25">
      <c r="A992" s="1" t="s">
        <v>2885</v>
      </c>
      <c r="B992" s="1" t="s">
        <v>1432</v>
      </c>
      <c r="C992" s="1" t="s">
        <v>1433</v>
      </c>
      <c r="D992" s="1" t="s">
        <v>70</v>
      </c>
      <c r="E992" s="1" t="s">
        <v>74</v>
      </c>
      <c r="F992" s="1" t="s">
        <v>297</v>
      </c>
      <c r="G992" s="1" t="s">
        <v>81</v>
      </c>
      <c r="H992" s="1" t="s">
        <v>63</v>
      </c>
      <c r="I992" s="2">
        <v>123.92</v>
      </c>
      <c r="J992" s="2">
        <f>SUM(K992,L992)</f>
        <v>34.44</v>
      </c>
      <c r="K992" s="2">
        <f>SUM(N992,P992,R992,T992,Z992,AB992,AD992,AF992,AI992,AK992,AM992,V992,X992,AZ992,BB992,BD992)</f>
        <v>7.59</v>
      </c>
      <c r="L992" s="2">
        <f>SUM(M992,AH992,AO992,AQ992,AS992,AU992,AV992)</f>
        <v>26.85</v>
      </c>
      <c r="T992" s="8">
        <v>7.56</v>
      </c>
      <c r="U992" s="5">
        <v>207.9</v>
      </c>
      <c r="AD992" s="9">
        <v>0.03</v>
      </c>
      <c r="AE992" s="5">
        <v>0.29699999999999999</v>
      </c>
      <c r="AP992" s="5" t="str">
        <f>IF(AO992&gt;0,AO992*$AP$1,"")</f>
        <v/>
      </c>
      <c r="AR992" s="5" t="str">
        <f>IF(AQ992&gt;0,AQ992*$AR$1,"")</f>
        <v/>
      </c>
      <c r="AT992" s="5" t="str">
        <f>IF(AS992&gt;0,AS992*$AT$1,"")</f>
        <v/>
      </c>
      <c r="AV992" s="2">
        <v>26.85</v>
      </c>
      <c r="AW992" s="5">
        <f>SUM(O992,Q992,S992,U992,AA992,AC992,AE992,AG992,AJ992,AL992,AN992,W992,Y992,BA992,BC992,BE992)</f>
        <v>208.197</v>
      </c>
      <c r="AX992" s="11">
        <f>(AW992/$AW$4249)*100</f>
        <v>1.7574035423467004E-3</v>
      </c>
      <c r="AY992" s="5">
        <f>(AX992/100)*$AY$1</f>
        <v>1.7574035423467005</v>
      </c>
    </row>
    <row r="993" spans="1:51" x14ac:dyDescent="0.25">
      <c r="A993" s="1" t="s">
        <v>2888</v>
      </c>
      <c r="B993" s="1" t="s">
        <v>1432</v>
      </c>
      <c r="C993" s="1" t="s">
        <v>1433</v>
      </c>
      <c r="D993" s="1" t="s">
        <v>70</v>
      </c>
      <c r="E993" s="1" t="s">
        <v>77</v>
      </c>
      <c r="F993" s="1" t="s">
        <v>297</v>
      </c>
      <c r="G993" s="1" t="s">
        <v>81</v>
      </c>
      <c r="H993" s="1" t="s">
        <v>63</v>
      </c>
      <c r="I993" s="2">
        <v>148</v>
      </c>
      <c r="J993" s="2">
        <f>SUM(K993,L993)</f>
        <v>40</v>
      </c>
      <c r="K993" s="2">
        <f>SUM(N993,P993,R993,T993,Z993,AB993,AD993,AF993,AI993,AK993,AM993,V993,X993,AZ993,BB993,BD993)</f>
        <v>38.200000000000003</v>
      </c>
      <c r="L993" s="2">
        <f>SUM(M993,AH993,AO993,AQ993,AS993,AU993,AV993)</f>
        <v>1.8</v>
      </c>
      <c r="T993" s="8">
        <v>38.200000000000003</v>
      </c>
      <c r="U993" s="5">
        <v>1050.5</v>
      </c>
      <c r="AP993" s="5" t="str">
        <f>IF(AO993&gt;0,AO993*$AP$1,"")</f>
        <v/>
      </c>
      <c r="AR993" s="5" t="str">
        <f>IF(AQ993&gt;0,AQ993*$AR$1,"")</f>
        <v/>
      </c>
      <c r="AT993" s="5" t="str">
        <f>IF(AS993&gt;0,AS993*$AT$1,"")</f>
        <v/>
      </c>
      <c r="AV993" s="2">
        <v>1.8</v>
      </c>
      <c r="AW993" s="5">
        <f>SUM(O993,Q993,S993,U993,AA993,AC993,AE993,AG993,AJ993,AL993,AN993,W993,Y993,BA993,BC993,BE993)</f>
        <v>1050.5</v>
      </c>
      <c r="AX993" s="11">
        <f>(AW993/$AW$4249)*100</f>
        <v>8.8673344055640035E-3</v>
      </c>
      <c r="AY993" s="5">
        <f>(AX993/100)*$AY$1</f>
        <v>8.8673344055640033</v>
      </c>
    </row>
    <row r="994" spans="1:51" x14ac:dyDescent="0.25">
      <c r="A994" s="1" t="s">
        <v>2888</v>
      </c>
      <c r="B994" s="1" t="s">
        <v>1432</v>
      </c>
      <c r="C994" s="1" t="s">
        <v>1433</v>
      </c>
      <c r="D994" s="1" t="s">
        <v>70</v>
      </c>
      <c r="E994" s="1" t="s">
        <v>67</v>
      </c>
      <c r="F994" s="1" t="s">
        <v>297</v>
      </c>
      <c r="G994" s="1" t="s">
        <v>81</v>
      </c>
      <c r="H994" s="1" t="s">
        <v>63</v>
      </c>
      <c r="I994" s="2">
        <v>148</v>
      </c>
      <c r="J994" s="2">
        <f>SUM(K994,L994)</f>
        <v>38.81</v>
      </c>
      <c r="K994" s="2">
        <f>SUM(N994,P994,R994,T994,Z994,AB994,AD994,AF994,AI994,AK994,AM994,V994,X994,AZ994,BB994,BD994)</f>
        <v>38.81</v>
      </c>
      <c r="L994" s="2">
        <f>SUM(M994,AH994,AO994,AQ994,AS994,AU994,AV994)</f>
        <v>0</v>
      </c>
      <c r="R994" s="7">
        <v>5.39</v>
      </c>
      <c r="S994" s="5">
        <v>493.18499999999989</v>
      </c>
      <c r="T994" s="8">
        <v>33.42</v>
      </c>
      <c r="U994" s="5">
        <v>919.05000000000007</v>
      </c>
      <c r="AP994" s="5" t="str">
        <f>IF(AO994&gt;0,AO994*$AP$1,"")</f>
        <v/>
      </c>
      <c r="AR994" s="5" t="str">
        <f>IF(AQ994&gt;0,AQ994*$AR$1,"")</f>
        <v/>
      </c>
      <c r="AT994" s="5" t="str">
        <f>IF(AS994&gt;0,AS994*$AT$1,"")</f>
        <v/>
      </c>
      <c r="AW994" s="5">
        <f>SUM(O994,Q994,S994,U994,AA994,AC994,AE994,AG994,AJ994,AL994,AN994,W994,Y994,BA994,BC994,BE994)</f>
        <v>1412.2349999999999</v>
      </c>
      <c r="AX994" s="11">
        <f>(AW994/$AW$4249)*100</f>
        <v>1.1920761546160572E-2</v>
      </c>
      <c r="AY994" s="5">
        <f>(AX994/100)*$AY$1</f>
        <v>11.920761546160572</v>
      </c>
    </row>
    <row r="995" spans="1:51" x14ac:dyDescent="0.25">
      <c r="A995" s="1" t="s">
        <v>2888</v>
      </c>
      <c r="B995" s="1" t="s">
        <v>1432</v>
      </c>
      <c r="C995" s="1" t="s">
        <v>1433</v>
      </c>
      <c r="D995" s="1" t="s">
        <v>70</v>
      </c>
      <c r="E995" s="1" t="s">
        <v>145</v>
      </c>
      <c r="F995" s="1" t="s">
        <v>297</v>
      </c>
      <c r="G995" s="1" t="s">
        <v>81</v>
      </c>
      <c r="H995" s="1" t="s">
        <v>63</v>
      </c>
      <c r="I995" s="2">
        <v>148</v>
      </c>
      <c r="J995" s="2">
        <f>SUM(K995,L995)</f>
        <v>26.46</v>
      </c>
      <c r="K995" s="2">
        <f>SUM(N995,P995,R995,T995,Z995,AB995,AD995,AF995,AI995,AK995,AM995,V995,X995,AZ995,BB995,BD995)</f>
        <v>26.05</v>
      </c>
      <c r="L995" s="2">
        <f>SUM(M995,AH995,AO995,AQ995,AS995,AU995,AV995)</f>
        <v>0.41</v>
      </c>
      <c r="R995" s="7">
        <v>1.7</v>
      </c>
      <c r="S995" s="5">
        <v>155.55000000000001</v>
      </c>
      <c r="T995" s="8">
        <v>24.35</v>
      </c>
      <c r="U995" s="5">
        <v>669.625</v>
      </c>
      <c r="AP995" s="5" t="str">
        <f>IF(AO995&gt;0,AO995*$AP$1,"")</f>
        <v/>
      </c>
      <c r="AR995" s="5" t="str">
        <f>IF(AQ995&gt;0,AQ995*$AR$1,"")</f>
        <v/>
      </c>
      <c r="AT995" s="5" t="str">
        <f>IF(AS995&gt;0,AS995*$AT$1,"")</f>
        <v/>
      </c>
      <c r="AV995" s="2">
        <v>0.41</v>
      </c>
      <c r="AW995" s="5">
        <f>SUM(O995,Q995,S995,U995,AA995,AC995,AE995,AG995,AJ995,AL995,AN995,W995,Y995,BA995,BC995,BE995)</f>
        <v>825.17499999999995</v>
      </c>
      <c r="AX995" s="11">
        <f>(AW995/$AW$4249)*100</f>
        <v>6.9653523732615668E-3</v>
      </c>
      <c r="AY995" s="5">
        <f>(AX995/100)*$AY$1</f>
        <v>6.9653523732615668</v>
      </c>
    </row>
    <row r="996" spans="1:51" x14ac:dyDescent="0.25">
      <c r="A996" s="1" t="s">
        <v>2888</v>
      </c>
      <c r="B996" s="1" t="s">
        <v>1432</v>
      </c>
      <c r="C996" s="1" t="s">
        <v>1433</v>
      </c>
      <c r="D996" s="1" t="s">
        <v>70</v>
      </c>
      <c r="E996" s="1" t="s">
        <v>152</v>
      </c>
      <c r="F996" s="1" t="s">
        <v>297</v>
      </c>
      <c r="G996" s="1" t="s">
        <v>81</v>
      </c>
      <c r="H996" s="1" t="s">
        <v>63</v>
      </c>
      <c r="I996" s="2">
        <v>148</v>
      </c>
      <c r="J996" s="2">
        <f>SUM(K996,L996)</f>
        <v>37.85</v>
      </c>
      <c r="K996" s="2">
        <f>SUM(N996,P996,R996,T996,Z996,AB996,AD996,AF996,AI996,AK996,AM996,V996,X996,AZ996,BB996,BD996)</f>
        <v>37.85</v>
      </c>
      <c r="L996" s="2">
        <f>SUM(M996,AH996,AO996,AQ996,AS996,AU996,AV996)</f>
        <v>0</v>
      </c>
      <c r="R996" s="7">
        <v>23.12</v>
      </c>
      <c r="S996" s="5">
        <v>2115.48</v>
      </c>
      <c r="T996" s="8">
        <v>14.73</v>
      </c>
      <c r="U996" s="5">
        <v>405.07499999999999</v>
      </c>
      <c r="AP996" s="5" t="str">
        <f>IF(AO996&gt;0,AO996*$AP$1,"")</f>
        <v/>
      </c>
      <c r="AR996" s="5" t="str">
        <f>IF(AQ996&gt;0,AQ996*$AR$1,"")</f>
        <v/>
      </c>
      <c r="AT996" s="5" t="str">
        <f>IF(AS996&gt;0,AS996*$AT$1,"")</f>
        <v/>
      </c>
      <c r="AW996" s="5">
        <f>SUM(O996,Q996,S996,U996,AA996,AC996,AE996,AG996,AJ996,AL996,AN996,W996,Y996,BA996,BC996,BE996)</f>
        <v>2520.5549999999998</v>
      </c>
      <c r="AX996" s="11">
        <f>(AW996/$AW$4249)*100</f>
        <v>2.1276158089116017E-2</v>
      </c>
      <c r="AY996" s="5">
        <f>(AX996/100)*$AY$1</f>
        <v>21.276158089116016</v>
      </c>
    </row>
    <row r="997" spans="1:51" x14ac:dyDescent="0.25">
      <c r="A997" s="1" t="s">
        <v>2894</v>
      </c>
      <c r="B997" s="1" t="s">
        <v>1441</v>
      </c>
      <c r="C997" s="1" t="s">
        <v>1425</v>
      </c>
      <c r="D997" s="1" t="s">
        <v>59</v>
      </c>
      <c r="E997" s="1" t="s">
        <v>145</v>
      </c>
      <c r="F997" s="1" t="s">
        <v>298</v>
      </c>
      <c r="G997" s="1" t="s">
        <v>81</v>
      </c>
      <c r="H997" s="1" t="s">
        <v>63</v>
      </c>
      <c r="I997" s="2">
        <v>40</v>
      </c>
      <c r="J997" s="2">
        <f>SUM(K997,L997)</f>
        <v>38.950000000000003</v>
      </c>
      <c r="K997" s="2">
        <f>SUM(N997,P997,R997,T997,Z997,AB997,AD997,AF997,AI997,AK997,AM997,V997,X997,AZ997,BB997,BD997)</f>
        <v>0</v>
      </c>
      <c r="L997" s="2">
        <f>SUM(M997,AH997,AO997,AQ997,AS997,AU997,AV997)</f>
        <v>38.950000000000003</v>
      </c>
      <c r="AP997" s="5" t="str">
        <f>IF(AO997&gt;0,AO997*$AP$1,"")</f>
        <v/>
      </c>
      <c r="AR997" s="5" t="str">
        <f>IF(AQ997&gt;0,AQ997*$AR$1,"")</f>
        <v/>
      </c>
      <c r="AT997" s="5" t="str">
        <f>IF(AS997&gt;0,AS997*$AT$1,"")</f>
        <v/>
      </c>
      <c r="AV997" s="2">
        <v>38.950000000000003</v>
      </c>
      <c r="AW997" s="5">
        <f>SUM(O997,Q997,S997,U997,AA997,AC997,AE997,AG997,AJ997,AL997,AN997,W997,Y997,BA997,BC997,BE997)</f>
        <v>0</v>
      </c>
      <c r="AX997" s="11">
        <f>(AW997/$AW$4249)*100</f>
        <v>0</v>
      </c>
      <c r="AY997" s="5">
        <f>(AX997/100)*$AY$1</f>
        <v>0</v>
      </c>
    </row>
    <row r="998" spans="1:51" x14ac:dyDescent="0.25">
      <c r="A998" s="1" t="s">
        <v>2895</v>
      </c>
      <c r="B998" s="1" t="s">
        <v>1441</v>
      </c>
      <c r="C998" s="1" t="s">
        <v>1425</v>
      </c>
      <c r="D998" s="1" t="s">
        <v>59</v>
      </c>
      <c r="E998" s="1" t="s">
        <v>67</v>
      </c>
      <c r="F998" s="1" t="s">
        <v>298</v>
      </c>
      <c r="G998" s="1" t="s">
        <v>81</v>
      </c>
      <c r="H998" s="1" t="s">
        <v>63</v>
      </c>
      <c r="I998" s="2">
        <v>80</v>
      </c>
      <c r="J998" s="2">
        <f>SUM(K998,L998)</f>
        <v>39.08</v>
      </c>
      <c r="K998" s="2">
        <f>SUM(N998,P998,R998,T998,Z998,AB998,AD998,AF998,AI998,AK998,AM998,V998,X998,AZ998,BB998,BD998)</f>
        <v>30.869999999999997</v>
      </c>
      <c r="L998" s="2">
        <f>SUM(M998,AH998,AO998,AQ998,AS998,AU998,AV998)</f>
        <v>8.2100000000000009</v>
      </c>
      <c r="P998" s="6">
        <v>7.81</v>
      </c>
      <c r="Q998" s="5">
        <v>1472.1849999999999</v>
      </c>
      <c r="R998" s="7">
        <v>22.82</v>
      </c>
      <c r="S998" s="5">
        <v>2088.0300000000002</v>
      </c>
      <c r="T998" s="8">
        <v>0.24</v>
      </c>
      <c r="U998" s="5">
        <v>6.6</v>
      </c>
      <c r="AP998" s="5" t="str">
        <f>IF(AO998&gt;0,AO998*$AP$1,"")</f>
        <v/>
      </c>
      <c r="AR998" s="5" t="str">
        <f>IF(AQ998&gt;0,AQ998*$AR$1,"")</f>
        <v/>
      </c>
      <c r="AT998" s="5" t="str">
        <f>IF(AS998&gt;0,AS998*$AT$1,"")</f>
        <v/>
      </c>
      <c r="AV998" s="2">
        <v>8.2100000000000009</v>
      </c>
      <c r="AW998" s="5">
        <f>SUM(O998,Q998,S998,U998,AA998,AC998,AE998,AG998,AJ998,AL998,AN998,W998,Y998,BA998,BC998,BE998)</f>
        <v>3566.8150000000001</v>
      </c>
      <c r="AX998" s="11">
        <f>(AW998/$AW$4249)*100</f>
        <v>3.0107702396746094E-2</v>
      </c>
      <c r="AY998" s="5">
        <f>(AX998/100)*$AY$1</f>
        <v>30.107702396746095</v>
      </c>
    </row>
    <row r="999" spans="1:51" x14ac:dyDescent="0.25">
      <c r="A999" s="1" t="s">
        <v>2895</v>
      </c>
      <c r="B999" s="1" t="s">
        <v>1441</v>
      </c>
      <c r="C999" s="1" t="s">
        <v>1425</v>
      </c>
      <c r="D999" s="1" t="s">
        <v>59</v>
      </c>
      <c r="E999" s="1" t="s">
        <v>152</v>
      </c>
      <c r="F999" s="1" t="s">
        <v>298</v>
      </c>
      <c r="G999" s="1" t="s">
        <v>81</v>
      </c>
      <c r="H999" s="1" t="s">
        <v>63</v>
      </c>
      <c r="I999" s="2">
        <v>80</v>
      </c>
      <c r="J999" s="2">
        <f>SUM(K999,L999)</f>
        <v>38.08</v>
      </c>
      <c r="K999" s="2">
        <f>SUM(N999,P999,R999,T999,Z999,AB999,AD999,AF999,AI999,AK999,AM999,V999,X999,AZ999,BB999,BD999)</f>
        <v>20.04</v>
      </c>
      <c r="L999" s="2">
        <f>SUM(M999,AH999,AO999,AQ999,AS999,AU999,AV999)</f>
        <v>18.04</v>
      </c>
      <c r="P999" s="6">
        <v>11.14</v>
      </c>
      <c r="Q999" s="5">
        <v>2099.89</v>
      </c>
      <c r="R999" s="7">
        <v>8.9</v>
      </c>
      <c r="S999" s="5">
        <v>814.35</v>
      </c>
      <c r="AP999" s="5" t="str">
        <f>IF(AO999&gt;0,AO999*$AP$1,"")</f>
        <v/>
      </c>
      <c r="AR999" s="5" t="str">
        <f>IF(AQ999&gt;0,AQ999*$AR$1,"")</f>
        <v/>
      </c>
      <c r="AT999" s="5" t="str">
        <f>IF(AS999&gt;0,AS999*$AT$1,"")</f>
        <v/>
      </c>
      <c r="AV999" s="2">
        <v>18.04</v>
      </c>
      <c r="AW999" s="5">
        <f>SUM(O999,Q999,S999,U999,AA999,AC999,AE999,AG999,AJ999,AL999,AN999,W999,Y999,BA999,BC999,BE999)</f>
        <v>2914.24</v>
      </c>
      <c r="AX999" s="11">
        <f>(AW999/$AW$4249)*100</f>
        <v>2.4599277123342065E-2</v>
      </c>
      <c r="AY999" s="5">
        <f>(AX999/100)*$AY$1</f>
        <v>24.599277123342066</v>
      </c>
    </row>
    <row r="1000" spans="1:51" x14ac:dyDescent="0.25">
      <c r="A1000" s="1" t="s">
        <v>2877</v>
      </c>
      <c r="B1000" s="1" t="s">
        <v>1424</v>
      </c>
      <c r="C1000" s="1" t="s">
        <v>1425</v>
      </c>
      <c r="D1000" s="1" t="s">
        <v>59</v>
      </c>
      <c r="E1000" s="1" t="s">
        <v>144</v>
      </c>
      <c r="F1000" s="1" t="s">
        <v>296</v>
      </c>
      <c r="G1000" s="1" t="s">
        <v>81</v>
      </c>
      <c r="H1000" s="1" t="s">
        <v>63</v>
      </c>
      <c r="I1000" s="2">
        <v>8</v>
      </c>
      <c r="J1000" s="2">
        <f>SUM(K1000,L1000)</f>
        <v>7.61</v>
      </c>
      <c r="K1000" s="2">
        <f>SUM(N1000,P1000,R1000,T1000,Z1000,AB1000,AD1000,AF1000,AI1000,AK1000,AM1000,V1000,X1000,AZ1000,BB1000,BD1000)</f>
        <v>7.61</v>
      </c>
      <c r="L1000" s="2">
        <f>SUM(M1000,AH1000,AO1000,AQ1000,AS1000,AU1000,AV1000)</f>
        <v>0</v>
      </c>
      <c r="R1000" s="7">
        <v>5.12</v>
      </c>
      <c r="S1000" s="5">
        <v>468.48</v>
      </c>
      <c r="T1000" s="8">
        <v>0.15</v>
      </c>
      <c r="U1000" s="5">
        <v>4.125</v>
      </c>
      <c r="AD1000" s="9">
        <v>2.34</v>
      </c>
      <c r="AE1000" s="5">
        <v>25.608000000000001</v>
      </c>
      <c r="AP1000" s="5" t="str">
        <f>IF(AO1000&gt;0,AO1000*$AP$1,"")</f>
        <v/>
      </c>
      <c r="AR1000" s="5" t="str">
        <f>IF(AQ1000&gt;0,AQ1000*$AR$1,"")</f>
        <v/>
      </c>
      <c r="AT1000" s="5" t="str">
        <f>IF(AS1000&gt;0,AS1000*$AT$1,"")</f>
        <v/>
      </c>
      <c r="AW1000" s="5">
        <f>SUM(O1000,Q1000,S1000,U1000,AA1000,AC1000,AE1000,AG1000,AJ1000,AL1000,AN1000,W1000,Y1000,BA1000,BC1000,BE1000)</f>
        <v>498.21300000000002</v>
      </c>
      <c r="AX1000" s="11">
        <f>(AW1000/$AW$4249)*100</f>
        <v>4.2054462410273767E-3</v>
      </c>
      <c r="AY1000" s="5">
        <f>(AX1000/100)*$AY$1</f>
        <v>4.205446241027377</v>
      </c>
    </row>
    <row r="1001" spans="1:51" x14ac:dyDescent="0.25">
      <c r="A1001" s="1" t="s">
        <v>2350</v>
      </c>
      <c r="B1001" s="1" t="s">
        <v>925</v>
      </c>
      <c r="C1001" s="1" t="s">
        <v>926</v>
      </c>
      <c r="D1001" s="1" t="s">
        <v>927</v>
      </c>
      <c r="E1001" s="1" t="s">
        <v>98</v>
      </c>
      <c r="F1001" s="1" t="s">
        <v>193</v>
      </c>
      <c r="G1001" s="1" t="s">
        <v>320</v>
      </c>
      <c r="H1001" s="1" t="s">
        <v>63</v>
      </c>
      <c r="I1001" s="2">
        <v>40</v>
      </c>
      <c r="J1001" s="2">
        <f>SUM(K1001,L1001)</f>
        <v>38.130000000000003</v>
      </c>
      <c r="K1001" s="2">
        <f>SUM(N1001,P1001,R1001,T1001,Z1001,AB1001,AD1001,AF1001,AI1001,AK1001,AM1001,V1001,X1001,AZ1001,BB1001,BD1001)</f>
        <v>30.55</v>
      </c>
      <c r="L1001" s="2">
        <f>SUM(M1001,AH1001,AO1001,AQ1001,AS1001,AU1001,AV1001)</f>
        <v>7.58</v>
      </c>
      <c r="V1001" s="12">
        <v>30.55</v>
      </c>
      <c r="W1001" s="5">
        <v>945.140625</v>
      </c>
      <c r="AP1001" s="5" t="str">
        <f>IF(AO1001&gt;0,AO1001*$AP$1,"")</f>
        <v/>
      </c>
      <c r="AR1001" s="5" t="str">
        <f>IF(AQ1001&gt;0,AQ1001*$AR$1,"")</f>
        <v/>
      </c>
      <c r="AT1001" s="5" t="str">
        <f>IF(AS1001&gt;0,AS1001*$AT$1,"")</f>
        <v/>
      </c>
      <c r="AV1001" s="2">
        <v>7.58</v>
      </c>
      <c r="AW1001" s="5">
        <f>SUM(O1001,Q1001,S1001,U1001,AA1001,AC1001,AE1001,AG1001,AJ1001,AL1001,AN1001,W1001,Y1001,BA1001,BC1001,BE1001)</f>
        <v>945.140625</v>
      </c>
      <c r="AX1001" s="11">
        <f>(AW1001/$AW$4249)*100</f>
        <v>7.9779895118122467E-3</v>
      </c>
      <c r="AY1001" s="5">
        <f>(AX1001/100)*$AY$1</f>
        <v>7.9779895118122468</v>
      </c>
    </row>
    <row r="1002" spans="1:51" x14ac:dyDescent="0.25">
      <c r="A1002" s="1" t="s">
        <v>2351</v>
      </c>
      <c r="B1002" s="1" t="s">
        <v>925</v>
      </c>
      <c r="C1002" s="1" t="s">
        <v>926</v>
      </c>
      <c r="D1002" s="1" t="s">
        <v>927</v>
      </c>
      <c r="E1002" s="1" t="s">
        <v>74</v>
      </c>
      <c r="F1002" s="1" t="s">
        <v>193</v>
      </c>
      <c r="G1002" s="1" t="s">
        <v>320</v>
      </c>
      <c r="H1002" s="1" t="s">
        <v>63</v>
      </c>
      <c r="I1002" s="2">
        <v>80</v>
      </c>
      <c r="J1002" s="2">
        <f>SUM(K1002,L1002)</f>
        <v>38.380000000000003</v>
      </c>
      <c r="K1002" s="2">
        <f>SUM(N1002,P1002,R1002,T1002,Z1002,AB1002,AD1002,AF1002,AI1002,AK1002,AM1002,V1002,X1002,AZ1002,BB1002,BD1002)</f>
        <v>32.14</v>
      </c>
      <c r="L1002" s="2">
        <f>SUM(M1002,AH1002,AO1002,AQ1002,AS1002,AU1002,AV1002)</f>
        <v>6.24</v>
      </c>
      <c r="T1002" s="8">
        <v>10.39</v>
      </c>
      <c r="U1002" s="5">
        <v>357.15625</v>
      </c>
      <c r="V1002" s="12">
        <v>21.75</v>
      </c>
      <c r="W1002" s="5">
        <v>672.890625</v>
      </c>
      <c r="AP1002" s="5" t="str">
        <f>IF(AO1002&gt;0,AO1002*$AP$1,"")</f>
        <v/>
      </c>
      <c r="AR1002" s="5" t="str">
        <f>IF(AQ1002&gt;0,AQ1002*$AR$1,"")</f>
        <v/>
      </c>
      <c r="AT1002" s="5" t="str">
        <f>IF(AS1002&gt;0,AS1002*$AT$1,"")</f>
        <v/>
      </c>
      <c r="AV1002" s="2">
        <v>6.24</v>
      </c>
      <c r="AW1002" s="5">
        <f>SUM(O1002,Q1002,S1002,U1002,AA1002,AC1002,AE1002,AG1002,AJ1002,AL1002,AN1002,W1002,Y1002,BA1002,BC1002,BE1002)</f>
        <v>1030.046875</v>
      </c>
      <c r="AX1002" s="11">
        <f>(AW1002/$AW$4249)*100</f>
        <v>8.6946883332043642E-3</v>
      </c>
      <c r="AY1002" s="5">
        <f>(AX1002/100)*$AY$1</f>
        <v>8.694688333204363</v>
      </c>
    </row>
    <row r="1003" spans="1:51" x14ac:dyDescent="0.25">
      <c r="A1003" s="1" t="s">
        <v>2351</v>
      </c>
      <c r="B1003" s="1" t="s">
        <v>925</v>
      </c>
      <c r="C1003" s="1" t="s">
        <v>926</v>
      </c>
      <c r="D1003" s="1" t="s">
        <v>927</v>
      </c>
      <c r="E1003" s="1" t="s">
        <v>145</v>
      </c>
      <c r="F1003" s="1" t="s">
        <v>193</v>
      </c>
      <c r="G1003" s="1" t="s">
        <v>320</v>
      </c>
      <c r="H1003" s="1" t="s">
        <v>63</v>
      </c>
      <c r="I1003" s="2">
        <v>80</v>
      </c>
      <c r="J1003" s="2">
        <f>SUM(K1003,L1003)</f>
        <v>38.28</v>
      </c>
      <c r="K1003" s="2">
        <f>SUM(N1003,P1003,R1003,T1003,Z1003,AB1003,AD1003,AF1003,AI1003,AK1003,AM1003,V1003,X1003,AZ1003,BB1003,BD1003)</f>
        <v>28.98</v>
      </c>
      <c r="L1003" s="2">
        <f>SUM(M1003,AH1003,AO1003,AQ1003,AS1003,AU1003,AV1003)</f>
        <v>9.3000000000000007</v>
      </c>
      <c r="V1003" s="12">
        <v>28.98</v>
      </c>
      <c r="W1003" s="5">
        <v>896.56875000000002</v>
      </c>
      <c r="AP1003" s="5" t="str">
        <f>IF(AO1003&gt;0,AO1003*$AP$1,"")</f>
        <v/>
      </c>
      <c r="AR1003" s="5" t="str">
        <f>IF(AQ1003&gt;0,AQ1003*$AR$1,"")</f>
        <v/>
      </c>
      <c r="AT1003" s="5" t="str">
        <f>IF(AS1003&gt;0,AS1003*$AT$1,"")</f>
        <v/>
      </c>
      <c r="AV1003" s="2">
        <v>9.3000000000000007</v>
      </c>
      <c r="AW1003" s="5">
        <f>SUM(O1003,Q1003,S1003,U1003,AA1003,AC1003,AE1003,AG1003,AJ1003,AL1003,AN1003,W1003,Y1003,BA1003,BC1003,BE1003)</f>
        <v>896.56875000000002</v>
      </c>
      <c r="AX1003" s="11">
        <f>(AW1003/$AW$4249)*100</f>
        <v>7.5679913601413721E-3</v>
      </c>
      <c r="AY1003" s="5">
        <f>(AX1003/100)*$AY$1</f>
        <v>7.567991360141372</v>
      </c>
    </row>
    <row r="1004" spans="1:51" x14ac:dyDescent="0.25">
      <c r="A1004" s="1" t="s">
        <v>2352</v>
      </c>
      <c r="B1004" s="1" t="s">
        <v>925</v>
      </c>
      <c r="C1004" s="1" t="s">
        <v>926</v>
      </c>
      <c r="D1004" s="1" t="s">
        <v>927</v>
      </c>
      <c r="E1004" s="1" t="s">
        <v>60</v>
      </c>
      <c r="F1004" s="1" t="s">
        <v>193</v>
      </c>
      <c r="G1004" s="1" t="s">
        <v>320</v>
      </c>
      <c r="H1004" s="1" t="s">
        <v>63</v>
      </c>
      <c r="I1004" s="2">
        <v>40</v>
      </c>
      <c r="J1004" s="2">
        <f>SUM(K1004,L1004)</f>
        <v>40</v>
      </c>
      <c r="K1004" s="2">
        <f>SUM(N1004,P1004,R1004,T1004,Z1004,AB1004,AD1004,AF1004,AI1004,AK1004,AM1004,V1004,X1004,AZ1004,BB1004,BD1004)</f>
        <v>27.9</v>
      </c>
      <c r="L1004" s="2">
        <f>SUM(M1004,AH1004,AO1004,AQ1004,AS1004,AU1004,AV1004)</f>
        <v>12.1</v>
      </c>
      <c r="V1004" s="12">
        <v>27.9</v>
      </c>
      <c r="W1004" s="5">
        <v>863.15625</v>
      </c>
      <c r="AP1004" s="5" t="str">
        <f>IF(AO1004&gt;0,AO1004*$AP$1,"")</f>
        <v/>
      </c>
      <c r="AR1004" s="5" t="str">
        <f>IF(AQ1004&gt;0,AQ1004*$AR$1,"")</f>
        <v/>
      </c>
      <c r="AT1004" s="5" t="str">
        <f>IF(AS1004&gt;0,AS1004*$AT$1,"")</f>
        <v/>
      </c>
      <c r="AV1004" s="2">
        <v>12.1</v>
      </c>
      <c r="AW1004" s="5">
        <f>SUM(O1004,Q1004,S1004,U1004,AA1004,AC1004,AE1004,AG1004,AJ1004,AL1004,AN1004,W1004,Y1004,BA1004,BC1004,BE1004)</f>
        <v>863.15625</v>
      </c>
      <c r="AX1004" s="11">
        <f>(AW1004/$AW$4249)*100</f>
        <v>7.2859544150429365E-3</v>
      </c>
      <c r="AY1004" s="5">
        <f>(AX1004/100)*$AY$1</f>
        <v>7.2859544150429363</v>
      </c>
    </row>
    <row r="1005" spans="1:51" x14ac:dyDescent="0.25">
      <c r="A1005" s="1" t="s">
        <v>2354</v>
      </c>
      <c r="B1005" s="1" t="s">
        <v>925</v>
      </c>
      <c r="C1005" s="1" t="s">
        <v>926</v>
      </c>
      <c r="D1005" s="1" t="s">
        <v>927</v>
      </c>
      <c r="E1005" s="1" t="s">
        <v>72</v>
      </c>
      <c r="F1005" s="1" t="s">
        <v>193</v>
      </c>
      <c r="G1005" s="1" t="s">
        <v>320</v>
      </c>
      <c r="H1005" s="1" t="s">
        <v>63</v>
      </c>
      <c r="I1005" s="2">
        <v>40</v>
      </c>
      <c r="J1005" s="2">
        <f>SUM(K1005,L1005)</f>
        <v>40</v>
      </c>
      <c r="K1005" s="2">
        <f>SUM(N1005,P1005,R1005,T1005,Z1005,AB1005,AD1005,AF1005,AI1005,AK1005,AM1005,V1005,X1005,AZ1005,BB1005,BD1005)</f>
        <v>6.1</v>
      </c>
      <c r="L1005" s="2">
        <f>SUM(M1005,AH1005,AO1005,AQ1005,AS1005,AU1005,AV1005)</f>
        <v>33.9</v>
      </c>
      <c r="V1005" s="12">
        <v>6.1</v>
      </c>
      <c r="W1005" s="5">
        <v>188.71875</v>
      </c>
      <c r="AP1005" s="5" t="str">
        <f>IF(AO1005&gt;0,AO1005*$AP$1,"")</f>
        <v/>
      </c>
      <c r="AR1005" s="5" t="str">
        <f>IF(AQ1005&gt;0,AQ1005*$AR$1,"")</f>
        <v/>
      </c>
      <c r="AT1005" s="5" t="str">
        <f>IF(AS1005&gt;0,AS1005*$AT$1,"")</f>
        <v/>
      </c>
      <c r="AV1005" s="2">
        <v>33.9</v>
      </c>
      <c r="AW1005" s="5">
        <f>SUM(O1005,Q1005,S1005,U1005,AA1005,AC1005,AE1005,AG1005,AJ1005,AL1005,AN1005,W1005,Y1005,BA1005,BC1005,BE1005)</f>
        <v>188.71875</v>
      </c>
      <c r="AX1005" s="11">
        <f>(AW1005/$AW$4249)*100</f>
        <v>1.5929864491670937E-3</v>
      </c>
      <c r="AY1005" s="5">
        <f>(AX1005/100)*$AY$1</f>
        <v>1.5929864491670935</v>
      </c>
    </row>
    <row r="1006" spans="1:51" x14ac:dyDescent="0.25">
      <c r="A1006" s="1" t="s">
        <v>2433</v>
      </c>
      <c r="B1006" s="1" t="s">
        <v>925</v>
      </c>
      <c r="C1006" s="1" t="s">
        <v>926</v>
      </c>
      <c r="D1006" s="1" t="s">
        <v>927</v>
      </c>
      <c r="E1006" s="1" t="s">
        <v>145</v>
      </c>
      <c r="F1006" s="1" t="s">
        <v>252</v>
      </c>
      <c r="G1006" s="1" t="s">
        <v>320</v>
      </c>
      <c r="H1006" s="1" t="s">
        <v>63</v>
      </c>
      <c r="I1006" s="2">
        <v>40</v>
      </c>
      <c r="J1006" s="2">
        <f>SUM(K1006,L1006)</f>
        <v>40</v>
      </c>
      <c r="K1006" s="2">
        <f>SUM(N1006,P1006,R1006,T1006,Z1006,AB1006,AD1006,AF1006,AI1006,AK1006,AM1006,V1006,X1006,AZ1006,BB1006,BD1006)</f>
        <v>40</v>
      </c>
      <c r="L1006" s="2">
        <f>SUM(M1006,AH1006,AO1006,AQ1006,AS1006,AU1006,AV1006)</f>
        <v>0</v>
      </c>
      <c r="V1006" s="12">
        <v>40</v>
      </c>
      <c r="W1006" s="5">
        <v>1237.5</v>
      </c>
      <c r="AP1006" s="5" t="str">
        <f>IF(AO1006&gt;0,AO1006*$AP$1,"")</f>
        <v/>
      </c>
      <c r="AR1006" s="5" t="str">
        <f>IF(AQ1006&gt;0,AQ1006*$AR$1,"")</f>
        <v/>
      </c>
      <c r="AT1006" s="5" t="str">
        <f>IF(AS1006&gt;0,AS1006*$AT$1,"")</f>
        <v/>
      </c>
      <c r="AW1006" s="5">
        <f>SUM(O1006,Q1006,S1006,U1006,AA1006,AC1006,AE1006,AG1006,AJ1006,AL1006,AN1006,W1006,Y1006,BA1006,BC1006,BE1006)</f>
        <v>1237.5</v>
      </c>
      <c r="AX1006" s="11">
        <f>(AW1006/$AW$4249)*100</f>
        <v>1.0445812781423565E-2</v>
      </c>
      <c r="AY1006" s="5">
        <f>(AX1006/100)*$AY$1</f>
        <v>10.445812781423566</v>
      </c>
    </row>
    <row r="1007" spans="1:51" x14ac:dyDescent="0.25">
      <c r="A1007" s="1" t="s">
        <v>2436</v>
      </c>
      <c r="B1007" s="1" t="s">
        <v>925</v>
      </c>
      <c r="C1007" s="1" t="s">
        <v>926</v>
      </c>
      <c r="D1007" s="1" t="s">
        <v>927</v>
      </c>
      <c r="E1007" s="1" t="s">
        <v>74</v>
      </c>
      <c r="F1007" s="1" t="s">
        <v>252</v>
      </c>
      <c r="G1007" s="1" t="s">
        <v>320</v>
      </c>
      <c r="H1007" s="1" t="s">
        <v>63</v>
      </c>
      <c r="I1007" s="2">
        <v>40</v>
      </c>
      <c r="J1007" s="2">
        <f>SUM(K1007,L1007)</f>
        <v>39.99</v>
      </c>
      <c r="K1007" s="2">
        <f>SUM(N1007,P1007,R1007,T1007,Z1007,AB1007,AD1007,AF1007,AI1007,AK1007,AM1007,V1007,X1007,AZ1007,BB1007,BD1007)</f>
        <v>29.67</v>
      </c>
      <c r="L1007" s="2">
        <f>SUM(M1007,AH1007,AO1007,AQ1007,AS1007,AU1007,AV1007)</f>
        <v>10.32</v>
      </c>
      <c r="V1007" s="12">
        <v>29.66</v>
      </c>
      <c r="W1007" s="5">
        <v>917.60625000000005</v>
      </c>
      <c r="X1007" s="13">
        <v>0.01</v>
      </c>
      <c r="Y1007" s="5">
        <v>0.2784375</v>
      </c>
      <c r="AP1007" s="5" t="str">
        <f>IF(AO1007&gt;0,AO1007*$AP$1,"")</f>
        <v/>
      </c>
      <c r="AR1007" s="5" t="str">
        <f>IF(AQ1007&gt;0,AQ1007*$AR$1,"")</f>
        <v/>
      </c>
      <c r="AT1007" s="5" t="str">
        <f>IF(AS1007&gt;0,AS1007*$AT$1,"")</f>
        <v/>
      </c>
      <c r="AV1007" s="2">
        <v>10.32</v>
      </c>
      <c r="AW1007" s="5">
        <f>SUM(O1007,Q1007,S1007,U1007,AA1007,AC1007,AE1007,AG1007,AJ1007,AL1007,AN1007,W1007,Y1007,BA1007,BC1007,BE1007)</f>
        <v>917.88468750000004</v>
      </c>
      <c r="AX1007" s="11">
        <f>(AW1007/$AW$4249)*100</f>
        <v>7.7479204853013938E-3</v>
      </c>
      <c r="AY1007" s="5">
        <f>(AX1007/100)*$AY$1</f>
        <v>7.7479204853013943</v>
      </c>
    </row>
    <row r="1008" spans="1:51" x14ac:dyDescent="0.25">
      <c r="A1008" s="1" t="s">
        <v>2357</v>
      </c>
      <c r="B1008" s="1" t="s">
        <v>935</v>
      </c>
      <c r="C1008" s="1" t="s">
        <v>926</v>
      </c>
      <c r="D1008" s="1" t="s">
        <v>927</v>
      </c>
      <c r="E1008" s="1" t="s">
        <v>77</v>
      </c>
      <c r="F1008" s="1" t="s">
        <v>193</v>
      </c>
      <c r="G1008" s="1" t="s">
        <v>320</v>
      </c>
      <c r="H1008" s="1" t="s">
        <v>63</v>
      </c>
      <c r="I1008" s="2">
        <v>10</v>
      </c>
      <c r="J1008" s="2">
        <f>SUM(K1008,L1008)</f>
        <v>10</v>
      </c>
      <c r="K1008" s="2">
        <f>SUM(N1008,P1008,R1008,T1008,Z1008,AB1008,AD1008,AF1008,AI1008,AK1008,AM1008,V1008,X1008,AZ1008,BB1008,BD1008)</f>
        <v>10</v>
      </c>
      <c r="L1008" s="2">
        <f>SUM(M1008,AH1008,AO1008,AQ1008,AS1008,AU1008,AV1008)</f>
        <v>0</v>
      </c>
      <c r="V1008" s="12">
        <v>10</v>
      </c>
      <c r="W1008" s="5">
        <v>309.375</v>
      </c>
      <c r="AP1008" s="5" t="str">
        <f>IF(AO1008&gt;0,AO1008*$AP$1,"")</f>
        <v/>
      </c>
      <c r="AR1008" s="5" t="str">
        <f>IF(AQ1008&gt;0,AQ1008*$AR$1,"")</f>
        <v/>
      </c>
      <c r="AT1008" s="5" t="str">
        <f>IF(AS1008&gt;0,AS1008*$AT$1,"")</f>
        <v/>
      </c>
      <c r="AW1008" s="5">
        <f>SUM(O1008,Q1008,S1008,U1008,AA1008,AC1008,AE1008,AG1008,AJ1008,AL1008,AN1008,W1008,Y1008,BA1008,BC1008,BE1008)</f>
        <v>309.375</v>
      </c>
      <c r="AX1008" s="11">
        <f>(AW1008/$AW$4249)*100</f>
        <v>2.6114531953558913E-3</v>
      </c>
      <c r="AY1008" s="5">
        <f>(AX1008/100)*$AY$1</f>
        <v>2.6114531953558915</v>
      </c>
    </row>
    <row r="1009" spans="1:57" x14ac:dyDescent="0.25">
      <c r="A1009" s="1" t="s">
        <v>2432</v>
      </c>
      <c r="B1009" s="1" t="s">
        <v>935</v>
      </c>
      <c r="C1009" s="1" t="s">
        <v>926</v>
      </c>
      <c r="D1009" s="1" t="s">
        <v>927</v>
      </c>
      <c r="E1009" s="1" t="s">
        <v>94</v>
      </c>
      <c r="F1009" s="1" t="s">
        <v>252</v>
      </c>
      <c r="G1009" s="1" t="s">
        <v>320</v>
      </c>
      <c r="H1009" s="1" t="s">
        <v>63</v>
      </c>
      <c r="I1009" s="2">
        <v>80</v>
      </c>
      <c r="J1009" s="2">
        <f>SUM(K1009,L1009)</f>
        <v>37.590000000000003</v>
      </c>
      <c r="K1009" s="2">
        <f>SUM(N1009,P1009,R1009,T1009,Z1009,AB1009,AD1009,AF1009,AI1009,AK1009,AM1009,V1009,X1009,AZ1009,BB1009,BD1009)</f>
        <v>29.51</v>
      </c>
      <c r="L1009" s="2">
        <f>SUM(M1009,AH1009,AO1009,AQ1009,AS1009,AU1009,AV1009)</f>
        <v>8.08</v>
      </c>
      <c r="V1009" s="12">
        <v>7.55</v>
      </c>
      <c r="W1009" s="5">
        <v>233.578125</v>
      </c>
      <c r="X1009" s="13">
        <v>21.96</v>
      </c>
      <c r="Y1009" s="5">
        <v>611.44875000000002</v>
      </c>
      <c r="AP1009" s="5" t="str">
        <f>IF(AO1009&gt;0,AO1009*$AP$1,"")</f>
        <v/>
      </c>
      <c r="AR1009" s="5" t="str">
        <f>IF(AQ1009&gt;0,AQ1009*$AR$1,"")</f>
        <v/>
      </c>
      <c r="AT1009" s="5" t="str">
        <f>IF(AS1009&gt;0,AS1009*$AT$1,"")</f>
        <v/>
      </c>
      <c r="AV1009" s="2">
        <v>8.08</v>
      </c>
      <c r="AW1009" s="5">
        <f>SUM(O1009,Q1009,S1009,U1009,AA1009,AC1009,AE1009,AG1009,AJ1009,AL1009,AN1009,W1009,Y1009,BA1009,BC1009,BE1009)</f>
        <v>845.02687500000002</v>
      </c>
      <c r="AX1009" s="11">
        <f>(AW1009/$AW$4249)*100</f>
        <v>7.1329232577950815E-3</v>
      </c>
      <c r="AY1009" s="5">
        <f>(AX1009/100)*$AY$1</f>
        <v>7.1329232577950812</v>
      </c>
    </row>
    <row r="1010" spans="1:57" x14ac:dyDescent="0.25">
      <c r="A1010" s="1" t="s">
        <v>2432</v>
      </c>
      <c r="B1010" s="1" t="s">
        <v>935</v>
      </c>
      <c r="C1010" s="1" t="s">
        <v>926</v>
      </c>
      <c r="D1010" s="1" t="s">
        <v>927</v>
      </c>
      <c r="E1010" s="1" t="s">
        <v>95</v>
      </c>
      <c r="F1010" s="1" t="s">
        <v>252</v>
      </c>
      <c r="G1010" s="1" t="s">
        <v>320</v>
      </c>
      <c r="H1010" s="1" t="s">
        <v>63</v>
      </c>
      <c r="I1010" s="2">
        <v>80</v>
      </c>
      <c r="J1010" s="2">
        <f>SUM(K1010,L1010)</f>
        <v>39.950000000000003</v>
      </c>
      <c r="K1010" s="2">
        <f>SUM(N1010,P1010,R1010,T1010,Z1010,AB1010,AD1010,AF1010,AI1010,AK1010,AM1010,V1010,X1010,AZ1010,BB1010,BD1010)</f>
        <v>5.84</v>
      </c>
      <c r="L1010" s="2">
        <f>SUM(M1010,AH1010,AO1010,AQ1010,AS1010,AU1010,AV1010)</f>
        <v>34.11</v>
      </c>
      <c r="V1010" s="12">
        <v>4.26</v>
      </c>
      <c r="W1010" s="5">
        <v>131.79374999999999</v>
      </c>
      <c r="X1010" s="13">
        <v>1.58</v>
      </c>
      <c r="Y1010" s="5">
        <v>43.993124999999999</v>
      </c>
      <c r="AP1010" s="5" t="str">
        <f>IF(AO1010&gt;0,AO1010*$AP$1,"")</f>
        <v/>
      </c>
      <c r="AR1010" s="5" t="str">
        <f>IF(AQ1010&gt;0,AQ1010*$AR$1,"")</f>
        <v/>
      </c>
      <c r="AT1010" s="5" t="str">
        <f>IF(AS1010&gt;0,AS1010*$AT$1,"")</f>
        <v/>
      </c>
      <c r="AV1010" s="2">
        <v>34.11</v>
      </c>
      <c r="AW1010" s="5">
        <f>SUM(O1010,Q1010,S1010,U1010,AA1010,AC1010,AE1010,AG1010,AJ1010,AL1010,AN1010,W1010,Y1010,BA1010,BC1010,BE1010)</f>
        <v>175.78687499999998</v>
      </c>
      <c r="AX1010" s="11">
        <f>(AW1010/$AW$4249)*100</f>
        <v>1.4838277056012171E-3</v>
      </c>
      <c r="AY1010" s="5">
        <f>(AX1010/100)*$AY$1</f>
        <v>1.483827705601217</v>
      </c>
    </row>
    <row r="1011" spans="1:57" x14ac:dyDescent="0.25">
      <c r="A1011" s="1" t="s">
        <v>2815</v>
      </c>
      <c r="B1011" s="1" t="s">
        <v>1358</v>
      </c>
      <c r="C1011" s="1" t="s">
        <v>1359</v>
      </c>
      <c r="D1011" s="1" t="s">
        <v>70</v>
      </c>
      <c r="E1011" s="1" t="s">
        <v>94</v>
      </c>
      <c r="F1011" s="1" t="s">
        <v>254</v>
      </c>
      <c r="G1011" s="1" t="s">
        <v>81</v>
      </c>
      <c r="H1011" s="1" t="s">
        <v>63</v>
      </c>
      <c r="I1011" s="2">
        <v>70</v>
      </c>
      <c r="J1011" s="2">
        <f>SUM(K1011,L1011)</f>
        <v>26.18</v>
      </c>
      <c r="K1011" s="2">
        <f>SUM(N1011,P1011,R1011,T1011,Z1011,AB1011,AD1011,AF1011,AI1011,AK1011,AM1011,V1011,X1011,AZ1011,BB1011,BD1011)</f>
        <v>0.23</v>
      </c>
      <c r="L1011" s="2">
        <f>SUM(M1011,AH1011,AO1011,AQ1011,AS1011,AU1011,AV1011)</f>
        <v>25.95</v>
      </c>
      <c r="R1011" s="7">
        <v>0.23</v>
      </c>
      <c r="S1011" s="5">
        <v>21.045000000000002</v>
      </c>
      <c r="AP1011" s="5" t="str">
        <f>IF(AO1011&gt;0,AO1011*$AP$1,"")</f>
        <v/>
      </c>
      <c r="AR1011" s="5" t="str">
        <f>IF(AQ1011&gt;0,AQ1011*$AR$1,"")</f>
        <v/>
      </c>
      <c r="AT1011" s="5" t="str">
        <f>IF(AS1011&gt;0,AS1011*$AT$1,"")</f>
        <v/>
      </c>
      <c r="AV1011" s="2">
        <v>25.95</v>
      </c>
      <c r="AW1011" s="5">
        <f>SUM(O1011,Q1011,S1011,U1011,AA1011,AC1011,AE1011,AG1011,AJ1011,AL1011,AN1011,W1011,Y1011,BA1011,BC1011,BE1011)</f>
        <v>21.045000000000002</v>
      </c>
      <c r="AX1011" s="11">
        <f>(AW1011/$AW$4249)*100</f>
        <v>1.7764212524045168E-4</v>
      </c>
      <c r="AY1011" s="5">
        <f>(AX1011/100)*$AY$1</f>
        <v>0.17764212524045167</v>
      </c>
    </row>
    <row r="1012" spans="1:57" x14ac:dyDescent="0.25">
      <c r="A1012" s="1" t="s">
        <v>2815</v>
      </c>
      <c r="B1012" s="1" t="s">
        <v>1358</v>
      </c>
      <c r="C1012" s="1" t="s">
        <v>1359</v>
      </c>
      <c r="D1012" s="1" t="s">
        <v>70</v>
      </c>
      <c r="E1012" s="1" t="s">
        <v>95</v>
      </c>
      <c r="F1012" s="1" t="s">
        <v>254</v>
      </c>
      <c r="G1012" s="1" t="s">
        <v>81</v>
      </c>
      <c r="H1012" s="1" t="s">
        <v>63</v>
      </c>
      <c r="I1012" s="2">
        <v>70</v>
      </c>
      <c r="J1012" s="2">
        <f>SUM(K1012,L1012)</f>
        <v>39.819999999999993</v>
      </c>
      <c r="K1012" s="2">
        <f>SUM(N1012,P1012,R1012,T1012,Z1012,AB1012,AD1012,AF1012,AI1012,AK1012,AM1012,V1012,X1012,AZ1012,BB1012,BD1012)</f>
        <v>0.41000000000000003</v>
      </c>
      <c r="L1012" s="2">
        <f>SUM(M1012,AH1012,AO1012,AQ1012,AS1012,AU1012,AV1012)</f>
        <v>39.409999999999997</v>
      </c>
      <c r="P1012" s="6">
        <v>0.33</v>
      </c>
      <c r="Q1012" s="5">
        <v>62.205000000000013</v>
      </c>
      <c r="R1012" s="7">
        <v>0.08</v>
      </c>
      <c r="S1012" s="5">
        <v>7.32</v>
      </c>
      <c r="AP1012" s="5" t="str">
        <f>IF(AO1012&gt;0,AO1012*$AP$1,"")</f>
        <v/>
      </c>
      <c r="AR1012" s="5" t="str">
        <f>IF(AQ1012&gt;0,AQ1012*$AR$1,"")</f>
        <v/>
      </c>
      <c r="AT1012" s="5" t="str">
        <f>IF(AS1012&gt;0,AS1012*$AT$1,"")</f>
        <v/>
      </c>
      <c r="AV1012" s="2">
        <v>39.409999999999997</v>
      </c>
      <c r="AW1012" s="5">
        <f>SUM(O1012,Q1012,S1012,U1012,AA1012,AC1012,AE1012,AG1012,AJ1012,AL1012,AN1012,W1012,Y1012,BA1012,BC1012,BE1012)</f>
        <v>69.525000000000006</v>
      </c>
      <c r="AX1012" s="11">
        <f>(AW1012/$AW$4249)*100</f>
        <v>5.8686475444725118E-4</v>
      </c>
      <c r="AY1012" s="5">
        <f>(AX1012/100)*$AY$1</f>
        <v>0.58686475444725117</v>
      </c>
    </row>
    <row r="1013" spans="1:57" x14ac:dyDescent="0.25">
      <c r="A1013" s="42" t="s">
        <v>2836</v>
      </c>
      <c r="B1013" s="42" t="s">
        <v>1378</v>
      </c>
      <c r="C1013" s="42" t="s">
        <v>1379</v>
      </c>
      <c r="D1013" s="42" t="s">
        <v>216</v>
      </c>
      <c r="E1013" s="42" t="s">
        <v>98</v>
      </c>
      <c r="F1013" s="42" t="s">
        <v>264</v>
      </c>
      <c r="G1013" s="42" t="s">
        <v>81</v>
      </c>
      <c r="H1013" s="42" t="s">
        <v>63</v>
      </c>
      <c r="I1013" s="43">
        <v>132.47999999999999</v>
      </c>
      <c r="J1013" s="2">
        <f>SUM(K1013,L1013)</f>
        <v>14.01</v>
      </c>
      <c r="K1013" s="44">
        <f>SUM(N1013,P1013,R1013,T1013,Z1013,AB1013,AD1013,AF1013,AI1013,AK1013,AM1013,V1013,X1013,AZ1013,BB1013,BD1013)</f>
        <v>13.549999999999999</v>
      </c>
      <c r="L1013" s="44">
        <f>SUM(M1013,AH1013,AO1013,AQ1013,AS1013,AU1013,AV1013)</f>
        <v>0.46</v>
      </c>
      <c r="M1013" s="45"/>
      <c r="N1013" s="46"/>
      <c r="O1013" s="47"/>
      <c r="P1013" s="48">
        <v>1.02</v>
      </c>
      <c r="Q1013" s="47">
        <v>192.27</v>
      </c>
      <c r="R1013" s="49">
        <v>12.53</v>
      </c>
      <c r="S1013" s="47">
        <v>1146.4949999999999</v>
      </c>
      <c r="T1013" s="50"/>
      <c r="U1013" s="47"/>
      <c r="V1013" s="51"/>
      <c r="W1013" s="47"/>
      <c r="X1013" s="52"/>
      <c r="Y1013" s="47"/>
      <c r="Z1013" s="44"/>
      <c r="AA1013" s="47"/>
      <c r="AB1013" s="44"/>
      <c r="AC1013" s="47"/>
      <c r="AD1013" s="53"/>
      <c r="AE1013" s="47"/>
      <c r="AF1013" s="54"/>
      <c r="AG1013" s="47"/>
      <c r="AH1013" s="44"/>
      <c r="AI1013" s="44"/>
      <c r="AJ1013" s="47"/>
      <c r="AK1013" s="53"/>
      <c r="AL1013" s="47"/>
      <c r="AM1013" s="44"/>
      <c r="AN1013" s="47"/>
      <c r="AO1013" s="45"/>
      <c r="AP1013" s="47" t="str">
        <f>IF(AO1013&gt;0,AO1013*$AP$1,"")</f>
        <v/>
      </c>
      <c r="AQ1013" s="45"/>
      <c r="AR1013" s="47" t="str">
        <f>IF(AQ1013&gt;0,AQ1013*$AR$1,"")</f>
        <v/>
      </c>
      <c r="AS1013" s="44"/>
      <c r="AT1013" s="47" t="str">
        <f>IF(AS1013&gt;0,AS1013*$AT$1,"")</f>
        <v/>
      </c>
      <c r="AU1013" s="44"/>
      <c r="AV1013" s="44">
        <v>0.46</v>
      </c>
      <c r="AW1013" s="5">
        <f>SUM(O1013,Q1013,S1013,U1013,AA1013,AC1013,AE1013,AG1013,AJ1013,AL1013,AN1013,W1013,Y1013,BA1013,BC1013,BE1013)</f>
        <v>1338.7649999999999</v>
      </c>
      <c r="AX1013" s="11">
        <f>(AW1013/$AW$4249)*100</f>
        <v>1.1300596806725266E-2</v>
      </c>
      <c r="AY1013" s="5">
        <f>(AX1013/100)*$AY$1</f>
        <v>11.300596806725265</v>
      </c>
      <c r="AZ1013" s="55"/>
      <c r="BA1013" s="47"/>
      <c r="BB1013" s="56"/>
      <c r="BC1013" s="47"/>
      <c r="BD1013" s="44"/>
      <c r="BE1013" s="47"/>
    </row>
    <row r="1014" spans="1:57" x14ac:dyDescent="0.25">
      <c r="A1014" s="42" t="s">
        <v>2836</v>
      </c>
      <c r="B1014" s="42" t="s">
        <v>1378</v>
      </c>
      <c r="C1014" s="42" t="s">
        <v>1379</v>
      </c>
      <c r="D1014" s="42" t="s">
        <v>216</v>
      </c>
      <c r="E1014" s="42" t="s">
        <v>72</v>
      </c>
      <c r="F1014" s="42" t="s">
        <v>264</v>
      </c>
      <c r="G1014" s="42" t="s">
        <v>81</v>
      </c>
      <c r="H1014" s="42" t="s">
        <v>63</v>
      </c>
      <c r="I1014" s="43">
        <v>132.47999999999999</v>
      </c>
      <c r="J1014" s="2">
        <f>SUM(K1014,L1014)</f>
        <v>15.31</v>
      </c>
      <c r="K1014" s="44">
        <f>SUM(N1014,P1014,R1014,T1014,Z1014,AB1014,AD1014,AF1014,AI1014,AK1014,AM1014,V1014,X1014,AZ1014,BB1014,BD1014)</f>
        <v>15.31</v>
      </c>
      <c r="L1014" s="44">
        <f>SUM(M1014,AH1014,AO1014,AQ1014,AS1014,AU1014,AV1014)</f>
        <v>0</v>
      </c>
      <c r="M1014" s="45"/>
      <c r="N1014" s="46">
        <v>2.04</v>
      </c>
      <c r="O1014" s="47">
        <v>525.29999999999995</v>
      </c>
      <c r="P1014" s="48">
        <v>4.12</v>
      </c>
      <c r="Q1014" s="47">
        <v>776.62</v>
      </c>
      <c r="R1014" s="49">
        <v>9.15</v>
      </c>
      <c r="S1014" s="47">
        <v>837.22500000000002</v>
      </c>
      <c r="T1014" s="50"/>
      <c r="U1014" s="47"/>
      <c r="V1014" s="51"/>
      <c r="W1014" s="47"/>
      <c r="X1014" s="52"/>
      <c r="Y1014" s="47"/>
      <c r="Z1014" s="44"/>
      <c r="AA1014" s="47"/>
      <c r="AB1014" s="44"/>
      <c r="AC1014" s="47"/>
      <c r="AD1014" s="53"/>
      <c r="AE1014" s="47"/>
      <c r="AF1014" s="54"/>
      <c r="AG1014" s="47"/>
      <c r="AH1014" s="44"/>
      <c r="AI1014" s="44"/>
      <c r="AJ1014" s="47"/>
      <c r="AK1014" s="53"/>
      <c r="AL1014" s="47"/>
      <c r="AM1014" s="44"/>
      <c r="AN1014" s="47"/>
      <c r="AO1014" s="45"/>
      <c r="AP1014" s="47" t="str">
        <f>IF(AO1014&gt;0,AO1014*$AP$1,"")</f>
        <v/>
      </c>
      <c r="AQ1014" s="45"/>
      <c r="AR1014" s="47" t="str">
        <f>IF(AQ1014&gt;0,AQ1014*$AR$1,"")</f>
        <v/>
      </c>
      <c r="AS1014" s="44"/>
      <c r="AT1014" s="47" t="str">
        <f>IF(AS1014&gt;0,AS1014*$AT$1,"")</f>
        <v/>
      </c>
      <c r="AU1014" s="44"/>
      <c r="AV1014" s="44"/>
      <c r="AW1014" s="5">
        <f>SUM(O1014,Q1014,S1014,U1014,AA1014,AC1014,AE1014,AG1014,AJ1014,AL1014,AN1014,W1014,Y1014,BA1014,BC1014,BE1014)</f>
        <v>2139.145</v>
      </c>
      <c r="AX1014" s="11">
        <f>(AW1014/$AW$4249)*100</f>
        <v>1.8056653076620858E-2</v>
      </c>
      <c r="AY1014" s="5">
        <f>(AX1014/100)*$AY$1</f>
        <v>18.056653076620858</v>
      </c>
      <c r="AZ1014" s="55"/>
      <c r="BA1014" s="47"/>
      <c r="BB1014" s="56"/>
      <c r="BC1014" s="47"/>
      <c r="BD1014" s="44"/>
      <c r="BE1014" s="47"/>
    </row>
    <row r="1015" spans="1:57" x14ac:dyDescent="0.25">
      <c r="A1015" s="42" t="s">
        <v>2836</v>
      </c>
      <c r="B1015" s="42" t="s">
        <v>1378</v>
      </c>
      <c r="C1015" s="42" t="s">
        <v>1379</v>
      </c>
      <c r="D1015" s="42" t="s">
        <v>216</v>
      </c>
      <c r="E1015" s="42" t="s">
        <v>94</v>
      </c>
      <c r="F1015" s="42" t="s">
        <v>264</v>
      </c>
      <c r="G1015" s="42" t="s">
        <v>81</v>
      </c>
      <c r="H1015" s="42" t="s">
        <v>63</v>
      </c>
      <c r="I1015" s="43">
        <v>132.47999999999999</v>
      </c>
      <c r="J1015" s="2">
        <f>SUM(K1015,L1015)</f>
        <v>40</v>
      </c>
      <c r="K1015" s="44">
        <f>SUM(N1015,P1015,R1015,T1015,Z1015,AB1015,AD1015,AF1015,AI1015,AK1015,AM1015,V1015,X1015,AZ1015,BB1015,BD1015)</f>
        <v>40</v>
      </c>
      <c r="L1015" s="44">
        <f>SUM(M1015,AH1015,AO1015,AQ1015,AS1015,AU1015,AV1015)</f>
        <v>0</v>
      </c>
      <c r="M1015" s="45"/>
      <c r="N1015" s="46"/>
      <c r="O1015" s="47"/>
      <c r="P1015" s="48">
        <v>10.84</v>
      </c>
      <c r="Q1015" s="47">
        <v>2043.34</v>
      </c>
      <c r="R1015" s="49">
        <v>29.16</v>
      </c>
      <c r="S1015" s="47">
        <v>2668.14</v>
      </c>
      <c r="T1015" s="50"/>
      <c r="U1015" s="47"/>
      <c r="V1015" s="51"/>
      <c r="W1015" s="47"/>
      <c r="X1015" s="52"/>
      <c r="Y1015" s="47"/>
      <c r="Z1015" s="44"/>
      <c r="AA1015" s="47"/>
      <c r="AB1015" s="44"/>
      <c r="AC1015" s="47"/>
      <c r="AD1015" s="53"/>
      <c r="AE1015" s="47"/>
      <c r="AF1015" s="54"/>
      <c r="AG1015" s="47"/>
      <c r="AH1015" s="44"/>
      <c r="AI1015" s="44"/>
      <c r="AJ1015" s="47"/>
      <c r="AK1015" s="53"/>
      <c r="AL1015" s="47"/>
      <c r="AM1015" s="44"/>
      <c r="AN1015" s="47"/>
      <c r="AO1015" s="45"/>
      <c r="AP1015" s="47" t="str">
        <f>IF(AO1015&gt;0,AO1015*$AP$1,"")</f>
        <v/>
      </c>
      <c r="AQ1015" s="45"/>
      <c r="AR1015" s="47" t="str">
        <f>IF(AQ1015&gt;0,AQ1015*$AR$1,"")</f>
        <v/>
      </c>
      <c r="AS1015" s="44"/>
      <c r="AT1015" s="47" t="str">
        <f>IF(AS1015&gt;0,AS1015*$AT$1,"")</f>
        <v/>
      </c>
      <c r="AU1015" s="44"/>
      <c r="AV1015" s="44"/>
      <c r="AW1015" s="5">
        <f>SUM(O1015,Q1015,S1015,U1015,AA1015,AC1015,AE1015,AG1015,AJ1015,AL1015,AN1015,W1015,Y1015,BA1015,BC1015,BE1015)</f>
        <v>4711.4799999999996</v>
      </c>
      <c r="AX1015" s="11">
        <f>(AW1015/$AW$4249)*100</f>
        <v>3.9769889295694132E-2</v>
      </c>
      <c r="AY1015" s="5">
        <f>(AX1015/100)*$AY$1</f>
        <v>39.769889295694135</v>
      </c>
      <c r="AZ1015" s="55"/>
      <c r="BA1015" s="47"/>
      <c r="BB1015" s="56"/>
      <c r="BC1015" s="47"/>
      <c r="BD1015" s="44"/>
      <c r="BE1015" s="47"/>
    </row>
    <row r="1016" spans="1:57" x14ac:dyDescent="0.25">
      <c r="A1016" s="42" t="s">
        <v>2836</v>
      </c>
      <c r="B1016" s="42" t="s">
        <v>1378</v>
      </c>
      <c r="C1016" s="42" t="s">
        <v>1379</v>
      </c>
      <c r="D1016" s="42" t="s">
        <v>216</v>
      </c>
      <c r="E1016" s="42" t="s">
        <v>95</v>
      </c>
      <c r="F1016" s="42" t="s">
        <v>264</v>
      </c>
      <c r="G1016" s="42" t="s">
        <v>81</v>
      </c>
      <c r="H1016" s="42" t="s">
        <v>63</v>
      </c>
      <c r="I1016" s="43">
        <v>132.47999999999999</v>
      </c>
      <c r="J1016" s="2">
        <f>SUM(K1016,L1016)</f>
        <v>39.85</v>
      </c>
      <c r="K1016" s="44">
        <f>SUM(N1016,P1016,R1016,T1016,Z1016,AB1016,AD1016,AF1016,AI1016,AK1016,AM1016,V1016,X1016,AZ1016,BB1016,BD1016)</f>
        <v>36.32</v>
      </c>
      <c r="L1016" s="44">
        <f>SUM(M1016,AH1016,AO1016,AQ1016,AS1016,AU1016,AV1016)</f>
        <v>3.53</v>
      </c>
      <c r="M1016" s="45"/>
      <c r="N1016" s="46">
        <v>0.38</v>
      </c>
      <c r="O1016" s="47">
        <v>97.85</v>
      </c>
      <c r="P1016" s="48">
        <v>19.420000000000002</v>
      </c>
      <c r="Q1016" s="47">
        <v>3660.670000000001</v>
      </c>
      <c r="R1016" s="49">
        <v>16.52</v>
      </c>
      <c r="S1016" s="47">
        <v>1511.58</v>
      </c>
      <c r="T1016" s="50"/>
      <c r="U1016" s="47"/>
      <c r="V1016" s="51"/>
      <c r="W1016" s="47"/>
      <c r="X1016" s="52"/>
      <c r="Y1016" s="47"/>
      <c r="Z1016" s="44"/>
      <c r="AA1016" s="47"/>
      <c r="AB1016" s="44"/>
      <c r="AC1016" s="47"/>
      <c r="AD1016" s="53"/>
      <c r="AE1016" s="47"/>
      <c r="AF1016" s="54"/>
      <c r="AG1016" s="47"/>
      <c r="AH1016" s="44"/>
      <c r="AI1016" s="44"/>
      <c r="AJ1016" s="47"/>
      <c r="AK1016" s="53"/>
      <c r="AL1016" s="47"/>
      <c r="AM1016" s="44"/>
      <c r="AN1016" s="47"/>
      <c r="AO1016" s="45"/>
      <c r="AP1016" s="47" t="str">
        <f>IF(AO1016&gt;0,AO1016*$AP$1,"")</f>
        <v/>
      </c>
      <c r="AQ1016" s="45"/>
      <c r="AR1016" s="47" t="str">
        <f>IF(AQ1016&gt;0,AQ1016*$AR$1,"")</f>
        <v/>
      </c>
      <c r="AS1016" s="44">
        <v>0.14000000000000001</v>
      </c>
      <c r="AT1016" s="47">
        <f>IF(AS1016&gt;0,AS1016*$AT$1,"")</f>
        <v>0.14000000000000001</v>
      </c>
      <c r="AU1016" s="44">
        <v>0.18</v>
      </c>
      <c r="AV1016" s="44">
        <v>3.21</v>
      </c>
      <c r="AW1016" s="5">
        <f>SUM(O1016,Q1016,S1016,U1016,AA1016,AC1016,AE1016,AG1016,AJ1016,AL1016,AN1016,W1016,Y1016,BA1016,BC1016,BE1016)</f>
        <v>5270.1</v>
      </c>
      <c r="AX1016" s="11">
        <f>(AW1016/$AW$4249)*100</f>
        <v>4.4485234698489161E-2</v>
      </c>
      <c r="AY1016" s="5">
        <f>(AX1016/100)*$AY$1</f>
        <v>44.485234698489158</v>
      </c>
      <c r="AZ1016" s="55"/>
      <c r="BA1016" s="47"/>
      <c r="BB1016" s="56"/>
      <c r="BC1016" s="47"/>
      <c r="BD1016" s="44"/>
      <c r="BE1016" s="47"/>
    </row>
    <row r="1017" spans="1:57" x14ac:dyDescent="0.25">
      <c r="A1017" s="42" t="s">
        <v>2836</v>
      </c>
      <c r="B1017" s="42" t="s">
        <v>1378</v>
      </c>
      <c r="C1017" s="42" t="s">
        <v>1379</v>
      </c>
      <c r="D1017" s="42" t="s">
        <v>216</v>
      </c>
      <c r="E1017" s="42" t="s">
        <v>84</v>
      </c>
      <c r="F1017" s="42" t="s">
        <v>264</v>
      </c>
      <c r="G1017" s="42" t="s">
        <v>81</v>
      </c>
      <c r="H1017" s="42" t="s">
        <v>63</v>
      </c>
      <c r="I1017" s="43">
        <v>132.47999999999999</v>
      </c>
      <c r="J1017" s="2">
        <f>SUM(K1017,L1017)</f>
        <v>26.32</v>
      </c>
      <c r="K1017" s="44">
        <f>SUM(N1017,P1017,R1017,T1017,Z1017,AB1017,AD1017,AF1017,AI1017,AK1017,AM1017,V1017,X1017,AZ1017,BB1017,BD1017)</f>
        <v>20.47</v>
      </c>
      <c r="L1017" s="44">
        <f>SUM(M1017,AH1017,AO1017,AQ1017,AS1017,AU1017,AV1017)</f>
        <v>5.85</v>
      </c>
      <c r="M1017" s="45"/>
      <c r="N1017" s="46">
        <v>0.42</v>
      </c>
      <c r="O1017" s="47">
        <v>108.15</v>
      </c>
      <c r="P1017" s="48">
        <v>3.45</v>
      </c>
      <c r="Q1017" s="47">
        <v>650.32500000000005</v>
      </c>
      <c r="R1017" s="49">
        <v>14.92</v>
      </c>
      <c r="S1017" s="47">
        <v>1365.18</v>
      </c>
      <c r="T1017" s="50">
        <v>1.68</v>
      </c>
      <c r="U1017" s="47">
        <v>46.2</v>
      </c>
      <c r="V1017" s="51"/>
      <c r="W1017" s="47"/>
      <c r="X1017" s="52"/>
      <c r="Y1017" s="47"/>
      <c r="Z1017" s="44"/>
      <c r="AA1017" s="47"/>
      <c r="AB1017" s="44"/>
      <c r="AC1017" s="47"/>
      <c r="AD1017" s="53"/>
      <c r="AE1017" s="47"/>
      <c r="AF1017" s="54"/>
      <c r="AG1017" s="47"/>
      <c r="AH1017" s="44"/>
      <c r="AI1017" s="44"/>
      <c r="AJ1017" s="47"/>
      <c r="AK1017" s="53"/>
      <c r="AL1017" s="47"/>
      <c r="AM1017" s="44"/>
      <c r="AN1017" s="47"/>
      <c r="AO1017" s="45"/>
      <c r="AP1017" s="47" t="str">
        <f>IF(AO1017&gt;0,AO1017*$AP$1,"")</f>
        <v/>
      </c>
      <c r="AQ1017" s="45"/>
      <c r="AR1017" s="47" t="str">
        <f>IF(AQ1017&gt;0,AQ1017*$AR$1,"")</f>
        <v/>
      </c>
      <c r="AS1017" s="44">
        <v>0.56000000000000005</v>
      </c>
      <c r="AT1017" s="47">
        <f>IF(AS1017&gt;0,AS1017*$AT$1,"")</f>
        <v>0.56000000000000005</v>
      </c>
      <c r="AU1017" s="44">
        <v>0.78</v>
      </c>
      <c r="AV1017" s="44">
        <v>4.51</v>
      </c>
      <c r="AW1017" s="5">
        <f>SUM(O1017,Q1017,S1017,U1017,AA1017,AC1017,AE1017,AG1017,AJ1017,AL1017,AN1017,W1017,Y1017,BA1017,BC1017,BE1017)</f>
        <v>2169.855</v>
      </c>
      <c r="AX1017" s="11">
        <f>(AW1017/$AW$4249)*100</f>
        <v>1.8315878054816832E-2</v>
      </c>
      <c r="AY1017" s="5">
        <f>(AX1017/100)*$AY$1</f>
        <v>18.315878054816832</v>
      </c>
      <c r="AZ1017" s="55"/>
      <c r="BA1017" s="47"/>
      <c r="BB1017" s="56"/>
      <c r="BC1017" s="47"/>
      <c r="BD1017" s="44"/>
      <c r="BE1017" s="47"/>
    </row>
    <row r="1018" spans="1:57" x14ac:dyDescent="0.25">
      <c r="A1018" s="42" t="s">
        <v>2836</v>
      </c>
      <c r="B1018" s="42" t="s">
        <v>1378</v>
      </c>
      <c r="C1018" s="42" t="s">
        <v>1379</v>
      </c>
      <c r="D1018" s="42" t="s">
        <v>216</v>
      </c>
      <c r="E1018" s="42" t="s">
        <v>76</v>
      </c>
      <c r="F1018" s="42" t="s">
        <v>264</v>
      </c>
      <c r="G1018" s="42" t="s">
        <v>81</v>
      </c>
      <c r="H1018" s="42" t="s">
        <v>63</v>
      </c>
      <c r="I1018" s="43">
        <v>132.47999999999999</v>
      </c>
      <c r="J1018" s="2">
        <f>SUM(K1018,L1018)</f>
        <v>6.54</v>
      </c>
      <c r="K1018" s="44">
        <f>SUM(N1018,P1018,R1018,T1018,Z1018,AB1018,AD1018,AF1018,AI1018,AK1018,AM1018,V1018,X1018,AZ1018,BB1018,BD1018)</f>
        <v>1.93</v>
      </c>
      <c r="L1018" s="44">
        <f>SUM(M1018,AH1018,AO1018,AQ1018,AS1018,AU1018,AV1018)</f>
        <v>4.6100000000000003</v>
      </c>
      <c r="M1018" s="45"/>
      <c r="N1018" s="46"/>
      <c r="O1018" s="47"/>
      <c r="P1018" s="48"/>
      <c r="Q1018" s="47"/>
      <c r="R1018" s="49">
        <v>1.93</v>
      </c>
      <c r="S1018" s="47">
        <v>176.595</v>
      </c>
      <c r="T1018" s="50"/>
      <c r="U1018" s="47"/>
      <c r="V1018" s="51"/>
      <c r="W1018" s="47"/>
      <c r="X1018" s="52"/>
      <c r="Y1018" s="47"/>
      <c r="Z1018" s="44"/>
      <c r="AA1018" s="47"/>
      <c r="AB1018" s="44"/>
      <c r="AC1018" s="47"/>
      <c r="AD1018" s="53"/>
      <c r="AE1018" s="47"/>
      <c r="AF1018" s="54"/>
      <c r="AG1018" s="47"/>
      <c r="AH1018" s="44"/>
      <c r="AI1018" s="44"/>
      <c r="AJ1018" s="47"/>
      <c r="AK1018" s="53"/>
      <c r="AL1018" s="47"/>
      <c r="AM1018" s="44"/>
      <c r="AN1018" s="47"/>
      <c r="AO1018" s="45"/>
      <c r="AP1018" s="47" t="str">
        <f>IF(AO1018&gt;0,AO1018*$AP$1,"")</f>
        <v/>
      </c>
      <c r="AQ1018" s="45"/>
      <c r="AR1018" s="47" t="str">
        <f>IF(AQ1018&gt;0,AQ1018*$AR$1,"")</f>
        <v/>
      </c>
      <c r="AS1018" s="44">
        <v>0.42</v>
      </c>
      <c r="AT1018" s="47">
        <f>IF(AS1018&gt;0,AS1018*$AT$1,"")</f>
        <v>0.42</v>
      </c>
      <c r="AU1018" s="44">
        <v>0.55000000000000004</v>
      </c>
      <c r="AV1018" s="44">
        <v>3.64</v>
      </c>
      <c r="AW1018" s="5">
        <f>SUM(O1018,Q1018,S1018,U1018,AA1018,AC1018,AE1018,AG1018,AJ1018,AL1018,AN1018,W1018,Y1018,BA1018,BC1018,BE1018)</f>
        <v>176.595</v>
      </c>
      <c r="AX1018" s="11">
        <f>(AW1018/$AW$4249)*100</f>
        <v>1.4906491378872682E-3</v>
      </c>
      <c r="AY1018" s="5">
        <f>(AX1018/100)*$AY$1</f>
        <v>1.4906491378872682</v>
      </c>
      <c r="AZ1018" s="55"/>
      <c r="BA1018" s="47"/>
      <c r="BB1018" s="56"/>
      <c r="BC1018" s="47"/>
      <c r="BD1018" s="44"/>
      <c r="BE1018" s="47"/>
    </row>
    <row r="1019" spans="1:57" x14ac:dyDescent="0.25">
      <c r="A1019" s="1" t="s">
        <v>2839</v>
      </c>
      <c r="B1019" s="1" t="s">
        <v>1378</v>
      </c>
      <c r="C1019" s="1" t="s">
        <v>1379</v>
      </c>
      <c r="D1019" s="1" t="s">
        <v>216</v>
      </c>
      <c r="E1019" s="1" t="s">
        <v>60</v>
      </c>
      <c r="F1019" s="1" t="s">
        <v>264</v>
      </c>
      <c r="G1019" s="1" t="s">
        <v>81</v>
      </c>
      <c r="H1019" s="1" t="s">
        <v>63</v>
      </c>
      <c r="I1019" s="2">
        <v>115</v>
      </c>
      <c r="J1019" s="2">
        <f>SUM(K1019,L1019)</f>
        <v>39.979999999999997</v>
      </c>
      <c r="K1019" s="2">
        <f>SUM(N1019,P1019,R1019,T1019,Z1019,AB1019,AD1019,AF1019,AI1019,AK1019,AM1019,V1019,X1019,AZ1019,BB1019,BD1019)</f>
        <v>39.979999999999997</v>
      </c>
      <c r="L1019" s="2">
        <f>SUM(M1019,AH1019,AO1019,AQ1019,AS1019,AU1019,AV1019)</f>
        <v>0</v>
      </c>
      <c r="N1019" s="4">
        <v>32.93</v>
      </c>
      <c r="O1019" s="5">
        <v>8479.4750000000004</v>
      </c>
      <c r="P1019" s="6">
        <v>6.62</v>
      </c>
      <c r="Q1019" s="5">
        <v>1247.8699999999999</v>
      </c>
      <c r="R1019" s="7">
        <v>0.43</v>
      </c>
      <c r="S1019" s="5">
        <v>39.344999999999999</v>
      </c>
      <c r="AP1019" s="5" t="str">
        <f>IF(AO1019&gt;0,AO1019*$AP$1,"")</f>
        <v/>
      </c>
      <c r="AR1019" s="5" t="str">
        <f>IF(AQ1019&gt;0,AQ1019*$AR$1,"")</f>
        <v/>
      </c>
      <c r="AT1019" s="5" t="str">
        <f>IF(AS1019&gt;0,AS1019*$AT$1,"")</f>
        <v/>
      </c>
      <c r="AW1019" s="5">
        <f>SUM(O1019,Q1019,S1019,U1019,AA1019,AC1019,AE1019,AG1019,AJ1019,AL1019,AN1019,W1019,Y1019,BA1019,BC1019,BE1019)</f>
        <v>9766.69</v>
      </c>
      <c r="AX1019" s="11">
        <f>(AW1019/$AW$4249)*100</f>
        <v>8.2441224431678159E-2</v>
      </c>
      <c r="AY1019" s="5">
        <f>(AX1019/100)*$AY$1</f>
        <v>82.441224431678165</v>
      </c>
    </row>
    <row r="1020" spans="1:57" x14ac:dyDescent="0.25">
      <c r="A1020" s="1" t="s">
        <v>2839</v>
      </c>
      <c r="B1020" s="1" t="s">
        <v>1378</v>
      </c>
      <c r="C1020" s="1" t="s">
        <v>1379</v>
      </c>
      <c r="D1020" s="1" t="s">
        <v>216</v>
      </c>
      <c r="E1020" s="1" t="s">
        <v>64</v>
      </c>
      <c r="F1020" s="1" t="s">
        <v>264</v>
      </c>
      <c r="G1020" s="1" t="s">
        <v>81</v>
      </c>
      <c r="H1020" s="1" t="s">
        <v>63</v>
      </c>
      <c r="I1020" s="2">
        <v>115</v>
      </c>
      <c r="J1020" s="2">
        <f>SUM(K1020,L1020)</f>
        <v>39.25</v>
      </c>
      <c r="K1020" s="2">
        <f>SUM(N1020,P1020,R1020,T1020,Z1020,AB1020,AD1020,AF1020,AI1020,AK1020,AM1020,V1020,X1020,AZ1020,BB1020,BD1020)</f>
        <v>33.730000000000004</v>
      </c>
      <c r="L1020" s="2">
        <f>SUM(M1020,AH1020,AO1020,AQ1020,AS1020,AU1020,AV1020)</f>
        <v>5.52</v>
      </c>
      <c r="N1020" s="4">
        <v>15.48</v>
      </c>
      <c r="O1020" s="5">
        <v>3986.1</v>
      </c>
      <c r="P1020" s="6">
        <v>16.48</v>
      </c>
      <c r="Q1020" s="5">
        <v>3106.48</v>
      </c>
      <c r="R1020" s="7">
        <v>1.77</v>
      </c>
      <c r="S1020" s="5">
        <v>161.95500000000001</v>
      </c>
      <c r="AP1020" s="5" t="str">
        <f>IF(AO1020&gt;0,AO1020*$AP$1,"")</f>
        <v/>
      </c>
      <c r="AR1020" s="5" t="str">
        <f>IF(AQ1020&gt;0,AQ1020*$AR$1,"")</f>
        <v/>
      </c>
      <c r="AS1020" s="2">
        <v>0.14000000000000001</v>
      </c>
      <c r="AT1020" s="5">
        <f>IF(AS1020&gt;0,AS1020*$AT$1,"")</f>
        <v>0.14000000000000001</v>
      </c>
      <c r="AU1020" s="2">
        <v>7.0000000000000007E-2</v>
      </c>
      <c r="AV1020" s="2">
        <v>5.31</v>
      </c>
      <c r="AW1020" s="5">
        <f>SUM(O1020,Q1020,S1020,U1020,AA1020,AC1020,AE1020,AG1020,AJ1020,AL1020,AN1020,W1020,Y1020,BA1020,BC1020,BE1020)</f>
        <v>7254.5349999999999</v>
      </c>
      <c r="AX1020" s="11">
        <f>(AW1020/$AW$4249)*100</f>
        <v>6.1235971253563309E-2</v>
      </c>
      <c r="AY1020" s="5">
        <f>(AX1020/100)*$AY$1</f>
        <v>61.235971253563307</v>
      </c>
    </row>
    <row r="1021" spans="1:57" x14ac:dyDescent="0.25">
      <c r="A1021" s="1" t="s">
        <v>2839</v>
      </c>
      <c r="B1021" s="1" t="s">
        <v>1378</v>
      </c>
      <c r="C1021" s="1" t="s">
        <v>1379</v>
      </c>
      <c r="D1021" s="1" t="s">
        <v>216</v>
      </c>
      <c r="E1021" s="1" t="s">
        <v>65</v>
      </c>
      <c r="F1021" s="1" t="s">
        <v>264</v>
      </c>
      <c r="G1021" s="1" t="s">
        <v>81</v>
      </c>
      <c r="H1021" s="1" t="s">
        <v>63</v>
      </c>
      <c r="I1021" s="2">
        <v>115</v>
      </c>
      <c r="J1021" s="2">
        <f>SUM(K1021,L1021)</f>
        <v>26.24</v>
      </c>
      <c r="K1021" s="2">
        <f>SUM(N1021,P1021,R1021,T1021,Z1021,AB1021,AD1021,AF1021,AI1021,AK1021,AM1021,V1021,X1021,AZ1021,BB1021,BD1021)</f>
        <v>17.509999999999998</v>
      </c>
      <c r="L1021" s="2">
        <f>SUM(M1021,AH1021,AO1021,AQ1021,AS1021,AU1021,AV1021)</f>
        <v>8.73</v>
      </c>
      <c r="N1021" s="4">
        <v>15.11</v>
      </c>
      <c r="O1021" s="5">
        <v>3890.8249999999998</v>
      </c>
      <c r="P1021" s="6">
        <v>2.4</v>
      </c>
      <c r="Q1021" s="5">
        <v>452.4</v>
      </c>
      <c r="AP1021" s="5" t="str">
        <f>IF(AO1021&gt;0,AO1021*$AP$1,"")</f>
        <v/>
      </c>
      <c r="AR1021" s="5" t="str">
        <f>IF(AQ1021&gt;0,AQ1021*$AR$1,"")</f>
        <v/>
      </c>
      <c r="AS1021" s="2">
        <v>0.56000000000000005</v>
      </c>
      <c r="AT1021" s="5">
        <f>IF(AS1021&gt;0,AS1021*$AT$1,"")</f>
        <v>0.56000000000000005</v>
      </c>
      <c r="AU1021" s="2">
        <v>1.0900000000000001</v>
      </c>
      <c r="AV1021" s="2">
        <v>7.08</v>
      </c>
      <c r="AW1021" s="5">
        <f>SUM(O1021,Q1021,S1021,U1021,AA1021,AC1021,AE1021,AG1021,AJ1021,AL1021,AN1021,W1021,Y1021,BA1021,BC1021,BE1021)</f>
        <v>4343.2249999999995</v>
      </c>
      <c r="AX1021" s="11">
        <f>(AW1021/$AW$4249)*100</f>
        <v>3.6661426438463318E-2</v>
      </c>
      <c r="AY1021" s="5">
        <f>(AX1021/100)*$AY$1</f>
        <v>36.661426438463316</v>
      </c>
    </row>
    <row r="1022" spans="1:57" x14ac:dyDescent="0.25">
      <c r="A1022" s="1" t="s">
        <v>2839</v>
      </c>
      <c r="B1022" s="1" t="s">
        <v>1378</v>
      </c>
      <c r="C1022" s="1" t="s">
        <v>1379</v>
      </c>
      <c r="D1022" s="1" t="s">
        <v>216</v>
      </c>
      <c r="E1022" s="1" t="s">
        <v>66</v>
      </c>
      <c r="F1022" s="1" t="s">
        <v>264</v>
      </c>
      <c r="G1022" s="1" t="s">
        <v>81</v>
      </c>
      <c r="H1022" s="1" t="s">
        <v>63</v>
      </c>
      <c r="I1022" s="2">
        <v>115</v>
      </c>
      <c r="J1022" s="2">
        <f>SUM(K1022,L1022)</f>
        <v>6.3000000000000007</v>
      </c>
      <c r="K1022" s="2">
        <f>SUM(N1022,P1022,R1022,T1022,Z1022,AB1022,AD1022,AF1022,AI1022,AK1022,AM1022,V1022,X1022,AZ1022,BB1022,BD1022)</f>
        <v>2.77</v>
      </c>
      <c r="L1022" s="2">
        <f>SUM(M1022,AH1022,AO1022,AQ1022,AS1022,AU1022,AV1022)</f>
        <v>3.5300000000000002</v>
      </c>
      <c r="N1022" s="4">
        <v>2.77</v>
      </c>
      <c r="O1022" s="5">
        <v>713.27499999999998</v>
      </c>
      <c r="AP1022" s="5" t="str">
        <f>IF(AO1022&gt;0,AO1022*$AP$1,"")</f>
        <v/>
      </c>
      <c r="AR1022" s="5" t="str">
        <f>IF(AQ1022&gt;0,AQ1022*$AR$1,"")</f>
        <v/>
      </c>
      <c r="AS1022" s="2">
        <v>0.42</v>
      </c>
      <c r="AT1022" s="5">
        <f>IF(AS1022&gt;0,AS1022*$AT$1,"")</f>
        <v>0.42</v>
      </c>
      <c r="AU1022" s="2">
        <v>0.49</v>
      </c>
      <c r="AV1022" s="2">
        <v>2.62</v>
      </c>
      <c r="AW1022" s="5">
        <f>SUM(O1022,Q1022,S1022,U1022,AA1022,AC1022,AE1022,AG1022,AJ1022,AL1022,AN1022,W1022,Y1022,BA1022,BC1022,BE1022)</f>
        <v>713.27499999999998</v>
      </c>
      <c r="AX1022" s="11">
        <f>(AW1022/$AW$4249)*100</f>
        <v>6.0207976659958735E-3</v>
      </c>
      <c r="AY1022" s="5">
        <f>(AX1022/100)*$AY$1</f>
        <v>6.0207976659958735</v>
      </c>
    </row>
    <row r="1023" spans="1:57" x14ac:dyDescent="0.25">
      <c r="A1023" s="1" t="s">
        <v>2066</v>
      </c>
      <c r="B1023" s="1" t="s">
        <v>649</v>
      </c>
      <c r="C1023" s="1" t="s">
        <v>650</v>
      </c>
      <c r="D1023" s="1" t="s">
        <v>641</v>
      </c>
      <c r="E1023" s="1" t="s">
        <v>152</v>
      </c>
      <c r="F1023" s="1" t="s">
        <v>288</v>
      </c>
      <c r="G1023" s="1" t="s">
        <v>62</v>
      </c>
      <c r="H1023" s="1" t="s">
        <v>624</v>
      </c>
      <c r="I1023" s="2">
        <v>40</v>
      </c>
      <c r="J1023" s="2">
        <f>SUM(K1023,L1023)</f>
        <v>1.84</v>
      </c>
      <c r="K1023" s="2">
        <f>SUM(N1023,P1023,R1023,T1023,Z1023,AB1023,AD1023,AF1023,AI1023,AK1023,AM1023,V1023,X1023,AZ1023,BB1023,BD1023)</f>
        <v>1.3</v>
      </c>
      <c r="L1023" s="2">
        <f>SUM(M1023,AH1023,AO1023,AQ1023,AS1023,AU1023,AV1023)</f>
        <v>0.54</v>
      </c>
      <c r="X1023" s="13">
        <v>1.3</v>
      </c>
      <c r="Y1023" s="5">
        <v>36.196874999999999</v>
      </c>
      <c r="AP1023" s="5" t="str">
        <f>IF(AO1023&gt;0,AO1023*$AP$1,"")</f>
        <v/>
      </c>
      <c r="AR1023" s="5" t="str">
        <f>IF(AQ1023&gt;0,AQ1023*$AR$1,"")</f>
        <v/>
      </c>
      <c r="AT1023" s="5" t="str">
        <f>IF(AS1023&gt;0,AS1023*$AT$1,"")</f>
        <v/>
      </c>
      <c r="AV1023" s="2">
        <v>0.54</v>
      </c>
      <c r="AW1023" s="5">
        <f>SUM(O1023,Q1023,S1023,U1023,AA1023,AC1023,AE1023,AG1023,AJ1023,AL1023,AN1023,W1023,Y1023,BA1023,BC1023,BE1023)</f>
        <v>36.196874999999999</v>
      </c>
      <c r="AX1023" s="11">
        <f>(AW1023/$AW$4249)*100</f>
        <v>3.0554002385663924E-4</v>
      </c>
      <c r="AY1023" s="5">
        <f>(AX1023/100)*$AY$1</f>
        <v>0.30554002385663925</v>
      </c>
    </row>
    <row r="1024" spans="1:57" x14ac:dyDescent="0.25">
      <c r="A1024" s="1" t="s">
        <v>1885</v>
      </c>
      <c r="B1024" s="1" t="s">
        <v>433</v>
      </c>
      <c r="C1024" s="1" t="s">
        <v>434</v>
      </c>
      <c r="D1024" s="1" t="s">
        <v>435</v>
      </c>
      <c r="E1024" s="1" t="s">
        <v>79</v>
      </c>
      <c r="F1024" s="1" t="s">
        <v>230</v>
      </c>
      <c r="G1024" s="1" t="s">
        <v>320</v>
      </c>
      <c r="H1024" s="1">
        <v>43</v>
      </c>
      <c r="I1024" s="2">
        <v>34.909999999999997</v>
      </c>
      <c r="J1024" s="2">
        <f>SUM(K1024,L1024)</f>
        <v>34.909999999999997</v>
      </c>
      <c r="K1024" s="2">
        <f>SUM(N1024,P1024,R1024,T1024,Z1024,AB1024,AD1024,AF1024,AI1024,AK1024,AM1024,V1024,X1024,AZ1024,BB1024,BD1024)</f>
        <v>0</v>
      </c>
      <c r="L1024" s="2">
        <f>SUM(M1024,AH1024,AO1024,AQ1024,AS1024,AU1024,AV1024)</f>
        <v>34.909999999999997</v>
      </c>
      <c r="AP1024" s="5" t="str">
        <f>IF(AO1024&gt;0,AO1024*$AP$1,"")</f>
        <v/>
      </c>
      <c r="AR1024" s="5" t="str">
        <f>IF(AQ1024&gt;0,AQ1024*$AR$1,"")</f>
        <v/>
      </c>
      <c r="AS1024" s="2">
        <v>0.5</v>
      </c>
      <c r="AT1024" s="5">
        <f>IF(AS1024&gt;0,AS1024*$AT$1,"")</f>
        <v>0.5</v>
      </c>
      <c r="AU1024" s="2">
        <v>0.47</v>
      </c>
      <c r="AV1024" s="2">
        <v>33.94</v>
      </c>
      <c r="AW1024" s="5">
        <f>SUM(O1024,Q1024,S1024,U1024,AA1024,AC1024,AE1024,AG1024,AJ1024,AL1024,AN1024,W1024,Y1024,BA1024,BC1024,BE1024)</f>
        <v>0</v>
      </c>
      <c r="AX1024" s="11">
        <f>(AW1024/$AW$4249)*100</f>
        <v>0</v>
      </c>
      <c r="AY1024" s="5">
        <f>(AX1024/100)*$AY$1</f>
        <v>0</v>
      </c>
    </row>
    <row r="1025" spans="1:51" x14ac:dyDescent="0.25">
      <c r="A1025" s="1" t="s">
        <v>2335</v>
      </c>
      <c r="B1025" s="1" t="s">
        <v>906</v>
      </c>
      <c r="C1025" s="1" t="s">
        <v>907</v>
      </c>
      <c r="D1025" s="1" t="s">
        <v>908</v>
      </c>
      <c r="E1025" s="1" t="s">
        <v>98</v>
      </c>
      <c r="F1025" s="1" t="s">
        <v>171</v>
      </c>
      <c r="G1025" s="1" t="s">
        <v>320</v>
      </c>
      <c r="H1025" s="1" t="s">
        <v>63</v>
      </c>
      <c r="I1025" s="2">
        <v>80</v>
      </c>
      <c r="J1025" s="2">
        <f>SUM(K1025,L1025)</f>
        <v>0.14000000000000001</v>
      </c>
      <c r="K1025" s="2">
        <f>SUM(N1025,P1025,R1025,T1025,Z1025,AB1025,AD1025,AF1025,AI1025,AK1025,AM1025,V1025,X1025,AZ1025,BB1025,BD1025)</f>
        <v>0.05</v>
      </c>
      <c r="L1025" s="2">
        <f>SUM(M1025,AH1025,AO1025,AQ1025,AS1025,AU1025,AV1025)</f>
        <v>0.09</v>
      </c>
      <c r="T1025" s="8">
        <v>0.05</v>
      </c>
      <c r="U1025" s="5">
        <v>1.71875</v>
      </c>
      <c r="AP1025" s="5" t="str">
        <f>IF(AO1025&gt;0,AO1025*$AP$1,"")</f>
        <v/>
      </c>
      <c r="AR1025" s="5" t="str">
        <f>IF(AQ1025&gt;0,AQ1025*$AR$1,"")</f>
        <v/>
      </c>
      <c r="AT1025" s="5" t="str">
        <f>IF(AS1025&gt;0,AS1025*$AT$1,"")</f>
        <v/>
      </c>
      <c r="AV1025" s="2">
        <v>0.09</v>
      </c>
      <c r="AW1025" s="5">
        <f>SUM(O1025,Q1025,S1025,U1025,AA1025,AC1025,AE1025,AG1025,AJ1025,AL1025,AN1025,W1025,Y1025,BA1025,BC1025,BE1025)</f>
        <v>1.71875</v>
      </c>
      <c r="AX1025" s="11">
        <f>(AW1025/$AW$4249)*100</f>
        <v>1.4508073307532729E-5</v>
      </c>
      <c r="AY1025" s="5">
        <f>(AX1025/100)*$AY$1</f>
        <v>1.4508073307532728E-2</v>
      </c>
    </row>
    <row r="1026" spans="1:51" x14ac:dyDescent="0.25">
      <c r="A1026" s="1" t="s">
        <v>2335</v>
      </c>
      <c r="B1026" s="1" t="s">
        <v>906</v>
      </c>
      <c r="C1026" s="1" t="s">
        <v>907</v>
      </c>
      <c r="D1026" s="1" t="s">
        <v>908</v>
      </c>
      <c r="E1026" s="1" t="s">
        <v>72</v>
      </c>
      <c r="F1026" s="1" t="s">
        <v>171</v>
      </c>
      <c r="G1026" s="1" t="s">
        <v>320</v>
      </c>
      <c r="H1026" s="1" t="s">
        <v>63</v>
      </c>
      <c r="I1026" s="2">
        <v>80</v>
      </c>
      <c r="J1026" s="2">
        <f>SUM(K1026,L1026)</f>
        <v>38.04</v>
      </c>
      <c r="K1026" s="2">
        <f>SUM(N1026,P1026,R1026,T1026,Z1026,AB1026,AD1026,AF1026,AI1026,AK1026,AM1026,V1026,X1026,AZ1026,BB1026,BD1026)</f>
        <v>14.78</v>
      </c>
      <c r="L1026" s="2">
        <f>SUM(M1026,AH1026,AO1026,AQ1026,AS1026,AU1026,AV1026)</f>
        <v>23.26</v>
      </c>
      <c r="T1026" s="8">
        <v>14.78</v>
      </c>
      <c r="U1026" s="5">
        <v>508.0625</v>
      </c>
      <c r="AP1026" s="5" t="str">
        <f>IF(AO1026&gt;0,AO1026*$AP$1,"")</f>
        <v/>
      </c>
      <c r="AR1026" s="5" t="str">
        <f>IF(AQ1026&gt;0,AQ1026*$AR$1,"")</f>
        <v/>
      </c>
      <c r="AT1026" s="5" t="str">
        <f>IF(AS1026&gt;0,AS1026*$AT$1,"")</f>
        <v/>
      </c>
      <c r="AV1026" s="2">
        <v>23.26</v>
      </c>
      <c r="AW1026" s="5">
        <f>SUM(O1026,Q1026,S1026,U1026,AA1026,AC1026,AE1026,AG1026,AJ1026,AL1026,AN1026,W1026,Y1026,BA1026,BC1026,BE1026)</f>
        <v>508.0625</v>
      </c>
      <c r="AX1026" s="11">
        <f>(AW1026/$AW$4249)*100</f>
        <v>4.2885864697066742E-3</v>
      </c>
      <c r="AY1026" s="5">
        <f>(AX1026/100)*$AY$1</f>
        <v>4.288586469706674</v>
      </c>
    </row>
    <row r="1027" spans="1:51" x14ac:dyDescent="0.25">
      <c r="A1027" s="1" t="s">
        <v>2335</v>
      </c>
      <c r="B1027" s="1" t="s">
        <v>906</v>
      </c>
      <c r="C1027" s="1" t="s">
        <v>907</v>
      </c>
      <c r="D1027" s="1" t="s">
        <v>908</v>
      </c>
      <c r="E1027" s="1" t="s">
        <v>95</v>
      </c>
      <c r="F1027" s="1" t="s">
        <v>171</v>
      </c>
      <c r="G1027" s="1" t="s">
        <v>320</v>
      </c>
      <c r="H1027" s="1" t="s">
        <v>63</v>
      </c>
      <c r="I1027" s="2">
        <v>80</v>
      </c>
      <c r="J1027" s="2">
        <f>SUM(K1027,L1027)</f>
        <v>40</v>
      </c>
      <c r="K1027" s="2">
        <f>SUM(N1027,P1027,R1027,T1027,Z1027,AB1027,AD1027,AF1027,AI1027,AK1027,AM1027,V1027,X1027,AZ1027,BB1027,BD1027)</f>
        <v>0</v>
      </c>
      <c r="L1027" s="2">
        <f>SUM(M1027,AH1027,AO1027,AQ1027,AS1027,AU1027,AV1027)</f>
        <v>40</v>
      </c>
      <c r="AP1027" s="5" t="str">
        <f>IF(AO1027&gt;0,AO1027*$AP$1,"")</f>
        <v/>
      </c>
      <c r="AR1027" s="5" t="str">
        <f>IF(AQ1027&gt;0,AQ1027*$AR$1,"")</f>
        <v/>
      </c>
      <c r="AT1027" s="5" t="str">
        <f>IF(AS1027&gt;0,AS1027*$AT$1,"")</f>
        <v/>
      </c>
      <c r="AV1027" s="2">
        <v>40</v>
      </c>
      <c r="AW1027" s="5">
        <f>SUM(O1027,Q1027,S1027,U1027,AA1027,AC1027,AE1027,AG1027,AJ1027,AL1027,AN1027,W1027,Y1027,BA1027,BC1027,BE1027)</f>
        <v>0</v>
      </c>
      <c r="AX1027" s="11">
        <f>(AW1027/$AW$4249)*100</f>
        <v>0</v>
      </c>
      <c r="AY1027" s="5">
        <f>(AX1027/100)*$AY$1</f>
        <v>0</v>
      </c>
    </row>
    <row r="1028" spans="1:51" x14ac:dyDescent="0.25">
      <c r="A1028" s="1" t="s">
        <v>2099</v>
      </c>
      <c r="B1028" s="1" t="s">
        <v>696</v>
      </c>
      <c r="C1028" s="1" t="s">
        <v>697</v>
      </c>
      <c r="D1028" s="1" t="s">
        <v>88</v>
      </c>
      <c r="E1028" s="1" t="s">
        <v>152</v>
      </c>
      <c r="F1028" s="1" t="s">
        <v>198</v>
      </c>
      <c r="G1028" s="1" t="s">
        <v>62</v>
      </c>
      <c r="H1028" s="1" t="s">
        <v>304</v>
      </c>
      <c r="I1028" s="2">
        <v>4.71</v>
      </c>
      <c r="J1028" s="2">
        <f>SUM(K1028,L1028)</f>
        <v>4.5999999999999996</v>
      </c>
      <c r="K1028" s="2">
        <f>SUM(N1028,P1028,R1028,T1028,Z1028,AB1028,AD1028,AF1028,AI1028,AK1028,AM1028,V1028,X1028,AZ1028,BB1028,BD1028)</f>
        <v>2.09</v>
      </c>
      <c r="L1028" s="2">
        <f>SUM(M1028,AH1028,AO1028,AQ1028,AS1028,AU1028,AV1028)</f>
        <v>2.5100000000000002</v>
      </c>
      <c r="N1028" s="4">
        <v>0.28000000000000003</v>
      </c>
      <c r="O1028" s="5">
        <v>90.125000000000014</v>
      </c>
      <c r="P1028" s="6">
        <v>0.01</v>
      </c>
      <c r="Q1028" s="5">
        <v>2.3562500000000002</v>
      </c>
      <c r="AD1028" s="9">
        <v>1.8</v>
      </c>
      <c r="AE1028" s="5">
        <v>28.540875</v>
      </c>
      <c r="AO1028" s="3">
        <v>0.02</v>
      </c>
      <c r="AP1028" s="5">
        <f>IF(AO1028&gt;0,AO1028*$AP$1,"")</f>
        <v>19.32</v>
      </c>
      <c r="AQ1028" s="3">
        <v>0.01</v>
      </c>
      <c r="AR1028" s="5">
        <f>IF(AQ1028&gt;0,AQ1028*$AR$1,"")</f>
        <v>16.09</v>
      </c>
      <c r="AS1028" s="2">
        <v>7.0000000000000007E-2</v>
      </c>
      <c r="AT1028" s="5">
        <f>IF(AS1028&gt;0,AS1028*$AT$1,"")</f>
        <v>7.0000000000000007E-2</v>
      </c>
      <c r="AU1028" s="2">
        <v>0.12</v>
      </c>
      <c r="AV1028" s="2">
        <v>2.29</v>
      </c>
      <c r="AW1028" s="5">
        <f>SUM(O1028,Q1028,S1028,U1028,AA1028,AC1028,AE1028,AG1028,AJ1028,AL1028,AN1028,W1028,Y1028,BA1028,BC1028,BE1028)</f>
        <v>121.02212500000002</v>
      </c>
      <c r="AX1028" s="11">
        <f>(AW1028/$AW$4249)*100</f>
        <v>1.0215551193212449E-3</v>
      </c>
      <c r="AY1028" s="5">
        <f>(AX1028/100)*$AY$1</f>
        <v>1.0215551193212449</v>
      </c>
    </row>
    <row r="1029" spans="1:51" x14ac:dyDescent="0.25">
      <c r="A1029" s="1" t="s">
        <v>2100</v>
      </c>
      <c r="B1029" s="1" t="s">
        <v>696</v>
      </c>
      <c r="C1029" s="1" t="s">
        <v>697</v>
      </c>
      <c r="D1029" s="1" t="s">
        <v>88</v>
      </c>
      <c r="E1029" s="1" t="s">
        <v>77</v>
      </c>
      <c r="F1029" s="1" t="s">
        <v>198</v>
      </c>
      <c r="G1029" s="1" t="s">
        <v>62</v>
      </c>
      <c r="H1029" s="1" t="s">
        <v>304</v>
      </c>
      <c r="I1029" s="2">
        <v>115.29</v>
      </c>
      <c r="J1029" s="2">
        <f>SUM(K1029,L1029)</f>
        <v>39.770000000000003</v>
      </c>
      <c r="K1029" s="2">
        <f>SUM(N1029,P1029,R1029,T1029,Z1029,AB1029,AD1029,AF1029,AI1029,AK1029,AM1029,V1029,X1029,AZ1029,BB1029,BD1029)</f>
        <v>39.770000000000003</v>
      </c>
      <c r="L1029" s="2">
        <f>SUM(M1029,AH1029,AO1029,AQ1029,AS1029,AU1029,AV1029)</f>
        <v>0</v>
      </c>
      <c r="N1029" s="4">
        <v>4.41</v>
      </c>
      <c r="O1029" s="5">
        <v>1419.471</v>
      </c>
      <c r="P1029" s="6">
        <v>8.4599999999999991</v>
      </c>
      <c r="Q1029" s="5">
        <v>1993.3875</v>
      </c>
      <c r="R1029" s="7">
        <v>24.94</v>
      </c>
      <c r="S1029" s="5">
        <v>2852.5124999999998</v>
      </c>
      <c r="T1029" s="8">
        <v>1.96</v>
      </c>
      <c r="U1029" s="5">
        <v>67.375</v>
      </c>
      <c r="AP1029" s="5" t="str">
        <f>IF(AO1029&gt;0,AO1029*$AP$1,"")</f>
        <v/>
      </c>
      <c r="AR1029" s="5" t="str">
        <f>IF(AQ1029&gt;0,AQ1029*$AR$1,"")</f>
        <v/>
      </c>
      <c r="AT1029" s="5" t="str">
        <f>IF(AS1029&gt;0,AS1029*$AT$1,"")</f>
        <v/>
      </c>
      <c r="AW1029" s="5">
        <f>SUM(O1029,Q1029,S1029,U1029,AA1029,AC1029,AE1029,AG1029,AJ1029,AL1029,AN1029,W1029,Y1029,BA1029,BC1029,BE1029)</f>
        <v>6332.7460000000001</v>
      </c>
      <c r="AX1029" s="11">
        <f>(AW1029/$AW$4249)*100</f>
        <v>5.3455094228936531E-2</v>
      </c>
      <c r="AY1029" s="5">
        <f>(AX1029/100)*$AY$1</f>
        <v>53.455094228936531</v>
      </c>
    </row>
    <row r="1030" spans="1:51" x14ac:dyDescent="0.25">
      <c r="A1030" s="1" t="s">
        <v>2100</v>
      </c>
      <c r="B1030" s="1" t="s">
        <v>696</v>
      </c>
      <c r="C1030" s="1" t="s">
        <v>697</v>
      </c>
      <c r="D1030" s="1" t="s">
        <v>88</v>
      </c>
      <c r="E1030" s="1" t="s">
        <v>67</v>
      </c>
      <c r="F1030" s="1" t="s">
        <v>198</v>
      </c>
      <c r="G1030" s="1" t="s">
        <v>62</v>
      </c>
      <c r="H1030" s="1" t="s">
        <v>304</v>
      </c>
      <c r="I1030" s="2">
        <v>115.29</v>
      </c>
      <c r="J1030" s="2">
        <f>SUM(K1030,L1030)</f>
        <v>20.329999999999998</v>
      </c>
      <c r="K1030" s="2">
        <f>SUM(N1030,P1030,R1030,T1030,Z1030,AB1030,AD1030,AF1030,AI1030,AK1030,AM1030,V1030,X1030,AZ1030,BB1030,BD1030)</f>
        <v>20.329999999999998</v>
      </c>
      <c r="L1030" s="2">
        <f>SUM(M1030,AH1030,AO1030,AQ1030,AS1030,AU1030,AV1030)</f>
        <v>0</v>
      </c>
      <c r="P1030" s="6">
        <v>10.210000000000001</v>
      </c>
      <c r="Q1030" s="5">
        <v>2405.7312499999998</v>
      </c>
      <c r="R1030" s="7">
        <v>10.119999999999999</v>
      </c>
      <c r="S1030" s="5">
        <v>1157.4749999999999</v>
      </c>
      <c r="AP1030" s="5" t="str">
        <f>IF(AO1030&gt;0,AO1030*$AP$1,"")</f>
        <v/>
      </c>
      <c r="AR1030" s="5" t="str">
        <f>IF(AQ1030&gt;0,AQ1030*$AR$1,"")</f>
        <v/>
      </c>
      <c r="AT1030" s="5" t="str">
        <f>IF(AS1030&gt;0,AS1030*$AT$1,"")</f>
        <v/>
      </c>
      <c r="AW1030" s="5">
        <f>SUM(O1030,Q1030,S1030,U1030,AA1030,AC1030,AE1030,AG1030,AJ1030,AL1030,AN1030,W1030,Y1030,BA1030,BC1030,BE1030)</f>
        <v>3563.2062499999997</v>
      </c>
      <c r="AX1030" s="11">
        <f>(AW1030/$AW$4249)*100</f>
        <v>3.0077240718463294E-2</v>
      </c>
      <c r="AY1030" s="5">
        <f>(AX1030/100)*$AY$1</f>
        <v>30.077240718463294</v>
      </c>
    </row>
    <row r="1031" spans="1:51" x14ac:dyDescent="0.25">
      <c r="A1031" s="1" t="s">
        <v>2100</v>
      </c>
      <c r="B1031" s="1" t="s">
        <v>696</v>
      </c>
      <c r="C1031" s="1" t="s">
        <v>697</v>
      </c>
      <c r="D1031" s="1" t="s">
        <v>88</v>
      </c>
      <c r="E1031" s="1" t="s">
        <v>145</v>
      </c>
      <c r="F1031" s="1" t="s">
        <v>198</v>
      </c>
      <c r="G1031" s="1" t="s">
        <v>62</v>
      </c>
      <c r="H1031" s="1" t="s">
        <v>304</v>
      </c>
      <c r="I1031" s="2">
        <v>115.29</v>
      </c>
      <c r="J1031" s="2">
        <f>SUM(K1031,L1031)</f>
        <v>39.79</v>
      </c>
      <c r="K1031" s="2">
        <f>SUM(N1031,P1031,R1031,T1031,Z1031,AB1031,AD1031,AF1031,AI1031,AK1031,AM1031,V1031,X1031,AZ1031,BB1031,BD1031)</f>
        <v>33.29</v>
      </c>
      <c r="L1031" s="2">
        <f>SUM(M1031,AH1031,AO1031,AQ1031,AS1031,AU1031,AV1031)</f>
        <v>6.5</v>
      </c>
      <c r="N1031" s="4">
        <v>9</v>
      </c>
      <c r="O1031" s="5">
        <v>2896.875</v>
      </c>
      <c r="P1031" s="6">
        <v>11.19</v>
      </c>
      <c r="Q1031" s="5">
        <v>2636.6437500000002</v>
      </c>
      <c r="R1031" s="7">
        <v>11.21</v>
      </c>
      <c r="S1031" s="5">
        <v>1282.14375</v>
      </c>
      <c r="AD1031" s="9">
        <v>1.89</v>
      </c>
      <c r="AE1031" s="5">
        <v>29.811375000000009</v>
      </c>
      <c r="AP1031" s="5" t="str">
        <f>IF(AO1031&gt;0,AO1031*$AP$1,"")</f>
        <v/>
      </c>
      <c r="AQ1031" s="3">
        <v>0.51</v>
      </c>
      <c r="AR1031" s="5">
        <f>IF(AQ1031&gt;0,AQ1031*$AR$1,"")</f>
        <v>820.59</v>
      </c>
      <c r="AT1031" s="5" t="str">
        <f>IF(AS1031&gt;0,AS1031*$AT$1,"")</f>
        <v/>
      </c>
      <c r="AU1031" s="2">
        <v>0.36</v>
      </c>
      <c r="AV1031" s="2">
        <v>5.63</v>
      </c>
      <c r="AW1031" s="5">
        <f>SUM(O1031,Q1031,S1031,U1031,AA1031,AC1031,AE1031,AG1031,AJ1031,AL1031,AN1031,W1031,Y1031,BA1031,BC1031,BE1031)</f>
        <v>6845.4738750000006</v>
      </c>
      <c r="AX1031" s="11">
        <f>(AW1031/$AW$4249)*100</f>
        <v>5.778306141282917E-2</v>
      </c>
      <c r="AY1031" s="5">
        <f>(AX1031/100)*$AY$1</f>
        <v>57.78306141282917</v>
      </c>
    </row>
    <row r="1032" spans="1:51" x14ac:dyDescent="0.25">
      <c r="A1032" s="1" t="s">
        <v>2100</v>
      </c>
      <c r="B1032" s="1" t="s">
        <v>696</v>
      </c>
      <c r="C1032" s="1" t="s">
        <v>697</v>
      </c>
      <c r="D1032" s="1" t="s">
        <v>88</v>
      </c>
      <c r="E1032" s="1" t="s">
        <v>152</v>
      </c>
      <c r="F1032" s="1" t="s">
        <v>198</v>
      </c>
      <c r="G1032" s="1" t="s">
        <v>62</v>
      </c>
      <c r="H1032" s="1" t="s">
        <v>304</v>
      </c>
      <c r="I1032" s="2">
        <v>115.29</v>
      </c>
      <c r="J1032" s="2">
        <f>SUM(K1032,L1032)</f>
        <v>15.4</v>
      </c>
      <c r="K1032" s="2">
        <f>SUM(N1032,P1032,R1032,T1032,Z1032,AB1032,AD1032,AF1032,AI1032,AK1032,AM1032,V1032,X1032,AZ1032,BB1032,BD1032)</f>
        <v>14.73</v>
      </c>
      <c r="L1032" s="2">
        <f>SUM(M1032,AH1032,AO1032,AQ1032,AS1032,AU1032,AV1032)</f>
        <v>0.67</v>
      </c>
      <c r="N1032" s="4">
        <v>3.06</v>
      </c>
      <c r="O1032" s="5">
        <v>984.9375</v>
      </c>
      <c r="P1032" s="6">
        <v>1.35</v>
      </c>
      <c r="Q1032" s="5">
        <v>318.09375</v>
      </c>
      <c r="AD1032" s="9">
        <v>10.32</v>
      </c>
      <c r="AE1032" s="5">
        <v>162.881125</v>
      </c>
      <c r="AP1032" s="5" t="str">
        <f>IF(AO1032&gt;0,AO1032*$AP$1,"")</f>
        <v/>
      </c>
      <c r="AQ1032" s="3">
        <v>0.15</v>
      </c>
      <c r="AR1032" s="5">
        <f>IF(AQ1032&gt;0,AQ1032*$AR$1,"")</f>
        <v>241.35</v>
      </c>
      <c r="AT1032" s="5" t="str">
        <f>IF(AS1032&gt;0,AS1032*$AT$1,"")</f>
        <v/>
      </c>
      <c r="AU1032" s="2">
        <v>0.12</v>
      </c>
      <c r="AV1032" s="2">
        <v>0.4</v>
      </c>
      <c r="AW1032" s="5">
        <f>SUM(O1032,Q1032,S1032,U1032,AA1032,AC1032,AE1032,AG1032,AJ1032,AL1032,AN1032,W1032,Y1032,BA1032,BC1032,BE1032)</f>
        <v>1465.9123749999999</v>
      </c>
      <c r="AX1032" s="11">
        <f>(AW1032/$AW$4249)*100</f>
        <v>1.2373855533916745E-2</v>
      </c>
      <c r="AY1032" s="5">
        <f>(AX1032/100)*$AY$1</f>
        <v>12.373855533916744</v>
      </c>
    </row>
    <row r="1033" spans="1:51" x14ac:dyDescent="0.25">
      <c r="A1033" s="1" t="s">
        <v>2086</v>
      </c>
      <c r="B1033" s="1" t="s">
        <v>679</v>
      </c>
      <c r="C1033" s="1" t="s">
        <v>680</v>
      </c>
      <c r="D1033" s="1" t="s">
        <v>88</v>
      </c>
      <c r="E1033" s="1" t="s">
        <v>98</v>
      </c>
      <c r="F1033" s="1" t="s">
        <v>171</v>
      </c>
      <c r="G1033" s="1" t="s">
        <v>62</v>
      </c>
      <c r="H1033" s="1" t="s">
        <v>304</v>
      </c>
      <c r="I1033" s="2">
        <v>170</v>
      </c>
      <c r="J1033" s="2">
        <f>SUM(K1033,L1033)</f>
        <v>38.82</v>
      </c>
      <c r="K1033" s="2">
        <f>SUM(N1033,P1033,R1033,T1033,Z1033,AB1033,AD1033,AF1033,AI1033,AK1033,AM1033,V1033,X1033,AZ1033,BB1033,BD1033)</f>
        <v>31.65</v>
      </c>
      <c r="L1033" s="2">
        <f>SUM(M1033,AH1033,AO1033,AQ1033,AS1033,AU1033,AV1033)</f>
        <v>7.17</v>
      </c>
      <c r="N1033" s="4">
        <v>4.93</v>
      </c>
      <c r="O1033" s="5">
        <v>1586.84375</v>
      </c>
      <c r="P1033" s="6">
        <v>6.44</v>
      </c>
      <c r="Q1033" s="5">
        <v>1517.425</v>
      </c>
      <c r="R1033" s="7">
        <v>12.68</v>
      </c>
      <c r="S1033" s="5">
        <v>1450.2750000000001</v>
      </c>
      <c r="AD1033" s="9">
        <v>7.5999999999999988</v>
      </c>
      <c r="AE1033" s="5">
        <v>116.21362499999999</v>
      </c>
      <c r="AP1033" s="5" t="str">
        <f>IF(AO1033&gt;0,AO1033*$AP$1,"")</f>
        <v/>
      </c>
      <c r="AR1033" s="5" t="str">
        <f>IF(AQ1033&gt;0,AQ1033*$AR$1,"")</f>
        <v/>
      </c>
      <c r="AT1033" s="5" t="str">
        <f>IF(AS1033&gt;0,AS1033*$AT$1,"")</f>
        <v/>
      </c>
      <c r="AV1033" s="2">
        <v>7.17</v>
      </c>
      <c r="AW1033" s="5">
        <f>SUM(O1033,Q1033,S1033,U1033,AA1033,AC1033,AE1033,AG1033,AJ1033,AL1033,AN1033,W1033,Y1033,BA1033,BC1033,BE1033)</f>
        <v>4670.757375000001</v>
      </c>
      <c r="AX1033" s="11">
        <f>(AW1033/$AW$4249)*100</f>
        <v>3.9426147140770411E-2</v>
      </c>
      <c r="AY1033" s="5">
        <f>(AX1033/100)*$AY$1</f>
        <v>39.426147140770411</v>
      </c>
    </row>
    <row r="1034" spans="1:51" x14ac:dyDescent="0.25">
      <c r="A1034" s="1" t="s">
        <v>2086</v>
      </c>
      <c r="B1034" s="1" t="s">
        <v>679</v>
      </c>
      <c r="C1034" s="1" t="s">
        <v>680</v>
      </c>
      <c r="D1034" s="1" t="s">
        <v>88</v>
      </c>
      <c r="E1034" s="1" t="s">
        <v>72</v>
      </c>
      <c r="F1034" s="1" t="s">
        <v>171</v>
      </c>
      <c r="G1034" s="1" t="s">
        <v>62</v>
      </c>
      <c r="H1034" s="1" t="s">
        <v>304</v>
      </c>
      <c r="I1034" s="2">
        <v>170</v>
      </c>
      <c r="J1034" s="2">
        <f>SUM(K1034,L1034)</f>
        <v>38.839999999999996</v>
      </c>
      <c r="K1034" s="2">
        <f>SUM(N1034,P1034,R1034,T1034,Z1034,AB1034,AD1034,AF1034,AI1034,AK1034,AM1034,V1034,X1034,AZ1034,BB1034,BD1034)</f>
        <v>38.839999999999996</v>
      </c>
      <c r="L1034" s="2">
        <f>SUM(M1034,AH1034,AO1034,AQ1034,AS1034,AU1034,AV1034)</f>
        <v>0</v>
      </c>
      <c r="N1034" s="4">
        <v>6.49</v>
      </c>
      <c r="O1034" s="5">
        <v>2088.96875</v>
      </c>
      <c r="P1034" s="6">
        <v>22.66</v>
      </c>
      <c r="Q1034" s="5">
        <v>5339.2624999999998</v>
      </c>
      <c r="R1034" s="7">
        <v>9.69</v>
      </c>
      <c r="S1034" s="5">
        <v>1108.29375</v>
      </c>
      <c r="AP1034" s="5" t="str">
        <f>IF(AO1034&gt;0,AO1034*$AP$1,"")</f>
        <v/>
      </c>
      <c r="AR1034" s="5" t="str">
        <f>IF(AQ1034&gt;0,AQ1034*$AR$1,"")</f>
        <v/>
      </c>
      <c r="AT1034" s="5" t="str">
        <f>IF(AS1034&gt;0,AS1034*$AT$1,"")</f>
        <v/>
      </c>
      <c r="AW1034" s="5">
        <f>SUM(O1034,Q1034,S1034,U1034,AA1034,AC1034,AE1034,AG1034,AJ1034,AL1034,AN1034,W1034,Y1034,BA1034,BC1034,BE1034)</f>
        <v>8536.5249999999996</v>
      </c>
      <c r="AX1034" s="11">
        <f>(AW1034/$AW$4249)*100</f>
        <v>7.2057326831468108E-2</v>
      </c>
      <c r="AY1034" s="5">
        <f>(AX1034/100)*$AY$1</f>
        <v>72.057326831468103</v>
      </c>
    </row>
    <row r="1035" spans="1:51" x14ac:dyDescent="0.25">
      <c r="A1035" s="1" t="s">
        <v>2086</v>
      </c>
      <c r="B1035" s="1" t="s">
        <v>679</v>
      </c>
      <c r="C1035" s="1" t="s">
        <v>680</v>
      </c>
      <c r="D1035" s="1" t="s">
        <v>88</v>
      </c>
      <c r="E1035" s="1" t="s">
        <v>94</v>
      </c>
      <c r="F1035" s="1" t="s">
        <v>171</v>
      </c>
      <c r="G1035" s="1" t="s">
        <v>62</v>
      </c>
      <c r="H1035" s="1" t="s">
        <v>304</v>
      </c>
      <c r="I1035" s="2">
        <v>170</v>
      </c>
      <c r="J1035" s="2">
        <f>SUM(K1035,L1035)</f>
        <v>40</v>
      </c>
      <c r="K1035" s="2">
        <f>SUM(N1035,P1035,R1035,T1035,Z1035,AB1035,AD1035,AF1035,AI1035,AK1035,AM1035,V1035,X1035,AZ1035,BB1035,BD1035)</f>
        <v>40</v>
      </c>
      <c r="L1035" s="2">
        <f>SUM(M1035,AH1035,AO1035,AQ1035,AS1035,AU1035,AV1035)</f>
        <v>0</v>
      </c>
      <c r="R1035" s="7">
        <v>38.96</v>
      </c>
      <c r="S1035" s="5">
        <v>4456.05</v>
      </c>
      <c r="T1035" s="8">
        <v>1.04</v>
      </c>
      <c r="U1035" s="5">
        <v>35.75</v>
      </c>
      <c r="AP1035" s="5" t="str">
        <f>IF(AO1035&gt;0,AO1035*$AP$1,"")</f>
        <v/>
      </c>
      <c r="AR1035" s="5" t="str">
        <f>IF(AQ1035&gt;0,AQ1035*$AR$1,"")</f>
        <v/>
      </c>
      <c r="AT1035" s="5" t="str">
        <f>IF(AS1035&gt;0,AS1035*$AT$1,"")</f>
        <v/>
      </c>
      <c r="AW1035" s="5">
        <f>SUM(O1035,Q1035,S1035,U1035,AA1035,AC1035,AE1035,AG1035,AJ1035,AL1035,AN1035,W1035,Y1035,BA1035,BC1035,BE1035)</f>
        <v>4491.8</v>
      </c>
      <c r="AX1035" s="11">
        <f>(AW1035/$AW$4249)*100</f>
        <v>3.7915557051796667E-2</v>
      </c>
      <c r="AY1035" s="5">
        <f>(AX1035/100)*$AY$1</f>
        <v>37.915557051796668</v>
      </c>
    </row>
    <row r="1036" spans="1:51" x14ac:dyDescent="0.25">
      <c r="A1036" s="1" t="s">
        <v>2086</v>
      </c>
      <c r="B1036" s="1" t="s">
        <v>679</v>
      </c>
      <c r="C1036" s="1" t="s">
        <v>680</v>
      </c>
      <c r="D1036" s="1" t="s">
        <v>88</v>
      </c>
      <c r="E1036" s="1" t="s">
        <v>95</v>
      </c>
      <c r="F1036" s="1" t="s">
        <v>171</v>
      </c>
      <c r="G1036" s="1" t="s">
        <v>62</v>
      </c>
      <c r="H1036" s="1" t="s">
        <v>304</v>
      </c>
      <c r="I1036" s="2">
        <v>170</v>
      </c>
      <c r="J1036" s="2">
        <f>SUM(K1036,L1036)</f>
        <v>39.99</v>
      </c>
      <c r="K1036" s="2">
        <f>SUM(N1036,P1036,R1036,T1036,Z1036,AB1036,AD1036,AF1036,AI1036,AK1036,AM1036,V1036,X1036,AZ1036,BB1036,BD1036)</f>
        <v>39.99</v>
      </c>
      <c r="L1036" s="2">
        <f>SUM(M1036,AH1036,AO1036,AQ1036,AS1036,AU1036,AV1036)</f>
        <v>0</v>
      </c>
      <c r="P1036" s="6">
        <v>8.57</v>
      </c>
      <c r="Q1036" s="5">
        <v>2019.3062500000001</v>
      </c>
      <c r="R1036" s="7">
        <v>30.32</v>
      </c>
      <c r="S1036" s="5">
        <v>3467.85</v>
      </c>
      <c r="T1036" s="8">
        <v>1.1000000000000001</v>
      </c>
      <c r="U1036" s="5">
        <v>37.8125</v>
      </c>
      <c r="AP1036" s="5" t="str">
        <f>IF(AO1036&gt;0,AO1036*$AP$1,"")</f>
        <v/>
      </c>
      <c r="AR1036" s="5" t="str">
        <f>IF(AQ1036&gt;0,AQ1036*$AR$1,"")</f>
        <v/>
      </c>
      <c r="AT1036" s="5" t="str">
        <f>IF(AS1036&gt;0,AS1036*$AT$1,"")</f>
        <v/>
      </c>
      <c r="AW1036" s="5">
        <f>SUM(O1036,Q1036,S1036,U1036,AA1036,AC1036,AE1036,AG1036,AJ1036,AL1036,AN1036,W1036,Y1036,BA1036,BC1036,BE1036)</f>
        <v>5524.96875</v>
      </c>
      <c r="AX1036" s="11">
        <f>(AW1036/$AW$4249)*100</f>
        <v>4.6636597321790527E-2</v>
      </c>
      <c r="AY1036" s="5">
        <f>(AX1036/100)*$AY$1</f>
        <v>46.636597321790525</v>
      </c>
    </row>
    <row r="1037" spans="1:51" x14ac:dyDescent="0.25">
      <c r="A1037" s="1" t="s">
        <v>2087</v>
      </c>
      <c r="B1037" s="1" t="s">
        <v>679</v>
      </c>
      <c r="C1037" s="1" t="s">
        <v>680</v>
      </c>
      <c r="D1037" s="1" t="s">
        <v>88</v>
      </c>
      <c r="E1037" s="1" t="s">
        <v>60</v>
      </c>
      <c r="F1037" s="1" t="s">
        <v>180</v>
      </c>
      <c r="G1037" s="1" t="s">
        <v>62</v>
      </c>
      <c r="H1037" s="1" t="s">
        <v>304</v>
      </c>
      <c r="I1037" s="2">
        <v>160</v>
      </c>
      <c r="J1037" s="2">
        <f>SUM(K1037,L1037)</f>
        <v>36.51</v>
      </c>
      <c r="K1037" s="2">
        <f>SUM(N1037,P1037,R1037,T1037,Z1037,AB1037,AD1037,AF1037,AI1037,AK1037,AM1037,V1037,X1037,AZ1037,BB1037,BD1037)</f>
        <v>36.51</v>
      </c>
      <c r="L1037" s="2">
        <f>SUM(M1037,AH1037,AO1037,AQ1037,AS1037,AU1037,AV1037)</f>
        <v>0</v>
      </c>
      <c r="N1037" s="4">
        <v>5.92</v>
      </c>
      <c r="O1037" s="5">
        <v>1905.5</v>
      </c>
      <c r="P1037" s="6">
        <v>25.06</v>
      </c>
      <c r="Q1037" s="5">
        <v>5904.7624999999998</v>
      </c>
      <c r="R1037" s="7">
        <v>2.78</v>
      </c>
      <c r="S1037" s="5">
        <v>317.96249999999998</v>
      </c>
      <c r="T1037" s="8">
        <v>2.75</v>
      </c>
      <c r="U1037" s="5">
        <v>94.53125</v>
      </c>
      <c r="AP1037" s="5" t="str">
        <f>IF(AO1037&gt;0,AO1037*$AP$1,"")</f>
        <v/>
      </c>
      <c r="AR1037" s="5" t="str">
        <f>IF(AQ1037&gt;0,AQ1037*$AR$1,"")</f>
        <v/>
      </c>
      <c r="AT1037" s="5" t="str">
        <f>IF(AS1037&gt;0,AS1037*$AT$1,"")</f>
        <v/>
      </c>
      <c r="AW1037" s="5">
        <f>SUM(O1037,Q1037,S1037,U1037,AA1037,AC1037,AE1037,AG1037,AJ1037,AL1037,AN1037,W1037,Y1037,BA1037,BC1037,BE1037)</f>
        <v>8222.7562499999985</v>
      </c>
      <c r="AX1037" s="11">
        <f>(AW1037/$AW$4249)*100</f>
        <v>6.9408785725075139E-2</v>
      </c>
      <c r="AY1037" s="5">
        <f>(AX1037/100)*$AY$1</f>
        <v>69.408785725075148</v>
      </c>
    </row>
    <row r="1038" spans="1:51" x14ac:dyDescent="0.25">
      <c r="A1038" s="1" t="s">
        <v>2087</v>
      </c>
      <c r="B1038" s="1" t="s">
        <v>679</v>
      </c>
      <c r="C1038" s="1" t="s">
        <v>680</v>
      </c>
      <c r="D1038" s="1" t="s">
        <v>88</v>
      </c>
      <c r="E1038" s="1" t="s">
        <v>64</v>
      </c>
      <c r="F1038" s="1" t="s">
        <v>180</v>
      </c>
      <c r="G1038" s="1" t="s">
        <v>62</v>
      </c>
      <c r="H1038" s="1" t="s">
        <v>304</v>
      </c>
      <c r="I1038" s="2">
        <v>160</v>
      </c>
      <c r="J1038" s="2">
        <f>SUM(K1038,L1038)</f>
        <v>37.25</v>
      </c>
      <c r="K1038" s="2">
        <f>SUM(N1038,P1038,R1038,T1038,Z1038,AB1038,AD1038,AF1038,AI1038,AK1038,AM1038,V1038,X1038,AZ1038,BB1038,BD1038)</f>
        <v>37.25</v>
      </c>
      <c r="L1038" s="2">
        <f>SUM(M1038,AH1038,AO1038,AQ1038,AS1038,AU1038,AV1038)</f>
        <v>0</v>
      </c>
      <c r="N1038" s="4">
        <v>12.61</v>
      </c>
      <c r="O1038" s="5">
        <v>4058.84375</v>
      </c>
      <c r="P1038" s="6">
        <v>11.23</v>
      </c>
      <c r="Q1038" s="5">
        <v>2646.0687499999999</v>
      </c>
      <c r="R1038" s="7">
        <v>5.67</v>
      </c>
      <c r="S1038" s="5">
        <v>648.50625000000002</v>
      </c>
      <c r="T1038" s="8">
        <v>7.46</v>
      </c>
      <c r="U1038" s="5">
        <v>256.4375</v>
      </c>
      <c r="AD1038" s="9">
        <v>0.28000000000000003</v>
      </c>
      <c r="AE1038" s="5">
        <v>4.4453750000000003</v>
      </c>
      <c r="AP1038" s="5" t="str">
        <f>IF(AO1038&gt;0,AO1038*$AP$1,"")</f>
        <v/>
      </c>
      <c r="AR1038" s="5" t="str">
        <f>IF(AQ1038&gt;0,AQ1038*$AR$1,"")</f>
        <v/>
      </c>
      <c r="AT1038" s="5" t="str">
        <f>IF(AS1038&gt;0,AS1038*$AT$1,"")</f>
        <v/>
      </c>
      <c r="AW1038" s="5">
        <f>SUM(O1038,Q1038,S1038,U1038,AA1038,AC1038,AE1038,AG1038,AJ1038,AL1038,AN1038,W1038,Y1038,BA1038,BC1038,BE1038)</f>
        <v>7614.301625000001</v>
      </c>
      <c r="AX1038" s="11">
        <f>(AW1038/$AW$4249)*100</f>
        <v>6.427278322104181E-2</v>
      </c>
      <c r="AY1038" s="5">
        <f>(AX1038/100)*$AY$1</f>
        <v>64.27278322104182</v>
      </c>
    </row>
    <row r="1039" spans="1:51" x14ac:dyDescent="0.25">
      <c r="A1039" s="1" t="s">
        <v>2087</v>
      </c>
      <c r="B1039" s="1" t="s">
        <v>679</v>
      </c>
      <c r="C1039" s="1" t="s">
        <v>680</v>
      </c>
      <c r="D1039" s="1" t="s">
        <v>88</v>
      </c>
      <c r="E1039" s="1" t="s">
        <v>65</v>
      </c>
      <c r="F1039" s="1" t="s">
        <v>180</v>
      </c>
      <c r="G1039" s="1" t="s">
        <v>62</v>
      </c>
      <c r="H1039" s="1" t="s">
        <v>304</v>
      </c>
      <c r="I1039" s="2">
        <v>160</v>
      </c>
      <c r="J1039" s="2">
        <f>SUM(K1039,L1039)</f>
        <v>37.340000000000003</v>
      </c>
      <c r="K1039" s="2">
        <f>SUM(N1039,P1039,R1039,T1039,Z1039,AB1039,AD1039,AF1039,AI1039,AK1039,AM1039,V1039,X1039,AZ1039,BB1039,BD1039)</f>
        <v>37.340000000000003</v>
      </c>
      <c r="L1039" s="2">
        <f>SUM(M1039,AH1039,AO1039,AQ1039,AS1039,AU1039,AV1039)</f>
        <v>0</v>
      </c>
      <c r="P1039" s="6">
        <v>0.28999999999999998</v>
      </c>
      <c r="Q1039" s="5">
        <v>68.331250000000011</v>
      </c>
      <c r="R1039" s="7">
        <v>31.88</v>
      </c>
      <c r="S1039" s="5">
        <v>3646.2750000000001</v>
      </c>
      <c r="T1039" s="8">
        <v>5.17</v>
      </c>
      <c r="U1039" s="5">
        <v>177.71875</v>
      </c>
      <c r="AP1039" s="5" t="str">
        <f>IF(AO1039&gt;0,AO1039*$AP$1,"")</f>
        <v/>
      </c>
      <c r="AR1039" s="5" t="str">
        <f>IF(AQ1039&gt;0,AQ1039*$AR$1,"")</f>
        <v/>
      </c>
      <c r="AT1039" s="5" t="str">
        <f>IF(AS1039&gt;0,AS1039*$AT$1,"")</f>
        <v/>
      </c>
      <c r="AW1039" s="5">
        <f>SUM(O1039,Q1039,S1039,U1039,AA1039,AC1039,AE1039,AG1039,AJ1039,AL1039,AN1039,W1039,Y1039,BA1039,BC1039,BE1039)</f>
        <v>3892.3250000000003</v>
      </c>
      <c r="AX1039" s="11">
        <f>(AW1039/$AW$4249)*100</f>
        <v>3.2855352108650086E-2</v>
      </c>
      <c r="AY1039" s="5">
        <f>(AX1039/100)*$AY$1</f>
        <v>32.855352108650088</v>
      </c>
    </row>
    <row r="1040" spans="1:51" x14ac:dyDescent="0.25">
      <c r="A1040" s="1" t="s">
        <v>2087</v>
      </c>
      <c r="B1040" s="1" t="s">
        <v>679</v>
      </c>
      <c r="C1040" s="1" t="s">
        <v>680</v>
      </c>
      <c r="D1040" s="1" t="s">
        <v>88</v>
      </c>
      <c r="E1040" s="1" t="s">
        <v>66</v>
      </c>
      <c r="F1040" s="1" t="s">
        <v>180</v>
      </c>
      <c r="G1040" s="1" t="s">
        <v>62</v>
      </c>
      <c r="H1040" s="1" t="s">
        <v>304</v>
      </c>
      <c r="I1040" s="2">
        <v>160</v>
      </c>
      <c r="J1040" s="2">
        <f>SUM(K1040,L1040)</f>
        <v>38.11</v>
      </c>
      <c r="K1040" s="2">
        <f>SUM(N1040,P1040,R1040,T1040,Z1040,AB1040,AD1040,AF1040,AI1040,AK1040,AM1040,V1040,X1040,AZ1040,BB1040,BD1040)</f>
        <v>38.11</v>
      </c>
      <c r="L1040" s="2">
        <f>SUM(M1040,AH1040,AO1040,AQ1040,AS1040,AU1040,AV1040)</f>
        <v>0</v>
      </c>
      <c r="P1040" s="6">
        <v>1.18</v>
      </c>
      <c r="Q1040" s="5">
        <v>278.03750000000002</v>
      </c>
      <c r="R1040" s="7">
        <v>10.76</v>
      </c>
      <c r="S1040" s="5">
        <v>1230.675</v>
      </c>
      <c r="T1040" s="8">
        <v>26.17</v>
      </c>
      <c r="U1040" s="5">
        <v>899.59375</v>
      </c>
      <c r="AP1040" s="5" t="str">
        <f>IF(AO1040&gt;0,AO1040*$AP$1,"")</f>
        <v/>
      </c>
      <c r="AR1040" s="5" t="str">
        <f>IF(AQ1040&gt;0,AQ1040*$AR$1,"")</f>
        <v/>
      </c>
      <c r="AT1040" s="5" t="str">
        <f>IF(AS1040&gt;0,AS1040*$AT$1,"")</f>
        <v/>
      </c>
      <c r="AW1040" s="5">
        <f>SUM(O1040,Q1040,S1040,U1040,AA1040,AC1040,AE1040,AG1040,AJ1040,AL1040,AN1040,W1040,Y1040,BA1040,BC1040,BE1040)</f>
        <v>2408.3062500000001</v>
      </c>
      <c r="AX1040" s="11">
        <f>(AW1040/$AW$4249)*100</f>
        <v>2.0328659561884652E-2</v>
      </c>
      <c r="AY1040" s="5">
        <f>(AX1040/100)*$AY$1</f>
        <v>20.328659561884653</v>
      </c>
    </row>
    <row r="1041" spans="1:51" x14ac:dyDescent="0.25">
      <c r="A1041" s="1" t="s">
        <v>2181</v>
      </c>
      <c r="B1041" s="1" t="s">
        <v>791</v>
      </c>
      <c r="C1041" s="1" t="s">
        <v>792</v>
      </c>
      <c r="D1041" s="1" t="s">
        <v>88</v>
      </c>
      <c r="E1041" s="1" t="s">
        <v>152</v>
      </c>
      <c r="F1041" s="1" t="s">
        <v>252</v>
      </c>
      <c r="G1041" s="1" t="s">
        <v>62</v>
      </c>
      <c r="H1041" s="1" t="s">
        <v>304</v>
      </c>
      <c r="I1041" s="2">
        <v>3.05</v>
      </c>
      <c r="J1041" s="2">
        <f>SUM(K1041,L1041)</f>
        <v>2.84</v>
      </c>
      <c r="K1041" s="2">
        <f>SUM(N1041,P1041,R1041,T1041,Z1041,AB1041,AD1041,AF1041,AI1041,AK1041,AM1041,V1041,X1041,AZ1041,BB1041,BD1041)</f>
        <v>1.3599999999999999</v>
      </c>
      <c r="L1041" s="2">
        <f>SUM(M1041,AH1041,AO1041,AQ1041,AS1041,AU1041,AV1041)</f>
        <v>1.48</v>
      </c>
      <c r="T1041" s="8">
        <v>0.15</v>
      </c>
      <c r="U1041" s="5">
        <v>5.15625</v>
      </c>
      <c r="AD1041" s="9">
        <v>1.21</v>
      </c>
      <c r="AE1041" s="5">
        <v>14.973750000000001</v>
      </c>
      <c r="AP1041" s="5" t="str">
        <f>IF(AO1041&gt;0,AO1041*$AP$1,"")</f>
        <v/>
      </c>
      <c r="AR1041" s="5" t="str">
        <f>IF(AQ1041&gt;0,AQ1041*$AR$1,"")</f>
        <v/>
      </c>
      <c r="AT1041" s="5" t="str">
        <f>IF(AS1041&gt;0,AS1041*$AT$1,"")</f>
        <v/>
      </c>
      <c r="AV1041" s="2">
        <v>1.48</v>
      </c>
      <c r="AW1041" s="5">
        <f>SUM(O1041,Q1041,S1041,U1041,AA1041,AC1041,AE1041,AG1041,AJ1041,AL1041,AN1041,W1041,Y1041,BA1041,BC1041,BE1041)</f>
        <v>20.130000000000003</v>
      </c>
      <c r="AX1041" s="11">
        <f>(AW1041/$AW$4249)*100</f>
        <v>1.6991855457782336E-4</v>
      </c>
      <c r="AY1041" s="5">
        <f>(AX1041/100)*$AY$1</f>
        <v>0.16991855457782334</v>
      </c>
    </row>
    <row r="1042" spans="1:51" x14ac:dyDescent="0.25">
      <c r="A1042" s="1" t="s">
        <v>2190</v>
      </c>
      <c r="B1042" s="1" t="s">
        <v>795</v>
      </c>
      <c r="C1042" s="1" t="s">
        <v>796</v>
      </c>
      <c r="D1042" s="1" t="s">
        <v>88</v>
      </c>
      <c r="E1042" s="1" t="s">
        <v>72</v>
      </c>
      <c r="F1042" s="1" t="s">
        <v>255</v>
      </c>
      <c r="G1042" s="1" t="s">
        <v>62</v>
      </c>
      <c r="H1042" s="1" t="s">
        <v>304</v>
      </c>
      <c r="I1042" s="2">
        <v>240</v>
      </c>
      <c r="J1042" s="2">
        <f>SUM(K1042,L1042)</f>
        <v>39.51</v>
      </c>
      <c r="K1042" s="2">
        <f>SUM(N1042,P1042,R1042,T1042,Z1042,AB1042,AD1042,AF1042,AI1042,AK1042,AM1042,V1042,X1042,AZ1042,BB1042,BD1042)</f>
        <v>39.51</v>
      </c>
      <c r="L1042" s="2">
        <f>SUM(M1042,AH1042,AO1042,AQ1042,AS1042,AU1042,AV1042)</f>
        <v>0</v>
      </c>
      <c r="R1042" s="7">
        <v>39.18</v>
      </c>
      <c r="S1042" s="5">
        <v>4481.2124999999996</v>
      </c>
      <c r="T1042" s="8">
        <v>0.33</v>
      </c>
      <c r="U1042" s="5">
        <v>11.34375</v>
      </c>
      <c r="AP1042" s="5" t="str">
        <f>IF(AO1042&gt;0,AO1042*$AP$1,"")</f>
        <v/>
      </c>
      <c r="AR1042" s="5" t="str">
        <f>IF(AQ1042&gt;0,AQ1042*$AR$1,"")</f>
        <v/>
      </c>
      <c r="AT1042" s="5" t="str">
        <f>IF(AS1042&gt;0,AS1042*$AT$1,"")</f>
        <v/>
      </c>
      <c r="AW1042" s="5">
        <f>SUM(O1042,Q1042,S1042,U1042,AA1042,AC1042,AE1042,AG1042,AJ1042,AL1042,AN1042,W1042,Y1042,BA1042,BC1042,BE1042)</f>
        <v>4492.5562499999996</v>
      </c>
      <c r="AX1042" s="11">
        <f>(AW1042/$AW$4249)*100</f>
        <v>3.7921940604051969E-2</v>
      </c>
      <c r="AY1042" s="5">
        <f>(AX1042/100)*$AY$1</f>
        <v>37.921940604051969</v>
      </c>
    </row>
    <row r="1043" spans="1:51" x14ac:dyDescent="0.25">
      <c r="A1043" s="1" t="s">
        <v>2190</v>
      </c>
      <c r="B1043" s="1" t="s">
        <v>795</v>
      </c>
      <c r="C1043" s="1" t="s">
        <v>796</v>
      </c>
      <c r="D1043" s="1" t="s">
        <v>88</v>
      </c>
      <c r="E1043" s="1" t="s">
        <v>95</v>
      </c>
      <c r="F1043" s="1" t="s">
        <v>255</v>
      </c>
      <c r="G1043" s="1" t="s">
        <v>62</v>
      </c>
      <c r="H1043" s="1" t="s">
        <v>304</v>
      </c>
      <c r="I1043" s="2">
        <v>240</v>
      </c>
      <c r="J1043" s="2">
        <f>SUM(K1043,L1043)</f>
        <v>40</v>
      </c>
      <c r="K1043" s="2">
        <f>SUM(N1043,P1043,R1043,T1043,Z1043,AB1043,AD1043,AF1043,AI1043,AK1043,AM1043,V1043,X1043,AZ1043,BB1043,BD1043)</f>
        <v>40</v>
      </c>
      <c r="L1043" s="2">
        <f>SUM(M1043,AH1043,AO1043,AQ1043,AS1043,AU1043,AV1043)</f>
        <v>0</v>
      </c>
      <c r="P1043" s="6">
        <v>15.09</v>
      </c>
      <c r="Q1043" s="5">
        <v>3555.5812500000002</v>
      </c>
      <c r="R1043" s="7">
        <v>23.82</v>
      </c>
      <c r="S1043" s="5">
        <v>2724.4124999999999</v>
      </c>
      <c r="AD1043" s="9">
        <v>1.0900000000000001</v>
      </c>
      <c r="AE1043" s="5">
        <v>15.276249999999999</v>
      </c>
      <c r="AP1043" s="5" t="str">
        <f>IF(AO1043&gt;0,AO1043*$AP$1,"")</f>
        <v/>
      </c>
      <c r="AR1043" s="5" t="str">
        <f>IF(AQ1043&gt;0,AQ1043*$AR$1,"")</f>
        <v/>
      </c>
      <c r="AT1043" s="5" t="str">
        <f>IF(AS1043&gt;0,AS1043*$AT$1,"")</f>
        <v/>
      </c>
      <c r="AW1043" s="5">
        <f>SUM(O1043,Q1043,S1043,U1043,AA1043,AC1043,AE1043,AG1043,AJ1043,AL1043,AN1043,W1043,Y1043,BA1043,BC1043,BE1043)</f>
        <v>6295.2699999999995</v>
      </c>
      <c r="AX1043" s="11">
        <f>(AW1043/$AW$4249)*100</f>
        <v>5.3138757033141262E-2</v>
      </c>
      <c r="AY1043" s="5">
        <f>(AX1043/100)*$AY$1</f>
        <v>53.138757033141268</v>
      </c>
    </row>
    <row r="1044" spans="1:51" x14ac:dyDescent="0.25">
      <c r="A1044" s="1" t="s">
        <v>2190</v>
      </c>
      <c r="B1044" s="1" t="s">
        <v>795</v>
      </c>
      <c r="C1044" s="1" t="s">
        <v>796</v>
      </c>
      <c r="D1044" s="1" t="s">
        <v>88</v>
      </c>
      <c r="E1044" s="1" t="s">
        <v>84</v>
      </c>
      <c r="F1044" s="1" t="s">
        <v>255</v>
      </c>
      <c r="G1044" s="1" t="s">
        <v>62</v>
      </c>
      <c r="H1044" s="1" t="s">
        <v>304</v>
      </c>
      <c r="I1044" s="2">
        <v>240</v>
      </c>
      <c r="J1044" s="2">
        <f>SUM(K1044,L1044)</f>
        <v>39.76</v>
      </c>
      <c r="K1044" s="2">
        <f>SUM(N1044,P1044,R1044,T1044,Z1044,AB1044,AD1044,AF1044,AI1044,AK1044,AM1044,V1044,X1044,AZ1044,BB1044,BD1044)</f>
        <v>39.76</v>
      </c>
      <c r="L1044" s="2">
        <f>SUM(M1044,AH1044,AO1044,AQ1044,AS1044,AU1044,AV1044)</f>
        <v>0</v>
      </c>
      <c r="N1044" s="4">
        <v>0.31</v>
      </c>
      <c r="O1044" s="5">
        <v>99.78125</v>
      </c>
      <c r="P1044" s="6">
        <v>35.58</v>
      </c>
      <c r="Q1044" s="5">
        <v>8383.5375000000004</v>
      </c>
      <c r="R1044" s="7">
        <v>0.39</v>
      </c>
      <c r="S1044" s="5">
        <v>44.606250000000003</v>
      </c>
      <c r="AD1044" s="9">
        <v>3.48</v>
      </c>
      <c r="AE1044" s="5">
        <v>53.300500000000007</v>
      </c>
      <c r="AP1044" s="5" t="str">
        <f>IF(AO1044&gt;0,AO1044*$AP$1,"")</f>
        <v/>
      </c>
      <c r="AR1044" s="5" t="str">
        <f>IF(AQ1044&gt;0,AQ1044*$AR$1,"")</f>
        <v/>
      </c>
      <c r="AT1044" s="5" t="str">
        <f>IF(AS1044&gt;0,AS1044*$AT$1,"")</f>
        <v/>
      </c>
      <c r="AW1044" s="5">
        <f>SUM(O1044,Q1044,S1044,U1044,AA1044,AC1044,AE1044,AG1044,AJ1044,AL1044,AN1044,W1044,Y1044,BA1044,BC1044,BE1044)</f>
        <v>8581.2255000000005</v>
      </c>
      <c r="AX1044" s="11">
        <f>(AW1044/$AW$4249)*100</f>
        <v>7.2434646471254804E-2</v>
      </c>
      <c r="AY1044" s="5">
        <f>(AX1044/100)*$AY$1</f>
        <v>72.434646471254808</v>
      </c>
    </row>
    <row r="1045" spans="1:51" x14ac:dyDescent="0.25">
      <c r="A1045" s="1" t="s">
        <v>2190</v>
      </c>
      <c r="B1045" s="1" t="s">
        <v>795</v>
      </c>
      <c r="C1045" s="1" t="s">
        <v>796</v>
      </c>
      <c r="D1045" s="1" t="s">
        <v>88</v>
      </c>
      <c r="E1045" s="1" t="s">
        <v>76</v>
      </c>
      <c r="F1045" s="1" t="s">
        <v>255</v>
      </c>
      <c r="G1045" s="1" t="s">
        <v>62</v>
      </c>
      <c r="H1045" s="1" t="s">
        <v>304</v>
      </c>
      <c r="I1045" s="2">
        <v>240</v>
      </c>
      <c r="J1045" s="2">
        <f>SUM(K1045,L1045)</f>
        <v>40</v>
      </c>
      <c r="K1045" s="2">
        <f>SUM(N1045,P1045,R1045,T1045,Z1045,AB1045,AD1045,AF1045,AI1045,AK1045,AM1045,V1045,X1045,AZ1045,BB1045,BD1045)</f>
        <v>40</v>
      </c>
      <c r="L1045" s="2">
        <f>SUM(M1045,AH1045,AO1045,AQ1045,AS1045,AU1045,AV1045)</f>
        <v>0</v>
      </c>
      <c r="N1045" s="4">
        <v>8.4</v>
      </c>
      <c r="O1045" s="5">
        <v>2703.75</v>
      </c>
      <c r="P1045" s="6">
        <v>18.71</v>
      </c>
      <c r="Q1045" s="5">
        <v>4408.5437499999998</v>
      </c>
      <c r="R1045" s="7">
        <v>11.3</v>
      </c>
      <c r="S1045" s="5">
        <v>1292.4375</v>
      </c>
      <c r="AD1045" s="9">
        <v>1.59</v>
      </c>
      <c r="AE1045" s="5">
        <v>24.048750000000009</v>
      </c>
      <c r="AP1045" s="5" t="str">
        <f>IF(AO1045&gt;0,AO1045*$AP$1,"")</f>
        <v/>
      </c>
      <c r="AR1045" s="5" t="str">
        <f>IF(AQ1045&gt;0,AQ1045*$AR$1,"")</f>
        <v/>
      </c>
      <c r="AT1045" s="5" t="str">
        <f>IF(AS1045&gt;0,AS1045*$AT$1,"")</f>
        <v/>
      </c>
      <c r="AW1045" s="5">
        <f>SUM(O1045,Q1045,S1045,U1045,AA1045,AC1045,AE1045,AG1045,AJ1045,AL1045,AN1045,W1045,Y1045,BA1045,BC1045,BE1045)</f>
        <v>8428.7800000000007</v>
      </c>
      <c r="AX1045" s="11">
        <f>(AW1045/$AW$4249)*100</f>
        <v>7.1147844731965518E-2</v>
      </c>
      <c r="AY1045" s="5">
        <f>(AX1045/100)*$AY$1</f>
        <v>71.14784473196552</v>
      </c>
    </row>
    <row r="1046" spans="1:51" x14ac:dyDescent="0.25">
      <c r="A1046" s="1" t="s">
        <v>2190</v>
      </c>
      <c r="B1046" s="1" t="s">
        <v>795</v>
      </c>
      <c r="C1046" s="1" t="s">
        <v>796</v>
      </c>
      <c r="D1046" s="1" t="s">
        <v>88</v>
      </c>
      <c r="E1046" s="1" t="s">
        <v>144</v>
      </c>
      <c r="F1046" s="1" t="s">
        <v>255</v>
      </c>
      <c r="G1046" s="1" t="s">
        <v>62</v>
      </c>
      <c r="H1046" s="1" t="s">
        <v>304</v>
      </c>
      <c r="I1046" s="2">
        <v>240</v>
      </c>
      <c r="J1046" s="2">
        <f>SUM(K1046,L1046)</f>
        <v>39.04</v>
      </c>
      <c r="K1046" s="2">
        <f>SUM(N1046,P1046,R1046,T1046,Z1046,AB1046,AD1046,AF1046,AI1046,AK1046,AM1046,V1046,X1046,AZ1046,BB1046,BD1046)</f>
        <v>37.25</v>
      </c>
      <c r="L1046" s="2">
        <f>SUM(M1046,AH1046,AO1046,AQ1046,AS1046,AU1046,AV1046)</f>
        <v>1.79</v>
      </c>
      <c r="N1046" s="4">
        <v>19.63</v>
      </c>
      <c r="O1046" s="5">
        <v>6318.40625</v>
      </c>
      <c r="P1046" s="6">
        <v>15.52</v>
      </c>
      <c r="Q1046" s="5">
        <v>3656.9</v>
      </c>
      <c r="AD1046" s="9">
        <v>2.1</v>
      </c>
      <c r="AE1046" s="5">
        <v>33.154000000000003</v>
      </c>
      <c r="AP1046" s="5" t="str">
        <f>IF(AO1046&gt;0,AO1046*$AP$1,"")</f>
        <v/>
      </c>
      <c r="AQ1046" s="3">
        <v>0.49</v>
      </c>
      <c r="AR1046" s="5">
        <f>IF(AQ1046&gt;0,AQ1046*$AR$1,"")</f>
        <v>788.41</v>
      </c>
      <c r="AT1046" s="5" t="str">
        <f>IF(AS1046&gt;0,AS1046*$AT$1,"")</f>
        <v/>
      </c>
      <c r="AU1046" s="2">
        <v>1.3</v>
      </c>
      <c r="AW1046" s="5">
        <f>SUM(O1046,Q1046,S1046,U1046,AA1046,AC1046,AE1046,AG1046,AJ1046,AL1046,AN1046,W1046,Y1046,BA1046,BC1046,BE1046)</f>
        <v>10008.46025</v>
      </c>
      <c r="AX1046" s="11">
        <f>(AW1046/$AW$4249)*100</f>
        <v>8.4482021819652267E-2</v>
      </c>
      <c r="AY1046" s="5">
        <f>(AX1046/100)*$AY$1</f>
        <v>84.48202181965226</v>
      </c>
    </row>
    <row r="1047" spans="1:51" x14ac:dyDescent="0.25">
      <c r="A1047" s="1" t="s">
        <v>2190</v>
      </c>
      <c r="B1047" s="1" t="s">
        <v>795</v>
      </c>
      <c r="C1047" s="1" t="s">
        <v>796</v>
      </c>
      <c r="D1047" s="1" t="s">
        <v>88</v>
      </c>
      <c r="E1047" s="1" t="s">
        <v>74</v>
      </c>
      <c r="F1047" s="1" t="s">
        <v>255</v>
      </c>
      <c r="G1047" s="1" t="s">
        <v>62</v>
      </c>
      <c r="H1047" s="1" t="s">
        <v>304</v>
      </c>
      <c r="I1047" s="2">
        <v>240</v>
      </c>
      <c r="J1047" s="2">
        <f>SUM(K1047,L1047)</f>
        <v>40</v>
      </c>
      <c r="K1047" s="2">
        <f>SUM(N1047,P1047,R1047,T1047,Z1047,AB1047,AD1047,AF1047,AI1047,AK1047,AM1047,V1047,X1047,AZ1047,BB1047,BD1047)</f>
        <v>38.24</v>
      </c>
      <c r="L1047" s="2">
        <f>SUM(M1047,AH1047,AO1047,AQ1047,AS1047,AU1047,AV1047)</f>
        <v>1.76</v>
      </c>
      <c r="N1047" s="4">
        <v>20.37</v>
      </c>
      <c r="O1047" s="5">
        <v>6556.59375</v>
      </c>
      <c r="P1047" s="6">
        <v>9.61</v>
      </c>
      <c r="Q1047" s="5">
        <v>2264.3562499999998</v>
      </c>
      <c r="R1047" s="7">
        <v>7.99</v>
      </c>
      <c r="S1047" s="5">
        <v>913.85625000000005</v>
      </c>
      <c r="AD1047" s="9">
        <v>0.27</v>
      </c>
      <c r="AE1047" s="5">
        <v>4.0837500000000011</v>
      </c>
      <c r="AP1047" s="5" t="str">
        <f>IF(AO1047&gt;0,AO1047*$AP$1,"")</f>
        <v/>
      </c>
      <c r="AQ1047" s="3">
        <v>0.5</v>
      </c>
      <c r="AR1047" s="5">
        <f>IF(AQ1047&gt;0,AQ1047*$AR$1,"")</f>
        <v>804.5</v>
      </c>
      <c r="AT1047" s="5" t="str">
        <f>IF(AS1047&gt;0,AS1047*$AT$1,"")</f>
        <v/>
      </c>
      <c r="AU1047" s="2">
        <v>1.26</v>
      </c>
      <c r="AW1047" s="5">
        <f>SUM(O1047,Q1047,S1047,U1047,AA1047,AC1047,AE1047,AG1047,AJ1047,AL1047,AN1047,W1047,Y1047,BA1047,BC1047,BE1047)</f>
        <v>9738.8900000000012</v>
      </c>
      <c r="AX1047" s="11">
        <f>(AW1047/$AW$4249)*100</f>
        <v>8.2206562940507599E-2</v>
      </c>
      <c r="AY1047" s="5">
        <f>(AX1047/100)*$AY$1</f>
        <v>82.206562940507595</v>
      </c>
    </row>
    <row r="1048" spans="1:51" x14ac:dyDescent="0.25">
      <c r="A1048" s="1" t="s">
        <v>2094</v>
      </c>
      <c r="B1048" s="1" t="s">
        <v>689</v>
      </c>
      <c r="C1048" s="1" t="s">
        <v>690</v>
      </c>
      <c r="D1048" s="1" t="s">
        <v>88</v>
      </c>
      <c r="E1048" s="1" t="s">
        <v>60</v>
      </c>
      <c r="F1048" s="1" t="s">
        <v>193</v>
      </c>
      <c r="G1048" s="1" t="s">
        <v>62</v>
      </c>
      <c r="H1048" s="1" t="s">
        <v>304</v>
      </c>
      <c r="I1048" s="2">
        <v>120</v>
      </c>
      <c r="J1048" s="2">
        <f>SUM(K1048,L1048)</f>
        <v>40</v>
      </c>
      <c r="K1048" s="2">
        <f>SUM(N1048,P1048,R1048,T1048,Z1048,AB1048,AD1048,AF1048,AI1048,AK1048,AM1048,V1048,X1048,AZ1048,BB1048,BD1048)</f>
        <v>40</v>
      </c>
      <c r="L1048" s="2">
        <f>SUM(M1048,AH1048,AO1048,AQ1048,AS1048,AU1048,AV1048)</f>
        <v>0</v>
      </c>
      <c r="T1048" s="8">
        <v>40</v>
      </c>
      <c r="U1048" s="5">
        <v>1375</v>
      </c>
      <c r="AP1048" s="5" t="str">
        <f>IF(AO1048&gt;0,AO1048*$AP$1,"")</f>
        <v/>
      </c>
      <c r="AR1048" s="5" t="str">
        <f>IF(AQ1048&gt;0,AQ1048*$AR$1,"")</f>
        <v/>
      </c>
      <c r="AT1048" s="5" t="str">
        <f>IF(AS1048&gt;0,AS1048*$AT$1,"")</f>
        <v/>
      </c>
      <c r="AW1048" s="5">
        <f>SUM(O1048,Q1048,S1048,U1048,AA1048,AC1048,AE1048,AG1048,AJ1048,AL1048,AN1048,W1048,Y1048,BA1048,BC1048,BE1048)</f>
        <v>1375</v>
      </c>
      <c r="AX1048" s="11">
        <f>(AW1048/$AW$4249)*100</f>
        <v>1.1606458646026182E-2</v>
      </c>
      <c r="AY1048" s="5">
        <f>(AX1048/100)*$AY$1</f>
        <v>11.606458646026184</v>
      </c>
    </row>
    <row r="1049" spans="1:51" x14ac:dyDescent="0.25">
      <c r="A1049" s="1" t="s">
        <v>2094</v>
      </c>
      <c r="B1049" s="1" t="s">
        <v>689</v>
      </c>
      <c r="C1049" s="1" t="s">
        <v>690</v>
      </c>
      <c r="D1049" s="1" t="s">
        <v>88</v>
      </c>
      <c r="E1049" s="1" t="s">
        <v>65</v>
      </c>
      <c r="F1049" s="1" t="s">
        <v>193</v>
      </c>
      <c r="G1049" s="1" t="s">
        <v>62</v>
      </c>
      <c r="H1049" s="1" t="s">
        <v>304</v>
      </c>
      <c r="I1049" s="2">
        <v>120</v>
      </c>
      <c r="J1049" s="2">
        <f>SUM(K1049,L1049)</f>
        <v>40</v>
      </c>
      <c r="K1049" s="2">
        <f>SUM(N1049,P1049,R1049,T1049,Z1049,AB1049,AD1049,AF1049,AI1049,AK1049,AM1049,V1049,X1049,AZ1049,BB1049,BD1049)</f>
        <v>40</v>
      </c>
      <c r="L1049" s="2">
        <f>SUM(M1049,AH1049,AO1049,AQ1049,AS1049,AU1049,AV1049)</f>
        <v>0</v>
      </c>
      <c r="R1049" s="7">
        <v>12.45</v>
      </c>
      <c r="S1049" s="5">
        <v>1423.96875</v>
      </c>
      <c r="T1049" s="8">
        <v>27.55</v>
      </c>
      <c r="U1049" s="5">
        <v>947.03125</v>
      </c>
      <c r="AP1049" s="5" t="str">
        <f>IF(AO1049&gt;0,AO1049*$AP$1,"")</f>
        <v/>
      </c>
      <c r="AR1049" s="5" t="str">
        <f>IF(AQ1049&gt;0,AQ1049*$AR$1,"")</f>
        <v/>
      </c>
      <c r="AT1049" s="5" t="str">
        <f>IF(AS1049&gt;0,AS1049*$AT$1,"")</f>
        <v/>
      </c>
      <c r="AW1049" s="5">
        <f>SUM(O1049,Q1049,S1049,U1049,AA1049,AC1049,AE1049,AG1049,AJ1049,AL1049,AN1049,W1049,Y1049,BA1049,BC1049,BE1049)</f>
        <v>2371</v>
      </c>
      <c r="AX1049" s="11">
        <f>(AW1049/$AW$4249)*100</f>
        <v>2.0013755236165876E-2</v>
      </c>
      <c r="AY1049" s="5">
        <f>(AX1049/100)*$AY$1</f>
        <v>20.013755236165878</v>
      </c>
    </row>
    <row r="1050" spans="1:51" x14ac:dyDescent="0.25">
      <c r="A1050" s="1" t="s">
        <v>2094</v>
      </c>
      <c r="B1050" s="1" t="s">
        <v>689</v>
      </c>
      <c r="C1050" s="1" t="s">
        <v>690</v>
      </c>
      <c r="D1050" s="1" t="s">
        <v>88</v>
      </c>
      <c r="E1050" s="1" t="s">
        <v>66</v>
      </c>
      <c r="F1050" s="1" t="s">
        <v>193</v>
      </c>
      <c r="G1050" s="1" t="s">
        <v>62</v>
      </c>
      <c r="H1050" s="1" t="s">
        <v>304</v>
      </c>
      <c r="I1050" s="2">
        <v>120</v>
      </c>
      <c r="J1050" s="2">
        <f>SUM(K1050,L1050)</f>
        <v>39.369999999999997</v>
      </c>
      <c r="K1050" s="2">
        <f>SUM(N1050,P1050,R1050,T1050,Z1050,AB1050,AD1050,AF1050,AI1050,AK1050,AM1050,V1050,X1050,AZ1050,BB1050,BD1050)</f>
        <v>35.82</v>
      </c>
      <c r="L1050" s="2">
        <f>SUM(M1050,AH1050,AO1050,AQ1050,AS1050,AU1050,AV1050)</f>
        <v>3.55</v>
      </c>
      <c r="N1050" s="4">
        <v>0.75</v>
      </c>
      <c r="O1050" s="5">
        <v>241.40625</v>
      </c>
      <c r="P1050" s="6">
        <v>14.85</v>
      </c>
      <c r="Q1050" s="5">
        <v>3499.03125</v>
      </c>
      <c r="R1050" s="7">
        <v>3.91</v>
      </c>
      <c r="S1050" s="5">
        <v>447.20625000000001</v>
      </c>
      <c r="T1050" s="8">
        <v>13.27</v>
      </c>
      <c r="U1050" s="5">
        <v>456.15625</v>
      </c>
      <c r="AD1050" s="9">
        <v>3.04</v>
      </c>
      <c r="AE1050" s="5">
        <v>45.347499999999997</v>
      </c>
      <c r="AP1050" s="5" t="str">
        <f>IF(AO1050&gt;0,AO1050*$AP$1,"")</f>
        <v/>
      </c>
      <c r="AR1050" s="5" t="str">
        <f>IF(AQ1050&gt;0,AQ1050*$AR$1,"")</f>
        <v/>
      </c>
      <c r="AT1050" s="5" t="str">
        <f>IF(AS1050&gt;0,AS1050*$AT$1,"")</f>
        <v/>
      </c>
      <c r="AV1050" s="2">
        <v>3.55</v>
      </c>
      <c r="AW1050" s="5">
        <f>SUM(O1050,Q1050,S1050,U1050,AA1050,AC1050,AE1050,AG1050,AJ1050,AL1050,AN1050,W1050,Y1050,BA1050,BC1050,BE1050)</f>
        <v>4689.1475</v>
      </c>
      <c r="AX1050" s="11">
        <f>(AW1050/$AW$4249)*100</f>
        <v>3.9581379304630591E-2</v>
      </c>
      <c r="AY1050" s="5">
        <f>(AX1050/100)*$AY$1</f>
        <v>39.581379304630595</v>
      </c>
    </row>
    <row r="1051" spans="1:51" x14ac:dyDescent="0.25">
      <c r="A1051" s="1" t="s">
        <v>2095</v>
      </c>
      <c r="B1051" s="1" t="s">
        <v>691</v>
      </c>
      <c r="C1051" s="1" t="s">
        <v>690</v>
      </c>
      <c r="D1051" s="1" t="s">
        <v>88</v>
      </c>
      <c r="E1051" s="1" t="s">
        <v>64</v>
      </c>
      <c r="F1051" s="1" t="s">
        <v>193</v>
      </c>
      <c r="G1051" s="1" t="s">
        <v>62</v>
      </c>
      <c r="H1051" s="1" t="s">
        <v>304</v>
      </c>
      <c r="I1051" s="2">
        <v>40</v>
      </c>
      <c r="J1051" s="2">
        <f>SUM(K1051,L1051)</f>
        <v>39.58</v>
      </c>
      <c r="K1051" s="2">
        <f>SUM(N1051,P1051,R1051,T1051,Z1051,AB1051,AD1051,AF1051,AI1051,AK1051,AM1051,V1051,X1051,AZ1051,BB1051,BD1051)</f>
        <v>28.5</v>
      </c>
      <c r="L1051" s="2">
        <f>SUM(M1051,AH1051,AO1051,AQ1051,AS1051,AU1051,AV1051)</f>
        <v>11.08</v>
      </c>
      <c r="P1051" s="6">
        <v>0.32</v>
      </c>
      <c r="Q1051" s="5">
        <v>75.400000000000006</v>
      </c>
      <c r="T1051" s="8">
        <v>22.61</v>
      </c>
      <c r="U1051" s="5">
        <v>777.21875</v>
      </c>
      <c r="AD1051" s="9">
        <v>5.57</v>
      </c>
      <c r="AE1051" s="5">
        <v>76.064999999999998</v>
      </c>
      <c r="AP1051" s="5" t="str">
        <f>IF(AO1051&gt;0,AO1051*$AP$1,"")</f>
        <v/>
      </c>
      <c r="AR1051" s="5" t="str">
        <f>IF(AQ1051&gt;0,AQ1051*$AR$1,"")</f>
        <v/>
      </c>
      <c r="AT1051" s="5" t="str">
        <f>IF(AS1051&gt;0,AS1051*$AT$1,"")</f>
        <v/>
      </c>
      <c r="AV1051" s="2">
        <v>11.08</v>
      </c>
      <c r="AW1051" s="5">
        <f>SUM(O1051,Q1051,S1051,U1051,AA1051,AC1051,AE1051,AG1051,AJ1051,AL1051,AN1051,W1051,Y1051,BA1051,BC1051,BE1051)</f>
        <v>928.68374999999992</v>
      </c>
      <c r="AX1051" s="11">
        <f>(AW1051/$AW$4249)*100</f>
        <v>7.8390760288083762E-3</v>
      </c>
      <c r="AY1051" s="5">
        <f>(AX1051/100)*$AY$1</f>
        <v>7.8390760288083765</v>
      </c>
    </row>
    <row r="1052" spans="1:51" x14ac:dyDescent="0.25">
      <c r="A1052" s="1" t="s">
        <v>2096</v>
      </c>
      <c r="B1052" s="1" t="s">
        <v>691</v>
      </c>
      <c r="C1052" s="1" t="s">
        <v>690</v>
      </c>
      <c r="D1052" s="1" t="s">
        <v>88</v>
      </c>
      <c r="E1052" s="1" t="s">
        <v>98</v>
      </c>
      <c r="F1052" s="1" t="s">
        <v>193</v>
      </c>
      <c r="G1052" s="1" t="s">
        <v>62</v>
      </c>
      <c r="H1052" s="1" t="s">
        <v>304</v>
      </c>
      <c r="I1052" s="2">
        <v>80</v>
      </c>
      <c r="J1052" s="2">
        <f>SUM(K1052,L1052)</f>
        <v>40</v>
      </c>
      <c r="K1052" s="2">
        <f>SUM(N1052,P1052,R1052,T1052,Z1052,AB1052,AD1052,AF1052,AI1052,AK1052,AM1052,V1052,X1052,AZ1052,BB1052,BD1052)</f>
        <v>40</v>
      </c>
      <c r="L1052" s="2">
        <f>SUM(M1052,AH1052,AO1052,AQ1052,AS1052,AU1052,AV1052)</f>
        <v>0</v>
      </c>
      <c r="T1052" s="8">
        <v>40</v>
      </c>
      <c r="U1052" s="5">
        <v>1375</v>
      </c>
      <c r="AP1052" s="5" t="str">
        <f>IF(AO1052&gt;0,AO1052*$AP$1,"")</f>
        <v/>
      </c>
      <c r="AR1052" s="5" t="str">
        <f>IF(AQ1052&gt;0,AQ1052*$AR$1,"")</f>
        <v/>
      </c>
      <c r="AT1052" s="5" t="str">
        <f>IF(AS1052&gt;0,AS1052*$AT$1,"")</f>
        <v/>
      </c>
      <c r="AW1052" s="5">
        <f>SUM(O1052,Q1052,S1052,U1052,AA1052,AC1052,AE1052,AG1052,AJ1052,AL1052,AN1052,W1052,Y1052,BA1052,BC1052,BE1052)</f>
        <v>1375</v>
      </c>
      <c r="AX1052" s="11">
        <f>(AW1052/$AW$4249)*100</f>
        <v>1.1606458646026182E-2</v>
      </c>
      <c r="AY1052" s="5">
        <f>(AX1052/100)*$AY$1</f>
        <v>11.606458646026184</v>
      </c>
    </row>
    <row r="1053" spans="1:51" x14ac:dyDescent="0.25">
      <c r="A1053" s="1" t="s">
        <v>2096</v>
      </c>
      <c r="B1053" s="1" t="s">
        <v>691</v>
      </c>
      <c r="C1053" s="1" t="s">
        <v>690</v>
      </c>
      <c r="D1053" s="1" t="s">
        <v>88</v>
      </c>
      <c r="E1053" s="1" t="s">
        <v>72</v>
      </c>
      <c r="F1053" s="1" t="s">
        <v>193</v>
      </c>
      <c r="G1053" s="1" t="s">
        <v>62</v>
      </c>
      <c r="H1053" s="1" t="s">
        <v>304</v>
      </c>
      <c r="I1053" s="2">
        <v>80</v>
      </c>
      <c r="J1053" s="2">
        <f>SUM(K1053,L1053)</f>
        <v>40</v>
      </c>
      <c r="K1053" s="2">
        <f>SUM(N1053,P1053,R1053,T1053,Z1053,AB1053,AD1053,AF1053,AI1053,AK1053,AM1053,V1053,X1053,AZ1053,BB1053,BD1053)</f>
        <v>40</v>
      </c>
      <c r="L1053" s="2">
        <f>SUM(M1053,AH1053,AO1053,AQ1053,AS1053,AU1053,AV1053)</f>
        <v>0</v>
      </c>
      <c r="T1053" s="8">
        <v>40</v>
      </c>
      <c r="U1053" s="5">
        <v>1375</v>
      </c>
      <c r="AP1053" s="5" t="str">
        <f>IF(AO1053&gt;0,AO1053*$AP$1,"")</f>
        <v/>
      </c>
      <c r="AR1053" s="5" t="str">
        <f>IF(AQ1053&gt;0,AQ1053*$AR$1,"")</f>
        <v/>
      </c>
      <c r="AT1053" s="5" t="str">
        <f>IF(AS1053&gt;0,AS1053*$AT$1,"")</f>
        <v/>
      </c>
      <c r="AW1053" s="5">
        <f>SUM(O1053,Q1053,S1053,U1053,AA1053,AC1053,AE1053,AG1053,AJ1053,AL1053,AN1053,W1053,Y1053,BA1053,BC1053,BE1053)</f>
        <v>1375</v>
      </c>
      <c r="AX1053" s="11">
        <f>(AW1053/$AW$4249)*100</f>
        <v>1.1606458646026182E-2</v>
      </c>
      <c r="AY1053" s="5">
        <f>(AX1053/100)*$AY$1</f>
        <v>11.606458646026184</v>
      </c>
    </row>
    <row r="1054" spans="1:51" x14ac:dyDescent="0.25">
      <c r="A1054" s="1" t="s">
        <v>2179</v>
      </c>
      <c r="B1054" s="1" t="s">
        <v>691</v>
      </c>
      <c r="C1054" s="1" t="s">
        <v>690</v>
      </c>
      <c r="D1054" s="1" t="s">
        <v>88</v>
      </c>
      <c r="E1054" s="1" t="s">
        <v>144</v>
      </c>
      <c r="F1054" s="1" t="s">
        <v>252</v>
      </c>
      <c r="G1054" s="1" t="s">
        <v>62</v>
      </c>
      <c r="H1054" s="1" t="s">
        <v>304</v>
      </c>
      <c r="I1054" s="2">
        <v>80</v>
      </c>
      <c r="J1054" s="2">
        <f>SUM(K1054,L1054)</f>
        <v>39.86</v>
      </c>
      <c r="K1054" s="2">
        <f>SUM(N1054,P1054,R1054,T1054,Z1054,AB1054,AD1054,AF1054,AI1054,AK1054,AM1054,V1054,X1054,AZ1054,BB1054,BD1054)</f>
        <v>39.86</v>
      </c>
      <c r="L1054" s="2">
        <f>SUM(M1054,AH1054,AO1054,AQ1054,AS1054,AU1054,AV1054)</f>
        <v>0</v>
      </c>
      <c r="T1054" s="8">
        <v>39.86</v>
      </c>
      <c r="U1054" s="5">
        <v>1370.1875</v>
      </c>
      <c r="AP1054" s="5" t="str">
        <f>IF(AO1054&gt;0,AO1054*$AP$1,"")</f>
        <v/>
      </c>
      <c r="AR1054" s="5" t="str">
        <f>IF(AQ1054&gt;0,AQ1054*$AR$1,"")</f>
        <v/>
      </c>
      <c r="AT1054" s="5" t="str">
        <f>IF(AS1054&gt;0,AS1054*$AT$1,"")</f>
        <v/>
      </c>
      <c r="AW1054" s="5">
        <f>SUM(O1054,Q1054,S1054,U1054,AA1054,AC1054,AE1054,AG1054,AJ1054,AL1054,AN1054,W1054,Y1054,BA1054,BC1054,BE1054)</f>
        <v>1370.1875</v>
      </c>
      <c r="AX1054" s="11">
        <f>(AW1054/$AW$4249)*100</f>
        <v>1.1565836040765092E-2</v>
      </c>
      <c r="AY1054" s="5">
        <f>(AX1054/100)*$AY$1</f>
        <v>11.565836040765092</v>
      </c>
    </row>
    <row r="1055" spans="1:51" x14ac:dyDescent="0.25">
      <c r="A1055" s="1" t="s">
        <v>2179</v>
      </c>
      <c r="B1055" s="1" t="s">
        <v>691</v>
      </c>
      <c r="C1055" s="1" t="s">
        <v>690</v>
      </c>
      <c r="D1055" s="1" t="s">
        <v>88</v>
      </c>
      <c r="E1055" s="1" t="s">
        <v>74</v>
      </c>
      <c r="F1055" s="1" t="s">
        <v>252</v>
      </c>
      <c r="G1055" s="1" t="s">
        <v>62</v>
      </c>
      <c r="H1055" s="1" t="s">
        <v>304</v>
      </c>
      <c r="I1055" s="2">
        <v>80</v>
      </c>
      <c r="J1055" s="2">
        <f>SUM(K1055,L1055)</f>
        <v>39.96</v>
      </c>
      <c r="K1055" s="2">
        <f>SUM(N1055,P1055,R1055,T1055,Z1055,AB1055,AD1055,AF1055,AI1055,AK1055,AM1055,V1055,X1055,AZ1055,BB1055,BD1055)</f>
        <v>39.44</v>
      </c>
      <c r="L1055" s="2">
        <f>SUM(M1055,AH1055,AO1055,AQ1055,AS1055,AU1055,AV1055)</f>
        <v>0.52</v>
      </c>
      <c r="T1055" s="8">
        <v>39.44</v>
      </c>
      <c r="U1055" s="5">
        <v>1355.75</v>
      </c>
      <c r="AP1055" s="5" t="str">
        <f>IF(AO1055&gt;0,AO1055*$AP$1,"")</f>
        <v/>
      </c>
      <c r="AR1055" s="5" t="str">
        <f>IF(AQ1055&gt;0,AQ1055*$AR$1,"")</f>
        <v/>
      </c>
      <c r="AT1055" s="5" t="str">
        <f>IF(AS1055&gt;0,AS1055*$AT$1,"")</f>
        <v/>
      </c>
      <c r="AV1055" s="2">
        <v>0.52</v>
      </c>
      <c r="AW1055" s="5">
        <f>SUM(O1055,Q1055,S1055,U1055,AA1055,AC1055,AE1055,AG1055,AJ1055,AL1055,AN1055,W1055,Y1055,BA1055,BC1055,BE1055)</f>
        <v>1355.75</v>
      </c>
      <c r="AX1055" s="11">
        <f>(AW1055/$AW$4249)*100</f>
        <v>1.1443968224981815E-2</v>
      </c>
      <c r="AY1055" s="5">
        <f>(AX1055/100)*$AY$1</f>
        <v>11.443968224981814</v>
      </c>
    </row>
    <row r="1056" spans="1:51" x14ac:dyDescent="0.25">
      <c r="A1056" s="1" t="s">
        <v>2179</v>
      </c>
      <c r="B1056" s="1" t="s">
        <v>691</v>
      </c>
      <c r="C1056" s="1" t="s">
        <v>690</v>
      </c>
      <c r="D1056" s="1" t="s">
        <v>88</v>
      </c>
      <c r="E1056" s="1" t="s">
        <v>145</v>
      </c>
      <c r="F1056" s="1" t="s">
        <v>252</v>
      </c>
      <c r="G1056" s="1" t="s">
        <v>62</v>
      </c>
      <c r="H1056" s="1" t="s">
        <v>304</v>
      </c>
      <c r="I1056" s="2">
        <v>80</v>
      </c>
      <c r="J1056" s="2">
        <f>SUM(K1056,L1056)</f>
        <v>7.0000000000000007E-2</v>
      </c>
      <c r="K1056" s="2">
        <f>SUM(N1056,P1056,R1056,T1056,Z1056,AB1056,AD1056,AF1056,AI1056,AK1056,AM1056,V1056,X1056,AZ1056,BB1056,BD1056)</f>
        <v>7.0000000000000007E-2</v>
      </c>
      <c r="L1056" s="2">
        <f>SUM(M1056,AH1056,AO1056,AQ1056,AS1056,AU1056,AV1056)</f>
        <v>0</v>
      </c>
      <c r="T1056" s="8">
        <v>7.0000000000000007E-2</v>
      </c>
      <c r="U1056" s="5">
        <v>2.40625</v>
      </c>
      <c r="AP1056" s="5" t="str">
        <f>IF(AO1056&gt;0,AO1056*$AP$1,"")</f>
        <v/>
      </c>
      <c r="AR1056" s="5" t="str">
        <f>IF(AQ1056&gt;0,AQ1056*$AR$1,"")</f>
        <v/>
      </c>
      <c r="AT1056" s="5" t="str">
        <f>IF(AS1056&gt;0,AS1056*$AT$1,"")</f>
        <v/>
      </c>
      <c r="AW1056" s="5">
        <f>SUM(O1056,Q1056,S1056,U1056,AA1056,AC1056,AE1056,AG1056,AJ1056,AL1056,AN1056,W1056,Y1056,BA1056,BC1056,BE1056)</f>
        <v>2.40625</v>
      </c>
      <c r="AX1056" s="11">
        <f>(AW1056/$AW$4249)*100</f>
        <v>2.0311302630545819E-5</v>
      </c>
      <c r="AY1056" s="5">
        <f>(AX1056/100)*$AY$1</f>
        <v>2.031130263054582E-2</v>
      </c>
    </row>
    <row r="1057" spans="1:51" x14ac:dyDescent="0.25">
      <c r="A1057" s="1" t="s">
        <v>2180</v>
      </c>
      <c r="B1057" s="1" t="s">
        <v>691</v>
      </c>
      <c r="C1057" s="1" t="s">
        <v>690</v>
      </c>
      <c r="D1057" s="1" t="s">
        <v>88</v>
      </c>
      <c r="E1057" s="1" t="s">
        <v>77</v>
      </c>
      <c r="F1057" s="1" t="s">
        <v>252</v>
      </c>
      <c r="G1057" s="1" t="s">
        <v>62</v>
      </c>
      <c r="H1057" s="1" t="s">
        <v>304</v>
      </c>
      <c r="I1057" s="2">
        <v>156.94999999999999</v>
      </c>
      <c r="J1057" s="2">
        <f>SUM(K1057,L1057)</f>
        <v>39.870000000000005</v>
      </c>
      <c r="K1057" s="2">
        <f>SUM(N1057,P1057,R1057,T1057,Z1057,AB1057,AD1057,AF1057,AI1057,AK1057,AM1057,V1057,X1057,AZ1057,BB1057,BD1057)</f>
        <v>33.74</v>
      </c>
      <c r="L1057" s="2">
        <f>SUM(M1057,AH1057,AO1057,AQ1057,AS1057,AU1057,AV1057)</f>
        <v>6.13</v>
      </c>
      <c r="T1057" s="8">
        <v>33.74</v>
      </c>
      <c r="U1057" s="5">
        <v>1159.8125</v>
      </c>
      <c r="AP1057" s="5" t="str">
        <f>IF(AO1057&gt;0,AO1057*$AP$1,"")</f>
        <v/>
      </c>
      <c r="AR1057" s="5" t="str">
        <f>IF(AQ1057&gt;0,AQ1057*$AR$1,"")</f>
        <v/>
      </c>
      <c r="AT1057" s="5" t="str">
        <f>IF(AS1057&gt;0,AS1057*$AT$1,"")</f>
        <v/>
      </c>
      <c r="AV1057" s="2">
        <v>6.13</v>
      </c>
      <c r="AW1057" s="5">
        <f>SUM(O1057,Q1057,S1057,U1057,AA1057,AC1057,AE1057,AG1057,AJ1057,AL1057,AN1057,W1057,Y1057,BA1057,BC1057,BE1057)</f>
        <v>1159.8125</v>
      </c>
      <c r="AX1057" s="11">
        <f>(AW1057/$AW$4249)*100</f>
        <v>9.7900478679230855E-3</v>
      </c>
      <c r="AY1057" s="5">
        <f>(AX1057/100)*$AY$1</f>
        <v>9.7900478679230858</v>
      </c>
    </row>
    <row r="1058" spans="1:51" x14ac:dyDescent="0.25">
      <c r="A1058" s="1" t="s">
        <v>2180</v>
      </c>
      <c r="B1058" s="1" t="s">
        <v>691</v>
      </c>
      <c r="C1058" s="1" t="s">
        <v>690</v>
      </c>
      <c r="D1058" s="1" t="s">
        <v>88</v>
      </c>
      <c r="E1058" s="1" t="s">
        <v>67</v>
      </c>
      <c r="F1058" s="1" t="s">
        <v>252</v>
      </c>
      <c r="G1058" s="1" t="s">
        <v>62</v>
      </c>
      <c r="H1058" s="1" t="s">
        <v>304</v>
      </c>
      <c r="I1058" s="2">
        <v>156.94999999999999</v>
      </c>
      <c r="J1058" s="2">
        <f>SUM(K1058,L1058)</f>
        <v>39.86</v>
      </c>
      <c r="K1058" s="2">
        <f>SUM(N1058,P1058,R1058,T1058,Z1058,AB1058,AD1058,AF1058,AI1058,AK1058,AM1058,V1058,X1058,AZ1058,BB1058,BD1058)</f>
        <v>39.86</v>
      </c>
      <c r="L1058" s="2">
        <f>SUM(M1058,AH1058,AO1058,AQ1058,AS1058,AU1058,AV1058)</f>
        <v>0</v>
      </c>
      <c r="T1058" s="8">
        <v>39.86</v>
      </c>
      <c r="U1058" s="5">
        <v>1370.1859999999999</v>
      </c>
      <c r="AP1058" s="5" t="str">
        <f>IF(AO1058&gt;0,AO1058*$AP$1,"")</f>
        <v/>
      </c>
      <c r="AR1058" s="5" t="str">
        <f>IF(AQ1058&gt;0,AQ1058*$AR$1,"")</f>
        <v/>
      </c>
      <c r="AT1058" s="5" t="str">
        <f>IF(AS1058&gt;0,AS1058*$AT$1,"")</f>
        <v/>
      </c>
      <c r="AW1058" s="5">
        <f>SUM(O1058,Q1058,S1058,U1058,AA1058,AC1058,AE1058,AG1058,AJ1058,AL1058,AN1058,W1058,Y1058,BA1058,BC1058,BE1058)</f>
        <v>1370.1859999999999</v>
      </c>
      <c r="AX1058" s="11">
        <f>(AW1058/$AW$4249)*100</f>
        <v>1.1565823379173841E-2</v>
      </c>
      <c r="AY1058" s="5">
        <f>(AX1058/100)*$AY$1</f>
        <v>11.565823379173841</v>
      </c>
    </row>
    <row r="1059" spans="1:51" x14ac:dyDescent="0.25">
      <c r="A1059" s="1" t="s">
        <v>2180</v>
      </c>
      <c r="B1059" s="1" t="s">
        <v>691</v>
      </c>
      <c r="C1059" s="1" t="s">
        <v>690</v>
      </c>
      <c r="D1059" s="1" t="s">
        <v>88</v>
      </c>
      <c r="E1059" s="1" t="s">
        <v>145</v>
      </c>
      <c r="F1059" s="1" t="s">
        <v>252</v>
      </c>
      <c r="G1059" s="1" t="s">
        <v>62</v>
      </c>
      <c r="H1059" s="1" t="s">
        <v>304</v>
      </c>
      <c r="I1059" s="2">
        <v>156.94999999999999</v>
      </c>
      <c r="J1059" s="2">
        <f>SUM(K1059,L1059)</f>
        <v>39.869999999999997</v>
      </c>
      <c r="K1059" s="2">
        <f>SUM(N1059,P1059,R1059,T1059,Z1059,AB1059,AD1059,AF1059,AI1059,AK1059,AM1059,V1059,X1059,AZ1059,BB1059,BD1059)</f>
        <v>36.83</v>
      </c>
      <c r="L1059" s="2">
        <f>SUM(M1059,AH1059,AO1059,AQ1059,AS1059,AU1059,AV1059)</f>
        <v>3.04</v>
      </c>
      <c r="T1059" s="8">
        <v>36.83</v>
      </c>
      <c r="U1059" s="5">
        <v>1266.03125</v>
      </c>
      <c r="AP1059" s="5" t="str">
        <f>IF(AO1059&gt;0,AO1059*$AP$1,"")</f>
        <v/>
      </c>
      <c r="AR1059" s="5" t="str">
        <f>IF(AQ1059&gt;0,AQ1059*$AR$1,"")</f>
        <v/>
      </c>
      <c r="AT1059" s="5" t="str">
        <f>IF(AS1059&gt;0,AS1059*$AT$1,"")</f>
        <v/>
      </c>
      <c r="AV1059" s="2">
        <v>3.04</v>
      </c>
      <c r="AW1059" s="5">
        <f>SUM(O1059,Q1059,S1059,U1059,AA1059,AC1059,AE1059,AG1059,AJ1059,AL1059,AN1059,W1059,Y1059,BA1059,BC1059,BE1059)</f>
        <v>1266.03125</v>
      </c>
      <c r="AX1059" s="11">
        <f>(AW1059/$AW$4249)*100</f>
        <v>1.0686646798328607E-2</v>
      </c>
      <c r="AY1059" s="5">
        <f>(AX1059/100)*$AY$1</f>
        <v>10.686646798328608</v>
      </c>
    </row>
    <row r="1060" spans="1:51" x14ac:dyDescent="0.25">
      <c r="A1060" s="1" t="s">
        <v>2180</v>
      </c>
      <c r="B1060" s="1" t="s">
        <v>691</v>
      </c>
      <c r="C1060" s="1" t="s">
        <v>690</v>
      </c>
      <c r="D1060" s="1" t="s">
        <v>88</v>
      </c>
      <c r="E1060" s="1" t="s">
        <v>152</v>
      </c>
      <c r="F1060" s="1" t="s">
        <v>252</v>
      </c>
      <c r="G1060" s="1" t="s">
        <v>62</v>
      </c>
      <c r="H1060" s="1" t="s">
        <v>304</v>
      </c>
      <c r="I1060" s="2">
        <v>156.94999999999999</v>
      </c>
      <c r="J1060" s="2">
        <f>SUM(K1060,L1060)</f>
        <v>37.350000000000009</v>
      </c>
      <c r="K1060" s="2">
        <f>SUM(N1060,P1060,R1060,T1060,Z1060,AB1060,AD1060,AF1060,AI1060,AK1060,AM1060,V1060,X1060,AZ1060,BB1060,BD1060)</f>
        <v>37.350000000000009</v>
      </c>
      <c r="L1060" s="2">
        <f>SUM(M1060,AH1060,AO1060,AQ1060,AS1060,AU1060,AV1060)</f>
        <v>0</v>
      </c>
      <c r="R1060" s="7">
        <v>0.27</v>
      </c>
      <c r="S1060" s="5">
        <v>30.881250000000001</v>
      </c>
      <c r="T1060" s="8">
        <v>36.700000000000003</v>
      </c>
      <c r="U1060" s="5">
        <v>1261.5625</v>
      </c>
      <c r="AD1060" s="9">
        <v>0.38</v>
      </c>
      <c r="AE1060" s="5">
        <v>4.7024999999999997</v>
      </c>
      <c r="AP1060" s="5" t="str">
        <f>IF(AO1060&gt;0,AO1060*$AP$1,"")</f>
        <v/>
      </c>
      <c r="AR1060" s="5" t="str">
        <f>IF(AQ1060&gt;0,AQ1060*$AR$1,"")</f>
        <v/>
      </c>
      <c r="AT1060" s="5" t="str">
        <f>IF(AS1060&gt;0,AS1060*$AT$1,"")</f>
        <v/>
      </c>
      <c r="AW1060" s="5">
        <f>SUM(O1060,Q1060,S1060,U1060,AA1060,AC1060,AE1060,AG1060,AJ1060,AL1060,AN1060,W1060,Y1060,BA1060,BC1060,BE1060)</f>
        <v>1297.14625</v>
      </c>
      <c r="AX1060" s="11">
        <f>(AW1060/$AW$4249)*100</f>
        <v>1.0949290406162139E-2</v>
      </c>
      <c r="AY1060" s="5">
        <f>(AX1060/100)*$AY$1</f>
        <v>10.94929040616214</v>
      </c>
    </row>
    <row r="1061" spans="1:51" x14ac:dyDescent="0.25">
      <c r="A1061" s="1" t="s">
        <v>2090</v>
      </c>
      <c r="B1061" s="1" t="s">
        <v>687</v>
      </c>
      <c r="C1061" s="1" t="s">
        <v>688</v>
      </c>
      <c r="D1061" s="1" t="s">
        <v>88</v>
      </c>
      <c r="E1061" s="1" t="s">
        <v>98</v>
      </c>
      <c r="F1061" s="1" t="s">
        <v>180</v>
      </c>
      <c r="G1061" s="1" t="s">
        <v>62</v>
      </c>
      <c r="H1061" s="1" t="s">
        <v>304</v>
      </c>
      <c r="I1061" s="2">
        <v>156</v>
      </c>
      <c r="J1061" s="2">
        <f>SUM(K1061,L1061)</f>
        <v>34.090000000000003</v>
      </c>
      <c r="K1061" s="2">
        <f>SUM(N1061,P1061,R1061,T1061,Z1061,AB1061,AD1061,AF1061,AI1061,AK1061,AM1061,V1061,X1061,AZ1061,BB1061,BD1061)</f>
        <v>34.090000000000003</v>
      </c>
      <c r="L1061" s="2">
        <f>SUM(M1061,AH1061,AO1061,AQ1061,AS1061,AU1061,AV1061)</f>
        <v>0</v>
      </c>
      <c r="N1061" s="4">
        <v>11.89</v>
      </c>
      <c r="O1061" s="5">
        <v>3827.09375</v>
      </c>
      <c r="P1061" s="6">
        <v>22.12</v>
      </c>
      <c r="Q1061" s="5">
        <v>5212.0250000000005</v>
      </c>
      <c r="R1061" s="7">
        <v>0.08</v>
      </c>
      <c r="S1061" s="5">
        <v>9.15</v>
      </c>
      <c r="AP1061" s="5" t="str">
        <f>IF(AO1061&gt;0,AO1061*$AP$1,"")</f>
        <v/>
      </c>
      <c r="AR1061" s="5" t="str">
        <f>IF(AQ1061&gt;0,AQ1061*$AR$1,"")</f>
        <v/>
      </c>
      <c r="AT1061" s="5" t="str">
        <f>IF(AS1061&gt;0,AS1061*$AT$1,"")</f>
        <v/>
      </c>
      <c r="AW1061" s="5">
        <f>SUM(O1061,Q1061,S1061,U1061,AA1061,AC1061,AE1061,AG1061,AJ1061,AL1061,AN1061,W1061,Y1061,BA1061,BC1061,BE1061)</f>
        <v>9048.2687500000011</v>
      </c>
      <c r="AX1061" s="11">
        <f>(AW1061/$AW$4249)*100</f>
        <v>7.637698695636802E-2</v>
      </c>
      <c r="AY1061" s="5">
        <f>(AX1061/100)*$AY$1</f>
        <v>76.376986956368029</v>
      </c>
    </row>
    <row r="1062" spans="1:51" x14ac:dyDescent="0.25">
      <c r="A1062" s="1" t="s">
        <v>2090</v>
      </c>
      <c r="B1062" s="1" t="s">
        <v>687</v>
      </c>
      <c r="C1062" s="1" t="s">
        <v>688</v>
      </c>
      <c r="D1062" s="1" t="s">
        <v>88</v>
      </c>
      <c r="E1062" s="1" t="s">
        <v>72</v>
      </c>
      <c r="F1062" s="1" t="s">
        <v>180</v>
      </c>
      <c r="G1062" s="1" t="s">
        <v>62</v>
      </c>
      <c r="H1062" s="1" t="s">
        <v>304</v>
      </c>
      <c r="I1062" s="2">
        <v>156</v>
      </c>
      <c r="J1062" s="2">
        <f>SUM(K1062,L1062)</f>
        <v>35.86</v>
      </c>
      <c r="K1062" s="2">
        <f>SUM(N1062,P1062,R1062,T1062,Z1062,AB1062,AD1062,AF1062,AI1062,AK1062,AM1062,V1062,X1062,AZ1062,BB1062,BD1062)</f>
        <v>35.86</v>
      </c>
      <c r="L1062" s="2">
        <f>SUM(M1062,AH1062,AO1062,AQ1062,AS1062,AU1062,AV1062)</f>
        <v>0</v>
      </c>
      <c r="N1062" s="4">
        <v>17.690000000000001</v>
      </c>
      <c r="O1062" s="5">
        <v>5693.96875</v>
      </c>
      <c r="P1062" s="6">
        <v>18.170000000000002</v>
      </c>
      <c r="Q1062" s="5">
        <v>4281.3062500000005</v>
      </c>
      <c r="AP1062" s="5" t="str">
        <f>IF(AO1062&gt;0,AO1062*$AP$1,"")</f>
        <v/>
      </c>
      <c r="AR1062" s="5" t="str">
        <f>IF(AQ1062&gt;0,AQ1062*$AR$1,"")</f>
        <v/>
      </c>
      <c r="AT1062" s="5" t="str">
        <f>IF(AS1062&gt;0,AS1062*$AT$1,"")</f>
        <v/>
      </c>
      <c r="AW1062" s="5">
        <f>SUM(O1062,Q1062,S1062,U1062,AA1062,AC1062,AE1062,AG1062,AJ1062,AL1062,AN1062,W1062,Y1062,BA1062,BC1062,BE1062)</f>
        <v>9975.2750000000015</v>
      </c>
      <c r="AX1062" s="11">
        <f>(AW1062/$AW$4249)*100</f>
        <v>8.4201903105628251E-2</v>
      </c>
      <c r="AY1062" s="5">
        <f>(AX1062/100)*$AY$1</f>
        <v>84.201903105628247</v>
      </c>
    </row>
    <row r="1063" spans="1:51" x14ac:dyDescent="0.25">
      <c r="A1063" s="1" t="s">
        <v>2090</v>
      </c>
      <c r="B1063" s="1" t="s">
        <v>687</v>
      </c>
      <c r="C1063" s="1" t="s">
        <v>688</v>
      </c>
      <c r="D1063" s="1" t="s">
        <v>88</v>
      </c>
      <c r="E1063" s="1" t="s">
        <v>94</v>
      </c>
      <c r="F1063" s="1" t="s">
        <v>180</v>
      </c>
      <c r="G1063" s="1" t="s">
        <v>62</v>
      </c>
      <c r="H1063" s="1" t="s">
        <v>304</v>
      </c>
      <c r="I1063" s="2">
        <v>156</v>
      </c>
      <c r="J1063" s="2">
        <f>SUM(K1063,L1063)</f>
        <v>34.730000000000004</v>
      </c>
      <c r="K1063" s="2">
        <f>SUM(N1063,P1063,R1063,T1063,Z1063,AB1063,AD1063,AF1063,AI1063,AK1063,AM1063,V1063,X1063,AZ1063,BB1063,BD1063)</f>
        <v>34.730000000000004</v>
      </c>
      <c r="L1063" s="2">
        <f>SUM(M1063,AH1063,AO1063,AQ1063,AS1063,AU1063,AV1063)</f>
        <v>0</v>
      </c>
      <c r="N1063" s="4">
        <v>0.68</v>
      </c>
      <c r="O1063" s="5">
        <v>218.875</v>
      </c>
      <c r="P1063" s="6">
        <v>14.78</v>
      </c>
      <c r="Q1063" s="5">
        <v>3482.5374999999999</v>
      </c>
      <c r="R1063" s="7">
        <v>12.93</v>
      </c>
      <c r="S1063" s="5">
        <v>1478.8687500000001</v>
      </c>
      <c r="T1063" s="8">
        <v>6.3400000000000007</v>
      </c>
      <c r="U1063" s="5">
        <v>217.9375</v>
      </c>
      <c r="AP1063" s="5" t="str">
        <f>IF(AO1063&gt;0,AO1063*$AP$1,"")</f>
        <v/>
      </c>
      <c r="AR1063" s="5" t="str">
        <f>IF(AQ1063&gt;0,AQ1063*$AR$1,"")</f>
        <v/>
      </c>
      <c r="AT1063" s="5" t="str">
        <f>IF(AS1063&gt;0,AS1063*$AT$1,"")</f>
        <v/>
      </c>
      <c r="AW1063" s="5">
        <f>SUM(O1063,Q1063,S1063,U1063,AA1063,AC1063,AE1063,AG1063,AJ1063,AL1063,AN1063,W1063,Y1063,BA1063,BC1063,BE1063)</f>
        <v>5398.21875</v>
      </c>
      <c r="AX1063" s="11">
        <f>(AW1063/$AW$4249)*100</f>
        <v>4.5566692861147742E-2</v>
      </c>
      <c r="AY1063" s="5">
        <f>(AX1063/100)*$AY$1</f>
        <v>45.566692861147743</v>
      </c>
    </row>
    <row r="1064" spans="1:51" x14ac:dyDescent="0.25">
      <c r="A1064" s="1" t="s">
        <v>2090</v>
      </c>
      <c r="B1064" s="1" t="s">
        <v>687</v>
      </c>
      <c r="C1064" s="1" t="s">
        <v>688</v>
      </c>
      <c r="D1064" s="1" t="s">
        <v>88</v>
      </c>
      <c r="E1064" s="1" t="s">
        <v>95</v>
      </c>
      <c r="F1064" s="1" t="s">
        <v>180</v>
      </c>
      <c r="G1064" s="1" t="s">
        <v>62</v>
      </c>
      <c r="H1064" s="1" t="s">
        <v>304</v>
      </c>
      <c r="I1064" s="2">
        <v>156</v>
      </c>
      <c r="J1064" s="2">
        <f>SUM(K1064,L1064)</f>
        <v>36.56</v>
      </c>
      <c r="K1064" s="2">
        <f>SUM(N1064,P1064,R1064,T1064,Z1064,AB1064,AD1064,AF1064,AI1064,AK1064,AM1064,V1064,X1064,AZ1064,BB1064,BD1064)</f>
        <v>36.56</v>
      </c>
      <c r="L1064" s="2">
        <f>SUM(M1064,AH1064,AO1064,AQ1064,AS1064,AU1064,AV1064)</f>
        <v>0</v>
      </c>
      <c r="P1064" s="6">
        <v>23.65</v>
      </c>
      <c r="Q1064" s="5">
        <v>5572.53125</v>
      </c>
      <c r="R1064" s="7">
        <v>10.1</v>
      </c>
      <c r="S1064" s="5">
        <v>1155.1875</v>
      </c>
      <c r="T1064" s="8">
        <v>2.81</v>
      </c>
      <c r="U1064" s="5">
        <v>96.593750000000014</v>
      </c>
      <c r="AP1064" s="5" t="str">
        <f>IF(AO1064&gt;0,AO1064*$AP$1,"")</f>
        <v/>
      </c>
      <c r="AR1064" s="5" t="str">
        <f>IF(AQ1064&gt;0,AQ1064*$AR$1,"")</f>
        <v/>
      </c>
      <c r="AT1064" s="5" t="str">
        <f>IF(AS1064&gt;0,AS1064*$AT$1,"")</f>
        <v/>
      </c>
      <c r="AW1064" s="5">
        <f>SUM(O1064,Q1064,S1064,U1064,AA1064,AC1064,AE1064,AG1064,AJ1064,AL1064,AN1064,W1064,Y1064,BA1064,BC1064,BE1064)</f>
        <v>6824.3125</v>
      </c>
      <c r="AX1064" s="11">
        <f>(AW1064/$AW$4249)*100</f>
        <v>5.7604436959134218E-2</v>
      </c>
      <c r="AY1064" s="5">
        <f>(AX1064/100)*$AY$1</f>
        <v>57.604436959134219</v>
      </c>
    </row>
    <row r="1065" spans="1:51" x14ac:dyDescent="0.25">
      <c r="A1065" s="1" t="s">
        <v>2098</v>
      </c>
      <c r="B1065" s="1" t="s">
        <v>687</v>
      </c>
      <c r="C1065" s="1" t="s">
        <v>695</v>
      </c>
      <c r="D1065" s="1" t="s">
        <v>88</v>
      </c>
      <c r="E1065" s="1" t="s">
        <v>76</v>
      </c>
      <c r="F1065" s="1" t="s">
        <v>198</v>
      </c>
      <c r="G1065" s="1" t="s">
        <v>62</v>
      </c>
      <c r="H1065" s="1" t="s">
        <v>304</v>
      </c>
      <c r="I1065" s="2">
        <v>67</v>
      </c>
      <c r="J1065" s="2">
        <f>SUM(K1065,L1065)</f>
        <v>27.32</v>
      </c>
      <c r="K1065" s="2">
        <f>SUM(N1065,P1065,R1065,T1065,Z1065,AB1065,AD1065,AF1065,AI1065,AK1065,AM1065,V1065,X1065,AZ1065,BB1065,BD1065)</f>
        <v>26.28</v>
      </c>
      <c r="L1065" s="2">
        <f>SUM(M1065,AH1065,AO1065,AQ1065,AS1065,AU1065,AV1065)</f>
        <v>1.04</v>
      </c>
      <c r="P1065" s="6">
        <v>11.8</v>
      </c>
      <c r="Q1065" s="5">
        <v>2780.375</v>
      </c>
      <c r="R1065" s="7">
        <v>14.48</v>
      </c>
      <c r="S1065" s="5">
        <v>1656.15</v>
      </c>
      <c r="AP1065" s="5" t="str">
        <f>IF(AO1065&gt;0,AO1065*$AP$1,"")</f>
        <v/>
      </c>
      <c r="AR1065" s="5" t="str">
        <f>IF(AQ1065&gt;0,AQ1065*$AR$1,"")</f>
        <v/>
      </c>
      <c r="AT1065" s="5" t="str">
        <f>IF(AS1065&gt;0,AS1065*$AT$1,"")</f>
        <v/>
      </c>
      <c r="AV1065" s="2">
        <v>1.04</v>
      </c>
      <c r="AW1065" s="5">
        <f>SUM(O1065,Q1065,S1065,U1065,AA1065,AC1065,AE1065,AG1065,AJ1065,AL1065,AN1065,W1065,Y1065,BA1065,BC1065,BE1065)</f>
        <v>4436.5249999999996</v>
      </c>
      <c r="AX1065" s="11">
        <f>(AW1065/$AW$4249)*100</f>
        <v>3.7448977414226405E-2</v>
      </c>
      <c r="AY1065" s="5">
        <f>(AX1065/100)*$AY$1</f>
        <v>37.448977414226405</v>
      </c>
    </row>
    <row r="1066" spans="1:51" x14ac:dyDescent="0.25">
      <c r="A1066" s="1" t="s">
        <v>2098</v>
      </c>
      <c r="B1066" s="1" t="s">
        <v>687</v>
      </c>
      <c r="C1066" s="1" t="s">
        <v>695</v>
      </c>
      <c r="D1066" s="1" t="s">
        <v>88</v>
      </c>
      <c r="E1066" s="1" t="s">
        <v>74</v>
      </c>
      <c r="F1066" s="1" t="s">
        <v>198</v>
      </c>
      <c r="G1066" s="1" t="s">
        <v>62</v>
      </c>
      <c r="H1066" s="1" t="s">
        <v>304</v>
      </c>
      <c r="I1066" s="2">
        <v>67</v>
      </c>
      <c r="J1066" s="2">
        <f>SUM(K1066,L1066)</f>
        <v>39.68</v>
      </c>
      <c r="K1066" s="2">
        <f>SUM(N1066,P1066,R1066,T1066,Z1066,AB1066,AD1066,AF1066,AI1066,AK1066,AM1066,V1066,X1066,AZ1066,BB1066,BD1066)</f>
        <v>38.78</v>
      </c>
      <c r="L1066" s="2">
        <f>SUM(M1066,AH1066,AO1066,AQ1066,AS1066,AU1066,AV1066)</f>
        <v>0.9</v>
      </c>
      <c r="N1066" s="4">
        <v>6.81</v>
      </c>
      <c r="O1066" s="5">
        <v>2191.96875</v>
      </c>
      <c r="P1066" s="6">
        <v>27.34</v>
      </c>
      <c r="Q1066" s="5">
        <v>6441.9875000000002</v>
      </c>
      <c r="R1066" s="7">
        <v>4.63</v>
      </c>
      <c r="S1066" s="5">
        <v>529.55624999999998</v>
      </c>
      <c r="AP1066" s="5" t="str">
        <f>IF(AO1066&gt;0,AO1066*$AP$1,"")</f>
        <v/>
      </c>
      <c r="AQ1066" s="3">
        <v>0.51</v>
      </c>
      <c r="AR1066" s="5">
        <f>IF(AQ1066&gt;0,AQ1066*$AR$1,"")</f>
        <v>820.59</v>
      </c>
      <c r="AT1066" s="5" t="str">
        <f>IF(AS1066&gt;0,AS1066*$AT$1,"")</f>
        <v/>
      </c>
      <c r="AU1066" s="2">
        <v>0.39</v>
      </c>
      <c r="AW1066" s="5">
        <f>SUM(O1066,Q1066,S1066,U1066,AA1066,AC1066,AE1066,AG1066,AJ1066,AL1066,AN1066,W1066,Y1066,BA1066,BC1066,BE1066)</f>
        <v>9163.5124999999989</v>
      </c>
      <c r="AX1066" s="11">
        <f>(AW1066/$AW$4249)*100</f>
        <v>7.7349766460795624E-2</v>
      </c>
      <c r="AY1066" s="5">
        <f>(AX1066/100)*$AY$1</f>
        <v>77.349766460795635</v>
      </c>
    </row>
    <row r="1067" spans="1:51" x14ac:dyDescent="0.25">
      <c r="A1067" s="1" t="s">
        <v>2101</v>
      </c>
      <c r="B1067" s="1" t="s">
        <v>687</v>
      </c>
      <c r="C1067" s="1" t="s">
        <v>688</v>
      </c>
      <c r="D1067" s="1" t="s">
        <v>88</v>
      </c>
      <c r="E1067" s="1" t="s">
        <v>67</v>
      </c>
      <c r="F1067" s="1" t="s">
        <v>198</v>
      </c>
      <c r="G1067" s="1" t="s">
        <v>62</v>
      </c>
      <c r="H1067" s="1" t="s">
        <v>304</v>
      </c>
      <c r="I1067" s="2">
        <v>40</v>
      </c>
      <c r="J1067" s="2">
        <f>SUM(K1067,L1067)</f>
        <v>20.14</v>
      </c>
      <c r="K1067" s="2">
        <f>SUM(N1067,P1067,R1067,T1067,Z1067,AB1067,AD1067,AF1067,AI1067,AK1067,AM1067,V1067,X1067,AZ1067,BB1067,BD1067)</f>
        <v>20.14</v>
      </c>
      <c r="L1067" s="2">
        <f>SUM(M1067,AH1067,AO1067,AQ1067,AS1067,AU1067,AV1067)</f>
        <v>0</v>
      </c>
      <c r="N1067" s="4">
        <v>2.12</v>
      </c>
      <c r="O1067" s="5">
        <v>682.37</v>
      </c>
      <c r="P1067" s="6">
        <v>16</v>
      </c>
      <c r="Q1067" s="5">
        <v>3770</v>
      </c>
      <c r="R1067" s="7">
        <v>1.96</v>
      </c>
      <c r="S1067" s="5">
        <v>224.17500000000001</v>
      </c>
      <c r="AD1067" s="9">
        <v>0.06</v>
      </c>
      <c r="AE1067" s="5">
        <v>0.88</v>
      </c>
      <c r="AP1067" s="5" t="str">
        <f>IF(AO1067&gt;0,AO1067*$AP$1,"")</f>
        <v/>
      </c>
      <c r="AR1067" s="5" t="str">
        <f>IF(AQ1067&gt;0,AQ1067*$AR$1,"")</f>
        <v/>
      </c>
      <c r="AT1067" s="5" t="str">
        <f>IF(AS1067&gt;0,AS1067*$AT$1,"")</f>
        <v/>
      </c>
      <c r="AW1067" s="5">
        <f>SUM(O1067,Q1067,S1067,U1067,AA1067,AC1067,AE1067,AG1067,AJ1067,AL1067,AN1067,W1067,Y1067,BA1067,BC1067,BE1067)</f>
        <v>4677.4250000000002</v>
      </c>
      <c r="AX1067" s="11">
        <f>(AW1067/$AW$4249)*100</f>
        <v>3.9482428969010198E-2</v>
      </c>
      <c r="AY1067" s="5">
        <f>(AX1067/100)*$AY$1</f>
        <v>39.482428969010201</v>
      </c>
    </row>
    <row r="1068" spans="1:51" x14ac:dyDescent="0.25">
      <c r="A1068" s="1" t="s">
        <v>2101</v>
      </c>
      <c r="B1068" s="1" t="s">
        <v>687</v>
      </c>
      <c r="C1068" s="1" t="s">
        <v>688</v>
      </c>
      <c r="D1068" s="1" t="s">
        <v>88</v>
      </c>
      <c r="E1068" s="1" t="s">
        <v>152</v>
      </c>
      <c r="F1068" s="1" t="s">
        <v>198</v>
      </c>
      <c r="G1068" s="1" t="s">
        <v>62</v>
      </c>
      <c r="H1068" s="1" t="s">
        <v>304</v>
      </c>
      <c r="I1068" s="2">
        <v>40</v>
      </c>
      <c r="J1068" s="2">
        <f>SUM(K1068,L1068)</f>
        <v>19.86</v>
      </c>
      <c r="K1068" s="2">
        <f>SUM(N1068,P1068,R1068,T1068,Z1068,AB1068,AD1068,AF1068,AI1068,AK1068,AM1068,V1068,X1068,AZ1068,BB1068,BD1068)</f>
        <v>19.279999999999998</v>
      </c>
      <c r="L1068" s="2">
        <f>SUM(M1068,AH1068,AO1068,AQ1068,AS1068,AU1068,AV1068)</f>
        <v>0.58000000000000007</v>
      </c>
      <c r="N1068" s="4">
        <v>15.43</v>
      </c>
      <c r="O1068" s="5">
        <v>4966.53125</v>
      </c>
      <c r="P1068" s="6">
        <v>2.04</v>
      </c>
      <c r="Q1068" s="5">
        <v>480.67500000000001</v>
      </c>
      <c r="AD1068" s="9">
        <v>1.81</v>
      </c>
      <c r="AE1068" s="5">
        <v>27.996375</v>
      </c>
      <c r="AP1068" s="5" t="str">
        <f>IF(AO1068&gt;0,AO1068*$AP$1,"")</f>
        <v/>
      </c>
      <c r="AQ1068" s="3">
        <v>0.26</v>
      </c>
      <c r="AR1068" s="5">
        <f>IF(AQ1068&gt;0,AQ1068*$AR$1,"")</f>
        <v>418.34000000000003</v>
      </c>
      <c r="AT1068" s="5" t="str">
        <f>IF(AS1068&gt;0,AS1068*$AT$1,"")</f>
        <v/>
      </c>
      <c r="AU1068" s="2">
        <v>0.32</v>
      </c>
      <c r="AW1068" s="5">
        <f>SUM(O1068,Q1068,S1068,U1068,AA1068,AC1068,AE1068,AG1068,AJ1068,AL1068,AN1068,W1068,Y1068,BA1068,BC1068,BE1068)</f>
        <v>5475.2026249999999</v>
      </c>
      <c r="AX1068" s="11">
        <f>(AW1068/$AW$4249)*100</f>
        <v>4.6216518433219271E-2</v>
      </c>
      <c r="AY1068" s="5">
        <f>(AX1068/100)*$AY$1</f>
        <v>46.216518433219271</v>
      </c>
    </row>
    <row r="1069" spans="1:51" x14ac:dyDescent="0.25">
      <c r="A1069" s="1" t="s">
        <v>2116</v>
      </c>
      <c r="B1069" s="1" t="s">
        <v>687</v>
      </c>
      <c r="C1069" s="1" t="s">
        <v>695</v>
      </c>
      <c r="D1069" s="1" t="s">
        <v>88</v>
      </c>
      <c r="E1069" s="1" t="s">
        <v>60</v>
      </c>
      <c r="F1069" s="1" t="s">
        <v>207</v>
      </c>
      <c r="G1069" s="1" t="s">
        <v>62</v>
      </c>
      <c r="H1069" s="1" t="s">
        <v>304</v>
      </c>
      <c r="I1069" s="2">
        <v>183.75</v>
      </c>
      <c r="J1069" s="2">
        <f>SUM(K1069,L1069)</f>
        <v>19.900000000000002</v>
      </c>
      <c r="K1069" s="2">
        <f>SUM(N1069,P1069,R1069,T1069,Z1069,AB1069,AD1069,AF1069,AI1069,AK1069,AM1069,V1069,X1069,AZ1069,BB1069,BD1069)</f>
        <v>18.53</v>
      </c>
      <c r="L1069" s="2">
        <f>SUM(M1069,AH1069,AO1069,AQ1069,AS1069,AU1069,AV1069)</f>
        <v>1.37</v>
      </c>
      <c r="N1069" s="4">
        <v>4.3899999999999997</v>
      </c>
      <c r="O1069" s="5">
        <v>1413.03125</v>
      </c>
      <c r="P1069" s="6">
        <v>13.55</v>
      </c>
      <c r="Q1069" s="5">
        <v>3192.71875</v>
      </c>
      <c r="R1069" s="7">
        <v>0.59</v>
      </c>
      <c r="S1069" s="5">
        <v>67.481250000000003</v>
      </c>
      <c r="AP1069" s="5" t="str">
        <f>IF(AO1069&gt;0,AO1069*$AP$1,"")</f>
        <v/>
      </c>
      <c r="AQ1069" s="3">
        <v>0.52</v>
      </c>
      <c r="AR1069" s="5">
        <f>IF(AQ1069&gt;0,AQ1069*$AR$1,"")</f>
        <v>836.68000000000006</v>
      </c>
      <c r="AT1069" s="5" t="str">
        <f>IF(AS1069&gt;0,AS1069*$AT$1,"")</f>
        <v/>
      </c>
      <c r="AU1069" s="2">
        <v>0.85</v>
      </c>
      <c r="AW1069" s="5">
        <f>SUM(O1069,Q1069,S1069,U1069,AA1069,AC1069,AE1069,AG1069,AJ1069,AL1069,AN1069,W1069,Y1069,BA1069,BC1069,BE1069)</f>
        <v>4673.2312499999998</v>
      </c>
      <c r="AX1069" s="11">
        <f>(AW1069/$AW$4249)*100</f>
        <v>3.9447029270139815E-2</v>
      </c>
      <c r="AY1069" s="5">
        <f>(AX1069/100)*$AY$1</f>
        <v>39.447029270139815</v>
      </c>
    </row>
    <row r="1070" spans="1:51" x14ac:dyDescent="0.25">
      <c r="A1070" s="1" t="s">
        <v>2116</v>
      </c>
      <c r="B1070" s="1" t="s">
        <v>687</v>
      </c>
      <c r="C1070" s="1" t="s">
        <v>695</v>
      </c>
      <c r="D1070" s="1" t="s">
        <v>88</v>
      </c>
      <c r="E1070" s="1" t="s">
        <v>72</v>
      </c>
      <c r="F1070" s="1" t="s">
        <v>207</v>
      </c>
      <c r="G1070" s="1" t="s">
        <v>62</v>
      </c>
      <c r="H1070" s="1" t="s">
        <v>304</v>
      </c>
      <c r="I1070" s="2">
        <v>183.75</v>
      </c>
      <c r="J1070" s="2">
        <f>SUM(K1070,L1070)</f>
        <v>38.92</v>
      </c>
      <c r="K1070" s="2">
        <f>SUM(N1070,P1070,R1070,T1070,Z1070,AB1070,AD1070,AF1070,AI1070,AK1070,AM1070,V1070,X1070,AZ1070,BB1070,BD1070)</f>
        <v>38.92</v>
      </c>
      <c r="L1070" s="2">
        <f>SUM(M1070,AH1070,AO1070,AQ1070,AS1070,AU1070,AV1070)</f>
        <v>0</v>
      </c>
      <c r="N1070" s="4">
        <v>0.02</v>
      </c>
      <c r="O1070" s="5">
        <v>6.4375</v>
      </c>
      <c r="P1070" s="6">
        <v>17.43</v>
      </c>
      <c r="Q1070" s="5">
        <v>4106.9437500000004</v>
      </c>
      <c r="R1070" s="7">
        <v>20.76</v>
      </c>
      <c r="S1070" s="5">
        <v>2374.4250000000002</v>
      </c>
      <c r="AD1070" s="9">
        <v>0.71</v>
      </c>
      <c r="AE1070" s="5">
        <v>9.7624999999999993</v>
      </c>
      <c r="AP1070" s="5" t="str">
        <f>IF(AO1070&gt;0,AO1070*$AP$1,"")</f>
        <v/>
      </c>
      <c r="AR1070" s="5" t="str">
        <f>IF(AQ1070&gt;0,AQ1070*$AR$1,"")</f>
        <v/>
      </c>
      <c r="AT1070" s="5" t="str">
        <f>IF(AS1070&gt;0,AS1070*$AT$1,"")</f>
        <v/>
      </c>
      <c r="AW1070" s="5">
        <f>SUM(O1070,Q1070,S1070,U1070,AA1070,AC1070,AE1070,AG1070,AJ1070,AL1070,AN1070,W1070,Y1070,BA1070,BC1070,BE1070)</f>
        <v>6497.5687500000004</v>
      </c>
      <c r="AX1070" s="11">
        <f>(AW1070/$AW$4249)*100</f>
        <v>5.4846373088426936E-2</v>
      </c>
      <c r="AY1070" s="5">
        <f>(AX1070/100)*$AY$1</f>
        <v>54.846373088426937</v>
      </c>
    </row>
    <row r="1071" spans="1:51" x14ac:dyDescent="0.25">
      <c r="A1071" s="1" t="s">
        <v>2116</v>
      </c>
      <c r="B1071" s="1" t="s">
        <v>687</v>
      </c>
      <c r="C1071" s="1" t="s">
        <v>695</v>
      </c>
      <c r="D1071" s="1" t="s">
        <v>88</v>
      </c>
      <c r="E1071" s="1" t="s">
        <v>98</v>
      </c>
      <c r="F1071" s="1" t="s">
        <v>207</v>
      </c>
      <c r="G1071" s="1" t="s">
        <v>62</v>
      </c>
      <c r="H1071" s="1" t="s">
        <v>304</v>
      </c>
      <c r="I1071" s="2">
        <v>183.75</v>
      </c>
      <c r="J1071" s="2">
        <f>SUM(K1071,L1071)</f>
        <v>38.94</v>
      </c>
      <c r="K1071" s="2">
        <f>SUM(N1071,P1071,R1071,T1071,Z1071,AB1071,AD1071,AF1071,AI1071,AK1071,AM1071,V1071,X1071,AZ1071,BB1071,BD1071)</f>
        <v>38.94</v>
      </c>
      <c r="L1071" s="2">
        <f>SUM(M1071,AH1071,AO1071,AQ1071,AS1071,AU1071,AV1071)</f>
        <v>0</v>
      </c>
      <c r="P1071" s="6">
        <v>0.15</v>
      </c>
      <c r="Q1071" s="5">
        <v>35.34375</v>
      </c>
      <c r="R1071" s="7">
        <v>37.08</v>
      </c>
      <c r="S1071" s="5">
        <v>4241.0249999999996</v>
      </c>
      <c r="T1071" s="8">
        <v>1.71</v>
      </c>
      <c r="U1071" s="5">
        <v>58.78125</v>
      </c>
      <c r="AP1071" s="5" t="str">
        <f>IF(AO1071&gt;0,AO1071*$AP$1,"")</f>
        <v/>
      </c>
      <c r="AR1071" s="5" t="str">
        <f>IF(AQ1071&gt;0,AQ1071*$AR$1,"")</f>
        <v/>
      </c>
      <c r="AT1071" s="5" t="str">
        <f>IF(AS1071&gt;0,AS1071*$AT$1,"")</f>
        <v/>
      </c>
      <c r="AW1071" s="5">
        <f>SUM(O1071,Q1071,S1071,U1071,AA1071,AC1071,AE1071,AG1071,AJ1071,AL1071,AN1071,W1071,Y1071,BA1071,BC1071,BE1071)</f>
        <v>4335.1499999999996</v>
      </c>
      <c r="AX1071" s="11">
        <f>(AW1071/$AW$4249)*100</f>
        <v>3.6593264872233022E-2</v>
      </c>
      <c r="AY1071" s="5">
        <f>(AX1071/100)*$AY$1</f>
        <v>36.593264872233021</v>
      </c>
    </row>
    <row r="1072" spans="1:51" x14ac:dyDescent="0.25">
      <c r="A1072" s="1" t="s">
        <v>2116</v>
      </c>
      <c r="B1072" s="1" t="s">
        <v>687</v>
      </c>
      <c r="C1072" s="1" t="s">
        <v>695</v>
      </c>
      <c r="D1072" s="1" t="s">
        <v>88</v>
      </c>
      <c r="E1072" s="1" t="s">
        <v>65</v>
      </c>
      <c r="F1072" s="1" t="s">
        <v>207</v>
      </c>
      <c r="G1072" s="1" t="s">
        <v>62</v>
      </c>
      <c r="H1072" s="1" t="s">
        <v>304</v>
      </c>
      <c r="I1072" s="2">
        <v>183.75</v>
      </c>
      <c r="J1072" s="2">
        <f>SUM(K1072,L1072)</f>
        <v>8.64</v>
      </c>
      <c r="K1072" s="2">
        <f>SUM(N1072,P1072,R1072,T1072,Z1072,AB1072,AD1072,AF1072,AI1072,AK1072,AM1072,V1072,X1072,AZ1072,BB1072,BD1072)</f>
        <v>7.21</v>
      </c>
      <c r="L1072" s="2">
        <f>SUM(M1072,AH1072,AO1072,AQ1072,AS1072,AU1072,AV1072)</f>
        <v>1.4300000000000002</v>
      </c>
      <c r="N1072" s="4">
        <v>3.5</v>
      </c>
      <c r="O1072" s="5">
        <v>1126.5625</v>
      </c>
      <c r="P1072" s="6">
        <v>0.18</v>
      </c>
      <c r="Q1072" s="5">
        <v>42.412500000000001</v>
      </c>
      <c r="R1072" s="7">
        <v>3.53</v>
      </c>
      <c r="S1072" s="5">
        <v>403.74374999999998</v>
      </c>
      <c r="AP1072" s="5" t="str">
        <f>IF(AO1072&gt;0,AO1072*$AP$1,"")</f>
        <v/>
      </c>
      <c r="AQ1072" s="3">
        <v>0.51</v>
      </c>
      <c r="AR1072" s="5">
        <f>IF(AQ1072&gt;0,AQ1072*$AR$1,"")</f>
        <v>820.59</v>
      </c>
      <c r="AT1072" s="5" t="str">
        <f>IF(AS1072&gt;0,AS1072*$AT$1,"")</f>
        <v/>
      </c>
      <c r="AU1072" s="2">
        <v>0.92</v>
      </c>
      <c r="AW1072" s="5">
        <f>SUM(O1072,Q1072,S1072,U1072,AA1072,AC1072,AE1072,AG1072,AJ1072,AL1072,AN1072,W1072,Y1072,BA1072,BC1072,BE1072)</f>
        <v>1572.71875</v>
      </c>
      <c r="AX1072" s="11">
        <f>(AW1072/$AW$4249)*100</f>
        <v>1.3275414642694539E-2</v>
      </c>
      <c r="AY1072" s="5">
        <f>(AX1072/100)*$AY$1</f>
        <v>13.275414642694539</v>
      </c>
    </row>
    <row r="1073" spans="1:51" x14ac:dyDescent="0.25">
      <c r="A1073" s="1" t="s">
        <v>2116</v>
      </c>
      <c r="B1073" s="1" t="s">
        <v>687</v>
      </c>
      <c r="C1073" s="1" t="s">
        <v>695</v>
      </c>
      <c r="D1073" s="1" t="s">
        <v>88</v>
      </c>
      <c r="E1073" s="1" t="s">
        <v>95</v>
      </c>
      <c r="F1073" s="1" t="s">
        <v>207</v>
      </c>
      <c r="G1073" s="1" t="s">
        <v>62</v>
      </c>
      <c r="H1073" s="1" t="s">
        <v>304</v>
      </c>
      <c r="I1073" s="2">
        <v>183.75</v>
      </c>
      <c r="J1073" s="2">
        <f>SUM(K1073,L1073)</f>
        <v>38.93</v>
      </c>
      <c r="K1073" s="2">
        <f>SUM(N1073,P1073,R1073,T1073,Z1073,AB1073,AD1073,AF1073,AI1073,AK1073,AM1073,V1073,X1073,AZ1073,BB1073,BD1073)</f>
        <v>38.839999999999996</v>
      </c>
      <c r="L1073" s="2">
        <f>SUM(M1073,AH1073,AO1073,AQ1073,AS1073,AU1073,AV1073)</f>
        <v>0.09</v>
      </c>
      <c r="N1073" s="4">
        <v>0.19</v>
      </c>
      <c r="O1073" s="5">
        <v>61.15625</v>
      </c>
      <c r="P1073" s="6">
        <v>8.02</v>
      </c>
      <c r="Q1073" s="5">
        <v>1889.7125000000001</v>
      </c>
      <c r="R1073" s="7">
        <v>18.34</v>
      </c>
      <c r="S1073" s="5">
        <v>2097.6374999999998</v>
      </c>
      <c r="AD1073" s="9">
        <v>12.29</v>
      </c>
      <c r="AE1073" s="5">
        <v>169.00125</v>
      </c>
      <c r="AP1073" s="5" t="str">
        <f>IF(AO1073&gt;0,AO1073*$AP$1,"")</f>
        <v/>
      </c>
      <c r="AR1073" s="5" t="str">
        <f>IF(AQ1073&gt;0,AQ1073*$AR$1,"")</f>
        <v/>
      </c>
      <c r="AT1073" s="5" t="str">
        <f>IF(AS1073&gt;0,AS1073*$AT$1,"")</f>
        <v/>
      </c>
      <c r="AV1073" s="2">
        <v>0.09</v>
      </c>
      <c r="AW1073" s="5">
        <f>SUM(O1073,Q1073,S1073,U1073,AA1073,AC1073,AE1073,AG1073,AJ1073,AL1073,AN1073,W1073,Y1073,BA1073,BC1073,BE1073)</f>
        <v>4217.5074999999997</v>
      </c>
      <c r="AX1073" s="11">
        <f>(AW1073/$AW$4249)*100</f>
        <v>3.5600237373131102E-2</v>
      </c>
      <c r="AY1073" s="5">
        <f>(AX1073/100)*$AY$1</f>
        <v>35.600237373131108</v>
      </c>
    </row>
    <row r="1074" spans="1:51" x14ac:dyDescent="0.25">
      <c r="A1074" s="1" t="s">
        <v>2116</v>
      </c>
      <c r="B1074" s="1" t="s">
        <v>687</v>
      </c>
      <c r="C1074" s="1" t="s">
        <v>695</v>
      </c>
      <c r="D1074" s="1" t="s">
        <v>88</v>
      </c>
      <c r="E1074" s="1" t="s">
        <v>94</v>
      </c>
      <c r="F1074" s="1" t="s">
        <v>207</v>
      </c>
      <c r="G1074" s="1" t="s">
        <v>62</v>
      </c>
      <c r="H1074" s="1" t="s">
        <v>304</v>
      </c>
      <c r="I1074" s="2">
        <v>183.75</v>
      </c>
      <c r="J1074" s="2">
        <f>SUM(K1074,L1074)</f>
        <v>38.410000000000004</v>
      </c>
      <c r="K1074" s="2">
        <f>SUM(N1074,P1074,R1074,T1074,Z1074,AB1074,AD1074,AF1074,AI1074,AK1074,AM1074,V1074,X1074,AZ1074,BB1074,BD1074)</f>
        <v>38.410000000000004</v>
      </c>
      <c r="L1074" s="2">
        <f>SUM(M1074,AH1074,AO1074,AQ1074,AS1074,AU1074,AV1074)</f>
        <v>0</v>
      </c>
      <c r="R1074" s="7">
        <v>34.67</v>
      </c>
      <c r="S1074" s="5">
        <v>3965.3812499999999</v>
      </c>
      <c r="T1074" s="8">
        <v>1.25</v>
      </c>
      <c r="U1074" s="5">
        <v>42.96875</v>
      </c>
      <c r="AD1074" s="9">
        <v>2.4900000000000002</v>
      </c>
      <c r="AE1074" s="5">
        <v>34.210000000000008</v>
      </c>
      <c r="AP1074" s="5" t="str">
        <f>IF(AO1074&gt;0,AO1074*$AP$1,"")</f>
        <v/>
      </c>
      <c r="AR1074" s="5" t="str">
        <f>IF(AQ1074&gt;0,AQ1074*$AR$1,"")</f>
        <v/>
      </c>
      <c r="AT1074" s="5" t="str">
        <f>IF(AS1074&gt;0,AS1074*$AT$1,"")</f>
        <v/>
      </c>
      <c r="AW1074" s="5">
        <f>SUM(O1074,Q1074,S1074,U1074,AA1074,AC1074,AE1074,AG1074,AJ1074,AL1074,AN1074,W1074,Y1074,BA1074,BC1074,BE1074)</f>
        <v>4042.56</v>
      </c>
      <c r="AX1074" s="11">
        <f>(AW1074/$AW$4249)*100</f>
        <v>3.4123494882966982E-2</v>
      </c>
      <c r="AY1074" s="5">
        <f>(AX1074/100)*$AY$1</f>
        <v>34.12349488296698</v>
      </c>
    </row>
    <row r="1075" spans="1:51" x14ac:dyDescent="0.25">
      <c r="A1075" s="1" t="s">
        <v>2123</v>
      </c>
      <c r="B1075" s="1" t="s">
        <v>725</v>
      </c>
      <c r="C1075" s="1" t="s">
        <v>726</v>
      </c>
      <c r="D1075" s="1" t="s">
        <v>88</v>
      </c>
      <c r="E1075" s="1" t="s">
        <v>95</v>
      </c>
      <c r="F1075" s="1" t="s">
        <v>210</v>
      </c>
      <c r="G1075" s="1" t="s">
        <v>62</v>
      </c>
      <c r="H1075" s="1" t="s">
        <v>304</v>
      </c>
      <c r="I1075" s="2">
        <v>10</v>
      </c>
      <c r="J1075" s="2">
        <f>SUM(K1075,L1075)</f>
        <v>0.26</v>
      </c>
      <c r="K1075" s="2">
        <f>SUM(N1075,P1075,R1075,T1075,Z1075,AB1075,AD1075,AF1075,AI1075,AK1075,AM1075,V1075,X1075,AZ1075,BB1075,BD1075)</f>
        <v>0.26</v>
      </c>
      <c r="L1075" s="2">
        <f>SUM(M1075,AH1075,AO1075,AQ1075,AS1075,AU1075,AV1075)</f>
        <v>0</v>
      </c>
      <c r="P1075" s="6">
        <v>0.24</v>
      </c>
      <c r="Q1075" s="5">
        <v>56.55</v>
      </c>
      <c r="AD1075" s="9">
        <v>0.02</v>
      </c>
      <c r="AE1075" s="5">
        <v>0.30249999999999999</v>
      </c>
      <c r="AP1075" s="5" t="str">
        <f>IF(AO1075&gt;0,AO1075*$AP$1,"")</f>
        <v/>
      </c>
      <c r="AR1075" s="5" t="str">
        <f>IF(AQ1075&gt;0,AQ1075*$AR$1,"")</f>
        <v/>
      </c>
      <c r="AT1075" s="5" t="str">
        <f>IF(AS1075&gt;0,AS1075*$AT$1,"")</f>
        <v/>
      </c>
      <c r="AW1075" s="5">
        <f>SUM(O1075,Q1075,S1075,U1075,AA1075,AC1075,AE1075,AG1075,AJ1075,AL1075,AN1075,W1075,Y1075,BA1075,BC1075,BE1075)</f>
        <v>56.852499999999999</v>
      </c>
      <c r="AX1075" s="11">
        <f>(AW1075/$AW$4249)*100</f>
        <v>4.7989541103505716E-4</v>
      </c>
      <c r="AY1075" s="5">
        <f>(AX1075/100)*$AY$1</f>
        <v>0.47989541103505717</v>
      </c>
    </row>
    <row r="1076" spans="1:51" x14ac:dyDescent="0.25">
      <c r="A1076" s="1" t="s">
        <v>2176</v>
      </c>
      <c r="B1076" s="1" t="s">
        <v>787</v>
      </c>
      <c r="C1076" s="1" t="s">
        <v>788</v>
      </c>
      <c r="D1076" s="1" t="s">
        <v>88</v>
      </c>
      <c r="E1076" s="1" t="s">
        <v>98</v>
      </c>
      <c r="F1076" s="1" t="s">
        <v>249</v>
      </c>
      <c r="G1076" s="1" t="s">
        <v>62</v>
      </c>
      <c r="H1076" s="1" t="s">
        <v>304</v>
      </c>
      <c r="I1076" s="2">
        <v>320</v>
      </c>
      <c r="J1076" s="2">
        <f>SUM(K1076,L1076)</f>
        <v>38.78</v>
      </c>
      <c r="K1076" s="2">
        <f>SUM(N1076,P1076,R1076,T1076,Z1076,AB1076,AD1076,AF1076,AI1076,AK1076,AM1076,V1076,X1076,AZ1076,BB1076,BD1076)</f>
        <v>38.78</v>
      </c>
      <c r="L1076" s="2">
        <f>SUM(M1076,AH1076,AO1076,AQ1076,AS1076,AU1076,AV1076)</f>
        <v>0</v>
      </c>
      <c r="T1076" s="8">
        <v>38.78</v>
      </c>
      <c r="U1076" s="5">
        <v>1333.0625</v>
      </c>
      <c r="AP1076" s="5" t="str">
        <f>IF(AO1076&gt;0,AO1076*$AP$1,"")</f>
        <v/>
      </c>
      <c r="AR1076" s="5" t="str">
        <f>IF(AQ1076&gt;0,AQ1076*$AR$1,"")</f>
        <v/>
      </c>
      <c r="AT1076" s="5" t="str">
        <f>IF(AS1076&gt;0,AS1076*$AT$1,"")</f>
        <v/>
      </c>
      <c r="AW1076" s="5">
        <f>SUM(O1076,Q1076,S1076,U1076,AA1076,AC1076,AE1076,AG1076,AJ1076,AL1076,AN1076,W1076,Y1076,BA1076,BC1076,BE1076)</f>
        <v>1333.0625</v>
      </c>
      <c r="AX1076" s="11">
        <f>(AW1076/$AW$4249)*100</f>
        <v>1.1252461657322384E-2</v>
      </c>
      <c r="AY1076" s="5">
        <f>(AX1076/100)*$AY$1</f>
        <v>11.252461657322383</v>
      </c>
    </row>
    <row r="1077" spans="1:51" x14ac:dyDescent="0.25">
      <c r="A1077" s="1" t="s">
        <v>2176</v>
      </c>
      <c r="B1077" s="1" t="s">
        <v>787</v>
      </c>
      <c r="C1077" s="1" t="s">
        <v>788</v>
      </c>
      <c r="D1077" s="1" t="s">
        <v>88</v>
      </c>
      <c r="E1077" s="1" t="s">
        <v>72</v>
      </c>
      <c r="F1077" s="1" t="s">
        <v>249</v>
      </c>
      <c r="G1077" s="1" t="s">
        <v>62</v>
      </c>
      <c r="H1077" s="1" t="s">
        <v>304</v>
      </c>
      <c r="I1077" s="2">
        <v>320</v>
      </c>
      <c r="J1077" s="2">
        <f>SUM(K1077,L1077)</f>
        <v>39.869999999999997</v>
      </c>
      <c r="K1077" s="2">
        <f>SUM(N1077,P1077,R1077,T1077,Z1077,AB1077,AD1077,AF1077,AI1077,AK1077,AM1077,V1077,X1077,AZ1077,BB1077,BD1077)</f>
        <v>39.869999999999997</v>
      </c>
      <c r="L1077" s="2">
        <f>SUM(M1077,AH1077,AO1077,AQ1077,AS1077,AU1077,AV1077)</f>
        <v>0</v>
      </c>
      <c r="R1077" s="7">
        <v>1.79</v>
      </c>
      <c r="S1077" s="5">
        <v>204.73124999999999</v>
      </c>
      <c r="T1077" s="8">
        <v>38.08</v>
      </c>
      <c r="U1077" s="5">
        <v>1309</v>
      </c>
      <c r="AP1077" s="5" t="str">
        <f>IF(AO1077&gt;0,AO1077*$AP$1,"")</f>
        <v/>
      </c>
      <c r="AR1077" s="5" t="str">
        <f>IF(AQ1077&gt;0,AQ1077*$AR$1,"")</f>
        <v/>
      </c>
      <c r="AT1077" s="5" t="str">
        <f>IF(AS1077&gt;0,AS1077*$AT$1,"")</f>
        <v/>
      </c>
      <c r="AW1077" s="5">
        <f>SUM(O1077,Q1077,S1077,U1077,AA1077,AC1077,AE1077,AG1077,AJ1077,AL1077,AN1077,W1077,Y1077,BA1077,BC1077,BE1077)</f>
        <v>1513.73125</v>
      </c>
      <c r="AX1077" s="11">
        <f>(AW1077/$AW$4249)*100</f>
        <v>1.2777497566780014E-2</v>
      </c>
      <c r="AY1077" s="5">
        <f>(AX1077/100)*$AY$1</f>
        <v>12.777497566780015</v>
      </c>
    </row>
    <row r="1078" spans="1:51" x14ac:dyDescent="0.25">
      <c r="A1078" s="1" t="s">
        <v>2176</v>
      </c>
      <c r="B1078" s="1" t="s">
        <v>787</v>
      </c>
      <c r="C1078" s="1" t="s">
        <v>788</v>
      </c>
      <c r="D1078" s="1" t="s">
        <v>88</v>
      </c>
      <c r="E1078" s="1" t="s">
        <v>94</v>
      </c>
      <c r="F1078" s="1" t="s">
        <v>249</v>
      </c>
      <c r="G1078" s="1" t="s">
        <v>62</v>
      </c>
      <c r="H1078" s="1" t="s">
        <v>304</v>
      </c>
      <c r="I1078" s="2">
        <v>320</v>
      </c>
      <c r="J1078" s="2">
        <f>SUM(K1078,L1078)</f>
        <v>40</v>
      </c>
      <c r="K1078" s="2">
        <f>SUM(N1078,P1078,R1078,T1078,Z1078,AB1078,AD1078,AF1078,AI1078,AK1078,AM1078,V1078,X1078,AZ1078,BB1078,BD1078)</f>
        <v>40</v>
      </c>
      <c r="L1078" s="2">
        <f>SUM(M1078,AH1078,AO1078,AQ1078,AS1078,AU1078,AV1078)</f>
        <v>0</v>
      </c>
      <c r="R1078" s="7">
        <v>13.68</v>
      </c>
      <c r="S1078" s="5">
        <v>1564.65</v>
      </c>
      <c r="T1078" s="8">
        <v>26.32</v>
      </c>
      <c r="U1078" s="5">
        <v>904.75</v>
      </c>
      <c r="AP1078" s="5" t="str">
        <f>IF(AO1078&gt;0,AO1078*$AP$1,"")</f>
        <v/>
      </c>
      <c r="AR1078" s="5" t="str">
        <f>IF(AQ1078&gt;0,AQ1078*$AR$1,"")</f>
        <v/>
      </c>
      <c r="AT1078" s="5" t="str">
        <f>IF(AS1078&gt;0,AS1078*$AT$1,"")</f>
        <v/>
      </c>
      <c r="AW1078" s="5">
        <f>SUM(O1078,Q1078,S1078,U1078,AA1078,AC1078,AE1078,AG1078,AJ1078,AL1078,AN1078,W1078,Y1078,BA1078,BC1078,BE1078)</f>
        <v>2469.4</v>
      </c>
      <c r="AX1078" s="11">
        <f>(AW1078/$AW$4249)*100</f>
        <v>2.0844355622179678E-2</v>
      </c>
      <c r="AY1078" s="5">
        <f>(AX1078/100)*$AY$1</f>
        <v>20.844355622179677</v>
      </c>
    </row>
    <row r="1079" spans="1:51" x14ac:dyDescent="0.25">
      <c r="A1079" s="1" t="s">
        <v>2176</v>
      </c>
      <c r="B1079" s="1" t="s">
        <v>787</v>
      </c>
      <c r="C1079" s="1" t="s">
        <v>788</v>
      </c>
      <c r="D1079" s="1" t="s">
        <v>88</v>
      </c>
      <c r="E1079" s="1" t="s">
        <v>95</v>
      </c>
      <c r="F1079" s="1" t="s">
        <v>249</v>
      </c>
      <c r="G1079" s="1" t="s">
        <v>62</v>
      </c>
      <c r="H1079" s="1" t="s">
        <v>304</v>
      </c>
      <c r="I1079" s="2">
        <v>320</v>
      </c>
      <c r="J1079" s="2">
        <f>SUM(K1079,L1079)</f>
        <v>40</v>
      </c>
      <c r="K1079" s="2">
        <f>SUM(N1079,P1079,R1079,T1079,Z1079,AB1079,AD1079,AF1079,AI1079,AK1079,AM1079,V1079,X1079,AZ1079,BB1079,BD1079)</f>
        <v>40</v>
      </c>
      <c r="L1079" s="2">
        <f>SUM(M1079,AH1079,AO1079,AQ1079,AS1079,AU1079,AV1079)</f>
        <v>0</v>
      </c>
      <c r="R1079" s="7">
        <v>38.31</v>
      </c>
      <c r="S1079" s="5">
        <v>4381.7062500000002</v>
      </c>
      <c r="T1079" s="8">
        <v>1.69</v>
      </c>
      <c r="U1079" s="5">
        <v>58.09375</v>
      </c>
      <c r="AP1079" s="5" t="str">
        <f>IF(AO1079&gt;0,AO1079*$AP$1,"")</f>
        <v/>
      </c>
      <c r="AR1079" s="5" t="str">
        <f>IF(AQ1079&gt;0,AQ1079*$AR$1,"")</f>
        <v/>
      </c>
      <c r="AT1079" s="5" t="str">
        <f>IF(AS1079&gt;0,AS1079*$AT$1,"")</f>
        <v/>
      </c>
      <c r="AW1079" s="5">
        <f>SUM(O1079,Q1079,S1079,U1079,AA1079,AC1079,AE1079,AG1079,AJ1079,AL1079,AN1079,W1079,Y1079,BA1079,BC1079,BE1079)</f>
        <v>4439.8</v>
      </c>
      <c r="AX1079" s="11">
        <f>(AW1079/$AW$4249)*100</f>
        <v>3.7476621888456033E-2</v>
      </c>
      <c r="AY1079" s="5">
        <f>(AX1079/100)*$AY$1</f>
        <v>37.47662188845603</v>
      </c>
    </row>
    <row r="1080" spans="1:51" x14ac:dyDescent="0.25">
      <c r="A1080" s="1" t="s">
        <v>2176</v>
      </c>
      <c r="B1080" s="1" t="s">
        <v>787</v>
      </c>
      <c r="C1080" s="1" t="s">
        <v>788</v>
      </c>
      <c r="D1080" s="1" t="s">
        <v>88</v>
      </c>
      <c r="E1080" s="1" t="s">
        <v>84</v>
      </c>
      <c r="F1080" s="1" t="s">
        <v>249</v>
      </c>
      <c r="G1080" s="1" t="s">
        <v>62</v>
      </c>
      <c r="H1080" s="1" t="s">
        <v>304</v>
      </c>
      <c r="I1080" s="2">
        <v>320</v>
      </c>
      <c r="J1080" s="2">
        <f>SUM(K1080,L1080)</f>
        <v>40</v>
      </c>
      <c r="K1080" s="2">
        <f>SUM(N1080,P1080,R1080,T1080,Z1080,AB1080,AD1080,AF1080,AI1080,AK1080,AM1080,V1080,X1080,AZ1080,BB1080,BD1080)</f>
        <v>40</v>
      </c>
      <c r="L1080" s="2">
        <f>SUM(M1080,AH1080,AO1080,AQ1080,AS1080,AU1080,AV1080)</f>
        <v>0</v>
      </c>
      <c r="R1080" s="7">
        <v>13.9</v>
      </c>
      <c r="S1080" s="5">
        <v>1589.8125</v>
      </c>
      <c r="T1080" s="8">
        <v>26.1</v>
      </c>
      <c r="U1080" s="5">
        <v>897.1875</v>
      </c>
      <c r="AP1080" s="5" t="str">
        <f>IF(AO1080&gt;0,AO1080*$AP$1,"")</f>
        <v/>
      </c>
      <c r="AR1080" s="5" t="str">
        <f>IF(AQ1080&gt;0,AQ1080*$AR$1,"")</f>
        <v/>
      </c>
      <c r="AT1080" s="5" t="str">
        <f>IF(AS1080&gt;0,AS1080*$AT$1,"")</f>
        <v/>
      </c>
      <c r="AW1080" s="5">
        <f>SUM(O1080,Q1080,S1080,U1080,AA1080,AC1080,AE1080,AG1080,AJ1080,AL1080,AN1080,W1080,Y1080,BA1080,BC1080,BE1080)</f>
        <v>2487</v>
      </c>
      <c r="AX1080" s="11">
        <f>(AW1080/$AW$4249)*100</f>
        <v>2.099291829284881E-2</v>
      </c>
      <c r="AY1080" s="5">
        <f>(AX1080/100)*$AY$1</f>
        <v>20.992918292848813</v>
      </c>
    </row>
    <row r="1081" spans="1:51" x14ac:dyDescent="0.25">
      <c r="A1081" s="1" t="s">
        <v>2176</v>
      </c>
      <c r="B1081" s="1" t="s">
        <v>787</v>
      </c>
      <c r="C1081" s="1" t="s">
        <v>788</v>
      </c>
      <c r="D1081" s="1" t="s">
        <v>88</v>
      </c>
      <c r="E1081" s="1" t="s">
        <v>76</v>
      </c>
      <c r="F1081" s="1" t="s">
        <v>249</v>
      </c>
      <c r="G1081" s="1" t="s">
        <v>62</v>
      </c>
      <c r="H1081" s="1" t="s">
        <v>304</v>
      </c>
      <c r="I1081" s="2">
        <v>320</v>
      </c>
      <c r="J1081" s="2">
        <f>SUM(K1081,L1081)</f>
        <v>40</v>
      </c>
      <c r="K1081" s="2">
        <f>SUM(N1081,P1081,R1081,T1081,Z1081,AB1081,AD1081,AF1081,AI1081,AK1081,AM1081,V1081,X1081,AZ1081,BB1081,BD1081)</f>
        <v>39.9</v>
      </c>
      <c r="L1081" s="2">
        <f>SUM(M1081,AH1081,AO1081,AQ1081,AS1081,AU1081,AV1081)</f>
        <v>0.1</v>
      </c>
      <c r="R1081" s="7">
        <v>39.9</v>
      </c>
      <c r="S1081" s="5">
        <v>4563.5625</v>
      </c>
      <c r="AP1081" s="5" t="str">
        <f>IF(AO1081&gt;0,AO1081*$AP$1,"")</f>
        <v/>
      </c>
      <c r="AR1081" s="5" t="str">
        <f>IF(AQ1081&gt;0,AQ1081*$AR$1,"")</f>
        <v/>
      </c>
      <c r="AT1081" s="5" t="str">
        <f>IF(AS1081&gt;0,AS1081*$AT$1,"")</f>
        <v/>
      </c>
      <c r="AV1081" s="2">
        <v>0.1</v>
      </c>
      <c r="AW1081" s="5">
        <f>SUM(O1081,Q1081,S1081,U1081,AA1081,AC1081,AE1081,AG1081,AJ1081,AL1081,AN1081,W1081,Y1081,BA1081,BC1081,BE1081)</f>
        <v>4563.5625</v>
      </c>
      <c r="AX1081" s="11">
        <f>(AW1081/$AW$4249)*100</f>
        <v>3.8521308679858812E-2</v>
      </c>
      <c r="AY1081" s="5">
        <f>(AX1081/100)*$AY$1</f>
        <v>38.521308679858812</v>
      </c>
    </row>
    <row r="1082" spans="1:51" x14ac:dyDescent="0.25">
      <c r="A1082" s="1" t="s">
        <v>2176</v>
      </c>
      <c r="B1082" s="1" t="s">
        <v>787</v>
      </c>
      <c r="C1082" s="1" t="s">
        <v>788</v>
      </c>
      <c r="D1082" s="1" t="s">
        <v>88</v>
      </c>
      <c r="E1082" s="1" t="s">
        <v>144</v>
      </c>
      <c r="F1082" s="1" t="s">
        <v>249</v>
      </c>
      <c r="G1082" s="1" t="s">
        <v>62</v>
      </c>
      <c r="H1082" s="1" t="s">
        <v>304</v>
      </c>
      <c r="I1082" s="2">
        <v>320</v>
      </c>
      <c r="J1082" s="2">
        <f>SUM(K1082,L1082)</f>
        <v>39.68</v>
      </c>
      <c r="K1082" s="2">
        <f>SUM(N1082,P1082,R1082,T1082,Z1082,AB1082,AD1082,AF1082,AI1082,AK1082,AM1082,V1082,X1082,AZ1082,BB1082,BD1082)</f>
        <v>35.549999999999997</v>
      </c>
      <c r="L1082" s="2">
        <f>SUM(M1082,AH1082,AO1082,AQ1082,AS1082,AU1082,AV1082)</f>
        <v>4.13</v>
      </c>
      <c r="R1082" s="7">
        <v>21.03</v>
      </c>
      <c r="S1082" s="5">
        <v>2405.3062500000001</v>
      </c>
      <c r="T1082" s="8">
        <v>14.52</v>
      </c>
      <c r="U1082" s="5">
        <v>499.125</v>
      </c>
      <c r="AP1082" s="5" t="str">
        <f>IF(AO1082&gt;0,AO1082*$AP$1,"")</f>
        <v/>
      </c>
      <c r="AR1082" s="5" t="str">
        <f>IF(AQ1082&gt;0,AQ1082*$AR$1,"")</f>
        <v/>
      </c>
      <c r="AT1082" s="5" t="str">
        <f>IF(AS1082&gt;0,AS1082*$AT$1,"")</f>
        <v/>
      </c>
      <c r="AV1082" s="2">
        <v>4.13</v>
      </c>
      <c r="AW1082" s="5">
        <f>SUM(O1082,Q1082,S1082,U1082,AA1082,AC1082,AE1082,AG1082,AJ1082,AL1082,AN1082,W1082,Y1082,BA1082,BC1082,BE1082)</f>
        <v>2904.4312500000001</v>
      </c>
      <c r="AX1082" s="11">
        <f>(AW1082/$AW$4249)*100</f>
        <v>2.4516480867891738E-2</v>
      </c>
      <c r="AY1082" s="5">
        <f>(AX1082/100)*$AY$1</f>
        <v>24.516480867891737</v>
      </c>
    </row>
    <row r="1083" spans="1:51" x14ac:dyDescent="0.25">
      <c r="A1083" s="1" t="s">
        <v>2176</v>
      </c>
      <c r="B1083" s="1" t="s">
        <v>787</v>
      </c>
      <c r="C1083" s="1" t="s">
        <v>788</v>
      </c>
      <c r="D1083" s="1" t="s">
        <v>88</v>
      </c>
      <c r="E1083" s="1" t="s">
        <v>74</v>
      </c>
      <c r="F1083" s="1" t="s">
        <v>249</v>
      </c>
      <c r="G1083" s="1" t="s">
        <v>62</v>
      </c>
      <c r="H1083" s="1" t="s">
        <v>304</v>
      </c>
      <c r="I1083" s="2">
        <v>320</v>
      </c>
      <c r="J1083" s="2">
        <f>SUM(K1083,L1083)</f>
        <v>40</v>
      </c>
      <c r="K1083" s="2">
        <f>SUM(N1083,P1083,R1083,T1083,Z1083,AB1083,AD1083,AF1083,AI1083,AK1083,AM1083,V1083,X1083,AZ1083,BB1083,BD1083)</f>
        <v>31.02</v>
      </c>
      <c r="L1083" s="2">
        <f>SUM(M1083,AH1083,AO1083,AQ1083,AS1083,AU1083,AV1083)</f>
        <v>8.98</v>
      </c>
      <c r="R1083" s="7">
        <v>30.83</v>
      </c>
      <c r="S1083" s="5">
        <v>3526.1812500000001</v>
      </c>
      <c r="T1083" s="8">
        <v>0.19</v>
      </c>
      <c r="U1083" s="5">
        <v>6.53125</v>
      </c>
      <c r="AP1083" s="5" t="str">
        <f>IF(AO1083&gt;0,AO1083*$AP$1,"")</f>
        <v/>
      </c>
      <c r="AR1083" s="5" t="str">
        <f>IF(AQ1083&gt;0,AQ1083*$AR$1,"")</f>
        <v/>
      </c>
      <c r="AT1083" s="5" t="str">
        <f>IF(AS1083&gt;0,AS1083*$AT$1,"")</f>
        <v/>
      </c>
      <c r="AV1083" s="2">
        <v>8.98</v>
      </c>
      <c r="AW1083" s="5">
        <f>SUM(O1083,Q1083,S1083,U1083,AA1083,AC1083,AE1083,AG1083,AJ1083,AL1083,AN1083,W1083,Y1083,BA1083,BC1083,BE1083)</f>
        <v>3532.7125000000001</v>
      </c>
      <c r="AX1083" s="11">
        <f>(AW1083/$AW$4249)*100</f>
        <v>2.981984111967256E-2</v>
      </c>
      <c r="AY1083" s="5">
        <f>(AX1083/100)*$AY$1</f>
        <v>29.81984111967256</v>
      </c>
    </row>
    <row r="1084" spans="1:51" x14ac:dyDescent="0.25">
      <c r="A1084" s="1" t="s">
        <v>2182</v>
      </c>
      <c r="B1084" s="1" t="s">
        <v>787</v>
      </c>
      <c r="C1084" s="1" t="s">
        <v>788</v>
      </c>
      <c r="D1084" s="1" t="s">
        <v>88</v>
      </c>
      <c r="E1084" s="1" t="s">
        <v>60</v>
      </c>
      <c r="F1084" s="1" t="s">
        <v>252</v>
      </c>
      <c r="G1084" s="1" t="s">
        <v>62</v>
      </c>
      <c r="H1084" s="1" t="s">
        <v>304</v>
      </c>
      <c r="I1084" s="2">
        <v>160</v>
      </c>
      <c r="J1084" s="2">
        <f>SUM(K1084,L1084)</f>
        <v>39.92</v>
      </c>
      <c r="K1084" s="2">
        <f>SUM(N1084,P1084,R1084,T1084,Z1084,AB1084,AD1084,AF1084,AI1084,AK1084,AM1084,V1084,X1084,AZ1084,BB1084,BD1084)</f>
        <v>39.92</v>
      </c>
      <c r="L1084" s="2">
        <f>SUM(M1084,AH1084,AO1084,AQ1084,AS1084,AU1084,AV1084)</f>
        <v>0</v>
      </c>
      <c r="T1084" s="8">
        <v>39.92</v>
      </c>
      <c r="U1084" s="5">
        <v>1372.25</v>
      </c>
      <c r="AP1084" s="5" t="str">
        <f>IF(AO1084&gt;0,AO1084*$AP$1,"")</f>
        <v/>
      </c>
      <c r="AR1084" s="5" t="str">
        <f>IF(AQ1084&gt;0,AQ1084*$AR$1,"")</f>
        <v/>
      </c>
      <c r="AT1084" s="5" t="str">
        <f>IF(AS1084&gt;0,AS1084*$AT$1,"")</f>
        <v/>
      </c>
      <c r="AW1084" s="5">
        <f>SUM(O1084,Q1084,S1084,U1084,AA1084,AC1084,AE1084,AG1084,AJ1084,AL1084,AN1084,W1084,Y1084,BA1084,BC1084,BE1084)</f>
        <v>1372.25</v>
      </c>
      <c r="AX1084" s="11">
        <f>(AW1084/$AW$4249)*100</f>
        <v>1.1583245728734131E-2</v>
      </c>
      <c r="AY1084" s="5">
        <f>(AX1084/100)*$AY$1</f>
        <v>11.583245728734131</v>
      </c>
    </row>
    <row r="1085" spans="1:51" x14ac:dyDescent="0.25">
      <c r="A1085" s="1" t="s">
        <v>2182</v>
      </c>
      <c r="B1085" s="1" t="s">
        <v>787</v>
      </c>
      <c r="C1085" s="1" t="s">
        <v>788</v>
      </c>
      <c r="D1085" s="1" t="s">
        <v>88</v>
      </c>
      <c r="E1085" s="1" t="s">
        <v>64</v>
      </c>
      <c r="F1085" s="1" t="s">
        <v>252</v>
      </c>
      <c r="G1085" s="1" t="s">
        <v>62</v>
      </c>
      <c r="H1085" s="1" t="s">
        <v>304</v>
      </c>
      <c r="I1085" s="2">
        <v>160</v>
      </c>
      <c r="J1085" s="2">
        <f>SUM(K1085,L1085)</f>
        <v>39.299999999999997</v>
      </c>
      <c r="K1085" s="2">
        <f>SUM(N1085,P1085,R1085,T1085,Z1085,AB1085,AD1085,AF1085,AI1085,AK1085,AM1085,V1085,X1085,AZ1085,BB1085,BD1085)</f>
        <v>39.299999999999997</v>
      </c>
      <c r="L1085" s="2">
        <f>SUM(M1085,AH1085,AO1085,AQ1085,AS1085,AU1085,AV1085)</f>
        <v>0</v>
      </c>
      <c r="T1085" s="8">
        <v>39.299999999999997</v>
      </c>
      <c r="U1085" s="5">
        <v>1350.9375</v>
      </c>
      <c r="AP1085" s="5" t="str">
        <f>IF(AO1085&gt;0,AO1085*$AP$1,"")</f>
        <v/>
      </c>
      <c r="AR1085" s="5" t="str">
        <f>IF(AQ1085&gt;0,AQ1085*$AR$1,"")</f>
        <v/>
      </c>
      <c r="AT1085" s="5" t="str">
        <f>IF(AS1085&gt;0,AS1085*$AT$1,"")</f>
        <v/>
      </c>
      <c r="AW1085" s="5">
        <f>SUM(O1085,Q1085,S1085,U1085,AA1085,AC1085,AE1085,AG1085,AJ1085,AL1085,AN1085,W1085,Y1085,BA1085,BC1085,BE1085)</f>
        <v>1350.9375</v>
      </c>
      <c r="AX1085" s="11">
        <f>(AW1085/$AW$4249)*100</f>
        <v>1.1403345619720725E-2</v>
      </c>
      <c r="AY1085" s="5">
        <f>(AX1085/100)*$AY$1</f>
        <v>11.403345619720724</v>
      </c>
    </row>
    <row r="1086" spans="1:51" x14ac:dyDescent="0.25">
      <c r="A1086" s="1" t="s">
        <v>2182</v>
      </c>
      <c r="B1086" s="1" t="s">
        <v>787</v>
      </c>
      <c r="C1086" s="1" t="s">
        <v>788</v>
      </c>
      <c r="D1086" s="1" t="s">
        <v>88</v>
      </c>
      <c r="E1086" s="1" t="s">
        <v>65</v>
      </c>
      <c r="F1086" s="1" t="s">
        <v>252</v>
      </c>
      <c r="G1086" s="1" t="s">
        <v>62</v>
      </c>
      <c r="H1086" s="1" t="s">
        <v>304</v>
      </c>
      <c r="I1086" s="2">
        <v>160</v>
      </c>
      <c r="J1086" s="2">
        <f>SUM(K1086,L1086)</f>
        <v>40</v>
      </c>
      <c r="K1086" s="2">
        <f>SUM(N1086,P1086,R1086,T1086,Z1086,AB1086,AD1086,AF1086,AI1086,AK1086,AM1086,V1086,X1086,AZ1086,BB1086,BD1086)</f>
        <v>40</v>
      </c>
      <c r="L1086" s="2">
        <f>SUM(M1086,AH1086,AO1086,AQ1086,AS1086,AU1086,AV1086)</f>
        <v>0</v>
      </c>
      <c r="T1086" s="8">
        <v>40</v>
      </c>
      <c r="U1086" s="5">
        <v>1375</v>
      </c>
      <c r="AP1086" s="5" t="str">
        <f>IF(AO1086&gt;0,AO1086*$AP$1,"")</f>
        <v/>
      </c>
      <c r="AR1086" s="5" t="str">
        <f>IF(AQ1086&gt;0,AQ1086*$AR$1,"")</f>
        <v/>
      </c>
      <c r="AT1086" s="5" t="str">
        <f>IF(AS1086&gt;0,AS1086*$AT$1,"")</f>
        <v/>
      </c>
      <c r="AW1086" s="5">
        <f>SUM(O1086,Q1086,S1086,U1086,AA1086,AC1086,AE1086,AG1086,AJ1086,AL1086,AN1086,W1086,Y1086,BA1086,BC1086,BE1086)</f>
        <v>1375</v>
      </c>
      <c r="AX1086" s="11">
        <f>(AW1086/$AW$4249)*100</f>
        <v>1.1606458646026182E-2</v>
      </c>
      <c r="AY1086" s="5">
        <f>(AX1086/100)*$AY$1</f>
        <v>11.606458646026184</v>
      </c>
    </row>
    <row r="1087" spans="1:51" x14ac:dyDescent="0.25">
      <c r="A1087" s="1" t="s">
        <v>2182</v>
      </c>
      <c r="B1087" s="1" t="s">
        <v>787</v>
      </c>
      <c r="C1087" s="1" t="s">
        <v>788</v>
      </c>
      <c r="D1087" s="1" t="s">
        <v>88</v>
      </c>
      <c r="E1087" s="1" t="s">
        <v>66</v>
      </c>
      <c r="F1087" s="1" t="s">
        <v>252</v>
      </c>
      <c r="G1087" s="1" t="s">
        <v>62</v>
      </c>
      <c r="H1087" s="1" t="s">
        <v>304</v>
      </c>
      <c r="I1087" s="2">
        <v>160</v>
      </c>
      <c r="J1087" s="2">
        <f>SUM(K1087,L1087)</f>
        <v>40</v>
      </c>
      <c r="K1087" s="2">
        <f>SUM(N1087,P1087,R1087,T1087,Z1087,AB1087,AD1087,AF1087,AI1087,AK1087,AM1087,V1087,X1087,AZ1087,BB1087,BD1087)</f>
        <v>40</v>
      </c>
      <c r="L1087" s="2">
        <f>SUM(M1087,AH1087,AO1087,AQ1087,AS1087,AU1087,AV1087)</f>
        <v>0</v>
      </c>
      <c r="T1087" s="8">
        <v>40</v>
      </c>
      <c r="U1087" s="5">
        <v>1375</v>
      </c>
      <c r="AP1087" s="5" t="str">
        <f>IF(AO1087&gt;0,AO1087*$AP$1,"")</f>
        <v/>
      </c>
      <c r="AR1087" s="5" t="str">
        <f>IF(AQ1087&gt;0,AQ1087*$AR$1,"")</f>
        <v/>
      </c>
      <c r="AT1087" s="5" t="str">
        <f>IF(AS1087&gt;0,AS1087*$AT$1,"")</f>
        <v/>
      </c>
      <c r="AW1087" s="5">
        <f>SUM(O1087,Q1087,S1087,U1087,AA1087,AC1087,AE1087,AG1087,AJ1087,AL1087,AN1087,W1087,Y1087,BA1087,BC1087,BE1087)</f>
        <v>1375</v>
      </c>
      <c r="AX1087" s="11">
        <f>(AW1087/$AW$4249)*100</f>
        <v>1.1606458646026182E-2</v>
      </c>
      <c r="AY1087" s="5">
        <f>(AX1087/100)*$AY$1</f>
        <v>11.606458646026184</v>
      </c>
    </row>
    <row r="1088" spans="1:51" x14ac:dyDescent="0.25">
      <c r="A1088" s="1" t="s">
        <v>1118</v>
      </c>
      <c r="B1088" s="1" t="s">
        <v>1534</v>
      </c>
      <c r="C1088" s="1" t="s">
        <v>1558</v>
      </c>
      <c r="D1088" s="1" t="s">
        <v>375</v>
      </c>
      <c r="E1088" s="1" t="s">
        <v>64</v>
      </c>
      <c r="F1088" s="1" t="s">
        <v>103</v>
      </c>
      <c r="G1088" s="1" t="s">
        <v>1115</v>
      </c>
      <c r="H1088" s="1" t="s">
        <v>304</v>
      </c>
      <c r="I1088" s="2">
        <v>77.37</v>
      </c>
      <c r="J1088" s="2">
        <f>SUM(K1088,L1088)</f>
        <v>37.020000000000003</v>
      </c>
      <c r="K1088" s="2">
        <f>SUM(N1088,P1088,R1088,T1088,Z1088,AB1088,AD1088,AF1088,AI1088,AK1088,AM1088,V1088,X1088,AZ1088,BB1088,BD1088)</f>
        <v>12.6</v>
      </c>
      <c r="L1088" s="2">
        <f>SUM(M1088,AH1088,AO1088,AQ1088,AS1088,AU1088,AV1088)</f>
        <v>24.42</v>
      </c>
      <c r="T1088" s="8">
        <v>6.01</v>
      </c>
      <c r="U1088" s="5">
        <v>165.27500000000001</v>
      </c>
      <c r="V1088" s="12">
        <v>6.59</v>
      </c>
      <c r="W1088" s="5">
        <v>163.10249999999999</v>
      </c>
      <c r="AP1088" s="5" t="str">
        <f>IF(AO1088&gt;0,AO1088*$AP$1,"")</f>
        <v/>
      </c>
      <c r="AR1088" s="5" t="str">
        <f>IF(AQ1088&gt;0,AQ1088*$AR$1,"")</f>
        <v/>
      </c>
      <c r="AT1088" s="5" t="str">
        <f>IF(AS1088&gt;0,AS1088*$AT$1,"")</f>
        <v/>
      </c>
      <c r="AV1088" s="2">
        <v>24.42</v>
      </c>
      <c r="AW1088" s="5">
        <f>SUM(O1088,Q1088,S1088,U1088,AA1088,AC1088,AE1088,AG1088,AJ1088,AL1088,AN1088,W1088,Y1088,BA1088,BC1088,BE1088)</f>
        <v>328.3775</v>
      </c>
      <c r="AX1088" s="11">
        <f>(AW1088/$AW$4249)*100</f>
        <v>2.7718544538439726E-3</v>
      </c>
      <c r="AY1088" s="5">
        <f>(AX1088/100)*$AY$1</f>
        <v>2.7718544538439724</v>
      </c>
    </row>
    <row r="1089" spans="1:51" x14ac:dyDescent="0.25">
      <c r="A1089" s="1" t="s">
        <v>1118</v>
      </c>
      <c r="B1089" s="1" t="s">
        <v>1534</v>
      </c>
      <c r="C1089" s="1" t="s">
        <v>1558</v>
      </c>
      <c r="D1089" s="1" t="s">
        <v>375</v>
      </c>
      <c r="E1089" s="1" t="s">
        <v>60</v>
      </c>
      <c r="F1089" s="1" t="s">
        <v>103</v>
      </c>
      <c r="G1089" s="1" t="s">
        <v>1115</v>
      </c>
      <c r="H1089" s="1" t="s">
        <v>304</v>
      </c>
      <c r="I1089" s="2">
        <v>77.37</v>
      </c>
      <c r="J1089" s="2">
        <f>SUM(K1089,L1089)</f>
        <v>17.840000000000003</v>
      </c>
      <c r="K1089" s="2">
        <f>SUM(N1089,P1089,R1089,T1089,Z1089,AB1089,AD1089,AF1089,AI1089,AK1089,AM1089,V1089,X1089,AZ1089,BB1089,BD1089)</f>
        <v>15.100000000000001</v>
      </c>
      <c r="L1089" s="2">
        <f>SUM(M1089,AH1089,AO1089,AQ1089,AS1089,AU1089,AV1089)</f>
        <v>2.74</v>
      </c>
      <c r="T1089" s="8">
        <v>11.65</v>
      </c>
      <c r="U1089" s="5">
        <v>320.375</v>
      </c>
      <c r="V1089" s="12">
        <v>3.45</v>
      </c>
      <c r="W1089" s="5">
        <v>85.387500000000003</v>
      </c>
      <c r="AP1089" s="5" t="str">
        <f>IF(AO1089&gt;0,AO1089*$AP$1,"")</f>
        <v/>
      </c>
      <c r="AR1089" s="5" t="str">
        <f>IF(AQ1089&gt;0,AQ1089*$AR$1,"")</f>
        <v/>
      </c>
      <c r="AT1089" s="5" t="str">
        <f>IF(AS1089&gt;0,AS1089*$AT$1,"")</f>
        <v/>
      </c>
      <c r="AV1089" s="2">
        <v>2.74</v>
      </c>
      <c r="AW1089" s="5">
        <f>SUM(O1089,Q1089,S1089,U1089,AA1089,AC1089,AE1089,AG1089,AJ1089,AL1089,AN1089,W1089,Y1089,BA1089,BC1089,BE1089)</f>
        <v>405.76249999999999</v>
      </c>
      <c r="AX1089" s="11">
        <f>(AW1089/$AW$4249)*100</f>
        <v>3.4250659464423266E-3</v>
      </c>
      <c r="AY1089" s="5">
        <f>(AX1089/100)*$AY$1</f>
        <v>3.4250659464423268</v>
      </c>
    </row>
    <row r="1090" spans="1:51" x14ac:dyDescent="0.25">
      <c r="A1090" s="1" t="s">
        <v>1118</v>
      </c>
      <c r="B1090" s="1" t="s">
        <v>1534</v>
      </c>
      <c r="C1090" s="1" t="s">
        <v>1558</v>
      </c>
      <c r="D1090" s="1" t="s">
        <v>375</v>
      </c>
      <c r="E1090" s="1" t="s">
        <v>98</v>
      </c>
      <c r="F1090" s="1" t="s">
        <v>110</v>
      </c>
      <c r="G1090" s="1" t="s">
        <v>1115</v>
      </c>
      <c r="H1090" s="1" t="s">
        <v>304</v>
      </c>
      <c r="I1090" s="2">
        <v>77.37</v>
      </c>
      <c r="J1090" s="2">
        <f>SUM(K1090,L1090)</f>
        <v>0.82</v>
      </c>
      <c r="K1090" s="2">
        <f>SUM(N1090,P1090,R1090,T1090,Z1090,AB1090,AD1090,AF1090,AI1090,AK1090,AM1090,V1090,X1090,AZ1090,BB1090,BD1090)</f>
        <v>0</v>
      </c>
      <c r="L1090" s="2">
        <f>SUM(M1090,AH1090,AO1090,AQ1090,AS1090,AU1090,AV1090)</f>
        <v>0.82</v>
      </c>
      <c r="AP1090" s="5" t="str">
        <f>IF(AO1090&gt;0,AO1090*$AP$1,"")</f>
        <v/>
      </c>
      <c r="AR1090" s="5" t="str">
        <f>IF(AQ1090&gt;0,AQ1090*$AR$1,"")</f>
        <v/>
      </c>
      <c r="AT1090" s="5" t="str">
        <f>IF(AS1090&gt;0,AS1090*$AT$1,"")</f>
        <v/>
      </c>
      <c r="AV1090" s="2">
        <v>0.82</v>
      </c>
      <c r="AW1090" s="5">
        <f>SUM(O1090,Q1090,S1090,U1090,AA1090,AC1090,AE1090,AG1090,AJ1090,AL1090,AN1090,W1090,Y1090,BA1090,BC1090,BE1090)</f>
        <v>0</v>
      </c>
      <c r="AX1090" s="11">
        <f>(AW1090/$AW$4249)*100</f>
        <v>0</v>
      </c>
      <c r="AY1090" s="5">
        <f>(AX1090/100)*$AY$1</f>
        <v>0</v>
      </c>
    </row>
    <row r="1091" spans="1:51" x14ac:dyDescent="0.25">
      <c r="A1091" s="1" t="s">
        <v>1983</v>
      </c>
      <c r="B1091" s="1" t="s">
        <v>561</v>
      </c>
      <c r="C1091" s="1" t="s">
        <v>558</v>
      </c>
      <c r="D1091" s="1" t="s">
        <v>88</v>
      </c>
      <c r="E1091" s="1" t="s">
        <v>152</v>
      </c>
      <c r="F1091" s="1" t="s">
        <v>217</v>
      </c>
      <c r="G1091" s="1" t="s">
        <v>320</v>
      </c>
      <c r="H1091" s="1" t="s">
        <v>304</v>
      </c>
      <c r="I1091" s="2">
        <v>2</v>
      </c>
      <c r="J1091" s="2">
        <f>SUM(K1091,L1091)</f>
        <v>1.55</v>
      </c>
      <c r="K1091" s="2">
        <f>SUM(N1091,P1091,R1091,T1091,Z1091,AB1091,AD1091,AF1091,AI1091,AK1091,AM1091,V1091,X1091,AZ1091,BB1091,BD1091)</f>
        <v>1.25</v>
      </c>
      <c r="L1091" s="2">
        <f>SUM(M1091,AH1091,AO1091,AQ1091,AS1091,AU1091,AV1091)</f>
        <v>0.3</v>
      </c>
      <c r="AD1091" s="9">
        <v>1.25</v>
      </c>
      <c r="AE1091" s="5">
        <v>16.637499999999999</v>
      </c>
      <c r="AO1091" s="3">
        <v>0.09</v>
      </c>
      <c r="AP1091" s="5">
        <f>IF(AO1091&gt;0,AO1091*$AP$1,"")</f>
        <v>86.94</v>
      </c>
      <c r="AR1091" s="5" t="str">
        <f>IF(AQ1091&gt;0,AQ1091*$AR$1,"")</f>
        <v/>
      </c>
      <c r="AT1091" s="5" t="str">
        <f>IF(AS1091&gt;0,AS1091*$AT$1,"")</f>
        <v/>
      </c>
      <c r="AU1091" s="2">
        <v>0.21</v>
      </c>
      <c r="AW1091" s="5">
        <f>SUM(O1091,Q1091,S1091,U1091,AA1091,AC1091,AE1091,AG1091,AJ1091,AL1091,AN1091,W1091,Y1091,BA1091,BC1091,BE1091)</f>
        <v>16.637499999999999</v>
      </c>
      <c r="AX1091" s="11">
        <f>(AW1091/$AW$4249)*100</f>
        <v>1.4043814961691681E-4</v>
      </c>
      <c r="AY1091" s="5">
        <f>(AX1091/100)*$AY$1</f>
        <v>0.14043814961691681</v>
      </c>
    </row>
    <row r="1092" spans="1:51" x14ac:dyDescent="0.25">
      <c r="A1092" s="1" t="s">
        <v>2165</v>
      </c>
      <c r="B1092" s="1" t="s">
        <v>784</v>
      </c>
      <c r="C1092" s="1" t="s">
        <v>785</v>
      </c>
      <c r="D1092" s="1" t="s">
        <v>88</v>
      </c>
      <c r="E1092" s="1" t="s">
        <v>95</v>
      </c>
      <c r="F1092" s="1" t="s">
        <v>232</v>
      </c>
      <c r="G1092" s="1" t="s">
        <v>62</v>
      </c>
      <c r="H1092" s="1" t="s">
        <v>304</v>
      </c>
      <c r="I1092" s="2">
        <v>80</v>
      </c>
      <c r="J1092" s="2">
        <f>SUM(K1092,L1092)</f>
        <v>40</v>
      </c>
      <c r="K1092" s="2">
        <f>SUM(N1092,P1092,R1092,T1092,Z1092,AB1092,AD1092,AF1092,AI1092,AK1092,AM1092,V1092,X1092,AZ1092,BB1092,BD1092)</f>
        <v>0</v>
      </c>
      <c r="L1092" s="2">
        <f>SUM(M1092,AH1092,AO1092,AQ1092,AS1092,AU1092,AV1092)</f>
        <v>40</v>
      </c>
      <c r="AP1092" s="5" t="str">
        <f>IF(AO1092&gt;0,AO1092*$AP$1,"")</f>
        <v/>
      </c>
      <c r="AR1092" s="5" t="str">
        <f>IF(AQ1092&gt;0,AQ1092*$AR$1,"")</f>
        <v/>
      </c>
      <c r="AS1092" s="2">
        <v>1.84</v>
      </c>
      <c r="AT1092" s="5">
        <f>IF(AS1092&gt;0,AS1092*$AT$1,"")</f>
        <v>1.84</v>
      </c>
      <c r="AU1092" s="2">
        <v>2.83</v>
      </c>
      <c r="AV1092" s="2">
        <v>35.33</v>
      </c>
      <c r="AW1092" s="5">
        <f>SUM(O1092,Q1092,S1092,U1092,AA1092,AC1092,AE1092,AG1092,AJ1092,AL1092,AN1092,W1092,Y1092,BA1092,BC1092,BE1092)</f>
        <v>0</v>
      </c>
      <c r="AX1092" s="11">
        <f>(AW1092/$AW$4249)*100</f>
        <v>0</v>
      </c>
      <c r="AY1092" s="5">
        <f>(AX1092/100)*$AY$1</f>
        <v>0</v>
      </c>
    </row>
    <row r="1093" spans="1:51" x14ac:dyDescent="0.25">
      <c r="A1093" s="1" t="s">
        <v>2165</v>
      </c>
      <c r="B1093" s="1" t="s">
        <v>784</v>
      </c>
      <c r="C1093" s="1" t="s">
        <v>785</v>
      </c>
      <c r="D1093" s="1" t="s">
        <v>88</v>
      </c>
      <c r="E1093" s="1" t="s">
        <v>94</v>
      </c>
      <c r="F1093" s="1" t="s">
        <v>232</v>
      </c>
      <c r="G1093" s="1" t="s">
        <v>62</v>
      </c>
      <c r="H1093" s="1" t="s">
        <v>304</v>
      </c>
      <c r="I1093" s="2">
        <v>80</v>
      </c>
      <c r="J1093" s="2">
        <f>SUM(K1093,L1093)</f>
        <v>39.989999999999995</v>
      </c>
      <c r="K1093" s="2">
        <f>SUM(N1093,P1093,R1093,T1093,Z1093,AB1093,AD1093,AF1093,AI1093,AK1093,AM1093,V1093,X1093,AZ1093,BB1093,BD1093)</f>
        <v>0</v>
      </c>
      <c r="L1093" s="2">
        <f>SUM(M1093,AH1093,AO1093,AQ1093,AS1093,AU1093,AV1093)</f>
        <v>39.989999999999995</v>
      </c>
      <c r="AP1093" s="5" t="str">
        <f>IF(AO1093&gt;0,AO1093*$AP$1,"")</f>
        <v/>
      </c>
      <c r="AR1093" s="5" t="str">
        <f>IF(AQ1093&gt;0,AQ1093*$AR$1,"")</f>
        <v/>
      </c>
      <c r="AS1093" s="2">
        <v>1.06</v>
      </c>
      <c r="AT1093" s="5">
        <f>IF(AS1093&gt;0,AS1093*$AT$1,"")</f>
        <v>1.06</v>
      </c>
      <c r="AU1093" s="2">
        <v>1.6</v>
      </c>
      <c r="AV1093" s="2">
        <v>37.33</v>
      </c>
      <c r="AW1093" s="5">
        <f>SUM(O1093,Q1093,S1093,U1093,AA1093,AC1093,AE1093,AG1093,AJ1093,AL1093,AN1093,W1093,Y1093,BA1093,BC1093,BE1093)</f>
        <v>0</v>
      </c>
      <c r="AX1093" s="11">
        <f>(AW1093/$AW$4249)*100</f>
        <v>0</v>
      </c>
      <c r="AY1093" s="5">
        <f>(AX1093/100)*$AY$1</f>
        <v>0</v>
      </c>
    </row>
    <row r="1094" spans="1:51" x14ac:dyDescent="0.25">
      <c r="A1094" s="1" t="s">
        <v>2443</v>
      </c>
      <c r="B1094" s="1" t="s">
        <v>1022</v>
      </c>
      <c r="C1094" s="1" t="s">
        <v>1023</v>
      </c>
      <c r="D1094" s="1" t="s">
        <v>88</v>
      </c>
      <c r="E1094" s="1" t="s">
        <v>60</v>
      </c>
      <c r="F1094" s="1" t="s">
        <v>261</v>
      </c>
      <c r="G1094" s="1" t="s">
        <v>320</v>
      </c>
      <c r="H1094" s="1" t="s">
        <v>63</v>
      </c>
      <c r="I1094" s="2">
        <v>56.5</v>
      </c>
      <c r="J1094" s="2">
        <f>SUM(K1094,L1094)</f>
        <v>17.72</v>
      </c>
      <c r="K1094" s="2">
        <f>SUM(N1094,P1094,R1094,T1094,Z1094,AB1094,AD1094,AF1094,AI1094,AK1094,AM1094,V1094,X1094,AZ1094,BB1094,BD1094)</f>
        <v>13.509999999999998</v>
      </c>
      <c r="L1094" s="2">
        <f>SUM(M1094,AH1094,AO1094,AQ1094,AS1094,AU1094,AV1094)</f>
        <v>4.21</v>
      </c>
      <c r="P1094" s="6">
        <v>7.14</v>
      </c>
      <c r="Q1094" s="5">
        <v>1682.3625</v>
      </c>
      <c r="R1094" s="7">
        <v>4.8099999999999996</v>
      </c>
      <c r="S1094" s="5">
        <v>550.14374999999995</v>
      </c>
      <c r="T1094" s="8">
        <v>0.04</v>
      </c>
      <c r="U1094" s="5">
        <v>1.375</v>
      </c>
      <c r="AD1094" s="9">
        <v>1.52</v>
      </c>
      <c r="AE1094" s="5">
        <v>22.934999999999999</v>
      </c>
      <c r="AP1094" s="5" t="str">
        <f>IF(AO1094&gt;0,AO1094*$AP$1,"")</f>
        <v/>
      </c>
      <c r="AR1094" s="5" t="str">
        <f>IF(AQ1094&gt;0,AQ1094*$AR$1,"")</f>
        <v/>
      </c>
      <c r="AT1094" s="5" t="str">
        <f>IF(AS1094&gt;0,AS1094*$AT$1,"")</f>
        <v/>
      </c>
      <c r="AV1094" s="2">
        <v>4.21</v>
      </c>
      <c r="AW1094" s="5">
        <f>SUM(O1094,Q1094,S1094,U1094,AA1094,AC1094,AE1094,AG1094,AJ1094,AL1094,AN1094,W1094,Y1094,BA1094,BC1094,BE1094)</f>
        <v>2256.8162499999999</v>
      </c>
      <c r="AX1094" s="11">
        <f>(AW1094/$AW$4249)*100</f>
        <v>1.9049923256221735E-2</v>
      </c>
      <c r="AY1094" s="5">
        <f>(AX1094/100)*$AY$1</f>
        <v>19.049923256221735</v>
      </c>
    </row>
    <row r="1095" spans="1:51" x14ac:dyDescent="0.25">
      <c r="A1095" s="1" t="s">
        <v>2443</v>
      </c>
      <c r="B1095" s="1" t="s">
        <v>1022</v>
      </c>
      <c r="C1095" s="1" t="s">
        <v>1023</v>
      </c>
      <c r="D1095" s="1" t="s">
        <v>88</v>
      </c>
      <c r="E1095" s="1" t="s">
        <v>65</v>
      </c>
      <c r="F1095" s="1" t="s">
        <v>261</v>
      </c>
      <c r="G1095" s="1" t="s">
        <v>320</v>
      </c>
      <c r="H1095" s="1" t="s">
        <v>63</v>
      </c>
      <c r="I1095" s="2">
        <v>56.5</v>
      </c>
      <c r="J1095" s="2">
        <f>SUM(K1095,L1095)</f>
        <v>38.78</v>
      </c>
      <c r="K1095" s="2">
        <f>SUM(N1095,P1095,R1095,T1095,Z1095,AB1095,AD1095,AF1095,AI1095,AK1095,AM1095,V1095,X1095,AZ1095,BB1095,BD1095)</f>
        <v>26.57</v>
      </c>
      <c r="L1095" s="2">
        <f>SUM(M1095,AH1095,AO1095,AQ1095,AS1095,AU1095,AV1095)</f>
        <v>12.21</v>
      </c>
      <c r="P1095" s="6">
        <v>8</v>
      </c>
      <c r="Q1095" s="5">
        <v>1884.9970000000001</v>
      </c>
      <c r="R1095" s="7">
        <v>13.8</v>
      </c>
      <c r="S1095" s="5">
        <v>1578.375</v>
      </c>
      <c r="T1095" s="8">
        <v>0.01</v>
      </c>
      <c r="U1095" s="5">
        <v>0.34375</v>
      </c>
      <c r="AD1095" s="9">
        <v>4.76</v>
      </c>
      <c r="AE1095" s="5">
        <v>66.976250000000007</v>
      </c>
      <c r="AP1095" s="5" t="str">
        <f>IF(AO1095&gt;0,AO1095*$AP$1,"")</f>
        <v/>
      </c>
      <c r="AR1095" s="5" t="str">
        <f>IF(AQ1095&gt;0,AQ1095*$AR$1,"")</f>
        <v/>
      </c>
      <c r="AT1095" s="5" t="str">
        <f>IF(AS1095&gt;0,AS1095*$AT$1,"")</f>
        <v/>
      </c>
      <c r="AV1095" s="2">
        <v>12.21</v>
      </c>
      <c r="AW1095" s="5">
        <f>SUM(O1095,Q1095,S1095,U1095,AA1095,AC1095,AE1095,AG1095,AJ1095,AL1095,AN1095,W1095,Y1095,BA1095,BC1095,BE1095)</f>
        <v>3530.6920000000005</v>
      </c>
      <c r="AX1095" s="11">
        <f>(AW1095/$AW$4249)*100</f>
        <v>2.9802785956258529E-2</v>
      </c>
      <c r="AY1095" s="5">
        <f>(AX1095/100)*$AY$1</f>
        <v>29.802785956258532</v>
      </c>
    </row>
    <row r="1096" spans="1:51" x14ac:dyDescent="0.25">
      <c r="A1096" s="1" t="s">
        <v>2444</v>
      </c>
      <c r="B1096" s="1" t="s">
        <v>1022</v>
      </c>
      <c r="C1096" s="1" t="s">
        <v>1023</v>
      </c>
      <c r="D1096" s="1" t="s">
        <v>88</v>
      </c>
      <c r="E1096" s="1" t="s">
        <v>60</v>
      </c>
      <c r="F1096" s="1" t="s">
        <v>261</v>
      </c>
      <c r="G1096" s="1" t="s">
        <v>320</v>
      </c>
      <c r="H1096" s="1" t="s">
        <v>63</v>
      </c>
      <c r="I1096" s="2">
        <v>3.5</v>
      </c>
      <c r="J1096" s="2">
        <f>SUM(K1096,L1096)</f>
        <v>2.5099999999999998</v>
      </c>
      <c r="K1096" s="2">
        <f>SUM(N1096,P1096,R1096,T1096,Z1096,AB1096,AD1096,AF1096,AI1096,AK1096,AM1096,V1096,X1096,AZ1096,BB1096,BD1096)</f>
        <v>2.5099999999999998</v>
      </c>
      <c r="L1096" s="2">
        <f>SUM(M1096,AH1096,AO1096,AQ1096,AS1096,AU1096,AV1096)</f>
        <v>0</v>
      </c>
      <c r="P1096" s="6">
        <v>0.02</v>
      </c>
      <c r="Q1096" s="5">
        <v>4.7125000000000004</v>
      </c>
      <c r="R1096" s="7">
        <v>0.17</v>
      </c>
      <c r="S1096" s="5">
        <v>19.443750000000001</v>
      </c>
      <c r="T1096" s="8">
        <v>0.11</v>
      </c>
      <c r="U1096" s="5">
        <v>3.78125</v>
      </c>
      <c r="AD1096" s="9">
        <v>2.21</v>
      </c>
      <c r="AE1096" s="5">
        <v>30.978750000000002</v>
      </c>
      <c r="AP1096" s="5" t="str">
        <f>IF(AO1096&gt;0,AO1096*$AP$1,"")</f>
        <v/>
      </c>
      <c r="AR1096" s="5" t="str">
        <f>IF(AQ1096&gt;0,AQ1096*$AR$1,"")</f>
        <v/>
      </c>
      <c r="AT1096" s="5" t="str">
        <f>IF(AS1096&gt;0,AS1096*$AT$1,"")</f>
        <v/>
      </c>
      <c r="AW1096" s="5">
        <f>SUM(O1096,Q1096,S1096,U1096,AA1096,AC1096,AE1096,AG1096,AJ1096,AL1096,AN1096,W1096,Y1096,BA1096,BC1096,BE1096)</f>
        <v>58.916250000000005</v>
      </c>
      <c r="AX1096" s="11">
        <f>(AW1096/$AW$4249)*100</f>
        <v>4.9731565033013828E-4</v>
      </c>
      <c r="AY1096" s="5">
        <f>(AX1096/100)*$AY$1</f>
        <v>0.4973156503301383</v>
      </c>
    </row>
    <row r="1097" spans="1:51" x14ac:dyDescent="0.25">
      <c r="A1097" s="1" t="s">
        <v>2444</v>
      </c>
      <c r="B1097" s="1" t="s">
        <v>1022</v>
      </c>
      <c r="C1097" s="1" t="s">
        <v>1023</v>
      </c>
      <c r="D1097" s="1" t="s">
        <v>88</v>
      </c>
      <c r="E1097" s="1" t="s">
        <v>65</v>
      </c>
      <c r="F1097" s="1" t="s">
        <v>261</v>
      </c>
      <c r="G1097" s="1" t="s">
        <v>320</v>
      </c>
      <c r="H1097" s="1" t="s">
        <v>63</v>
      </c>
      <c r="I1097" s="2">
        <v>3.5</v>
      </c>
      <c r="J1097" s="2">
        <f>SUM(K1097,L1097)</f>
        <v>0.99</v>
      </c>
      <c r="K1097" s="2">
        <f>SUM(N1097,P1097,R1097,T1097,Z1097,AB1097,AD1097,AF1097,AI1097,AK1097,AM1097,V1097,X1097,AZ1097,BB1097,BD1097)</f>
        <v>0.99</v>
      </c>
      <c r="L1097" s="2">
        <f>SUM(M1097,AH1097,AO1097,AQ1097,AS1097,AU1097,AV1097)</f>
        <v>0</v>
      </c>
      <c r="AD1097" s="9">
        <v>0.99</v>
      </c>
      <c r="AE1097" s="5">
        <v>13.626250000000001</v>
      </c>
      <c r="AP1097" s="5" t="str">
        <f>IF(AO1097&gt;0,AO1097*$AP$1,"")</f>
        <v/>
      </c>
      <c r="AR1097" s="5" t="str">
        <f>IF(AQ1097&gt;0,AQ1097*$AR$1,"")</f>
        <v/>
      </c>
      <c r="AT1097" s="5" t="str">
        <f>IF(AS1097&gt;0,AS1097*$AT$1,"")</f>
        <v/>
      </c>
      <c r="AW1097" s="5">
        <f>SUM(O1097,Q1097,S1097,U1097,AA1097,AC1097,AE1097,AG1097,AJ1097,AL1097,AN1097,W1097,Y1097,BA1097,BC1097,BE1097)</f>
        <v>13.626250000000001</v>
      </c>
      <c r="AX1097" s="11">
        <f>(AW1097/$AW$4249)*100</f>
        <v>1.1502000518211947E-4</v>
      </c>
      <c r="AY1097" s="5">
        <f>(AX1097/100)*$AY$1</f>
        <v>0.11502000518211947</v>
      </c>
    </row>
    <row r="1098" spans="1:51" x14ac:dyDescent="0.25">
      <c r="A1098" s="1" t="s">
        <v>2445</v>
      </c>
      <c r="B1098" s="1" t="s">
        <v>1022</v>
      </c>
      <c r="C1098" s="1" t="s">
        <v>1023</v>
      </c>
      <c r="D1098" s="1" t="s">
        <v>88</v>
      </c>
      <c r="E1098" s="1" t="s">
        <v>72</v>
      </c>
      <c r="F1098" s="1" t="s">
        <v>261</v>
      </c>
      <c r="G1098" s="1" t="s">
        <v>320</v>
      </c>
      <c r="H1098" s="1" t="s">
        <v>63</v>
      </c>
      <c r="I1098" s="2">
        <v>180</v>
      </c>
      <c r="J1098" s="2">
        <f>SUM(K1098,L1098)</f>
        <v>37.870000000000005</v>
      </c>
      <c r="K1098" s="2">
        <f>SUM(N1098,P1098,R1098,T1098,Z1098,AB1098,AD1098,AF1098,AI1098,AK1098,AM1098,V1098,X1098,AZ1098,BB1098,BD1098)</f>
        <v>37.870000000000005</v>
      </c>
      <c r="L1098" s="2">
        <f>SUM(M1098,AH1098,AO1098,AQ1098,AS1098,AU1098,AV1098)</f>
        <v>0</v>
      </c>
      <c r="P1098" s="6">
        <v>5.46</v>
      </c>
      <c r="Q1098" s="5">
        <v>1286.5125</v>
      </c>
      <c r="R1098" s="7">
        <v>21.23</v>
      </c>
      <c r="S1098" s="5">
        <v>2428.1812500000001</v>
      </c>
      <c r="T1098" s="8">
        <v>10.94</v>
      </c>
      <c r="U1098" s="5">
        <v>376.0625</v>
      </c>
      <c r="AD1098" s="9">
        <v>0.24</v>
      </c>
      <c r="AE1098" s="5">
        <v>2.9975000000000001</v>
      </c>
      <c r="AP1098" s="5" t="str">
        <f>IF(AO1098&gt;0,AO1098*$AP$1,"")</f>
        <v/>
      </c>
      <c r="AR1098" s="5" t="str">
        <f>IF(AQ1098&gt;0,AQ1098*$AR$1,"")</f>
        <v/>
      </c>
      <c r="AT1098" s="5" t="str">
        <f>IF(AS1098&gt;0,AS1098*$AT$1,"")</f>
        <v/>
      </c>
      <c r="AW1098" s="5">
        <f>SUM(O1098,Q1098,S1098,U1098,AA1098,AC1098,AE1098,AG1098,AJ1098,AL1098,AN1098,W1098,Y1098,BA1098,BC1098,BE1098)</f>
        <v>4093.7537500000003</v>
      </c>
      <c r="AX1098" s="11">
        <f>(AW1098/$AW$4249)*100</f>
        <v>3.4555624441010624E-2</v>
      </c>
      <c r="AY1098" s="5">
        <f>(AX1098/100)*$AY$1</f>
        <v>34.555624441010629</v>
      </c>
    </row>
    <row r="1099" spans="1:51" x14ac:dyDescent="0.25">
      <c r="A1099" s="1" t="s">
        <v>2445</v>
      </c>
      <c r="B1099" s="1" t="s">
        <v>1022</v>
      </c>
      <c r="C1099" s="1" t="s">
        <v>1023</v>
      </c>
      <c r="D1099" s="1" t="s">
        <v>88</v>
      </c>
      <c r="E1099" s="1" t="s">
        <v>60</v>
      </c>
      <c r="F1099" s="1" t="s">
        <v>261</v>
      </c>
      <c r="G1099" s="1" t="s">
        <v>320</v>
      </c>
      <c r="H1099" s="1" t="s">
        <v>63</v>
      </c>
      <c r="I1099" s="2">
        <v>180</v>
      </c>
      <c r="J1099" s="2">
        <f>SUM(K1099,L1099)</f>
        <v>19.829999999999998</v>
      </c>
      <c r="K1099" s="2">
        <f>SUM(N1099,P1099,R1099,T1099,Z1099,AB1099,AD1099,AF1099,AI1099,AK1099,AM1099,V1099,X1099,AZ1099,BB1099,BD1099)</f>
        <v>19.829999999999998</v>
      </c>
      <c r="L1099" s="2">
        <f>SUM(M1099,AH1099,AO1099,AQ1099,AS1099,AU1099,AV1099)</f>
        <v>0</v>
      </c>
      <c r="N1099" s="4">
        <v>0.12</v>
      </c>
      <c r="O1099" s="5">
        <v>38.625</v>
      </c>
      <c r="P1099" s="6">
        <v>14.05</v>
      </c>
      <c r="Q1099" s="5">
        <v>3310.53125</v>
      </c>
      <c r="R1099" s="7">
        <v>3.65</v>
      </c>
      <c r="S1099" s="5">
        <v>417.46875000000011</v>
      </c>
      <c r="T1099" s="8">
        <v>1.43</v>
      </c>
      <c r="U1099" s="5">
        <v>49.15625</v>
      </c>
      <c r="AD1099" s="9">
        <v>0.57999999999999996</v>
      </c>
      <c r="AE1099" s="5">
        <v>8.7725000000000009</v>
      </c>
      <c r="AP1099" s="5" t="str">
        <f>IF(AO1099&gt;0,AO1099*$AP$1,"")</f>
        <v/>
      </c>
      <c r="AR1099" s="5" t="str">
        <f>IF(AQ1099&gt;0,AQ1099*$AR$1,"")</f>
        <v/>
      </c>
      <c r="AT1099" s="5" t="str">
        <f>IF(AS1099&gt;0,AS1099*$AT$1,"")</f>
        <v/>
      </c>
      <c r="AW1099" s="5">
        <f>SUM(O1099,Q1099,S1099,U1099,AA1099,AC1099,AE1099,AG1099,AJ1099,AL1099,AN1099,W1099,Y1099,BA1099,BC1099,BE1099)</f>
        <v>3824.55375</v>
      </c>
      <c r="AX1099" s="11">
        <f>(AW1099/$AW$4249)*100</f>
        <v>3.2283290864639533E-2</v>
      </c>
      <c r="AY1099" s="5">
        <f>(AX1099/100)*$AY$1</f>
        <v>32.283290864639532</v>
      </c>
    </row>
    <row r="1100" spans="1:51" x14ac:dyDescent="0.25">
      <c r="A1100" s="1" t="s">
        <v>2445</v>
      </c>
      <c r="B1100" s="1" t="s">
        <v>1022</v>
      </c>
      <c r="C1100" s="1" t="s">
        <v>1023</v>
      </c>
      <c r="D1100" s="1" t="s">
        <v>88</v>
      </c>
      <c r="E1100" s="1" t="s">
        <v>64</v>
      </c>
      <c r="F1100" s="1" t="s">
        <v>261</v>
      </c>
      <c r="G1100" s="1" t="s">
        <v>320</v>
      </c>
      <c r="H1100" s="1" t="s">
        <v>63</v>
      </c>
      <c r="I1100" s="2">
        <v>180</v>
      </c>
      <c r="J1100" s="2">
        <f>SUM(K1100,L1100)</f>
        <v>39.42</v>
      </c>
      <c r="K1100" s="2">
        <f>SUM(N1100,P1100,R1100,T1100,Z1100,AB1100,AD1100,AF1100,AI1100,AK1100,AM1100,V1100,X1100,AZ1100,BB1100,BD1100)</f>
        <v>36.14</v>
      </c>
      <c r="L1100" s="2">
        <f>SUM(M1100,AH1100,AO1100,AQ1100,AS1100,AU1100,AV1100)</f>
        <v>3.28</v>
      </c>
      <c r="N1100" s="4">
        <v>3.7</v>
      </c>
      <c r="O1100" s="5">
        <v>1190.9375</v>
      </c>
      <c r="P1100" s="6">
        <v>32.229999999999997</v>
      </c>
      <c r="Q1100" s="5">
        <v>7594.1937499999995</v>
      </c>
      <c r="R1100" s="7">
        <v>0.21</v>
      </c>
      <c r="S1100" s="5">
        <v>24.018750000000001</v>
      </c>
      <c r="AP1100" s="5" t="str">
        <f>IF(AO1100&gt;0,AO1100*$AP$1,"")</f>
        <v/>
      </c>
      <c r="AR1100" s="5" t="str">
        <f>IF(AQ1100&gt;0,AQ1100*$AR$1,"")</f>
        <v/>
      </c>
      <c r="AT1100" s="5" t="str">
        <f>IF(AS1100&gt;0,AS1100*$AT$1,"")</f>
        <v/>
      </c>
      <c r="AV1100" s="2">
        <v>3.28</v>
      </c>
      <c r="AW1100" s="5">
        <f>SUM(O1100,Q1100,S1100,U1100,AA1100,AC1100,AE1100,AG1100,AJ1100,AL1100,AN1100,W1100,Y1100,BA1100,BC1100,BE1100)</f>
        <v>8809.1499999999978</v>
      </c>
      <c r="AX1100" s="11">
        <f>(AW1100/$AW$4249)*100</f>
        <v>7.4358571041193838E-2</v>
      </c>
      <c r="AY1100" s="5">
        <f>(AX1100/100)*$AY$1</f>
        <v>74.358571041193841</v>
      </c>
    </row>
    <row r="1101" spans="1:51" x14ac:dyDescent="0.25">
      <c r="A1101" s="1" t="s">
        <v>2445</v>
      </c>
      <c r="B1101" s="1" t="s">
        <v>1022</v>
      </c>
      <c r="C1101" s="1" t="s">
        <v>1023</v>
      </c>
      <c r="D1101" s="1" t="s">
        <v>88</v>
      </c>
      <c r="E1101" s="1" t="s">
        <v>95</v>
      </c>
      <c r="F1101" s="1" t="s">
        <v>261</v>
      </c>
      <c r="G1101" s="1" t="s">
        <v>320</v>
      </c>
      <c r="H1101" s="1" t="s">
        <v>63</v>
      </c>
      <c r="I1101" s="2">
        <v>180</v>
      </c>
      <c r="J1101" s="2">
        <f>SUM(K1101,L1101)</f>
        <v>39.99</v>
      </c>
      <c r="K1101" s="2">
        <f>SUM(N1101,P1101,R1101,T1101,Z1101,AB1101,AD1101,AF1101,AI1101,AK1101,AM1101,V1101,X1101,AZ1101,BB1101,BD1101)</f>
        <v>39.99</v>
      </c>
      <c r="L1101" s="2">
        <f>SUM(M1101,AH1101,AO1101,AQ1101,AS1101,AU1101,AV1101)</f>
        <v>0</v>
      </c>
      <c r="P1101" s="6">
        <v>1.08</v>
      </c>
      <c r="Q1101" s="5">
        <v>254.47499999999999</v>
      </c>
      <c r="R1101" s="7">
        <v>10.71</v>
      </c>
      <c r="S1101" s="5">
        <v>1224.95625</v>
      </c>
      <c r="T1101" s="8">
        <v>24.11</v>
      </c>
      <c r="U1101" s="5">
        <v>828.78125</v>
      </c>
      <c r="V1101" s="12">
        <v>2.46</v>
      </c>
      <c r="W1101" s="5">
        <v>76.106250000000003</v>
      </c>
      <c r="AD1101" s="9">
        <v>1.63</v>
      </c>
      <c r="AE1101" s="5">
        <v>21.133749999999999</v>
      </c>
      <c r="AP1101" s="5" t="str">
        <f>IF(AO1101&gt;0,AO1101*$AP$1,"")</f>
        <v/>
      </c>
      <c r="AR1101" s="5" t="str">
        <f>IF(AQ1101&gt;0,AQ1101*$AR$1,"")</f>
        <v/>
      </c>
      <c r="AT1101" s="5" t="str">
        <f>IF(AS1101&gt;0,AS1101*$AT$1,"")</f>
        <v/>
      </c>
      <c r="AW1101" s="5">
        <f>SUM(O1101,Q1101,S1101,U1101,AA1101,AC1101,AE1101,AG1101,AJ1101,AL1101,AN1101,W1101,Y1101,BA1101,BC1101,BE1101)</f>
        <v>2405.4524999999994</v>
      </c>
      <c r="AX1101" s="11">
        <f>(AW1101/$AW$4249)*100</f>
        <v>2.0304570884531119E-2</v>
      </c>
      <c r="AY1101" s="5">
        <f>(AX1101/100)*$AY$1</f>
        <v>20.30457088453112</v>
      </c>
    </row>
    <row r="1102" spans="1:51" x14ac:dyDescent="0.25">
      <c r="A1102" s="1" t="s">
        <v>2445</v>
      </c>
      <c r="B1102" s="1" t="s">
        <v>1022</v>
      </c>
      <c r="C1102" s="1" t="s">
        <v>1023</v>
      </c>
      <c r="D1102" s="1" t="s">
        <v>88</v>
      </c>
      <c r="E1102" s="1" t="s">
        <v>66</v>
      </c>
      <c r="F1102" s="1" t="s">
        <v>261</v>
      </c>
      <c r="G1102" s="1" t="s">
        <v>320</v>
      </c>
      <c r="H1102" s="1" t="s">
        <v>63</v>
      </c>
      <c r="I1102" s="2">
        <v>180</v>
      </c>
      <c r="J1102" s="2">
        <f>SUM(K1102,L1102)</f>
        <v>39.980000000000004</v>
      </c>
      <c r="K1102" s="2">
        <f>SUM(N1102,P1102,R1102,T1102,Z1102,AB1102,AD1102,AF1102,AI1102,AK1102,AM1102,V1102,X1102,AZ1102,BB1102,BD1102)</f>
        <v>32.950000000000003</v>
      </c>
      <c r="L1102" s="2">
        <f>SUM(M1102,AH1102,AO1102,AQ1102,AS1102,AU1102,AV1102)</f>
        <v>7.03</v>
      </c>
      <c r="P1102" s="6">
        <v>32.68</v>
      </c>
      <c r="Q1102" s="5">
        <v>7700.2250000000004</v>
      </c>
      <c r="R1102" s="7">
        <v>0.27</v>
      </c>
      <c r="S1102" s="5">
        <v>30.881250000000001</v>
      </c>
      <c r="AP1102" s="5" t="str">
        <f>IF(AO1102&gt;0,AO1102*$AP$1,"")</f>
        <v/>
      </c>
      <c r="AR1102" s="5" t="str">
        <f>IF(AQ1102&gt;0,AQ1102*$AR$1,"")</f>
        <v/>
      </c>
      <c r="AT1102" s="5" t="str">
        <f>IF(AS1102&gt;0,AS1102*$AT$1,"")</f>
        <v/>
      </c>
      <c r="AV1102" s="2">
        <v>7.03</v>
      </c>
      <c r="AW1102" s="5">
        <f>SUM(O1102,Q1102,S1102,U1102,AA1102,AC1102,AE1102,AG1102,AJ1102,AL1102,AN1102,W1102,Y1102,BA1102,BC1102,BE1102)</f>
        <v>7731.1062500000007</v>
      </c>
      <c r="AX1102" s="11">
        <f>(AW1102/$AW$4249)*100</f>
        <v>6.5258738166297875E-2</v>
      </c>
      <c r="AY1102" s="5">
        <f>(AX1102/100)*$AY$1</f>
        <v>65.258738166297874</v>
      </c>
    </row>
    <row r="1103" spans="1:51" x14ac:dyDescent="0.25">
      <c r="A1103" s="1" t="s">
        <v>2840</v>
      </c>
      <c r="B1103" s="1" t="s">
        <v>1384</v>
      </c>
      <c r="C1103" s="1" t="s">
        <v>1385</v>
      </c>
      <c r="D1103" s="1" t="s">
        <v>1386</v>
      </c>
      <c r="E1103" s="1" t="s">
        <v>98</v>
      </c>
      <c r="F1103" s="1" t="s">
        <v>267</v>
      </c>
      <c r="G1103" s="1" t="s">
        <v>81</v>
      </c>
      <c r="H1103" s="1" t="s">
        <v>63</v>
      </c>
      <c r="I1103" s="2">
        <v>577.29999999999995</v>
      </c>
      <c r="J1103" s="2">
        <f>SUM(K1103,L1103)</f>
        <v>39.74</v>
      </c>
      <c r="K1103" s="2">
        <f>SUM(N1103,P1103,R1103,T1103,Z1103,AB1103,AD1103,AF1103,AI1103,AK1103,AM1103,V1103,X1103,AZ1103,BB1103,BD1103)</f>
        <v>0</v>
      </c>
      <c r="L1103" s="2">
        <f>SUM(M1103,AH1103,AO1103,AQ1103,AS1103,AU1103,AV1103)</f>
        <v>39.74</v>
      </c>
      <c r="AP1103" s="5" t="str">
        <f>IF(AO1103&gt;0,AO1103*$AP$1,"")</f>
        <v/>
      </c>
      <c r="AR1103" s="5" t="str">
        <f>IF(AQ1103&gt;0,AQ1103*$AR$1,"")</f>
        <v/>
      </c>
      <c r="AS1103" s="2">
        <v>1.1000000000000001</v>
      </c>
      <c r="AT1103" s="5">
        <f>IF(AS1103&gt;0,AS1103*$AT$1,"")</f>
        <v>1.1000000000000001</v>
      </c>
      <c r="AU1103" s="2">
        <v>1.64</v>
      </c>
      <c r="AV1103" s="2">
        <v>37</v>
      </c>
      <c r="AW1103" s="5">
        <f>SUM(O1103,Q1103,S1103,U1103,AA1103,AC1103,AE1103,AG1103,AJ1103,AL1103,AN1103,W1103,Y1103,BA1103,BC1103,BE1103)</f>
        <v>0</v>
      </c>
      <c r="AX1103" s="11">
        <f>(AW1103/$AW$4249)*100</f>
        <v>0</v>
      </c>
      <c r="AY1103" s="5">
        <f>(AX1103/100)*$AY$1</f>
        <v>0</v>
      </c>
    </row>
    <row r="1104" spans="1:51" x14ac:dyDescent="0.25">
      <c r="A1104" s="1" t="s">
        <v>2840</v>
      </c>
      <c r="B1104" s="1" t="s">
        <v>1384</v>
      </c>
      <c r="C1104" s="1" t="s">
        <v>1385</v>
      </c>
      <c r="D1104" s="1" t="s">
        <v>1386</v>
      </c>
      <c r="E1104" s="1" t="s">
        <v>72</v>
      </c>
      <c r="F1104" s="1" t="s">
        <v>267</v>
      </c>
      <c r="G1104" s="1" t="s">
        <v>81</v>
      </c>
      <c r="H1104" s="1" t="s">
        <v>63</v>
      </c>
      <c r="I1104" s="2">
        <v>577.29999999999995</v>
      </c>
      <c r="J1104" s="2">
        <f>SUM(K1104,L1104)</f>
        <v>39.11</v>
      </c>
      <c r="K1104" s="2">
        <f>SUM(N1104,P1104,R1104,T1104,Z1104,AB1104,AD1104,AF1104,AI1104,AK1104,AM1104,V1104,X1104,AZ1104,BB1104,BD1104)</f>
        <v>0</v>
      </c>
      <c r="L1104" s="2">
        <f>SUM(M1104,AH1104,AO1104,AQ1104,AS1104,AU1104,AV1104)</f>
        <v>39.11</v>
      </c>
      <c r="AP1104" s="5" t="str">
        <f>IF(AO1104&gt;0,AO1104*$AP$1,"")</f>
        <v/>
      </c>
      <c r="AR1104" s="5" t="str">
        <f>IF(AQ1104&gt;0,AQ1104*$AR$1,"")</f>
        <v/>
      </c>
      <c r="AS1104" s="2">
        <v>1.07</v>
      </c>
      <c r="AT1104" s="5">
        <f>IF(AS1104&gt;0,AS1104*$AT$1,"")</f>
        <v>1.07</v>
      </c>
      <c r="AU1104" s="2">
        <v>1.63</v>
      </c>
      <c r="AV1104" s="2">
        <v>36.409999999999997</v>
      </c>
      <c r="AW1104" s="5">
        <f>SUM(O1104,Q1104,S1104,U1104,AA1104,AC1104,AE1104,AG1104,AJ1104,AL1104,AN1104,W1104,Y1104,BA1104,BC1104,BE1104)</f>
        <v>0</v>
      </c>
      <c r="AX1104" s="11">
        <f>(AW1104/$AW$4249)*100</f>
        <v>0</v>
      </c>
      <c r="AY1104" s="5">
        <f>(AX1104/100)*$AY$1</f>
        <v>0</v>
      </c>
    </row>
    <row r="1105" spans="1:51" x14ac:dyDescent="0.25">
      <c r="A1105" s="1" t="s">
        <v>2840</v>
      </c>
      <c r="B1105" s="1" t="s">
        <v>1384</v>
      </c>
      <c r="C1105" s="1" t="s">
        <v>1385</v>
      </c>
      <c r="D1105" s="1" t="s">
        <v>1386</v>
      </c>
      <c r="E1105" s="1" t="s">
        <v>60</v>
      </c>
      <c r="F1105" s="1" t="s">
        <v>267</v>
      </c>
      <c r="G1105" s="1" t="s">
        <v>81</v>
      </c>
      <c r="H1105" s="1" t="s">
        <v>63</v>
      </c>
      <c r="I1105" s="2">
        <v>577.29999999999995</v>
      </c>
      <c r="J1105" s="2">
        <f>SUM(K1105,L1105)</f>
        <v>23.9</v>
      </c>
      <c r="K1105" s="2">
        <f>SUM(N1105,P1105,R1105,T1105,Z1105,AB1105,AD1105,AF1105,AI1105,AK1105,AM1105,V1105,X1105,AZ1105,BB1105,BD1105)</f>
        <v>0</v>
      </c>
      <c r="L1105" s="2">
        <f>SUM(M1105,AH1105,AO1105,AQ1105,AS1105,AU1105,AV1105)</f>
        <v>23.9</v>
      </c>
      <c r="AP1105" s="5" t="str">
        <f>IF(AO1105&gt;0,AO1105*$AP$1,"")</f>
        <v/>
      </c>
      <c r="AR1105" s="5" t="str">
        <f>IF(AQ1105&gt;0,AQ1105*$AR$1,"")</f>
        <v/>
      </c>
      <c r="AS1105" s="2">
        <v>0.05</v>
      </c>
      <c r="AT1105" s="5">
        <f>IF(AS1105&gt;0,AS1105*$AT$1,"")</f>
        <v>0.05</v>
      </c>
      <c r="AU1105" s="2">
        <v>0.04</v>
      </c>
      <c r="AV1105" s="2">
        <v>23.81</v>
      </c>
      <c r="AW1105" s="5">
        <f>SUM(O1105,Q1105,S1105,U1105,AA1105,AC1105,AE1105,AG1105,AJ1105,AL1105,AN1105,W1105,Y1105,BA1105,BC1105,BE1105)</f>
        <v>0</v>
      </c>
      <c r="AX1105" s="11">
        <f>(AW1105/$AW$4249)*100</f>
        <v>0</v>
      </c>
      <c r="AY1105" s="5">
        <f>(AX1105/100)*$AY$1</f>
        <v>0</v>
      </c>
    </row>
    <row r="1106" spans="1:51" x14ac:dyDescent="0.25">
      <c r="A1106" s="1" t="s">
        <v>2840</v>
      </c>
      <c r="B1106" s="1" t="s">
        <v>1384</v>
      </c>
      <c r="C1106" s="1" t="s">
        <v>1385</v>
      </c>
      <c r="D1106" s="1" t="s">
        <v>1386</v>
      </c>
      <c r="E1106" s="1" t="s">
        <v>64</v>
      </c>
      <c r="F1106" s="1" t="s">
        <v>267</v>
      </c>
      <c r="G1106" s="1" t="s">
        <v>81</v>
      </c>
      <c r="H1106" s="1" t="s">
        <v>63</v>
      </c>
      <c r="I1106" s="2">
        <v>577.29999999999995</v>
      </c>
      <c r="J1106" s="2">
        <f>SUM(K1106,L1106)</f>
        <v>4.6499999999999995</v>
      </c>
      <c r="K1106" s="2">
        <f>SUM(N1106,P1106,R1106,T1106,Z1106,AB1106,AD1106,AF1106,AI1106,AK1106,AM1106,V1106,X1106,AZ1106,BB1106,BD1106)</f>
        <v>0.09</v>
      </c>
      <c r="L1106" s="2">
        <f>SUM(M1106,AH1106,AO1106,AQ1106,AS1106,AU1106,AV1106)</f>
        <v>4.5599999999999996</v>
      </c>
      <c r="AD1106" s="9">
        <v>0.09</v>
      </c>
      <c r="AE1106" s="5">
        <v>1.1979</v>
      </c>
      <c r="AP1106" s="5" t="str">
        <f>IF(AO1106&gt;0,AO1106*$AP$1,"")</f>
        <v/>
      </c>
      <c r="AR1106" s="5" t="str">
        <f>IF(AQ1106&gt;0,AQ1106*$AR$1,"")</f>
        <v/>
      </c>
      <c r="AT1106" s="5" t="str">
        <f>IF(AS1106&gt;0,AS1106*$AT$1,"")</f>
        <v/>
      </c>
      <c r="AV1106" s="2">
        <v>4.5599999999999996</v>
      </c>
      <c r="AW1106" s="5">
        <f>SUM(O1106,Q1106,S1106,U1106,AA1106,AC1106,AE1106,AG1106,AJ1106,AL1106,AN1106,W1106,Y1106,BA1106,BC1106,BE1106)</f>
        <v>1.1979</v>
      </c>
      <c r="AX1106" s="11">
        <f>(AW1106/$AW$4249)*100</f>
        <v>1.011154677241801E-5</v>
      </c>
      <c r="AY1106" s="5">
        <f>(AX1106/100)*$AY$1</f>
        <v>1.0111546772418011E-2</v>
      </c>
    </row>
    <row r="1107" spans="1:51" x14ac:dyDescent="0.25">
      <c r="A1107" s="1" t="s">
        <v>2840</v>
      </c>
      <c r="B1107" s="1" t="s">
        <v>1384</v>
      </c>
      <c r="C1107" s="1" t="s">
        <v>1385</v>
      </c>
      <c r="D1107" s="1" t="s">
        <v>1386</v>
      </c>
      <c r="E1107" s="1" t="s">
        <v>94</v>
      </c>
      <c r="F1107" s="1" t="s">
        <v>267</v>
      </c>
      <c r="G1107" s="1" t="s">
        <v>81</v>
      </c>
      <c r="H1107" s="1" t="s">
        <v>63</v>
      </c>
      <c r="I1107" s="2">
        <v>577.29999999999995</v>
      </c>
      <c r="J1107" s="2">
        <f>SUM(K1107,L1107)</f>
        <v>22.88</v>
      </c>
      <c r="K1107" s="2">
        <f>SUM(N1107,P1107,R1107,T1107,Z1107,AB1107,AD1107,AF1107,AI1107,AK1107,AM1107,V1107,X1107,AZ1107,BB1107,BD1107)</f>
        <v>0</v>
      </c>
      <c r="L1107" s="2">
        <f>SUM(M1107,AH1107,AO1107,AQ1107,AS1107,AU1107,AV1107)</f>
        <v>22.88</v>
      </c>
      <c r="AP1107" s="5" t="str">
        <f>IF(AO1107&gt;0,AO1107*$AP$1,"")</f>
        <v/>
      </c>
      <c r="AR1107" s="5" t="str">
        <f>IF(AQ1107&gt;0,AQ1107*$AR$1,"")</f>
        <v/>
      </c>
      <c r="AT1107" s="5" t="str">
        <f>IF(AS1107&gt;0,AS1107*$AT$1,"")</f>
        <v/>
      </c>
      <c r="AV1107" s="2">
        <v>22.88</v>
      </c>
      <c r="AW1107" s="5">
        <f>SUM(O1107,Q1107,S1107,U1107,AA1107,AC1107,AE1107,AG1107,AJ1107,AL1107,AN1107,W1107,Y1107,BA1107,BC1107,BE1107)</f>
        <v>0</v>
      </c>
      <c r="AX1107" s="11">
        <f>(AW1107/$AW$4249)*100</f>
        <v>0</v>
      </c>
      <c r="AY1107" s="5">
        <f>(AX1107/100)*$AY$1</f>
        <v>0</v>
      </c>
    </row>
    <row r="1108" spans="1:51" x14ac:dyDescent="0.25">
      <c r="A1108" s="1" t="s">
        <v>2840</v>
      </c>
      <c r="B1108" s="1" t="s">
        <v>1384</v>
      </c>
      <c r="C1108" s="1" t="s">
        <v>1385</v>
      </c>
      <c r="D1108" s="1" t="s">
        <v>1386</v>
      </c>
      <c r="E1108" s="1" t="s">
        <v>95</v>
      </c>
      <c r="F1108" s="1" t="s">
        <v>267</v>
      </c>
      <c r="G1108" s="1" t="s">
        <v>81</v>
      </c>
      <c r="H1108" s="1" t="s">
        <v>63</v>
      </c>
      <c r="I1108" s="2">
        <v>577.29999999999995</v>
      </c>
      <c r="J1108" s="2">
        <f>SUM(K1108,L1108)</f>
        <v>5.56</v>
      </c>
      <c r="K1108" s="2">
        <f>SUM(N1108,P1108,R1108,T1108,Z1108,AB1108,AD1108,AF1108,AI1108,AK1108,AM1108,V1108,X1108,AZ1108,BB1108,BD1108)</f>
        <v>0</v>
      </c>
      <c r="L1108" s="2">
        <f>SUM(M1108,AH1108,AO1108,AQ1108,AS1108,AU1108,AV1108)</f>
        <v>5.56</v>
      </c>
      <c r="AP1108" s="5" t="str">
        <f>IF(AO1108&gt;0,AO1108*$AP$1,"")</f>
        <v/>
      </c>
      <c r="AR1108" s="5" t="str">
        <f>IF(AQ1108&gt;0,AQ1108*$AR$1,"")</f>
        <v/>
      </c>
      <c r="AT1108" s="5" t="str">
        <f>IF(AS1108&gt;0,AS1108*$AT$1,"")</f>
        <v/>
      </c>
      <c r="AV1108" s="2">
        <v>5.56</v>
      </c>
      <c r="AW1108" s="5">
        <f>SUM(O1108,Q1108,S1108,U1108,AA1108,AC1108,AE1108,AG1108,AJ1108,AL1108,AN1108,W1108,Y1108,BA1108,BC1108,BE1108)</f>
        <v>0</v>
      </c>
      <c r="AX1108" s="11">
        <f>(AW1108/$AW$4249)*100</f>
        <v>0</v>
      </c>
      <c r="AY1108" s="5">
        <f>(AX1108/100)*$AY$1</f>
        <v>0</v>
      </c>
    </row>
    <row r="1109" spans="1:51" x14ac:dyDescent="0.25">
      <c r="A1109" s="1" t="s">
        <v>1618</v>
      </c>
      <c r="B1109" s="1" t="s">
        <v>119</v>
      </c>
      <c r="C1109" s="1" t="s">
        <v>120</v>
      </c>
      <c r="D1109" s="1" t="s">
        <v>121</v>
      </c>
      <c r="E1109" s="1" t="s">
        <v>84</v>
      </c>
      <c r="F1109" s="1" t="s">
        <v>122</v>
      </c>
      <c r="G1109" s="1" t="s">
        <v>62</v>
      </c>
      <c r="H1109" s="1" t="s">
        <v>63</v>
      </c>
      <c r="I1109" s="2">
        <v>81.5</v>
      </c>
      <c r="J1109" s="2">
        <f>SUM(K1109,L1109)</f>
        <v>35.25</v>
      </c>
      <c r="K1109" s="2">
        <f>SUM(N1109,P1109,R1109,T1109,Z1109,AB1109,AD1109,AF1109,AI1109,AK1109,AM1109,V1109,X1109,AZ1109,BB1109,BD1109)</f>
        <v>5.6</v>
      </c>
      <c r="L1109" s="2">
        <f>SUM(M1109,AH1109,AO1109,AQ1109,AS1109,AU1109,AV1109)</f>
        <v>29.65</v>
      </c>
      <c r="P1109" s="6">
        <v>0.5</v>
      </c>
      <c r="Q1109" s="5">
        <v>117.8125</v>
      </c>
      <c r="R1109" s="7">
        <v>4.8</v>
      </c>
      <c r="S1109" s="5">
        <v>549</v>
      </c>
      <c r="AD1109" s="9">
        <v>0.3</v>
      </c>
      <c r="AE1109" s="5">
        <v>4.125</v>
      </c>
      <c r="AP1109" s="5" t="str">
        <f>IF(AO1109&gt;0,AO1109*$AP$1,"")</f>
        <v/>
      </c>
      <c r="AR1109" s="5" t="str">
        <f>IF(AQ1109&gt;0,AQ1109*$AR$1,"")</f>
        <v/>
      </c>
      <c r="AT1109" s="5" t="str">
        <f>IF(AS1109&gt;0,AS1109*$AT$1,"")</f>
        <v/>
      </c>
      <c r="AV1109" s="2">
        <v>29.65</v>
      </c>
      <c r="AW1109" s="5">
        <f>SUM(O1109,Q1109,S1109,U1109,AA1109,AC1109,AE1109,AG1109,AJ1109,AL1109,AN1109,W1109,Y1109,BA1109,BC1109,BE1109)</f>
        <v>670.9375</v>
      </c>
      <c r="AX1109" s="11">
        <f>(AW1109/$AW$4249)*100</f>
        <v>5.6634242529586855E-3</v>
      </c>
      <c r="AY1109" s="5">
        <f>(AX1109/100)*$AY$1</f>
        <v>5.6634242529586851</v>
      </c>
    </row>
    <row r="1110" spans="1:51" x14ac:dyDescent="0.25">
      <c r="A1110" s="1" t="s">
        <v>1618</v>
      </c>
      <c r="B1110" s="1" t="s">
        <v>119</v>
      </c>
      <c r="C1110" s="1" t="s">
        <v>120</v>
      </c>
      <c r="D1110" s="1" t="s">
        <v>121</v>
      </c>
      <c r="E1110" s="1" t="s">
        <v>80</v>
      </c>
      <c r="F1110" s="1" t="s">
        <v>122</v>
      </c>
      <c r="G1110" s="1">
        <v>159</v>
      </c>
      <c r="H1110" s="1" t="s">
        <v>63</v>
      </c>
      <c r="I1110" s="2">
        <v>81.5</v>
      </c>
      <c r="J1110" s="2">
        <f>SUM(K1110,L1110)</f>
        <v>43.1</v>
      </c>
      <c r="K1110" s="2">
        <f>SUM(N1110,P1110,R1110,T1110,Z1110,AB1110,AD1110,AF1110,AI1110,AK1110,AM1110,V1110,X1110,AZ1110,BB1110,BD1110)</f>
        <v>30.73</v>
      </c>
      <c r="L1110" s="2">
        <f>SUM(M1110,AH1110,AO1110,AQ1110,AS1110,AU1110,AV1110)</f>
        <v>12.37</v>
      </c>
      <c r="N1110" s="4">
        <v>6.81</v>
      </c>
      <c r="O1110" s="5">
        <v>2191.96875</v>
      </c>
      <c r="P1110" s="6">
        <v>20</v>
      </c>
      <c r="Q1110" s="5">
        <v>4712.5</v>
      </c>
      <c r="R1110" s="7">
        <v>2.64</v>
      </c>
      <c r="S1110" s="5">
        <v>301.95</v>
      </c>
      <c r="AD1110" s="9">
        <v>1.28</v>
      </c>
      <c r="AE1110" s="5">
        <v>18.97775</v>
      </c>
      <c r="AP1110" s="5" t="str">
        <f>IF(AO1110&gt;0,AO1110*$AP$1,"")</f>
        <v/>
      </c>
      <c r="AQ1110" s="3">
        <v>0.47</v>
      </c>
      <c r="AR1110" s="5">
        <f>IF(AQ1110&gt;0,AQ1110*$AR$1,"")</f>
        <v>756.2299999999999</v>
      </c>
      <c r="AS1110" s="2">
        <v>0.02</v>
      </c>
      <c r="AT1110" s="5">
        <f>IF(AS1110&gt;0,AS1110*$AT$1,"")</f>
        <v>0.02</v>
      </c>
      <c r="AU1110" s="2">
        <v>0.34</v>
      </c>
      <c r="AV1110" s="2">
        <v>11.54</v>
      </c>
      <c r="AW1110" s="5">
        <f>SUM(O1110,Q1110,S1110,U1110,AA1110,AC1110,AE1110,AG1110,AJ1110,AL1110,AN1110,W1110,Y1110,BA1110,BC1110,BE1110)</f>
        <v>7225.3964999999998</v>
      </c>
      <c r="AX1110" s="11">
        <f>(AW1110/$AW$4249)*100</f>
        <v>6.0990011402467147E-2</v>
      </c>
      <c r="AY1110" s="5">
        <f>(AX1110/100)*$AY$1</f>
        <v>60.990011402467147</v>
      </c>
    </row>
    <row r="1111" spans="1:51" x14ac:dyDescent="0.25">
      <c r="A1111" s="1" t="s">
        <v>2809</v>
      </c>
      <c r="B1111" s="1" t="s">
        <v>1351</v>
      </c>
      <c r="C1111" s="1" t="s">
        <v>1352</v>
      </c>
      <c r="D1111" s="1" t="s">
        <v>1353</v>
      </c>
      <c r="E1111" s="1" t="s">
        <v>145</v>
      </c>
      <c r="F1111" s="1" t="s">
        <v>252</v>
      </c>
      <c r="G1111" s="1" t="s">
        <v>81</v>
      </c>
      <c r="H1111" s="1" t="s">
        <v>63</v>
      </c>
      <c r="I1111" s="2">
        <v>3</v>
      </c>
      <c r="J1111" s="2">
        <f>SUM(K1111,L1111)</f>
        <v>0.43</v>
      </c>
      <c r="K1111" s="2">
        <f>SUM(N1111,P1111,R1111,T1111,Z1111,AB1111,AD1111,AF1111,AI1111,AK1111,AM1111,V1111,X1111,AZ1111,BB1111,BD1111)</f>
        <v>0.28999999999999998</v>
      </c>
      <c r="L1111" s="2">
        <f>SUM(M1111,AH1111,AO1111,AQ1111,AS1111,AU1111,AV1111)</f>
        <v>0.14000000000000001</v>
      </c>
      <c r="AD1111" s="9">
        <v>0.28999999999999998</v>
      </c>
      <c r="AE1111" s="5">
        <v>3.0139999999999998</v>
      </c>
      <c r="AP1111" s="5" t="str">
        <f>IF(AO1111&gt;0,AO1111*$AP$1,"")</f>
        <v/>
      </c>
      <c r="AR1111" s="5" t="str">
        <f>IF(AQ1111&gt;0,AQ1111*$AR$1,"")</f>
        <v/>
      </c>
      <c r="AT1111" s="5" t="str">
        <f>IF(AS1111&gt;0,AS1111*$AT$1,"")</f>
        <v/>
      </c>
      <c r="AV1111" s="2">
        <v>0.14000000000000001</v>
      </c>
      <c r="AW1111" s="5">
        <f>SUM(O1111,Q1111,S1111,U1111,AA1111,AC1111,AE1111,AG1111,AJ1111,AL1111,AN1111,W1111,Y1111,BA1111,BC1111,BE1111)</f>
        <v>3.0139999999999998</v>
      </c>
      <c r="AX1111" s="11">
        <f>(AW1111/$AW$4249)*100</f>
        <v>2.5441357352089393E-5</v>
      </c>
      <c r="AY1111" s="5">
        <f>(AX1111/100)*$AY$1</f>
        <v>2.5441357352089394E-2</v>
      </c>
    </row>
    <row r="1112" spans="1:51" x14ac:dyDescent="0.25">
      <c r="A1112" s="1" t="s">
        <v>2809</v>
      </c>
      <c r="B1112" s="1" t="s">
        <v>1351</v>
      </c>
      <c r="C1112" s="1" t="s">
        <v>1352</v>
      </c>
      <c r="D1112" s="1" t="s">
        <v>1353</v>
      </c>
      <c r="E1112" s="1" t="s">
        <v>152</v>
      </c>
      <c r="F1112" s="1" t="s">
        <v>252</v>
      </c>
      <c r="G1112" s="1" t="s">
        <v>81</v>
      </c>
      <c r="H1112" s="1" t="s">
        <v>63</v>
      </c>
      <c r="I1112" s="2">
        <v>3</v>
      </c>
      <c r="J1112" s="2">
        <f>SUM(K1112,L1112)</f>
        <v>2.57</v>
      </c>
      <c r="K1112" s="2">
        <f>SUM(N1112,P1112,R1112,T1112,Z1112,AB1112,AD1112,AF1112,AI1112,AK1112,AM1112,V1112,X1112,AZ1112,BB1112,BD1112)</f>
        <v>0.4</v>
      </c>
      <c r="L1112" s="2">
        <f>SUM(M1112,AH1112,AO1112,AQ1112,AS1112,AU1112,AV1112)</f>
        <v>2.17</v>
      </c>
      <c r="P1112" s="6">
        <v>0.09</v>
      </c>
      <c r="Q1112" s="5">
        <v>16.965</v>
      </c>
      <c r="AD1112" s="9">
        <v>0.31</v>
      </c>
      <c r="AE1112" s="5">
        <v>3.41</v>
      </c>
      <c r="AP1112" s="5" t="str">
        <f>IF(AO1112&gt;0,AO1112*$AP$1,"")</f>
        <v/>
      </c>
      <c r="AR1112" s="5" t="str">
        <f>IF(AQ1112&gt;0,AQ1112*$AR$1,"")</f>
        <v/>
      </c>
      <c r="AT1112" s="5" t="str">
        <f>IF(AS1112&gt;0,AS1112*$AT$1,"")</f>
        <v/>
      </c>
      <c r="AV1112" s="2">
        <v>2.17</v>
      </c>
      <c r="AW1112" s="5">
        <f>SUM(O1112,Q1112,S1112,U1112,AA1112,AC1112,AE1112,AG1112,AJ1112,AL1112,AN1112,W1112,Y1112,BA1112,BC1112,BE1112)</f>
        <v>20.375</v>
      </c>
      <c r="AX1112" s="11">
        <f>(AW1112/$AW$4249)*100</f>
        <v>1.7198661448202435E-4</v>
      </c>
      <c r="AY1112" s="5">
        <f>(AX1112/100)*$AY$1</f>
        <v>0.17198661448202435</v>
      </c>
    </row>
    <row r="1113" spans="1:51" x14ac:dyDescent="0.25">
      <c r="A1113" s="1" t="s">
        <v>2781</v>
      </c>
      <c r="B1113" s="1" t="s">
        <v>1310</v>
      </c>
      <c r="C1113" s="1" t="s">
        <v>1311</v>
      </c>
      <c r="D1113" s="1" t="s">
        <v>59</v>
      </c>
      <c r="E1113" s="1" t="s">
        <v>64</v>
      </c>
      <c r="F1113" s="1" t="s">
        <v>193</v>
      </c>
      <c r="G1113" s="1" t="s">
        <v>81</v>
      </c>
      <c r="H1113" s="1" t="s">
        <v>63</v>
      </c>
      <c r="I1113" s="2">
        <v>10.91</v>
      </c>
      <c r="J1113" s="2">
        <f>SUM(K1113,L1113)</f>
        <v>1.2</v>
      </c>
      <c r="K1113" s="2">
        <f>SUM(N1113,P1113,R1113,T1113,Z1113,AB1113,AD1113,AF1113,AI1113,AK1113,AM1113,V1113,X1113,AZ1113,BB1113,BD1113)</f>
        <v>0</v>
      </c>
      <c r="L1113" s="2">
        <f>SUM(M1113,AH1113,AO1113,AQ1113,AS1113,AU1113,AV1113)</f>
        <v>1.2</v>
      </c>
      <c r="AP1113" s="5" t="str">
        <f>IF(AO1113&gt;0,AO1113*$AP$1,"")</f>
        <v/>
      </c>
      <c r="AR1113" s="5" t="str">
        <f>IF(AQ1113&gt;0,AQ1113*$AR$1,"")</f>
        <v/>
      </c>
      <c r="AT1113" s="5" t="str">
        <f>IF(AS1113&gt;0,AS1113*$AT$1,"")</f>
        <v/>
      </c>
      <c r="AV1113" s="2">
        <v>1.2</v>
      </c>
      <c r="AW1113" s="5">
        <f>SUM(O1113,Q1113,S1113,U1113,AA1113,AC1113,AE1113,AG1113,AJ1113,AL1113,AN1113,W1113,Y1113,BA1113,BC1113,BE1113)</f>
        <v>0</v>
      </c>
      <c r="AX1113" s="11">
        <f>(AW1113/$AW$4249)*100</f>
        <v>0</v>
      </c>
      <c r="AY1113" s="5">
        <f>(AX1113/100)*$AY$1</f>
        <v>0</v>
      </c>
    </row>
    <row r="1114" spans="1:51" x14ac:dyDescent="0.25">
      <c r="A1114" s="1" t="s">
        <v>2783</v>
      </c>
      <c r="B1114" s="1" t="s">
        <v>1310</v>
      </c>
      <c r="C1114" s="1" t="s">
        <v>1312</v>
      </c>
      <c r="D1114" s="1" t="s">
        <v>1313</v>
      </c>
      <c r="E1114" s="1" t="s">
        <v>60</v>
      </c>
      <c r="F1114" s="1" t="s">
        <v>193</v>
      </c>
      <c r="G1114" s="1" t="s">
        <v>81</v>
      </c>
      <c r="H1114" s="1" t="s">
        <v>63</v>
      </c>
      <c r="I1114" s="2">
        <v>40</v>
      </c>
      <c r="J1114" s="2">
        <f>SUM(K1114,L1114)</f>
        <v>0.32</v>
      </c>
      <c r="K1114" s="2">
        <f>SUM(N1114,P1114,R1114,T1114,Z1114,AB1114,AD1114,AF1114,AI1114,AK1114,AM1114,V1114,X1114,AZ1114,BB1114,BD1114)</f>
        <v>0.3</v>
      </c>
      <c r="L1114" s="2">
        <f>SUM(M1114,AH1114,AO1114,AQ1114,AS1114,AU1114,AV1114)</f>
        <v>0.02</v>
      </c>
      <c r="AD1114" s="9">
        <v>0.3</v>
      </c>
      <c r="AE1114" s="5">
        <v>3.487000000000001</v>
      </c>
      <c r="AP1114" s="5" t="str">
        <f>IF(AO1114&gt;0,AO1114*$AP$1,"")</f>
        <v/>
      </c>
      <c r="AR1114" s="5" t="str">
        <f>IF(AQ1114&gt;0,AQ1114*$AR$1,"")</f>
        <v/>
      </c>
      <c r="AT1114" s="5" t="str">
        <f>IF(AS1114&gt;0,AS1114*$AT$1,"")</f>
        <v/>
      </c>
      <c r="AV1114" s="2">
        <v>0.02</v>
      </c>
      <c r="AW1114" s="5">
        <f>SUM(O1114,Q1114,S1114,U1114,AA1114,AC1114,AE1114,AG1114,AJ1114,AL1114,AN1114,W1114,Y1114,BA1114,BC1114,BE1114)</f>
        <v>3.487000000000001</v>
      </c>
      <c r="AX1114" s="11">
        <f>(AW1114/$AW$4249)*100</f>
        <v>2.9433979126322407E-5</v>
      </c>
      <c r="AY1114" s="5">
        <f>(AX1114/100)*$AY$1</f>
        <v>2.9433979126322406E-2</v>
      </c>
    </row>
    <row r="1115" spans="1:51" x14ac:dyDescent="0.25">
      <c r="A1115" s="1" t="s">
        <v>2811</v>
      </c>
      <c r="B1115" s="1" t="s">
        <v>1310</v>
      </c>
      <c r="C1115" s="1" t="s">
        <v>1311</v>
      </c>
      <c r="D1115" s="1" t="s">
        <v>59</v>
      </c>
      <c r="E1115" s="1" t="s">
        <v>145</v>
      </c>
      <c r="F1115" s="1" t="s">
        <v>252</v>
      </c>
      <c r="G1115" s="1" t="s">
        <v>81</v>
      </c>
      <c r="H1115" s="1" t="s">
        <v>63</v>
      </c>
      <c r="I1115" s="2">
        <v>0.5</v>
      </c>
      <c r="J1115" s="2">
        <f>SUM(K1115,L1115)</f>
        <v>0.11</v>
      </c>
      <c r="K1115" s="2">
        <f>SUM(N1115,P1115,R1115,T1115,Z1115,AB1115,AD1115,AF1115,AI1115,AK1115,AM1115,V1115,X1115,AZ1115,BB1115,BD1115)</f>
        <v>0.11</v>
      </c>
      <c r="L1115" s="2">
        <f>SUM(M1115,AH1115,AO1115,AQ1115,AS1115,AU1115,AV1115)</f>
        <v>0</v>
      </c>
      <c r="AD1115" s="9">
        <v>0.11</v>
      </c>
      <c r="AE1115" s="5">
        <v>1.1659999999999999</v>
      </c>
      <c r="AP1115" s="5" t="str">
        <f>IF(AO1115&gt;0,AO1115*$AP$1,"")</f>
        <v/>
      </c>
      <c r="AR1115" s="5" t="str">
        <f>IF(AQ1115&gt;0,AQ1115*$AR$1,"")</f>
        <v/>
      </c>
      <c r="AT1115" s="5" t="str">
        <f>IF(AS1115&gt;0,AS1115*$AT$1,"")</f>
        <v/>
      </c>
      <c r="AW1115" s="5">
        <f>SUM(O1115,Q1115,S1115,U1115,AA1115,AC1115,AE1115,AG1115,AJ1115,AL1115,AN1115,W1115,Y1115,BA1115,BC1115,BE1115)</f>
        <v>1.1659999999999999</v>
      </c>
      <c r="AX1115" s="11">
        <f>(AW1115/$AW$4249)*100</f>
        <v>9.8422769318302033E-6</v>
      </c>
      <c r="AY1115" s="5">
        <f>(AX1115/100)*$AY$1</f>
        <v>9.842276931830202E-3</v>
      </c>
    </row>
    <row r="1116" spans="1:51" x14ac:dyDescent="0.25">
      <c r="A1116" s="1" t="s">
        <v>2811</v>
      </c>
      <c r="B1116" s="1" t="s">
        <v>1310</v>
      </c>
      <c r="C1116" s="1" t="s">
        <v>1311</v>
      </c>
      <c r="D1116" s="1" t="s">
        <v>59</v>
      </c>
      <c r="E1116" s="1" t="s">
        <v>152</v>
      </c>
      <c r="F1116" s="1" t="s">
        <v>252</v>
      </c>
      <c r="G1116" s="1" t="s">
        <v>81</v>
      </c>
      <c r="H1116" s="1" t="s">
        <v>63</v>
      </c>
      <c r="I1116" s="2">
        <v>0.5</v>
      </c>
      <c r="J1116" s="2">
        <f>SUM(K1116,L1116)</f>
        <v>0.27</v>
      </c>
      <c r="K1116" s="2">
        <f>SUM(N1116,P1116,R1116,T1116,Z1116,AB1116,AD1116,AF1116,AI1116,AK1116,AM1116,V1116,X1116,AZ1116,BB1116,BD1116)</f>
        <v>0.09</v>
      </c>
      <c r="L1116" s="2">
        <f>SUM(M1116,AH1116,AO1116,AQ1116,AS1116,AU1116,AV1116)</f>
        <v>0.18</v>
      </c>
      <c r="AD1116" s="9">
        <v>0.09</v>
      </c>
      <c r="AE1116" s="5">
        <v>0.99</v>
      </c>
      <c r="AP1116" s="5" t="str">
        <f>IF(AO1116&gt;0,AO1116*$AP$1,"")</f>
        <v/>
      </c>
      <c r="AR1116" s="5" t="str">
        <f>IF(AQ1116&gt;0,AQ1116*$AR$1,"")</f>
        <v/>
      </c>
      <c r="AT1116" s="5" t="str">
        <f>IF(AS1116&gt;0,AS1116*$AT$1,"")</f>
        <v/>
      </c>
      <c r="AV1116" s="2">
        <v>0.18</v>
      </c>
      <c r="AW1116" s="5">
        <f>SUM(O1116,Q1116,S1116,U1116,AA1116,AC1116,AE1116,AG1116,AJ1116,AL1116,AN1116,W1116,Y1116,BA1116,BC1116,BE1116)</f>
        <v>0.99</v>
      </c>
      <c r="AX1116" s="11">
        <f>(AW1116/$AW$4249)*100</f>
        <v>8.3566502251388509E-6</v>
      </c>
      <c r="AY1116" s="5">
        <f>(AX1116/100)*$AY$1</f>
        <v>8.3566502251388505E-3</v>
      </c>
    </row>
    <row r="1117" spans="1:51" x14ac:dyDescent="0.25">
      <c r="A1117" s="1" t="s">
        <v>2105</v>
      </c>
      <c r="B1117" s="1" t="s">
        <v>702</v>
      </c>
      <c r="C1117" s="1" t="s">
        <v>703</v>
      </c>
      <c r="D1117" s="1" t="s">
        <v>88</v>
      </c>
      <c r="E1117" s="1" t="s">
        <v>94</v>
      </c>
      <c r="F1117" s="1" t="s">
        <v>198</v>
      </c>
      <c r="G1117" s="1" t="s">
        <v>62</v>
      </c>
      <c r="H1117" s="1" t="s">
        <v>304</v>
      </c>
      <c r="I1117" s="2">
        <v>80</v>
      </c>
      <c r="J1117" s="2">
        <f>SUM(K1117,L1117)</f>
        <v>39.71</v>
      </c>
      <c r="K1117" s="2">
        <f>SUM(N1117,P1117,R1117,T1117,Z1117,AB1117,AD1117,AF1117,AI1117,AK1117,AM1117,V1117,X1117,AZ1117,BB1117,BD1117)</f>
        <v>38.07</v>
      </c>
      <c r="L1117" s="2">
        <f>SUM(M1117,AH1117,AO1117,AQ1117,AS1117,AU1117,AV1117)</f>
        <v>1.64</v>
      </c>
      <c r="N1117" s="4">
        <v>4.49</v>
      </c>
      <c r="O1117" s="5">
        <v>1445.21875</v>
      </c>
      <c r="P1117" s="6">
        <v>7.75</v>
      </c>
      <c r="Q1117" s="5">
        <v>1826.09375</v>
      </c>
      <c r="R1117" s="7">
        <v>25.21</v>
      </c>
      <c r="S1117" s="5">
        <v>2883.3937500000002</v>
      </c>
      <c r="T1117" s="8">
        <v>0.62</v>
      </c>
      <c r="U1117" s="5">
        <v>21.3125</v>
      </c>
      <c r="AP1117" s="5" t="str">
        <f>IF(AO1117&gt;0,AO1117*$AP$1,"")</f>
        <v/>
      </c>
      <c r="AR1117" s="5" t="str">
        <f>IF(AQ1117&gt;0,AQ1117*$AR$1,"")</f>
        <v/>
      </c>
      <c r="AT1117" s="5" t="str">
        <f>IF(AS1117&gt;0,AS1117*$AT$1,"")</f>
        <v/>
      </c>
      <c r="AV1117" s="2">
        <v>1.64</v>
      </c>
      <c r="AW1117" s="5">
        <f>SUM(O1117,Q1117,S1117,U1117,AA1117,AC1117,AE1117,AG1117,AJ1117,AL1117,AN1117,W1117,Y1117,BA1117,BC1117,BE1117)</f>
        <v>6176.0187500000002</v>
      </c>
      <c r="AX1117" s="11">
        <f>(AW1117/$AW$4249)*100</f>
        <v>5.2132149977423506E-2</v>
      </c>
      <c r="AY1117" s="5">
        <f>(AX1117/100)*$AY$1</f>
        <v>52.132149977423509</v>
      </c>
    </row>
    <row r="1118" spans="1:51" x14ac:dyDescent="0.25">
      <c r="A1118" s="1" t="s">
        <v>2105</v>
      </c>
      <c r="B1118" s="1" t="s">
        <v>702</v>
      </c>
      <c r="C1118" s="1" t="s">
        <v>703</v>
      </c>
      <c r="D1118" s="1" t="s">
        <v>88</v>
      </c>
      <c r="E1118" s="1" t="s">
        <v>95</v>
      </c>
      <c r="F1118" s="1" t="s">
        <v>198</v>
      </c>
      <c r="G1118" s="1" t="s">
        <v>62</v>
      </c>
      <c r="H1118" s="1" t="s">
        <v>304</v>
      </c>
      <c r="I1118" s="2">
        <v>80</v>
      </c>
      <c r="J1118" s="2">
        <f>SUM(K1118,L1118)</f>
        <v>40</v>
      </c>
      <c r="K1118" s="2">
        <f>SUM(N1118,P1118,R1118,T1118,Z1118,AB1118,AD1118,AF1118,AI1118,AK1118,AM1118,V1118,X1118,AZ1118,BB1118,BD1118)</f>
        <v>39.56</v>
      </c>
      <c r="L1118" s="2">
        <f>SUM(M1118,AH1118,AO1118,AQ1118,AS1118,AU1118,AV1118)</f>
        <v>0.44</v>
      </c>
      <c r="R1118" s="7">
        <v>39.56</v>
      </c>
      <c r="S1118" s="5">
        <v>4524.6750000000002</v>
      </c>
      <c r="AP1118" s="5" t="str">
        <f>IF(AO1118&gt;0,AO1118*$AP$1,"")</f>
        <v/>
      </c>
      <c r="AR1118" s="5" t="str">
        <f>IF(AQ1118&gt;0,AQ1118*$AR$1,"")</f>
        <v/>
      </c>
      <c r="AT1118" s="5" t="str">
        <f>IF(AS1118&gt;0,AS1118*$AT$1,"")</f>
        <v/>
      </c>
      <c r="AV1118" s="2">
        <v>0.44</v>
      </c>
      <c r="AW1118" s="5">
        <f>SUM(O1118,Q1118,S1118,U1118,AA1118,AC1118,AE1118,AG1118,AJ1118,AL1118,AN1118,W1118,Y1118,BA1118,BC1118,BE1118)</f>
        <v>4524.6750000000002</v>
      </c>
      <c r="AX1118" s="11">
        <f>(AW1118/$AW$4249)*100</f>
        <v>3.8193056926697104E-2</v>
      </c>
      <c r="AY1118" s="5">
        <f>(AX1118/100)*$AY$1</f>
        <v>38.193056926697103</v>
      </c>
    </row>
    <row r="1119" spans="1:51" x14ac:dyDescent="0.25">
      <c r="A1119" s="1" t="s">
        <v>2106</v>
      </c>
      <c r="B1119" s="1" t="s">
        <v>702</v>
      </c>
      <c r="C1119" s="1" t="s">
        <v>703</v>
      </c>
      <c r="D1119" s="1" t="s">
        <v>88</v>
      </c>
      <c r="E1119" s="1" t="s">
        <v>98</v>
      </c>
      <c r="F1119" s="1" t="s">
        <v>198</v>
      </c>
      <c r="G1119" s="1" t="s">
        <v>62</v>
      </c>
      <c r="H1119" s="1" t="s">
        <v>304</v>
      </c>
      <c r="I1119" s="2">
        <v>80</v>
      </c>
      <c r="J1119" s="2">
        <f>SUM(K1119,L1119)</f>
        <v>38.410000000000004</v>
      </c>
      <c r="K1119" s="2">
        <f>SUM(N1119,P1119,R1119,T1119,Z1119,AB1119,AD1119,AF1119,AI1119,AK1119,AM1119,V1119,X1119,AZ1119,BB1119,BD1119)</f>
        <v>25.580000000000002</v>
      </c>
      <c r="L1119" s="2">
        <f>SUM(M1119,AH1119,AO1119,AQ1119,AS1119,AU1119,AV1119)</f>
        <v>12.83</v>
      </c>
      <c r="R1119" s="7">
        <v>19.43</v>
      </c>
      <c r="S1119" s="5">
        <v>2222.3062500000001</v>
      </c>
      <c r="T1119" s="8">
        <v>0.01</v>
      </c>
      <c r="U1119" s="5">
        <v>0.34375</v>
      </c>
      <c r="AD1119" s="9">
        <v>6.14</v>
      </c>
      <c r="AE1119" s="5">
        <v>84.424999999999997</v>
      </c>
      <c r="AP1119" s="5" t="str">
        <f>IF(AO1119&gt;0,AO1119*$AP$1,"")</f>
        <v/>
      </c>
      <c r="AR1119" s="5" t="str">
        <f>IF(AQ1119&gt;0,AQ1119*$AR$1,"")</f>
        <v/>
      </c>
      <c r="AT1119" s="5" t="str">
        <f>IF(AS1119&gt;0,AS1119*$AT$1,"")</f>
        <v/>
      </c>
      <c r="AV1119" s="2">
        <v>12.83</v>
      </c>
      <c r="AW1119" s="5">
        <f>SUM(O1119,Q1119,S1119,U1119,AA1119,AC1119,AE1119,AG1119,AJ1119,AL1119,AN1119,W1119,Y1119,BA1119,BC1119,BE1119)</f>
        <v>2307.0750000000003</v>
      </c>
      <c r="AX1119" s="11">
        <f>(AW1119/$AW$4249)*100</f>
        <v>1.9474160422386078E-2</v>
      </c>
      <c r="AY1119" s="5">
        <f>(AX1119/100)*$AY$1</f>
        <v>19.474160422386078</v>
      </c>
    </row>
    <row r="1120" spans="1:51" x14ac:dyDescent="0.25">
      <c r="A1120" s="1" t="s">
        <v>2106</v>
      </c>
      <c r="B1120" s="1" t="s">
        <v>702</v>
      </c>
      <c r="C1120" s="1" t="s">
        <v>703</v>
      </c>
      <c r="D1120" s="1" t="s">
        <v>88</v>
      </c>
      <c r="E1120" s="1" t="s">
        <v>72</v>
      </c>
      <c r="F1120" s="1" t="s">
        <v>198</v>
      </c>
      <c r="G1120" s="1" t="s">
        <v>62</v>
      </c>
      <c r="H1120" s="1" t="s">
        <v>304</v>
      </c>
      <c r="I1120" s="2">
        <v>80</v>
      </c>
      <c r="J1120" s="2">
        <f>SUM(K1120,L1120)</f>
        <v>39.31</v>
      </c>
      <c r="K1120" s="2">
        <f>SUM(N1120,P1120,R1120,T1120,Z1120,AB1120,AD1120,AF1120,AI1120,AK1120,AM1120,V1120,X1120,AZ1120,BB1120,BD1120)</f>
        <v>37.150000000000006</v>
      </c>
      <c r="L1120" s="2">
        <f>SUM(M1120,AH1120,AO1120,AQ1120,AS1120,AU1120,AV1120)</f>
        <v>2.16</v>
      </c>
      <c r="R1120" s="7">
        <v>36.840000000000003</v>
      </c>
      <c r="S1120" s="5">
        <v>4213.5750000000007</v>
      </c>
      <c r="AD1120" s="9">
        <v>0.31</v>
      </c>
      <c r="AE1120" s="5">
        <v>4.2625000000000002</v>
      </c>
      <c r="AP1120" s="5" t="str">
        <f>IF(AO1120&gt;0,AO1120*$AP$1,"")</f>
        <v/>
      </c>
      <c r="AR1120" s="5" t="str">
        <f>IF(AQ1120&gt;0,AQ1120*$AR$1,"")</f>
        <v/>
      </c>
      <c r="AT1120" s="5" t="str">
        <f>IF(AS1120&gt;0,AS1120*$AT$1,"")</f>
        <v/>
      </c>
      <c r="AV1120" s="2">
        <v>2.16</v>
      </c>
      <c r="AW1120" s="5">
        <f>SUM(O1120,Q1120,S1120,U1120,AA1120,AC1120,AE1120,AG1120,AJ1120,AL1120,AN1120,W1120,Y1120,BA1120,BC1120,BE1120)</f>
        <v>4217.8375000000005</v>
      </c>
      <c r="AX1120" s="11">
        <f>(AW1120/$AW$4249)*100</f>
        <v>3.5603022923206155E-2</v>
      </c>
      <c r="AY1120" s="5">
        <f>(AX1120/100)*$AY$1</f>
        <v>35.603022923206154</v>
      </c>
    </row>
    <row r="1121" spans="1:51" x14ac:dyDescent="0.25">
      <c r="A1121" s="1" t="s">
        <v>2136</v>
      </c>
      <c r="B1121" s="1" t="s">
        <v>746</v>
      </c>
      <c r="C1121" s="1" t="s">
        <v>747</v>
      </c>
      <c r="D1121" s="1" t="s">
        <v>88</v>
      </c>
      <c r="E1121" s="1" t="s">
        <v>144</v>
      </c>
      <c r="F1121" s="1" t="s">
        <v>210</v>
      </c>
      <c r="G1121" s="1" t="s">
        <v>62</v>
      </c>
      <c r="H1121" s="1" t="s">
        <v>304</v>
      </c>
      <c r="I1121" s="2">
        <v>3.51</v>
      </c>
      <c r="J1121" s="2">
        <f>SUM(K1121,L1121)</f>
        <v>2.79</v>
      </c>
      <c r="K1121" s="2">
        <f>SUM(N1121,P1121,R1121,T1121,Z1121,AB1121,AD1121,AF1121,AI1121,AK1121,AM1121,V1121,X1121,AZ1121,BB1121,BD1121)</f>
        <v>2.79</v>
      </c>
      <c r="L1121" s="2">
        <f>SUM(M1121,AH1121,AO1121,AQ1121,AS1121,AU1121,AV1121)</f>
        <v>0</v>
      </c>
      <c r="P1121" s="6">
        <v>1.04</v>
      </c>
      <c r="Q1121" s="5">
        <v>245.05</v>
      </c>
      <c r="R1121" s="7">
        <v>0.55000000000000004</v>
      </c>
      <c r="S1121" s="5">
        <v>62.906250000000007</v>
      </c>
      <c r="AD1121" s="9">
        <v>1.2</v>
      </c>
      <c r="AE1121" s="5">
        <v>17.875</v>
      </c>
      <c r="AP1121" s="5" t="str">
        <f>IF(AO1121&gt;0,AO1121*$AP$1,"")</f>
        <v/>
      </c>
      <c r="AR1121" s="5" t="str">
        <f>IF(AQ1121&gt;0,AQ1121*$AR$1,"")</f>
        <v/>
      </c>
      <c r="AT1121" s="5" t="str">
        <f>IF(AS1121&gt;0,AS1121*$AT$1,"")</f>
        <v/>
      </c>
      <c r="AW1121" s="5">
        <f>SUM(O1121,Q1121,S1121,U1121,AA1121,AC1121,AE1121,AG1121,AJ1121,AL1121,AN1121,W1121,Y1121,BA1121,BC1121,BE1121)</f>
        <v>325.83125000000001</v>
      </c>
      <c r="AX1121" s="11">
        <f>(AW1121/$AW$4249)*100</f>
        <v>2.7503614026967407E-3</v>
      </c>
      <c r="AY1121" s="5">
        <f>(AX1121/100)*$AY$1</f>
        <v>2.7503614026967407</v>
      </c>
    </row>
    <row r="1122" spans="1:51" x14ac:dyDescent="0.25">
      <c r="A1122" s="1" t="s">
        <v>1790</v>
      </c>
      <c r="B1122" s="1" t="s">
        <v>309</v>
      </c>
      <c r="C1122" s="1" t="s">
        <v>310</v>
      </c>
      <c r="D1122" s="1" t="s">
        <v>59</v>
      </c>
      <c r="E1122" s="1" t="s">
        <v>68</v>
      </c>
      <c r="F1122" s="1" t="s">
        <v>254</v>
      </c>
      <c r="G1122" s="1" t="s">
        <v>62</v>
      </c>
      <c r="H1122" s="1" t="s">
        <v>63</v>
      </c>
      <c r="I1122" s="2">
        <v>2</v>
      </c>
      <c r="J1122" s="2">
        <f>SUM(K1122,L1122)</f>
        <v>1.1599999999999999</v>
      </c>
      <c r="K1122" s="2">
        <f>SUM(N1122,P1122,R1122,T1122,Z1122,AB1122,AD1122,AF1122,AI1122,AK1122,AM1122,V1122,X1122,AZ1122,BB1122,BD1122)</f>
        <v>1.1599999999999999</v>
      </c>
      <c r="L1122" s="2">
        <f>SUM(M1122,AH1122,AO1122,AQ1122,AS1122,AU1122,AV1122)</f>
        <v>0</v>
      </c>
      <c r="AD1122" s="9">
        <v>1.1599999999999999</v>
      </c>
      <c r="AE1122" s="5">
        <v>14.482324999999999</v>
      </c>
      <c r="AP1122" s="5" t="str">
        <f>IF(AO1122&gt;0,AO1122*$AP$1,"")</f>
        <v/>
      </c>
      <c r="AR1122" s="5" t="str">
        <f>IF(AQ1122&gt;0,AQ1122*$AR$1,"")</f>
        <v/>
      </c>
      <c r="AT1122" s="5" t="str">
        <f>IF(AS1122&gt;0,AS1122*$AT$1,"")</f>
        <v/>
      </c>
      <c r="AW1122" s="5">
        <f>SUM(O1122,Q1122,S1122,U1122,AA1122,AC1122,AE1122,AG1122,AJ1122,AL1122,AN1122,W1122,Y1122,BA1122,BC1122,BE1122)</f>
        <v>14.482324999999999</v>
      </c>
      <c r="AX1122" s="11">
        <f>(AW1122/$AW$4249)*100</f>
        <v>1.2224618633513537E-4</v>
      </c>
      <c r="AY1122" s="5">
        <f>(AX1122/100)*$AY$1</f>
        <v>0.12224618633513537</v>
      </c>
    </row>
    <row r="1123" spans="1:51" x14ac:dyDescent="0.25">
      <c r="A1123" s="1" t="s">
        <v>1801</v>
      </c>
      <c r="B1123" s="1" t="s">
        <v>324</v>
      </c>
      <c r="C1123" s="1" t="s">
        <v>325</v>
      </c>
      <c r="D1123" s="1" t="s">
        <v>326</v>
      </c>
      <c r="E1123" s="1" t="s">
        <v>60</v>
      </c>
      <c r="F1123" s="1" t="s">
        <v>85</v>
      </c>
      <c r="G1123" s="1" t="s">
        <v>320</v>
      </c>
      <c r="H1123" s="1" t="s">
        <v>304</v>
      </c>
      <c r="I1123" s="2">
        <v>153.08000000000001</v>
      </c>
      <c r="J1123" s="2">
        <f>SUM(K1123,L1123)</f>
        <v>39.909999999999997</v>
      </c>
      <c r="K1123" s="2">
        <f>SUM(N1123,P1123,R1123,T1123,Z1123,AB1123,AD1123,AF1123,AI1123,AK1123,AM1123,V1123,X1123,AZ1123,BB1123,BD1123)</f>
        <v>32.159999999999997</v>
      </c>
      <c r="L1123" s="2">
        <f>SUM(M1123,AH1123,AO1123,AQ1123,AS1123,AU1123,AV1123)</f>
        <v>7.75</v>
      </c>
      <c r="T1123" s="8">
        <v>24.79</v>
      </c>
      <c r="U1123" s="5">
        <v>852.15625</v>
      </c>
      <c r="V1123" s="12">
        <v>7.37</v>
      </c>
      <c r="W1123" s="5">
        <v>228.00937500000001</v>
      </c>
      <c r="AP1123" s="5" t="str">
        <f>IF(AO1123&gt;0,AO1123*$AP$1,"")</f>
        <v/>
      </c>
      <c r="AR1123" s="5" t="str">
        <f>IF(AQ1123&gt;0,AQ1123*$AR$1,"")</f>
        <v/>
      </c>
      <c r="AT1123" s="5" t="str">
        <f>IF(AS1123&gt;0,AS1123*$AT$1,"")</f>
        <v/>
      </c>
      <c r="AV1123" s="2">
        <v>7.75</v>
      </c>
      <c r="AW1123" s="5">
        <f>SUM(O1123,Q1123,S1123,U1123,AA1123,AC1123,AE1123,AG1123,AJ1123,AL1123,AN1123,W1123,Y1123,BA1123,BC1123,BE1123)</f>
        <v>1080.1656250000001</v>
      </c>
      <c r="AX1123" s="11">
        <f>(AW1123/$AW$4249)*100</f>
        <v>9.1177437508520188E-3</v>
      </c>
      <c r="AY1123" s="5">
        <f>(AX1123/100)*$AY$1</f>
        <v>9.1177437508520196</v>
      </c>
    </row>
    <row r="1124" spans="1:51" x14ac:dyDescent="0.25">
      <c r="A1124" s="1" t="s">
        <v>1801</v>
      </c>
      <c r="B1124" s="1" t="s">
        <v>324</v>
      </c>
      <c r="C1124" s="1" t="s">
        <v>325</v>
      </c>
      <c r="D1124" s="1" t="s">
        <v>326</v>
      </c>
      <c r="E1124" s="1" t="s">
        <v>64</v>
      </c>
      <c r="F1124" s="1" t="s">
        <v>85</v>
      </c>
      <c r="G1124" s="1" t="s">
        <v>320</v>
      </c>
      <c r="H1124" s="1" t="s">
        <v>304</v>
      </c>
      <c r="I1124" s="2">
        <v>153.08000000000001</v>
      </c>
      <c r="J1124" s="2">
        <f>SUM(K1124,L1124)</f>
        <v>33.01</v>
      </c>
      <c r="K1124" s="2">
        <f>SUM(N1124,P1124,R1124,T1124,Z1124,AB1124,AD1124,AF1124,AI1124,AK1124,AM1124,V1124,X1124,AZ1124,BB1124,BD1124)</f>
        <v>31.74</v>
      </c>
      <c r="L1124" s="2">
        <f>SUM(M1124,AH1124,AO1124,AQ1124,AS1124,AU1124,AV1124)</f>
        <v>1.27</v>
      </c>
      <c r="P1124" s="6">
        <v>0.01</v>
      </c>
      <c r="Q1124" s="5">
        <v>2.3562500000000002</v>
      </c>
      <c r="R1124" s="7">
        <v>0.05</v>
      </c>
      <c r="S1124" s="5">
        <v>5.71875</v>
      </c>
      <c r="T1124" s="8">
        <v>31.68</v>
      </c>
      <c r="U1124" s="5">
        <v>1089</v>
      </c>
      <c r="AP1124" s="5" t="str">
        <f>IF(AO1124&gt;0,AO1124*$AP$1,"")</f>
        <v/>
      </c>
      <c r="AR1124" s="5" t="str">
        <f>IF(AQ1124&gt;0,AQ1124*$AR$1,"")</f>
        <v/>
      </c>
      <c r="AT1124" s="5" t="str">
        <f>IF(AS1124&gt;0,AS1124*$AT$1,"")</f>
        <v/>
      </c>
      <c r="AV1124" s="2">
        <v>1.27</v>
      </c>
      <c r="AW1124" s="5">
        <f>SUM(O1124,Q1124,S1124,U1124,AA1124,AC1124,AE1124,AG1124,AJ1124,AL1124,AN1124,W1124,Y1124,BA1124,BC1124,BE1124)</f>
        <v>1097.075</v>
      </c>
      <c r="AX1124" s="11">
        <f>(AW1124/$AW$4249)*100</f>
        <v>9.2604768138830357E-3</v>
      </c>
      <c r="AY1124" s="5">
        <f>(AX1124/100)*$AY$1</f>
        <v>9.2604768138830362</v>
      </c>
    </row>
    <row r="1125" spans="1:51" x14ac:dyDescent="0.25">
      <c r="A1125" s="1" t="s">
        <v>1801</v>
      </c>
      <c r="B1125" s="1" t="s">
        <v>324</v>
      </c>
      <c r="C1125" s="1" t="s">
        <v>325</v>
      </c>
      <c r="D1125" s="1" t="s">
        <v>326</v>
      </c>
      <c r="E1125" s="1" t="s">
        <v>65</v>
      </c>
      <c r="F1125" s="1" t="s">
        <v>85</v>
      </c>
      <c r="G1125" s="1" t="s">
        <v>320</v>
      </c>
      <c r="H1125" s="1" t="s">
        <v>304</v>
      </c>
      <c r="I1125" s="2">
        <v>153.08000000000001</v>
      </c>
      <c r="J1125" s="2">
        <f>SUM(K1125,L1125)</f>
        <v>40</v>
      </c>
      <c r="K1125" s="2">
        <f>SUM(N1125,P1125,R1125,T1125,Z1125,AB1125,AD1125,AF1125,AI1125,AK1125,AM1125,V1125,X1125,AZ1125,BB1125,BD1125)</f>
        <v>39.14</v>
      </c>
      <c r="L1125" s="2">
        <f>SUM(M1125,AH1125,AO1125,AQ1125,AS1125,AU1125,AV1125)</f>
        <v>0.86</v>
      </c>
      <c r="T1125" s="8">
        <v>39.14</v>
      </c>
      <c r="U1125" s="5">
        <v>1345.4375</v>
      </c>
      <c r="AP1125" s="5" t="str">
        <f>IF(AO1125&gt;0,AO1125*$AP$1,"")</f>
        <v/>
      </c>
      <c r="AR1125" s="5" t="str">
        <f>IF(AQ1125&gt;0,AQ1125*$AR$1,"")</f>
        <v/>
      </c>
      <c r="AT1125" s="5" t="str">
        <f>IF(AS1125&gt;0,AS1125*$AT$1,"")</f>
        <v/>
      </c>
      <c r="AV1125" s="2">
        <v>0.86</v>
      </c>
      <c r="AW1125" s="5">
        <f>SUM(O1125,Q1125,S1125,U1125,AA1125,AC1125,AE1125,AG1125,AJ1125,AL1125,AN1125,W1125,Y1125,BA1125,BC1125,BE1125)</f>
        <v>1345.4375</v>
      </c>
      <c r="AX1125" s="11">
        <f>(AW1125/$AW$4249)*100</f>
        <v>1.1356919785136621E-2</v>
      </c>
      <c r="AY1125" s="5">
        <f>(AX1125/100)*$AY$1</f>
        <v>11.35691978513662</v>
      </c>
    </row>
    <row r="1126" spans="1:51" x14ac:dyDescent="0.25">
      <c r="A1126" s="1" t="s">
        <v>1801</v>
      </c>
      <c r="B1126" s="1" t="s">
        <v>324</v>
      </c>
      <c r="C1126" s="1" t="s">
        <v>325</v>
      </c>
      <c r="D1126" s="1" t="s">
        <v>326</v>
      </c>
      <c r="E1126" s="1" t="s">
        <v>66</v>
      </c>
      <c r="F1126" s="1" t="s">
        <v>85</v>
      </c>
      <c r="G1126" s="1" t="s">
        <v>320</v>
      </c>
      <c r="H1126" s="1" t="s">
        <v>304</v>
      </c>
      <c r="I1126" s="2">
        <v>153.08000000000001</v>
      </c>
      <c r="J1126" s="2">
        <f>SUM(K1126,L1126)</f>
        <v>34.35</v>
      </c>
      <c r="K1126" s="2">
        <f>SUM(N1126,P1126,R1126,T1126,Z1126,AB1126,AD1126,AF1126,AI1126,AK1126,AM1126,V1126,X1126,AZ1126,BB1126,BD1126)</f>
        <v>32</v>
      </c>
      <c r="L1126" s="2">
        <f>SUM(M1126,AH1126,AO1126,AQ1126,AS1126,AU1126,AV1126)</f>
        <v>2.35</v>
      </c>
      <c r="R1126" s="7">
        <v>0.06</v>
      </c>
      <c r="S1126" s="5">
        <v>6.8624999999999998</v>
      </c>
      <c r="T1126" s="8">
        <v>31.94</v>
      </c>
      <c r="U1126" s="5">
        <v>1097.9375</v>
      </c>
      <c r="AP1126" s="5" t="str">
        <f>IF(AO1126&gt;0,AO1126*$AP$1,"")</f>
        <v/>
      </c>
      <c r="AR1126" s="5" t="str">
        <f>IF(AQ1126&gt;0,AQ1126*$AR$1,"")</f>
        <v/>
      </c>
      <c r="AT1126" s="5" t="str">
        <f>IF(AS1126&gt;0,AS1126*$AT$1,"")</f>
        <v/>
      </c>
      <c r="AV1126" s="2">
        <v>2.35</v>
      </c>
      <c r="AW1126" s="5">
        <f>SUM(O1126,Q1126,S1126,U1126,AA1126,AC1126,AE1126,AG1126,AJ1126,AL1126,AN1126,W1126,Y1126,BA1126,BC1126,BE1126)</f>
        <v>1104.8</v>
      </c>
      <c r="AX1126" s="11">
        <f>(AW1126/$AW$4249)*100</f>
        <v>9.3256840088216178E-3</v>
      </c>
      <c r="AY1126" s="5">
        <f>(AX1126/100)*$AY$1</f>
        <v>9.325684008821618</v>
      </c>
    </row>
    <row r="1127" spans="1:51" x14ac:dyDescent="0.25">
      <c r="A1127" s="1" t="s">
        <v>1857</v>
      </c>
      <c r="B1127" s="1" t="s">
        <v>403</v>
      </c>
      <c r="C1127" s="1" t="s">
        <v>404</v>
      </c>
      <c r="D1127" s="1" t="s">
        <v>88</v>
      </c>
      <c r="E1127" s="1" t="s">
        <v>98</v>
      </c>
      <c r="F1127" s="1" t="s">
        <v>193</v>
      </c>
      <c r="G1127" s="1" t="s">
        <v>320</v>
      </c>
      <c r="H1127" s="1" t="s">
        <v>304</v>
      </c>
      <c r="I1127" s="2">
        <v>160</v>
      </c>
      <c r="J1127" s="2">
        <f>SUM(K1127,L1127)</f>
        <v>38.64</v>
      </c>
      <c r="K1127" s="2">
        <f>SUM(N1127,P1127,R1127,T1127,Z1127,AB1127,AD1127,AF1127,AI1127,AK1127,AM1127,V1127,X1127,AZ1127,BB1127,BD1127)</f>
        <v>38.61</v>
      </c>
      <c r="L1127" s="2">
        <f>SUM(M1127,AH1127,AO1127,AQ1127,AS1127,AU1127,AV1127)</f>
        <v>0.03</v>
      </c>
      <c r="N1127" s="4">
        <v>0.47</v>
      </c>
      <c r="O1127" s="5">
        <v>121.02500000000001</v>
      </c>
      <c r="P1127" s="6">
        <v>1.83</v>
      </c>
      <c r="Q1127" s="5">
        <v>344.95499999999998</v>
      </c>
      <c r="R1127" s="7">
        <v>33.5</v>
      </c>
      <c r="S1127" s="5">
        <v>3065.25</v>
      </c>
      <c r="T1127" s="8">
        <v>2.81</v>
      </c>
      <c r="U1127" s="5">
        <v>77.275000000000006</v>
      </c>
      <c r="AP1127" s="5" t="str">
        <f>IF(AO1127&gt;0,AO1127*$AP$1,"")</f>
        <v/>
      </c>
      <c r="AR1127" s="5" t="str">
        <f>IF(AQ1127&gt;0,AQ1127*$AR$1,"")</f>
        <v/>
      </c>
      <c r="AT1127" s="5" t="str">
        <f>IF(AS1127&gt;0,AS1127*$AT$1,"")</f>
        <v/>
      </c>
      <c r="AV1127" s="2">
        <v>0.03</v>
      </c>
      <c r="AW1127" s="5">
        <f>SUM(O1127,Q1127,S1127,U1127,AA1127,AC1127,AE1127,AG1127,AJ1127,AL1127,AN1127,W1127,Y1127,BA1127,BC1127,BE1127)</f>
        <v>3608.5050000000001</v>
      </c>
      <c r="AX1127" s="11">
        <f>(AW1127/$AW$4249)*100</f>
        <v>3.0459610222893611E-2</v>
      </c>
      <c r="AY1127" s="5">
        <f>(AX1127/100)*$AY$1</f>
        <v>30.459610222893613</v>
      </c>
    </row>
    <row r="1128" spans="1:51" x14ac:dyDescent="0.25">
      <c r="A1128" s="1" t="s">
        <v>1857</v>
      </c>
      <c r="B1128" s="1" t="s">
        <v>403</v>
      </c>
      <c r="C1128" s="1" t="s">
        <v>404</v>
      </c>
      <c r="D1128" s="1" t="s">
        <v>88</v>
      </c>
      <c r="E1128" s="1" t="s">
        <v>72</v>
      </c>
      <c r="F1128" s="1" t="s">
        <v>193</v>
      </c>
      <c r="G1128" s="1" t="s">
        <v>320</v>
      </c>
      <c r="H1128" s="1" t="s">
        <v>304</v>
      </c>
      <c r="I1128" s="2">
        <v>160</v>
      </c>
      <c r="J1128" s="2">
        <f>SUM(K1128,L1128)</f>
        <v>40</v>
      </c>
      <c r="K1128" s="2">
        <f>SUM(N1128,P1128,R1128,T1128,Z1128,AB1128,AD1128,AF1128,AI1128,AK1128,AM1128,V1128,X1128,AZ1128,BB1128,BD1128)</f>
        <v>26.439999999999998</v>
      </c>
      <c r="L1128" s="2">
        <f>SUM(M1128,AH1128,AO1128,AQ1128,AS1128,AU1128,AV1128)</f>
        <v>13.56</v>
      </c>
      <c r="N1128" s="4">
        <v>0.08</v>
      </c>
      <c r="O1128" s="5">
        <v>20.6</v>
      </c>
      <c r="P1128" s="6">
        <v>1.1599999999999999</v>
      </c>
      <c r="Q1128" s="5">
        <v>218.66</v>
      </c>
      <c r="R1128" s="7">
        <v>25.2</v>
      </c>
      <c r="S1128" s="5">
        <v>2305.8000000000002</v>
      </c>
      <c r="AP1128" s="5" t="str">
        <f>IF(AO1128&gt;0,AO1128*$AP$1,"")</f>
        <v/>
      </c>
      <c r="AR1128" s="5" t="str">
        <f>IF(AQ1128&gt;0,AQ1128*$AR$1,"")</f>
        <v/>
      </c>
      <c r="AT1128" s="5" t="str">
        <f>IF(AS1128&gt;0,AS1128*$AT$1,"")</f>
        <v/>
      </c>
      <c r="AV1128" s="2">
        <v>13.56</v>
      </c>
      <c r="AW1128" s="5">
        <f>SUM(O1128,Q1128,S1128,U1128,AA1128,AC1128,AE1128,AG1128,AJ1128,AL1128,AN1128,W1128,Y1128,BA1128,BC1128,BE1128)</f>
        <v>2545.0600000000004</v>
      </c>
      <c r="AX1128" s="11">
        <f>(AW1128/$AW$4249)*100</f>
        <v>2.1483006284840293E-2</v>
      </c>
      <c r="AY1128" s="5">
        <f>(AX1128/100)*$AY$1</f>
        <v>21.483006284840293</v>
      </c>
    </row>
    <row r="1129" spans="1:51" x14ac:dyDescent="0.25">
      <c r="A1129" s="1" t="s">
        <v>1857</v>
      </c>
      <c r="B1129" s="1" t="s">
        <v>403</v>
      </c>
      <c r="C1129" s="1" t="s">
        <v>404</v>
      </c>
      <c r="D1129" s="1" t="s">
        <v>88</v>
      </c>
      <c r="E1129" s="1" t="s">
        <v>94</v>
      </c>
      <c r="F1129" s="1" t="s">
        <v>193</v>
      </c>
      <c r="G1129" s="1" t="s">
        <v>320</v>
      </c>
      <c r="H1129" s="1" t="s">
        <v>304</v>
      </c>
      <c r="I1129" s="2">
        <v>160</v>
      </c>
      <c r="J1129" s="2">
        <f>SUM(K1129,L1129)</f>
        <v>38.69</v>
      </c>
      <c r="K1129" s="2">
        <f>SUM(N1129,P1129,R1129,T1129,Z1129,AB1129,AD1129,AF1129,AI1129,AK1129,AM1129,V1129,X1129,AZ1129,BB1129,BD1129)</f>
        <v>38.69</v>
      </c>
      <c r="L1129" s="2">
        <f>SUM(M1129,AH1129,AO1129,AQ1129,AS1129,AU1129,AV1129)</f>
        <v>0</v>
      </c>
      <c r="P1129" s="6">
        <v>3.04</v>
      </c>
      <c r="Q1129" s="5">
        <v>573.04</v>
      </c>
      <c r="R1129" s="7">
        <v>35.65</v>
      </c>
      <c r="S1129" s="5">
        <v>3261.9749999999999</v>
      </c>
      <c r="AP1129" s="5" t="str">
        <f>IF(AO1129&gt;0,AO1129*$AP$1,"")</f>
        <v/>
      </c>
      <c r="AR1129" s="5" t="str">
        <f>IF(AQ1129&gt;0,AQ1129*$AR$1,"")</f>
        <v/>
      </c>
      <c r="AT1129" s="5" t="str">
        <f>IF(AS1129&gt;0,AS1129*$AT$1,"")</f>
        <v/>
      </c>
      <c r="AW1129" s="5">
        <f>SUM(O1129,Q1129,S1129,U1129,AA1129,AC1129,AE1129,AG1129,AJ1129,AL1129,AN1129,W1129,Y1129,BA1129,BC1129,BE1129)</f>
        <v>3835.0149999999999</v>
      </c>
      <c r="AX1129" s="11">
        <f>(AW1129/$AW$4249)*100</f>
        <v>3.237159491228371E-2</v>
      </c>
      <c r="AY1129" s="5">
        <f>(AX1129/100)*$AY$1</f>
        <v>32.371594912283712</v>
      </c>
    </row>
    <row r="1130" spans="1:51" x14ac:dyDescent="0.25">
      <c r="A1130" s="1" t="s">
        <v>1857</v>
      </c>
      <c r="B1130" s="1" t="s">
        <v>403</v>
      </c>
      <c r="C1130" s="1" t="s">
        <v>404</v>
      </c>
      <c r="D1130" s="1" t="s">
        <v>88</v>
      </c>
      <c r="E1130" s="1" t="s">
        <v>95</v>
      </c>
      <c r="F1130" s="1" t="s">
        <v>193</v>
      </c>
      <c r="G1130" s="1" t="s">
        <v>320</v>
      </c>
      <c r="H1130" s="1" t="s">
        <v>304</v>
      </c>
      <c r="I1130" s="2">
        <v>160</v>
      </c>
      <c r="J1130" s="2">
        <f>SUM(K1130,L1130)</f>
        <v>40</v>
      </c>
      <c r="K1130" s="2">
        <f>SUM(N1130,P1130,R1130,T1130,Z1130,AB1130,AD1130,AF1130,AI1130,AK1130,AM1130,V1130,X1130,AZ1130,BB1130,BD1130)</f>
        <v>40</v>
      </c>
      <c r="L1130" s="2">
        <f>SUM(M1130,AH1130,AO1130,AQ1130,AS1130,AU1130,AV1130)</f>
        <v>0</v>
      </c>
      <c r="P1130" s="6">
        <v>21.82</v>
      </c>
      <c r="Q1130" s="5">
        <v>4113.07</v>
      </c>
      <c r="R1130" s="7">
        <v>18.18</v>
      </c>
      <c r="S1130" s="5">
        <v>1663.47</v>
      </c>
      <c r="AP1130" s="5" t="str">
        <f>IF(AO1130&gt;0,AO1130*$AP$1,"")</f>
        <v/>
      </c>
      <c r="AR1130" s="5" t="str">
        <f>IF(AQ1130&gt;0,AQ1130*$AR$1,"")</f>
        <v/>
      </c>
      <c r="AT1130" s="5" t="str">
        <f>IF(AS1130&gt;0,AS1130*$AT$1,"")</f>
        <v/>
      </c>
      <c r="AW1130" s="5">
        <f>SUM(O1130,Q1130,S1130,U1130,AA1130,AC1130,AE1130,AG1130,AJ1130,AL1130,AN1130,W1130,Y1130,BA1130,BC1130,BE1130)</f>
        <v>5776.54</v>
      </c>
      <c r="AX1130" s="11">
        <f>(AW1130/$AW$4249)*100</f>
        <v>4.8760125546993521E-2</v>
      </c>
      <c r="AY1130" s="5">
        <f>(AX1130/100)*$AY$1</f>
        <v>48.760125546993521</v>
      </c>
    </row>
    <row r="1131" spans="1:51" x14ac:dyDescent="0.25">
      <c r="A1131" s="1" t="s">
        <v>1913</v>
      </c>
      <c r="B1131" s="1" t="s">
        <v>403</v>
      </c>
      <c r="C1131" s="1" t="s">
        <v>404</v>
      </c>
      <c r="D1131" s="1" t="s">
        <v>88</v>
      </c>
      <c r="E1131" s="1" t="s">
        <v>84</v>
      </c>
      <c r="F1131" s="1" t="s">
        <v>252</v>
      </c>
      <c r="G1131" s="1" t="s">
        <v>320</v>
      </c>
      <c r="H1131" s="1" t="s">
        <v>304</v>
      </c>
      <c r="I1131" s="2">
        <v>160</v>
      </c>
      <c r="J1131" s="2">
        <f>SUM(K1131,L1131)</f>
        <v>39.660000000000004</v>
      </c>
      <c r="K1131" s="2">
        <f>SUM(N1131,P1131,R1131,T1131,Z1131,AB1131,AD1131,AF1131,AI1131,AK1131,AM1131,V1131,X1131,AZ1131,BB1131,BD1131)</f>
        <v>39.660000000000004</v>
      </c>
      <c r="L1131" s="2">
        <f>SUM(M1131,AH1131,AO1131,AQ1131,AS1131,AU1131,AV1131)</f>
        <v>0</v>
      </c>
      <c r="P1131" s="6">
        <v>6.42</v>
      </c>
      <c r="Q1131" s="5">
        <v>1210.17</v>
      </c>
      <c r="R1131" s="7">
        <v>33.24</v>
      </c>
      <c r="S1131" s="5">
        <v>3041.46</v>
      </c>
      <c r="AP1131" s="5" t="str">
        <f>IF(AO1131&gt;0,AO1131*$AP$1,"")</f>
        <v/>
      </c>
      <c r="AR1131" s="5" t="str">
        <f>IF(AQ1131&gt;0,AQ1131*$AR$1,"")</f>
        <v/>
      </c>
      <c r="AT1131" s="5" t="str">
        <f>IF(AS1131&gt;0,AS1131*$AT$1,"")</f>
        <v/>
      </c>
      <c r="AW1131" s="5">
        <f>SUM(O1131,Q1131,S1131,U1131,AA1131,AC1131,AE1131,AG1131,AJ1131,AL1131,AN1131,W1131,Y1131,BA1131,BC1131,BE1131)</f>
        <v>4251.63</v>
      </c>
      <c r="AX1131" s="11">
        <f>(AW1131/$AW$4249)*100</f>
        <v>3.5888267471421306E-2</v>
      </c>
      <c r="AY1131" s="5">
        <f>(AX1131/100)*$AY$1</f>
        <v>35.888267471421308</v>
      </c>
    </row>
    <row r="1132" spans="1:51" x14ac:dyDescent="0.25">
      <c r="A1132" s="1" t="s">
        <v>1913</v>
      </c>
      <c r="B1132" s="1" t="s">
        <v>403</v>
      </c>
      <c r="C1132" s="1" t="s">
        <v>404</v>
      </c>
      <c r="D1132" s="1" t="s">
        <v>88</v>
      </c>
      <c r="E1132" s="1" t="s">
        <v>76</v>
      </c>
      <c r="F1132" s="1" t="s">
        <v>252</v>
      </c>
      <c r="G1132" s="1" t="s">
        <v>320</v>
      </c>
      <c r="H1132" s="1" t="s">
        <v>304</v>
      </c>
      <c r="I1132" s="2">
        <v>160</v>
      </c>
      <c r="J1132" s="2">
        <f>SUM(K1132,L1132)</f>
        <v>40</v>
      </c>
      <c r="K1132" s="2">
        <f>SUM(N1132,P1132,R1132,T1132,Z1132,AB1132,AD1132,AF1132,AI1132,AK1132,AM1132,V1132,X1132,AZ1132,BB1132,BD1132)</f>
        <v>26.48</v>
      </c>
      <c r="L1132" s="2">
        <f>SUM(M1132,AH1132,AO1132,AQ1132,AS1132,AU1132,AV1132)</f>
        <v>13.52</v>
      </c>
      <c r="N1132" s="4">
        <v>0.03</v>
      </c>
      <c r="O1132" s="5">
        <v>7.7249999999999996</v>
      </c>
      <c r="P1132" s="6">
        <v>22.56</v>
      </c>
      <c r="Q1132" s="5">
        <v>4252.5599999999986</v>
      </c>
      <c r="R1132" s="7">
        <v>3.89</v>
      </c>
      <c r="S1132" s="5">
        <v>355.935</v>
      </c>
      <c r="AP1132" s="5" t="str">
        <f>IF(AO1132&gt;0,AO1132*$AP$1,"")</f>
        <v/>
      </c>
      <c r="AR1132" s="5" t="str">
        <f>IF(AQ1132&gt;0,AQ1132*$AR$1,"")</f>
        <v/>
      </c>
      <c r="AT1132" s="5" t="str">
        <f>IF(AS1132&gt;0,AS1132*$AT$1,"")</f>
        <v/>
      </c>
      <c r="AV1132" s="2">
        <v>13.52</v>
      </c>
      <c r="AW1132" s="5">
        <f>SUM(O1132,Q1132,S1132,U1132,AA1132,AC1132,AE1132,AG1132,AJ1132,AL1132,AN1132,W1132,Y1132,BA1132,BC1132,BE1132)</f>
        <v>4616.2199999999993</v>
      </c>
      <c r="AX1132" s="11">
        <f>(AW1132/$AW$4249)*100</f>
        <v>3.8965793840697441E-2</v>
      </c>
      <c r="AY1132" s="5">
        <f>(AX1132/100)*$AY$1</f>
        <v>38.965793840697444</v>
      </c>
    </row>
    <row r="1133" spans="1:51" x14ac:dyDescent="0.25">
      <c r="A1133" s="1" t="s">
        <v>1913</v>
      </c>
      <c r="B1133" s="1" t="s">
        <v>403</v>
      </c>
      <c r="C1133" s="1" t="s">
        <v>404</v>
      </c>
      <c r="D1133" s="1" t="s">
        <v>88</v>
      </c>
      <c r="E1133" s="1" t="s">
        <v>144</v>
      </c>
      <c r="F1133" s="1" t="s">
        <v>252</v>
      </c>
      <c r="G1133" s="1" t="s">
        <v>320</v>
      </c>
      <c r="H1133" s="1" t="s">
        <v>304</v>
      </c>
      <c r="I1133" s="2">
        <v>160</v>
      </c>
      <c r="J1133" s="2">
        <f>SUM(K1133,L1133)</f>
        <v>37.590000000000003</v>
      </c>
      <c r="K1133" s="2">
        <f>SUM(N1133,P1133,R1133,T1133,Z1133,AB1133,AD1133,AF1133,AI1133,AK1133,AM1133,V1133,X1133,AZ1133,BB1133,BD1133)</f>
        <v>37.590000000000003</v>
      </c>
      <c r="L1133" s="2">
        <f>SUM(M1133,AH1133,AO1133,AQ1133,AS1133,AU1133,AV1133)</f>
        <v>0</v>
      </c>
      <c r="N1133" s="4">
        <v>0.88</v>
      </c>
      <c r="O1133" s="5">
        <v>226.6</v>
      </c>
      <c r="P1133" s="6">
        <v>25.03</v>
      </c>
      <c r="Q1133" s="5">
        <v>4718.1550000000007</v>
      </c>
      <c r="R1133" s="7">
        <v>11.68</v>
      </c>
      <c r="S1133" s="5">
        <v>1068.72</v>
      </c>
      <c r="AP1133" s="5" t="str">
        <f>IF(AO1133&gt;0,AO1133*$AP$1,"")</f>
        <v/>
      </c>
      <c r="AR1133" s="5" t="str">
        <f>IF(AQ1133&gt;0,AQ1133*$AR$1,"")</f>
        <v/>
      </c>
      <c r="AT1133" s="5" t="str">
        <f>IF(AS1133&gt;0,AS1133*$AT$1,"")</f>
        <v/>
      </c>
      <c r="AW1133" s="5">
        <f>SUM(O1133,Q1133,S1133,U1133,AA1133,AC1133,AE1133,AG1133,AJ1133,AL1133,AN1133,W1133,Y1133,BA1133,BC1133,BE1133)</f>
        <v>6013.4750000000013</v>
      </c>
      <c r="AX1133" s="11">
        <f>(AW1133/$AW$4249)*100</f>
        <v>5.0760108295572592E-2</v>
      </c>
      <c r="AY1133" s="5">
        <f>(AX1133/100)*$AY$1</f>
        <v>50.760108295572593</v>
      </c>
    </row>
    <row r="1134" spans="1:51" x14ac:dyDescent="0.25">
      <c r="A1134" s="1" t="s">
        <v>1913</v>
      </c>
      <c r="B1134" s="1" t="s">
        <v>403</v>
      </c>
      <c r="C1134" s="1" t="s">
        <v>404</v>
      </c>
      <c r="D1134" s="1" t="s">
        <v>88</v>
      </c>
      <c r="E1134" s="1" t="s">
        <v>74</v>
      </c>
      <c r="F1134" s="1" t="s">
        <v>252</v>
      </c>
      <c r="G1134" s="1" t="s">
        <v>320</v>
      </c>
      <c r="H1134" s="1" t="s">
        <v>304</v>
      </c>
      <c r="I1134" s="2">
        <v>160</v>
      </c>
      <c r="J1134" s="2">
        <f>SUM(K1134,L1134)</f>
        <v>39.15</v>
      </c>
      <c r="K1134" s="2">
        <f>SUM(N1134,P1134,R1134,T1134,Z1134,AB1134,AD1134,AF1134,AI1134,AK1134,AM1134,V1134,X1134,AZ1134,BB1134,BD1134)</f>
        <v>39.059999999999995</v>
      </c>
      <c r="L1134" s="2">
        <f>SUM(M1134,AH1134,AO1134,AQ1134,AS1134,AU1134,AV1134)</f>
        <v>0.09</v>
      </c>
      <c r="N1134" s="4">
        <v>12.04</v>
      </c>
      <c r="O1134" s="5">
        <v>3100.3</v>
      </c>
      <c r="P1134" s="6">
        <v>26.97</v>
      </c>
      <c r="Q1134" s="5">
        <v>5083.8449999999993</v>
      </c>
      <c r="R1134" s="7">
        <v>0.05</v>
      </c>
      <c r="S1134" s="5">
        <v>4.5750000000000002</v>
      </c>
      <c r="AP1134" s="5" t="str">
        <f>IF(AO1134&gt;0,AO1134*$AP$1,"")</f>
        <v/>
      </c>
      <c r="AR1134" s="5" t="str">
        <f>IF(AQ1134&gt;0,AQ1134*$AR$1,"")</f>
        <v/>
      </c>
      <c r="AT1134" s="5" t="str">
        <f>IF(AS1134&gt;0,AS1134*$AT$1,"")</f>
        <v/>
      </c>
      <c r="AV1134" s="2">
        <v>0.09</v>
      </c>
      <c r="AW1134" s="5">
        <f>SUM(O1134,Q1134,S1134,U1134,AA1134,AC1134,AE1134,AG1134,AJ1134,AL1134,AN1134,W1134,Y1134,BA1134,BC1134,BE1134)</f>
        <v>8188.7199999999993</v>
      </c>
      <c r="AX1134" s="11">
        <f>(AW1134/$AW$4249)*100</f>
        <v>6.912148366828183E-2</v>
      </c>
      <c r="AY1134" s="5">
        <f>(AX1134/100)*$AY$1</f>
        <v>69.121483668281826</v>
      </c>
    </row>
    <row r="1135" spans="1:51" x14ac:dyDescent="0.25">
      <c r="A1135" s="1" t="s">
        <v>2303</v>
      </c>
      <c r="B1135" s="1" t="s">
        <v>403</v>
      </c>
      <c r="C1135" s="1" t="s">
        <v>404</v>
      </c>
      <c r="D1135" s="1" t="s">
        <v>88</v>
      </c>
      <c r="E1135" s="1" t="s">
        <v>60</v>
      </c>
      <c r="F1135" s="1" t="s">
        <v>143</v>
      </c>
      <c r="G1135" s="1" t="s">
        <v>320</v>
      </c>
      <c r="H1135" s="1" t="s">
        <v>63</v>
      </c>
      <c r="I1135" s="2">
        <v>183.02</v>
      </c>
      <c r="J1135" s="2">
        <f>SUM(K1135,L1135)</f>
        <v>38.22</v>
      </c>
      <c r="K1135" s="2">
        <f>SUM(N1135,P1135,R1135,T1135,Z1135,AB1135,AD1135,AF1135,AI1135,AK1135,AM1135,V1135,X1135,AZ1135,BB1135,BD1135)</f>
        <v>37.159999999999997</v>
      </c>
      <c r="L1135" s="2">
        <f>SUM(M1135,AH1135,AO1135,AQ1135,AS1135,AU1135,AV1135)</f>
        <v>1.06</v>
      </c>
      <c r="N1135" s="4">
        <v>1.26</v>
      </c>
      <c r="O1135" s="5">
        <v>405.5625</v>
      </c>
      <c r="R1135" s="7">
        <v>35.9</v>
      </c>
      <c r="S1135" s="5">
        <v>4106.0625</v>
      </c>
      <c r="AP1135" s="5" t="str">
        <f>IF(AO1135&gt;0,AO1135*$AP$1,"")</f>
        <v/>
      </c>
      <c r="AR1135" s="5" t="str">
        <f>IF(AQ1135&gt;0,AQ1135*$AR$1,"")</f>
        <v/>
      </c>
      <c r="AT1135" s="5" t="str">
        <f>IF(AS1135&gt;0,AS1135*$AT$1,"")</f>
        <v/>
      </c>
      <c r="AV1135" s="2">
        <v>1.06</v>
      </c>
      <c r="AW1135" s="5">
        <f>SUM(O1135,Q1135,S1135,U1135,AA1135,AC1135,AE1135,AG1135,AJ1135,AL1135,AN1135,W1135,Y1135,BA1135,BC1135,BE1135)</f>
        <v>4511.625</v>
      </c>
      <c r="AX1135" s="11">
        <f>(AW1135/$AW$4249)*100</f>
        <v>3.8082901082820274E-2</v>
      </c>
      <c r="AY1135" s="5">
        <f>(AX1135/100)*$AY$1</f>
        <v>38.082901082820278</v>
      </c>
    </row>
    <row r="1136" spans="1:51" x14ac:dyDescent="0.25">
      <c r="A1136" s="1" t="s">
        <v>2303</v>
      </c>
      <c r="B1136" s="1" t="s">
        <v>403</v>
      </c>
      <c r="C1136" s="1" t="s">
        <v>404</v>
      </c>
      <c r="D1136" s="1" t="s">
        <v>88</v>
      </c>
      <c r="E1136" s="1" t="s">
        <v>68</v>
      </c>
      <c r="F1136" s="1" t="s">
        <v>143</v>
      </c>
      <c r="G1136" s="1" t="s">
        <v>320</v>
      </c>
      <c r="H1136" s="1">
        <v>41</v>
      </c>
      <c r="I1136" s="2">
        <v>183.02</v>
      </c>
      <c r="J1136" s="2">
        <f>SUM(K1136,L1136)</f>
        <v>49.23</v>
      </c>
      <c r="K1136" s="2">
        <f>SUM(N1136,P1136,R1136,T1136,Z1136,AB1136,AD1136,AF1136,AI1136,AK1136,AM1136,V1136,X1136,AZ1136,BB1136,BD1136)</f>
        <v>45.65</v>
      </c>
      <c r="L1136" s="2">
        <f>SUM(M1136,AH1136,AO1136,AQ1136,AS1136,AU1136,AV1136)</f>
        <v>3.58</v>
      </c>
      <c r="N1136" s="4">
        <v>6.61</v>
      </c>
      <c r="O1136" s="5">
        <v>2127.59375</v>
      </c>
      <c r="P1136" s="6">
        <v>21.65</v>
      </c>
      <c r="Q1136" s="5">
        <v>5101.28125</v>
      </c>
      <c r="R1136" s="7">
        <v>9.4600000000000009</v>
      </c>
      <c r="S1136" s="5">
        <v>1081.9875</v>
      </c>
      <c r="AD1136" s="9">
        <v>7.93</v>
      </c>
      <c r="AE1136" s="5">
        <v>120.712625</v>
      </c>
      <c r="AP1136" s="5" t="str">
        <f>IF(AO1136&gt;0,AO1136*$AP$1,"")</f>
        <v/>
      </c>
      <c r="AR1136" s="5" t="str">
        <f>IF(AQ1136&gt;0,AQ1136*$AR$1,"")</f>
        <v/>
      </c>
      <c r="AT1136" s="5" t="str">
        <f>IF(AS1136&gt;0,AS1136*$AT$1,"")</f>
        <v/>
      </c>
      <c r="AV1136" s="2">
        <v>3.58</v>
      </c>
      <c r="AW1136" s="5">
        <f>SUM(O1136,Q1136,S1136,U1136,AA1136,AC1136,AE1136,AG1136,AJ1136,AL1136,AN1136,W1136,Y1136,BA1136,BC1136,BE1136)</f>
        <v>8431.5751249999994</v>
      </c>
      <c r="AX1136" s="11">
        <f>(AW1136/$AW$4249)*100</f>
        <v>7.1171438552127653E-2</v>
      </c>
      <c r="AY1136" s="5">
        <f>(AX1136/100)*$AY$1</f>
        <v>71.171438552127654</v>
      </c>
    </row>
    <row r="1137" spans="1:51" x14ac:dyDescent="0.25">
      <c r="A1137" s="1" t="s">
        <v>2303</v>
      </c>
      <c r="B1137" s="1" t="s">
        <v>403</v>
      </c>
      <c r="C1137" s="1" t="s">
        <v>404</v>
      </c>
      <c r="D1137" s="1" t="s">
        <v>88</v>
      </c>
      <c r="E1137" s="1" t="s">
        <v>65</v>
      </c>
      <c r="F1137" s="1" t="s">
        <v>143</v>
      </c>
      <c r="G1137" s="1" t="s">
        <v>320</v>
      </c>
      <c r="H1137" s="1" t="s">
        <v>63</v>
      </c>
      <c r="I1137" s="2">
        <v>183.02</v>
      </c>
      <c r="J1137" s="2">
        <f>SUM(K1137,L1137)</f>
        <v>39.6</v>
      </c>
      <c r="K1137" s="2">
        <f>SUM(N1137,P1137,R1137,T1137,Z1137,AB1137,AD1137,AF1137,AI1137,AK1137,AM1137,V1137,X1137,AZ1137,BB1137,BD1137)</f>
        <v>32.85</v>
      </c>
      <c r="L1137" s="2">
        <f>SUM(M1137,AH1137,AO1137,AQ1137,AS1137,AU1137,AV1137)</f>
        <v>6.75</v>
      </c>
      <c r="N1137" s="4">
        <v>0.33</v>
      </c>
      <c r="O1137" s="5">
        <v>106.21875</v>
      </c>
      <c r="P1137" s="6">
        <v>22.92</v>
      </c>
      <c r="Q1137" s="5">
        <v>5400.5250000000005</v>
      </c>
      <c r="R1137" s="7">
        <v>9.6</v>
      </c>
      <c r="S1137" s="5">
        <v>1098</v>
      </c>
      <c r="AP1137" s="5" t="str">
        <f>IF(AO1137&gt;0,AO1137*$AP$1,"")</f>
        <v/>
      </c>
      <c r="AR1137" s="5" t="str">
        <f>IF(AQ1137&gt;0,AQ1137*$AR$1,"")</f>
        <v/>
      </c>
      <c r="AT1137" s="5" t="str">
        <f>IF(AS1137&gt;0,AS1137*$AT$1,"")</f>
        <v/>
      </c>
      <c r="AV1137" s="2">
        <v>6.75</v>
      </c>
      <c r="AW1137" s="5">
        <f>SUM(O1137,Q1137,S1137,U1137,AA1137,AC1137,AE1137,AG1137,AJ1137,AL1137,AN1137,W1137,Y1137,BA1137,BC1137,BE1137)</f>
        <v>6604.7437500000005</v>
      </c>
      <c r="AX1137" s="11">
        <f>(AW1137/$AW$4249)*100</f>
        <v>5.5751043783254475E-2</v>
      </c>
      <c r="AY1137" s="5">
        <f>(AX1137/100)*$AY$1</f>
        <v>55.751043783254474</v>
      </c>
    </row>
    <row r="1138" spans="1:51" x14ac:dyDescent="0.25">
      <c r="A1138" s="1" t="s">
        <v>2303</v>
      </c>
      <c r="B1138" s="1" t="s">
        <v>403</v>
      </c>
      <c r="C1138" s="1" t="s">
        <v>404</v>
      </c>
      <c r="D1138" s="1" t="s">
        <v>88</v>
      </c>
      <c r="E1138" s="1" t="s">
        <v>79</v>
      </c>
      <c r="F1138" s="1" t="s">
        <v>143</v>
      </c>
      <c r="G1138" s="1" t="s">
        <v>320</v>
      </c>
      <c r="H1138" s="1">
        <v>41</v>
      </c>
      <c r="I1138" s="2">
        <v>183.02</v>
      </c>
      <c r="J1138" s="2">
        <f>SUM(K1138,L1138)</f>
        <v>50.780000000000008</v>
      </c>
      <c r="K1138" s="2">
        <f>SUM(N1138,P1138,R1138,T1138,Z1138,AB1138,AD1138,AF1138,AI1138,AK1138,AM1138,V1138,X1138,AZ1138,BB1138,BD1138)</f>
        <v>34.790000000000006</v>
      </c>
      <c r="L1138" s="2">
        <f>SUM(M1138,AH1138,AO1138,AQ1138,AS1138,AU1138,AV1138)</f>
        <v>15.99</v>
      </c>
      <c r="N1138" s="4">
        <v>7.97</v>
      </c>
      <c r="O1138" s="5">
        <v>2565.34375</v>
      </c>
      <c r="P1138" s="6">
        <v>25.19</v>
      </c>
      <c r="Q1138" s="5">
        <v>5935.3937500000002</v>
      </c>
      <c r="R1138" s="7">
        <v>1.63</v>
      </c>
      <c r="S1138" s="5">
        <v>186.43125000000001</v>
      </c>
      <c r="AP1138" s="5" t="str">
        <f>IF(AO1138&gt;0,AO1138*$AP$1,"")</f>
        <v/>
      </c>
      <c r="AR1138" s="5" t="str">
        <f>IF(AQ1138&gt;0,AQ1138*$AR$1,"")</f>
        <v/>
      </c>
      <c r="AT1138" s="5" t="str">
        <f>IF(AS1138&gt;0,AS1138*$AT$1,"")</f>
        <v/>
      </c>
      <c r="AV1138" s="2">
        <v>15.99</v>
      </c>
      <c r="AW1138" s="5">
        <f>SUM(O1138,Q1138,S1138,U1138,AA1138,AC1138,AE1138,AG1138,AJ1138,AL1138,AN1138,W1138,Y1138,BA1138,BC1138,BE1138)</f>
        <v>8687.1687499999989</v>
      </c>
      <c r="AX1138" s="11">
        <f>(AW1138/$AW$4249)*100</f>
        <v>7.3328919889400698E-2</v>
      </c>
      <c r="AY1138" s="5">
        <f>(AX1138/100)*$AY$1</f>
        <v>73.328919889400694</v>
      </c>
    </row>
    <row r="1139" spans="1:51" x14ac:dyDescent="0.25">
      <c r="A1139" s="1" t="s">
        <v>2304</v>
      </c>
      <c r="B1139" s="1" t="s">
        <v>403</v>
      </c>
      <c r="C1139" s="1" t="s">
        <v>404</v>
      </c>
      <c r="D1139" s="1" t="s">
        <v>88</v>
      </c>
      <c r="E1139" s="1" t="s">
        <v>98</v>
      </c>
      <c r="F1139" s="1" t="s">
        <v>143</v>
      </c>
      <c r="G1139" s="1" t="s">
        <v>320</v>
      </c>
      <c r="H1139" s="1" t="s">
        <v>63</v>
      </c>
      <c r="I1139" s="2">
        <v>160</v>
      </c>
      <c r="J1139" s="2">
        <f>SUM(K1139,L1139)</f>
        <v>36.769999999999996</v>
      </c>
      <c r="K1139" s="2">
        <f>SUM(N1139,P1139,R1139,T1139,Z1139,AB1139,AD1139,AF1139,AI1139,AK1139,AM1139,V1139,X1139,AZ1139,BB1139,BD1139)</f>
        <v>36.769999999999996</v>
      </c>
      <c r="L1139" s="2">
        <f>SUM(M1139,AH1139,AO1139,AQ1139,AS1139,AU1139,AV1139)</f>
        <v>0</v>
      </c>
      <c r="P1139" s="6">
        <v>1.03</v>
      </c>
      <c r="Q1139" s="5">
        <v>242.69374999999999</v>
      </c>
      <c r="R1139" s="7">
        <v>0.3</v>
      </c>
      <c r="S1139" s="5">
        <v>34.3125</v>
      </c>
      <c r="T1139" s="8">
        <v>35.44</v>
      </c>
      <c r="U1139" s="5">
        <v>1218.25</v>
      </c>
      <c r="AP1139" s="5" t="str">
        <f>IF(AO1139&gt;0,AO1139*$AP$1,"")</f>
        <v/>
      </c>
      <c r="AR1139" s="5" t="str">
        <f>IF(AQ1139&gt;0,AQ1139*$AR$1,"")</f>
        <v/>
      </c>
      <c r="AT1139" s="5" t="str">
        <f>IF(AS1139&gt;0,AS1139*$AT$1,"")</f>
        <v/>
      </c>
      <c r="AW1139" s="5">
        <f>SUM(O1139,Q1139,S1139,U1139,AA1139,AC1139,AE1139,AG1139,AJ1139,AL1139,AN1139,W1139,Y1139,BA1139,BC1139,BE1139)</f>
        <v>1495.2562499999999</v>
      </c>
      <c r="AX1139" s="11">
        <f>(AW1139/$AW$4249)*100</f>
        <v>1.2621548967881591E-2</v>
      </c>
      <c r="AY1139" s="5">
        <f>(AX1139/100)*$AY$1</f>
        <v>12.621548967881591</v>
      </c>
    </row>
    <row r="1140" spans="1:51" x14ac:dyDescent="0.25">
      <c r="A1140" s="1" t="s">
        <v>2304</v>
      </c>
      <c r="B1140" s="1" t="s">
        <v>403</v>
      </c>
      <c r="C1140" s="1" t="s">
        <v>404</v>
      </c>
      <c r="D1140" s="1" t="s">
        <v>88</v>
      </c>
      <c r="E1140" s="1" t="s">
        <v>72</v>
      </c>
      <c r="F1140" s="1" t="s">
        <v>143</v>
      </c>
      <c r="G1140" s="1" t="s">
        <v>320</v>
      </c>
      <c r="H1140" s="1" t="s">
        <v>63</v>
      </c>
      <c r="I1140" s="2">
        <v>160</v>
      </c>
      <c r="J1140" s="2">
        <f>SUM(K1140,L1140)</f>
        <v>38.1</v>
      </c>
      <c r="K1140" s="2">
        <f>SUM(N1140,P1140,R1140,T1140,Z1140,AB1140,AD1140,AF1140,AI1140,AK1140,AM1140,V1140,X1140,AZ1140,BB1140,BD1140)</f>
        <v>11.71</v>
      </c>
      <c r="L1140" s="2">
        <f>SUM(M1140,AH1140,AO1140,AQ1140,AS1140,AU1140,AV1140)</f>
        <v>26.39</v>
      </c>
      <c r="P1140" s="6">
        <v>0.48</v>
      </c>
      <c r="Q1140" s="5">
        <v>113.1</v>
      </c>
      <c r="R1140" s="7">
        <v>10.4</v>
      </c>
      <c r="S1140" s="5">
        <v>1189.5</v>
      </c>
      <c r="T1140" s="8">
        <v>0.83</v>
      </c>
      <c r="U1140" s="5">
        <v>28.53125</v>
      </c>
      <c r="AP1140" s="5" t="str">
        <f>IF(AO1140&gt;0,AO1140*$AP$1,"")</f>
        <v/>
      </c>
      <c r="AR1140" s="5" t="str">
        <f>IF(AQ1140&gt;0,AQ1140*$AR$1,"")</f>
        <v/>
      </c>
      <c r="AT1140" s="5" t="str">
        <f>IF(AS1140&gt;0,AS1140*$AT$1,"")</f>
        <v/>
      </c>
      <c r="AV1140" s="2">
        <v>26.39</v>
      </c>
      <c r="AW1140" s="5">
        <f>SUM(O1140,Q1140,S1140,U1140,AA1140,AC1140,AE1140,AG1140,AJ1140,AL1140,AN1140,W1140,Y1140,BA1140,BC1140,BE1140)</f>
        <v>1331.1312499999999</v>
      </c>
      <c r="AX1140" s="11">
        <f>(AW1140/$AW$4249)*100</f>
        <v>1.1236159858587738E-2</v>
      </c>
      <c r="AY1140" s="5">
        <f>(AX1140/100)*$AY$1</f>
        <v>11.236159858587737</v>
      </c>
    </row>
    <row r="1141" spans="1:51" x14ac:dyDescent="0.25">
      <c r="A1141" s="1" t="s">
        <v>2304</v>
      </c>
      <c r="B1141" s="1" t="s">
        <v>403</v>
      </c>
      <c r="C1141" s="1" t="s">
        <v>404</v>
      </c>
      <c r="D1141" s="1" t="s">
        <v>88</v>
      </c>
      <c r="E1141" s="1" t="s">
        <v>144</v>
      </c>
      <c r="F1141" s="1" t="s">
        <v>143</v>
      </c>
      <c r="G1141" s="1" t="s">
        <v>320</v>
      </c>
      <c r="H1141" s="1" t="s">
        <v>63</v>
      </c>
      <c r="I1141" s="2">
        <v>160</v>
      </c>
      <c r="J1141" s="2">
        <f>SUM(K1141,L1141)</f>
        <v>37.36</v>
      </c>
      <c r="K1141" s="2">
        <f>SUM(N1141,P1141,R1141,T1141,Z1141,AB1141,AD1141,AF1141,AI1141,AK1141,AM1141,V1141,X1141,AZ1141,BB1141,BD1141)</f>
        <v>37.36</v>
      </c>
      <c r="L1141" s="2">
        <f>SUM(M1141,AH1141,AO1141,AQ1141,AS1141,AU1141,AV1141)</f>
        <v>0</v>
      </c>
      <c r="R1141" s="7">
        <v>37.36</v>
      </c>
      <c r="S1141" s="5">
        <v>4273.05</v>
      </c>
      <c r="AP1141" s="5" t="str">
        <f>IF(AO1141&gt;0,AO1141*$AP$1,"")</f>
        <v/>
      </c>
      <c r="AR1141" s="5" t="str">
        <f>IF(AQ1141&gt;0,AQ1141*$AR$1,"")</f>
        <v/>
      </c>
      <c r="AT1141" s="5" t="str">
        <f>IF(AS1141&gt;0,AS1141*$AT$1,"")</f>
        <v/>
      </c>
      <c r="AW1141" s="5">
        <f>SUM(O1141,Q1141,S1141,U1141,AA1141,AC1141,AE1141,AG1141,AJ1141,AL1141,AN1141,W1141,Y1141,BA1141,BC1141,BE1141)</f>
        <v>4273.05</v>
      </c>
      <c r="AX1141" s="11">
        <f>(AW1141/$AW$4249)*100</f>
        <v>3.6069074994474315E-2</v>
      </c>
      <c r="AY1141" s="5">
        <f>(AX1141/100)*$AY$1</f>
        <v>36.069074994474313</v>
      </c>
    </row>
    <row r="1142" spans="1:51" x14ac:dyDescent="0.25">
      <c r="A1142" s="1" t="s">
        <v>2304</v>
      </c>
      <c r="B1142" s="1" t="s">
        <v>403</v>
      </c>
      <c r="C1142" s="1" t="s">
        <v>404</v>
      </c>
      <c r="D1142" s="1" t="s">
        <v>88</v>
      </c>
      <c r="E1142" s="1" t="s">
        <v>74</v>
      </c>
      <c r="F1142" s="1" t="s">
        <v>143</v>
      </c>
      <c r="G1142" s="1" t="s">
        <v>320</v>
      </c>
      <c r="H1142" s="1" t="s">
        <v>63</v>
      </c>
      <c r="I1142" s="2">
        <v>160</v>
      </c>
      <c r="J1142" s="2">
        <f>SUM(K1142,L1142)</f>
        <v>38.520000000000003</v>
      </c>
      <c r="K1142" s="2">
        <f>SUM(N1142,P1142,R1142,T1142,Z1142,AB1142,AD1142,AF1142,AI1142,AK1142,AM1142,V1142,X1142,AZ1142,BB1142,BD1142)</f>
        <v>38.520000000000003</v>
      </c>
      <c r="L1142" s="2">
        <f>SUM(M1142,AH1142,AO1142,AQ1142,AS1142,AU1142,AV1142)</f>
        <v>0</v>
      </c>
      <c r="P1142" s="6">
        <v>0.78</v>
      </c>
      <c r="Q1142" s="5">
        <v>183.78749999999999</v>
      </c>
      <c r="R1142" s="7">
        <v>37.74</v>
      </c>
      <c r="S1142" s="5">
        <v>4316.5124999999998</v>
      </c>
      <c r="AP1142" s="5" t="str">
        <f>IF(AO1142&gt;0,AO1142*$AP$1,"")</f>
        <v/>
      </c>
      <c r="AR1142" s="5" t="str">
        <f>IF(AQ1142&gt;0,AQ1142*$AR$1,"")</f>
        <v/>
      </c>
      <c r="AT1142" s="5" t="str">
        <f>IF(AS1142&gt;0,AS1142*$AT$1,"")</f>
        <v/>
      </c>
      <c r="AW1142" s="5">
        <f>SUM(O1142,Q1142,S1142,U1142,AA1142,AC1142,AE1142,AG1142,AJ1142,AL1142,AN1142,W1142,Y1142,BA1142,BC1142,BE1142)</f>
        <v>4500.3</v>
      </c>
      <c r="AX1142" s="11">
        <f>(AW1142/$AW$4249)*100</f>
        <v>3.7987306068881184E-2</v>
      </c>
      <c r="AY1142" s="5">
        <f>(AX1142/100)*$AY$1</f>
        <v>37.987306068881189</v>
      </c>
    </row>
    <row r="1143" spans="1:51" x14ac:dyDescent="0.25">
      <c r="A1143" s="1" t="s">
        <v>2307</v>
      </c>
      <c r="B1143" s="1" t="s">
        <v>403</v>
      </c>
      <c r="C1143" s="1" t="s">
        <v>404</v>
      </c>
      <c r="D1143" s="1" t="s">
        <v>88</v>
      </c>
      <c r="E1143" s="1" t="s">
        <v>84</v>
      </c>
      <c r="F1143" s="1" t="s">
        <v>149</v>
      </c>
      <c r="G1143" s="1" t="s">
        <v>320</v>
      </c>
      <c r="H1143" s="1" t="s">
        <v>63</v>
      </c>
      <c r="I1143" s="2">
        <v>50</v>
      </c>
      <c r="J1143" s="2">
        <f>SUM(K1143,L1143)</f>
        <v>29.01</v>
      </c>
      <c r="K1143" s="2">
        <f>SUM(N1143,P1143,R1143,T1143,Z1143,AB1143,AD1143,AF1143,AI1143,AK1143,AM1143,V1143,X1143,AZ1143,BB1143,BD1143)</f>
        <v>1.6</v>
      </c>
      <c r="L1143" s="2">
        <f>SUM(M1143,AH1143,AO1143,AQ1143,AS1143,AU1143,AV1143)</f>
        <v>27.41</v>
      </c>
      <c r="R1143" s="7">
        <v>0.01</v>
      </c>
      <c r="S1143" s="5">
        <v>1.14375</v>
      </c>
      <c r="T1143" s="8">
        <v>1.59</v>
      </c>
      <c r="U1143" s="5">
        <v>54.65625</v>
      </c>
      <c r="AP1143" s="5" t="str">
        <f>IF(AO1143&gt;0,AO1143*$AP$1,"")</f>
        <v/>
      </c>
      <c r="AR1143" s="5" t="str">
        <f>IF(AQ1143&gt;0,AQ1143*$AR$1,"")</f>
        <v/>
      </c>
      <c r="AT1143" s="5" t="str">
        <f>IF(AS1143&gt;0,AS1143*$AT$1,"")</f>
        <v/>
      </c>
      <c r="AV1143" s="2">
        <v>27.41</v>
      </c>
      <c r="AW1143" s="5">
        <f>SUM(O1143,Q1143,S1143,U1143,AA1143,AC1143,AE1143,AG1143,AJ1143,AL1143,AN1143,W1143,Y1143,BA1143,BC1143,BE1143)</f>
        <v>55.8</v>
      </c>
      <c r="AX1143" s="11">
        <f>(AW1143/$AW$4249)*100</f>
        <v>4.710111945078261E-4</v>
      </c>
      <c r="AY1143" s="5">
        <f>(AX1143/100)*$AY$1</f>
        <v>0.47101119450782614</v>
      </c>
    </row>
    <row r="1144" spans="1:51" x14ac:dyDescent="0.25">
      <c r="A1144" s="1" t="s">
        <v>2307</v>
      </c>
      <c r="B1144" s="1" t="s">
        <v>403</v>
      </c>
      <c r="C1144" s="1" t="s">
        <v>404</v>
      </c>
      <c r="D1144" s="1" t="s">
        <v>88</v>
      </c>
      <c r="E1144" s="1" t="s">
        <v>76</v>
      </c>
      <c r="F1144" s="1" t="s">
        <v>149</v>
      </c>
      <c r="G1144" s="1" t="s">
        <v>320</v>
      </c>
      <c r="H1144" s="1" t="s">
        <v>63</v>
      </c>
      <c r="I1144" s="2">
        <v>50</v>
      </c>
      <c r="J1144" s="2">
        <f>SUM(K1144,L1144)</f>
        <v>20.009999999999998</v>
      </c>
      <c r="K1144" s="2">
        <f>SUM(N1144,P1144,R1144,T1144,Z1144,AB1144,AD1144,AF1144,AI1144,AK1144,AM1144,V1144,X1144,AZ1144,BB1144,BD1144)</f>
        <v>3.04</v>
      </c>
      <c r="L1144" s="2">
        <f>SUM(M1144,AH1144,AO1144,AQ1144,AS1144,AU1144,AV1144)</f>
        <v>16.97</v>
      </c>
      <c r="R1144" s="7">
        <v>0.94</v>
      </c>
      <c r="S1144" s="5">
        <v>107.5125</v>
      </c>
      <c r="T1144" s="8">
        <v>2.1</v>
      </c>
      <c r="U1144" s="5">
        <v>72.1875</v>
      </c>
      <c r="AP1144" s="5" t="str">
        <f>IF(AO1144&gt;0,AO1144*$AP$1,"")</f>
        <v/>
      </c>
      <c r="AR1144" s="5" t="str">
        <f>IF(AQ1144&gt;0,AQ1144*$AR$1,"")</f>
        <v/>
      </c>
      <c r="AT1144" s="5" t="str">
        <f>IF(AS1144&gt;0,AS1144*$AT$1,"")</f>
        <v/>
      </c>
      <c r="AV1144" s="2">
        <v>16.97</v>
      </c>
      <c r="AW1144" s="5">
        <f>SUM(O1144,Q1144,S1144,U1144,AA1144,AC1144,AE1144,AG1144,AJ1144,AL1144,AN1144,W1144,Y1144,BA1144,BC1144,BE1144)</f>
        <v>179.7</v>
      </c>
      <c r="AX1144" s="11">
        <f>(AW1144/$AW$4249)*100</f>
        <v>1.5168586317752036E-3</v>
      </c>
      <c r="AY1144" s="5">
        <f>(AX1144/100)*$AY$1</f>
        <v>1.5168586317752035</v>
      </c>
    </row>
    <row r="1145" spans="1:51" x14ac:dyDescent="0.25">
      <c r="A1145" s="1" t="s">
        <v>2309</v>
      </c>
      <c r="B1145" s="1" t="s">
        <v>403</v>
      </c>
      <c r="C1145" s="1" t="s">
        <v>404</v>
      </c>
      <c r="D1145" s="1" t="s">
        <v>88</v>
      </c>
      <c r="E1145" s="1" t="s">
        <v>77</v>
      </c>
      <c r="F1145" s="1" t="s">
        <v>149</v>
      </c>
      <c r="G1145" s="1" t="s">
        <v>320</v>
      </c>
      <c r="H1145" s="1" t="s">
        <v>63</v>
      </c>
      <c r="I1145" s="2">
        <v>150</v>
      </c>
      <c r="J1145" s="2">
        <f>SUM(K1145,L1145)</f>
        <v>40</v>
      </c>
      <c r="K1145" s="2">
        <f>SUM(N1145,P1145,R1145,T1145,Z1145,AB1145,AD1145,AF1145,AI1145,AK1145,AM1145,V1145,X1145,AZ1145,BB1145,BD1145)</f>
        <v>25.63</v>
      </c>
      <c r="L1145" s="2">
        <f>SUM(M1145,AH1145,AO1145,AQ1145,AS1145,AU1145,AV1145)</f>
        <v>14.37</v>
      </c>
      <c r="R1145" s="7">
        <v>4.34</v>
      </c>
      <c r="S1145" s="5">
        <v>496.38749999999999</v>
      </c>
      <c r="T1145" s="8">
        <v>21.29</v>
      </c>
      <c r="U1145" s="5">
        <v>731.84375</v>
      </c>
      <c r="AP1145" s="5" t="str">
        <f>IF(AO1145&gt;0,AO1145*$AP$1,"")</f>
        <v/>
      </c>
      <c r="AR1145" s="5" t="str">
        <f>IF(AQ1145&gt;0,AQ1145*$AR$1,"")</f>
        <v/>
      </c>
      <c r="AT1145" s="5" t="str">
        <f>IF(AS1145&gt;0,AS1145*$AT$1,"")</f>
        <v/>
      </c>
      <c r="AV1145" s="2">
        <v>14.37</v>
      </c>
      <c r="AW1145" s="5">
        <f>SUM(O1145,Q1145,S1145,U1145,AA1145,AC1145,AE1145,AG1145,AJ1145,AL1145,AN1145,W1145,Y1145,BA1145,BC1145,BE1145)</f>
        <v>1228.23125</v>
      </c>
      <c r="AX1145" s="11">
        <f>(AW1145/$AW$4249)*100</f>
        <v>1.0367574698823307E-2</v>
      </c>
      <c r="AY1145" s="5">
        <f>(AX1145/100)*$AY$1</f>
        <v>10.367574698823306</v>
      </c>
    </row>
    <row r="1146" spans="1:51" x14ac:dyDescent="0.25">
      <c r="A1146" s="1" t="s">
        <v>2309</v>
      </c>
      <c r="B1146" s="1" t="s">
        <v>403</v>
      </c>
      <c r="C1146" s="1" t="s">
        <v>404</v>
      </c>
      <c r="D1146" s="1" t="s">
        <v>88</v>
      </c>
      <c r="E1146" s="1" t="s">
        <v>67</v>
      </c>
      <c r="F1146" s="1" t="s">
        <v>149</v>
      </c>
      <c r="G1146" s="1" t="s">
        <v>320</v>
      </c>
      <c r="H1146" s="1" t="s">
        <v>63</v>
      </c>
      <c r="I1146" s="2">
        <v>150</v>
      </c>
      <c r="J1146" s="2">
        <f>SUM(K1146,L1146)</f>
        <v>29.77</v>
      </c>
      <c r="K1146" s="2">
        <f>SUM(N1146,P1146,R1146,T1146,Z1146,AB1146,AD1146,AF1146,AI1146,AK1146,AM1146,V1146,X1146,AZ1146,BB1146,BD1146)</f>
        <v>14.129999999999999</v>
      </c>
      <c r="L1146" s="2">
        <f>SUM(M1146,AH1146,AO1146,AQ1146,AS1146,AU1146,AV1146)</f>
        <v>15.64</v>
      </c>
      <c r="R1146" s="7">
        <v>7.53</v>
      </c>
      <c r="S1146" s="5">
        <v>861.24374999999998</v>
      </c>
      <c r="T1146" s="8">
        <v>6.58</v>
      </c>
      <c r="U1146" s="5">
        <v>226.1875</v>
      </c>
      <c r="AD1146" s="9">
        <v>0.02</v>
      </c>
      <c r="AE1146" s="5">
        <v>0.27500000000000002</v>
      </c>
      <c r="AP1146" s="5" t="str">
        <f>IF(AO1146&gt;0,AO1146*$AP$1,"")</f>
        <v/>
      </c>
      <c r="AR1146" s="5" t="str">
        <f>IF(AQ1146&gt;0,AQ1146*$AR$1,"")</f>
        <v/>
      </c>
      <c r="AT1146" s="5" t="str">
        <f>IF(AS1146&gt;0,AS1146*$AT$1,"")</f>
        <v/>
      </c>
      <c r="AV1146" s="2">
        <v>15.64</v>
      </c>
      <c r="AW1146" s="5">
        <f>SUM(O1146,Q1146,S1146,U1146,AA1146,AC1146,AE1146,AG1146,AJ1146,AL1146,AN1146,W1146,Y1146,BA1146,BC1146,BE1146)</f>
        <v>1087.7062500000002</v>
      </c>
      <c r="AX1146" s="11">
        <f>(AW1146/$AW$4249)*100</f>
        <v>9.1813946251994311E-3</v>
      </c>
      <c r="AY1146" s="5">
        <f>(AX1146/100)*$AY$1</f>
        <v>9.1813946251994309</v>
      </c>
    </row>
    <row r="1147" spans="1:51" x14ac:dyDescent="0.25">
      <c r="A1147" s="1" t="s">
        <v>2309</v>
      </c>
      <c r="B1147" s="1" t="s">
        <v>403</v>
      </c>
      <c r="C1147" s="1" t="s">
        <v>404</v>
      </c>
      <c r="D1147" s="1" t="s">
        <v>88</v>
      </c>
      <c r="E1147" s="1" t="s">
        <v>145</v>
      </c>
      <c r="F1147" s="1" t="s">
        <v>149</v>
      </c>
      <c r="G1147" s="1" t="s">
        <v>320</v>
      </c>
      <c r="H1147" s="1" t="s">
        <v>63</v>
      </c>
      <c r="I1147" s="2">
        <v>150</v>
      </c>
      <c r="J1147" s="2">
        <f>SUM(K1147,L1147)</f>
        <v>39.629999999999995</v>
      </c>
      <c r="K1147" s="2">
        <f>SUM(N1147,P1147,R1147,T1147,Z1147,AB1147,AD1147,AF1147,AI1147,AK1147,AM1147,V1147,X1147,AZ1147,BB1147,BD1147)</f>
        <v>39.629999999999995</v>
      </c>
      <c r="L1147" s="2">
        <f>SUM(M1147,AH1147,AO1147,AQ1147,AS1147,AU1147,AV1147)</f>
        <v>0</v>
      </c>
      <c r="R1147" s="7">
        <v>23.32</v>
      </c>
      <c r="S1147" s="5">
        <v>2667.2249999999999</v>
      </c>
      <c r="T1147" s="8">
        <v>16.309999999999999</v>
      </c>
      <c r="U1147" s="5">
        <v>560.65625</v>
      </c>
      <c r="AP1147" s="5" t="str">
        <f>IF(AO1147&gt;0,AO1147*$AP$1,"")</f>
        <v/>
      </c>
      <c r="AR1147" s="5" t="str">
        <f>IF(AQ1147&gt;0,AQ1147*$AR$1,"")</f>
        <v/>
      </c>
      <c r="AT1147" s="5" t="str">
        <f>IF(AS1147&gt;0,AS1147*$AT$1,"")</f>
        <v/>
      </c>
      <c r="AW1147" s="5">
        <f>SUM(O1147,Q1147,S1147,U1147,AA1147,AC1147,AE1147,AG1147,AJ1147,AL1147,AN1147,W1147,Y1147,BA1147,BC1147,BE1147)</f>
        <v>3227.8812499999999</v>
      </c>
      <c r="AX1147" s="11">
        <f>(AW1147/$AW$4249)*100</f>
        <v>2.7246741994478765E-2</v>
      </c>
      <c r="AY1147" s="5">
        <f>(AX1147/100)*$AY$1</f>
        <v>27.246741994478764</v>
      </c>
    </row>
    <row r="1148" spans="1:51" x14ac:dyDescent="0.25">
      <c r="A1148" s="1" t="s">
        <v>2309</v>
      </c>
      <c r="B1148" s="1" t="s">
        <v>403</v>
      </c>
      <c r="C1148" s="1" t="s">
        <v>404</v>
      </c>
      <c r="D1148" s="1" t="s">
        <v>88</v>
      </c>
      <c r="E1148" s="1" t="s">
        <v>152</v>
      </c>
      <c r="F1148" s="1" t="s">
        <v>149</v>
      </c>
      <c r="G1148" s="1" t="s">
        <v>320</v>
      </c>
      <c r="H1148" s="1" t="s">
        <v>63</v>
      </c>
      <c r="I1148" s="2">
        <v>150</v>
      </c>
      <c r="J1148" s="2">
        <f>SUM(K1148,L1148)</f>
        <v>38.64</v>
      </c>
      <c r="K1148" s="2">
        <f>SUM(N1148,P1148,R1148,T1148,Z1148,AB1148,AD1148,AF1148,AI1148,AK1148,AM1148,V1148,X1148,AZ1148,BB1148,BD1148)</f>
        <v>38.64</v>
      </c>
      <c r="L1148" s="2">
        <f>SUM(M1148,AH1148,AO1148,AQ1148,AS1148,AU1148,AV1148)</f>
        <v>0</v>
      </c>
      <c r="R1148" s="7">
        <v>34.159999999999997</v>
      </c>
      <c r="S1148" s="5">
        <v>3907.05</v>
      </c>
      <c r="T1148" s="8">
        <v>4.4800000000000004</v>
      </c>
      <c r="U1148" s="5">
        <v>154</v>
      </c>
      <c r="AP1148" s="5" t="str">
        <f>IF(AO1148&gt;0,AO1148*$AP$1,"")</f>
        <v/>
      </c>
      <c r="AR1148" s="5" t="str">
        <f>IF(AQ1148&gt;0,AQ1148*$AR$1,"")</f>
        <v/>
      </c>
      <c r="AT1148" s="5" t="str">
        <f>IF(AS1148&gt;0,AS1148*$AT$1,"")</f>
        <v/>
      </c>
      <c r="AW1148" s="5">
        <f>SUM(O1148,Q1148,S1148,U1148,AA1148,AC1148,AE1148,AG1148,AJ1148,AL1148,AN1148,W1148,Y1148,BA1148,BC1148,BE1148)</f>
        <v>4061.05</v>
      </c>
      <c r="AX1148" s="11">
        <f>(AW1148/$AW$4249)*100</f>
        <v>3.4279570097777913E-2</v>
      </c>
      <c r="AY1148" s="5">
        <f>(AX1148/100)*$AY$1</f>
        <v>34.279570097777913</v>
      </c>
    </row>
    <row r="1149" spans="1:51" x14ac:dyDescent="0.25">
      <c r="A1149" s="1" t="s">
        <v>2392</v>
      </c>
      <c r="B1149" s="1" t="s">
        <v>403</v>
      </c>
      <c r="C1149" s="1" t="s">
        <v>404</v>
      </c>
      <c r="D1149" s="1" t="s">
        <v>88</v>
      </c>
      <c r="E1149" s="1" t="s">
        <v>60</v>
      </c>
      <c r="F1149" s="1" t="s">
        <v>227</v>
      </c>
      <c r="G1149" s="1" t="s">
        <v>320</v>
      </c>
      <c r="H1149" s="1" t="s">
        <v>63</v>
      </c>
      <c r="I1149" s="2">
        <v>183.6</v>
      </c>
      <c r="J1149" s="2">
        <f>SUM(K1149,L1149)</f>
        <v>38.94</v>
      </c>
      <c r="K1149" s="2">
        <f>SUM(N1149,P1149,R1149,T1149,Z1149,AB1149,AD1149,AF1149,AI1149,AK1149,AM1149,V1149,X1149,AZ1149,BB1149,BD1149)</f>
        <v>38.94</v>
      </c>
      <c r="L1149" s="2">
        <f>SUM(M1149,AH1149,AO1149,AQ1149,AS1149,AU1149,AV1149)</f>
        <v>0</v>
      </c>
      <c r="N1149" s="4">
        <v>0.04</v>
      </c>
      <c r="O1149" s="5">
        <v>12.875</v>
      </c>
      <c r="P1149" s="6">
        <v>36.24</v>
      </c>
      <c r="Q1149" s="5">
        <v>8539.0500000000011</v>
      </c>
      <c r="R1149" s="7">
        <v>2.66</v>
      </c>
      <c r="S1149" s="5">
        <v>304.23750000000001</v>
      </c>
      <c r="AP1149" s="5" t="str">
        <f>IF(AO1149&gt;0,AO1149*$AP$1,"")</f>
        <v/>
      </c>
      <c r="AR1149" s="5" t="str">
        <f>IF(AQ1149&gt;0,AQ1149*$AR$1,"")</f>
        <v/>
      </c>
      <c r="AT1149" s="5" t="str">
        <f>IF(AS1149&gt;0,AS1149*$AT$1,"")</f>
        <v/>
      </c>
      <c r="AW1149" s="5">
        <f>SUM(O1149,Q1149,S1149,U1149,AA1149,AC1149,AE1149,AG1149,AJ1149,AL1149,AN1149,W1149,Y1149,BA1149,BC1149,BE1149)</f>
        <v>8856.1625000000004</v>
      </c>
      <c r="AX1149" s="11">
        <f>(AW1149/$AW$4249)*100</f>
        <v>7.4755406413627545E-2</v>
      </c>
      <c r="AY1149" s="5">
        <f>(AX1149/100)*$AY$1</f>
        <v>74.755406413627554</v>
      </c>
    </row>
    <row r="1150" spans="1:51" x14ac:dyDescent="0.25">
      <c r="A1150" s="1" t="s">
        <v>2392</v>
      </c>
      <c r="B1150" s="1" t="s">
        <v>403</v>
      </c>
      <c r="C1150" s="1" t="s">
        <v>404</v>
      </c>
      <c r="D1150" s="1" t="s">
        <v>88</v>
      </c>
      <c r="E1150" s="1" t="s">
        <v>68</v>
      </c>
      <c r="F1150" s="1" t="s">
        <v>227</v>
      </c>
      <c r="G1150" s="1" t="s">
        <v>320</v>
      </c>
      <c r="H1150" s="1">
        <v>41</v>
      </c>
      <c r="I1150" s="2">
        <v>183.6</v>
      </c>
      <c r="J1150" s="2">
        <f>SUM(K1150,L1150)</f>
        <v>50.87</v>
      </c>
      <c r="K1150" s="2">
        <f>SUM(N1150,P1150,R1150,T1150,Z1150,AB1150,AD1150,AF1150,AI1150,AK1150,AM1150,V1150,X1150,AZ1150,BB1150,BD1150)</f>
        <v>50.55</v>
      </c>
      <c r="L1150" s="2">
        <f>SUM(M1150,AH1150,AO1150,AQ1150,AS1150,AU1150,AV1150)</f>
        <v>0.32</v>
      </c>
      <c r="N1150" s="4">
        <v>18.760000000000002</v>
      </c>
      <c r="O1150" s="5">
        <v>6038.3750000000009</v>
      </c>
      <c r="P1150" s="6">
        <v>30.35</v>
      </c>
      <c r="Q1150" s="5">
        <v>7151.21875</v>
      </c>
      <c r="AD1150" s="9">
        <v>1.44</v>
      </c>
      <c r="AE1150" s="5">
        <v>23.912624999999998</v>
      </c>
      <c r="AP1150" s="5" t="str">
        <f>IF(AO1150&gt;0,AO1150*$AP$1,"")</f>
        <v/>
      </c>
      <c r="AR1150" s="5" t="str">
        <f>IF(AQ1150&gt;0,AQ1150*$AR$1,"")</f>
        <v/>
      </c>
      <c r="AT1150" s="5" t="str">
        <f>IF(AS1150&gt;0,AS1150*$AT$1,"")</f>
        <v/>
      </c>
      <c r="AV1150" s="2">
        <v>0.32</v>
      </c>
      <c r="AW1150" s="5">
        <f>SUM(O1150,Q1150,S1150,U1150,AA1150,AC1150,AE1150,AG1150,AJ1150,AL1150,AN1150,W1150,Y1150,BA1150,BC1150,BE1150)</f>
        <v>13213.506375000001</v>
      </c>
      <c r="AX1150" s="11">
        <f>(AW1150/$AW$4249)*100</f>
        <v>0.11153601113486607</v>
      </c>
      <c r="AY1150" s="5">
        <f>(AX1150/100)*$AY$1</f>
        <v>111.53601113486607</v>
      </c>
    </row>
    <row r="1151" spans="1:51" x14ac:dyDescent="0.25">
      <c r="A1151" s="1" t="s">
        <v>2392</v>
      </c>
      <c r="B1151" s="1" t="s">
        <v>403</v>
      </c>
      <c r="C1151" s="1" t="s">
        <v>404</v>
      </c>
      <c r="D1151" s="1" t="s">
        <v>88</v>
      </c>
      <c r="E1151" s="1" t="s">
        <v>65</v>
      </c>
      <c r="F1151" s="1" t="s">
        <v>227</v>
      </c>
      <c r="G1151" s="1" t="s">
        <v>320</v>
      </c>
      <c r="H1151" s="1" t="s">
        <v>63</v>
      </c>
      <c r="I1151" s="2">
        <v>183.6</v>
      </c>
      <c r="J1151" s="2">
        <f>SUM(K1151,L1151)</f>
        <v>39.700000000000003</v>
      </c>
      <c r="K1151" s="2">
        <f>SUM(N1151,P1151,R1151,T1151,Z1151,AB1151,AD1151,AF1151,AI1151,AK1151,AM1151,V1151,X1151,AZ1151,BB1151,BD1151)</f>
        <v>39.700000000000003</v>
      </c>
      <c r="L1151" s="2">
        <f>SUM(M1151,AH1151,AO1151,AQ1151,AS1151,AU1151,AV1151)</f>
        <v>0</v>
      </c>
      <c r="N1151" s="4">
        <v>0.4</v>
      </c>
      <c r="O1151" s="5">
        <v>128.75</v>
      </c>
      <c r="P1151" s="6">
        <v>19.28</v>
      </c>
      <c r="Q1151" s="5">
        <v>4542.8500000000004</v>
      </c>
      <c r="R1151" s="7">
        <v>20.02</v>
      </c>
      <c r="S1151" s="5">
        <v>2289.7874999999999</v>
      </c>
      <c r="AP1151" s="5" t="str">
        <f>IF(AO1151&gt;0,AO1151*$AP$1,"")</f>
        <v/>
      </c>
      <c r="AR1151" s="5" t="str">
        <f>IF(AQ1151&gt;0,AQ1151*$AR$1,"")</f>
        <v/>
      </c>
      <c r="AT1151" s="5" t="str">
        <f>IF(AS1151&gt;0,AS1151*$AT$1,"")</f>
        <v/>
      </c>
      <c r="AW1151" s="5">
        <f>SUM(O1151,Q1151,S1151,U1151,AA1151,AC1151,AE1151,AG1151,AJ1151,AL1151,AN1151,W1151,Y1151,BA1151,BC1151,BE1151)</f>
        <v>6961.3875000000007</v>
      </c>
      <c r="AX1151" s="11">
        <f>(AW1151/$AW$4249)*100</f>
        <v>5.8761495372882624E-2</v>
      </c>
      <c r="AY1151" s="5">
        <f>(AX1151/100)*$AY$1</f>
        <v>58.761495372882628</v>
      </c>
    </row>
    <row r="1152" spans="1:51" x14ac:dyDescent="0.25">
      <c r="A1152" s="1" t="s">
        <v>2392</v>
      </c>
      <c r="B1152" s="1" t="s">
        <v>403</v>
      </c>
      <c r="C1152" s="1" t="s">
        <v>404</v>
      </c>
      <c r="D1152" s="1" t="s">
        <v>88</v>
      </c>
      <c r="E1152" s="1" t="s">
        <v>79</v>
      </c>
      <c r="F1152" s="1" t="s">
        <v>227</v>
      </c>
      <c r="G1152" s="1" t="s">
        <v>320</v>
      </c>
      <c r="H1152" s="1">
        <v>41</v>
      </c>
      <c r="I1152" s="2">
        <v>183.6</v>
      </c>
      <c r="J1152" s="2">
        <f>SUM(K1152,L1152)</f>
        <v>51.12</v>
      </c>
      <c r="K1152" s="2">
        <f>SUM(N1152,P1152,R1152,T1152,Z1152,AB1152,AD1152,AF1152,AI1152,AK1152,AM1152,V1152,X1152,AZ1152,BB1152,BD1152)</f>
        <v>44.73</v>
      </c>
      <c r="L1152" s="2">
        <f>SUM(M1152,AH1152,AO1152,AQ1152,AS1152,AU1152,AV1152)</f>
        <v>6.39</v>
      </c>
      <c r="N1152" s="4">
        <v>25.04</v>
      </c>
      <c r="O1152" s="5">
        <v>8059.75</v>
      </c>
      <c r="P1152" s="6">
        <v>15.67</v>
      </c>
      <c r="Q1152" s="5">
        <v>3692.2437500000001</v>
      </c>
      <c r="R1152" s="7">
        <v>3.62</v>
      </c>
      <c r="S1152" s="5">
        <v>414.03750000000002</v>
      </c>
      <c r="AD1152" s="9">
        <v>0.4</v>
      </c>
      <c r="AE1152" s="5">
        <v>6.6550000000000002</v>
      </c>
      <c r="AP1152" s="5" t="str">
        <f>IF(AO1152&gt;0,AO1152*$AP$1,"")</f>
        <v/>
      </c>
      <c r="AR1152" s="5" t="str">
        <f>IF(AQ1152&gt;0,AQ1152*$AR$1,"")</f>
        <v/>
      </c>
      <c r="AT1152" s="5" t="str">
        <f>IF(AS1152&gt;0,AS1152*$AT$1,"")</f>
        <v/>
      </c>
      <c r="AV1152" s="2">
        <v>6.39</v>
      </c>
      <c r="AW1152" s="5">
        <f>SUM(O1152,Q1152,S1152,U1152,AA1152,AC1152,AE1152,AG1152,AJ1152,AL1152,AN1152,W1152,Y1152,BA1152,BC1152,BE1152)</f>
        <v>12172.686250000001</v>
      </c>
      <c r="AX1152" s="11">
        <f>(AW1152/$AW$4249)*100</f>
        <v>0.1027503851430375</v>
      </c>
      <c r="AY1152" s="5">
        <f>(AX1152/100)*$AY$1</f>
        <v>102.75038514303749</v>
      </c>
    </row>
    <row r="1153" spans="1:51" x14ac:dyDescent="0.25">
      <c r="A1153" s="1" t="s">
        <v>2495</v>
      </c>
      <c r="B1153" s="1" t="s">
        <v>403</v>
      </c>
      <c r="C1153" s="1" t="s">
        <v>404</v>
      </c>
      <c r="D1153" s="1" t="s">
        <v>88</v>
      </c>
      <c r="E1153" s="1" t="s">
        <v>68</v>
      </c>
      <c r="F1153" s="1" t="s">
        <v>227</v>
      </c>
      <c r="G1153" s="1" t="s">
        <v>320</v>
      </c>
      <c r="H1153" s="1">
        <v>41</v>
      </c>
      <c r="I1153" s="2">
        <v>9.1999999999999993</v>
      </c>
      <c r="J1153" s="2">
        <f>SUM(K1153,L1153)</f>
        <v>4.49</v>
      </c>
      <c r="K1153" s="2">
        <f>SUM(N1153,P1153,R1153,T1153,Z1153,AB1153,AD1153,AF1153,AI1153,AK1153,AM1153,V1153,X1153,AZ1153,BB1153,BD1153)</f>
        <v>3.14</v>
      </c>
      <c r="L1153" s="2">
        <f>SUM(M1153,AH1153,AO1153,AQ1153,AS1153,AU1153,AV1153)</f>
        <v>1.35</v>
      </c>
      <c r="N1153" s="4">
        <v>2.93</v>
      </c>
      <c r="O1153" s="5">
        <v>943.09375</v>
      </c>
      <c r="AD1153" s="9">
        <v>0.21</v>
      </c>
      <c r="AE1153" s="5">
        <v>3.4938750000000001</v>
      </c>
      <c r="AO1153" s="3">
        <v>0.03</v>
      </c>
      <c r="AP1153" s="5">
        <f>IF(AO1153&gt;0,AO1153*$AP$1,"")</f>
        <v>28.98</v>
      </c>
      <c r="AQ1153" s="3">
        <v>0.44</v>
      </c>
      <c r="AR1153" s="5">
        <f>IF(AQ1153&gt;0,AQ1153*$AR$1,"")</f>
        <v>707.96</v>
      </c>
      <c r="AT1153" s="5" t="str">
        <f>IF(AS1153&gt;0,AS1153*$AT$1,"")</f>
        <v/>
      </c>
      <c r="AU1153" s="2">
        <v>0.88</v>
      </c>
      <c r="AW1153" s="5">
        <f>SUM(O1153,Q1153,S1153,U1153,AA1153,AC1153,AE1153,AG1153,AJ1153,AL1153,AN1153,W1153,Y1153,BA1153,BC1153,BE1153)</f>
        <v>946.587625</v>
      </c>
      <c r="AX1153" s="11">
        <f>(AW1153/$AW$4249)*100</f>
        <v>7.9902037268382835E-3</v>
      </c>
      <c r="AY1153" s="5">
        <f>(AX1153/100)*$AY$1</f>
        <v>7.9902037268382831</v>
      </c>
    </row>
    <row r="1154" spans="1:51" x14ac:dyDescent="0.25">
      <c r="A1154" s="1" t="s">
        <v>2495</v>
      </c>
      <c r="B1154" s="1" t="s">
        <v>403</v>
      </c>
      <c r="C1154" s="1" t="s">
        <v>404</v>
      </c>
      <c r="D1154" s="1" t="s">
        <v>88</v>
      </c>
      <c r="E1154" s="1" t="s">
        <v>79</v>
      </c>
      <c r="F1154" s="1" t="s">
        <v>227</v>
      </c>
      <c r="G1154" s="1" t="s">
        <v>320</v>
      </c>
      <c r="H1154" s="1">
        <v>41</v>
      </c>
      <c r="I1154" s="2">
        <v>9.1999999999999993</v>
      </c>
      <c r="J1154" s="2">
        <f>SUM(K1154,L1154)</f>
        <v>4.71</v>
      </c>
      <c r="K1154" s="2">
        <f>SUM(N1154,P1154,R1154,T1154,Z1154,AB1154,AD1154,AF1154,AI1154,AK1154,AM1154,V1154,X1154,AZ1154,BB1154,BD1154)</f>
        <v>3.11</v>
      </c>
      <c r="L1154" s="2">
        <f>SUM(M1154,AH1154,AO1154,AQ1154,AS1154,AU1154,AV1154)</f>
        <v>1.6</v>
      </c>
      <c r="N1154" s="4">
        <v>2.82</v>
      </c>
      <c r="O1154" s="5">
        <v>907.6875</v>
      </c>
      <c r="AD1154" s="9">
        <v>0.28999999999999998</v>
      </c>
      <c r="AE1154" s="5">
        <v>4.8248749999999996</v>
      </c>
      <c r="AP1154" s="5" t="str">
        <f>IF(AO1154&gt;0,AO1154*$AP$1,"")</f>
        <v/>
      </c>
      <c r="AQ1154" s="3">
        <v>0.44</v>
      </c>
      <c r="AR1154" s="5">
        <f>IF(AQ1154&gt;0,AQ1154*$AR$1,"")</f>
        <v>707.96</v>
      </c>
      <c r="AT1154" s="5" t="str">
        <f>IF(AS1154&gt;0,AS1154*$AT$1,"")</f>
        <v/>
      </c>
      <c r="AU1154" s="2">
        <v>0.79</v>
      </c>
      <c r="AV1154" s="2">
        <v>0.37</v>
      </c>
      <c r="AW1154" s="5">
        <f>SUM(O1154,Q1154,S1154,U1154,AA1154,AC1154,AE1154,AG1154,AJ1154,AL1154,AN1154,W1154,Y1154,BA1154,BC1154,BE1154)</f>
        <v>912.51237500000002</v>
      </c>
      <c r="AX1154" s="11">
        <f>(AW1154/$AW$4249)*100</f>
        <v>7.7025724686724624E-3</v>
      </c>
      <c r="AY1154" s="5">
        <f>(AX1154/100)*$AY$1</f>
        <v>7.7025724686724626</v>
      </c>
    </row>
    <row r="1155" spans="1:51" x14ac:dyDescent="0.25">
      <c r="A1155" s="1" t="s">
        <v>2675</v>
      </c>
      <c r="B1155" s="1" t="s">
        <v>1228</v>
      </c>
      <c r="C1155" s="1" t="s">
        <v>1229</v>
      </c>
      <c r="D1155" s="1" t="s">
        <v>1230</v>
      </c>
      <c r="E1155" s="1" t="s">
        <v>98</v>
      </c>
      <c r="F1155" s="1" t="s">
        <v>252</v>
      </c>
      <c r="G1155" s="1" t="s">
        <v>62</v>
      </c>
      <c r="H1155" s="1" t="s">
        <v>621</v>
      </c>
      <c r="I1155" s="2">
        <v>10</v>
      </c>
      <c r="J1155" s="2">
        <f>SUM(K1155,L1155)</f>
        <v>9.5299999999999994</v>
      </c>
      <c r="K1155" s="2">
        <f>SUM(N1155,P1155,R1155,T1155,Z1155,AB1155,AD1155,AF1155,AI1155,AK1155,AM1155,V1155,X1155,AZ1155,BB1155,BD1155)</f>
        <v>1.95</v>
      </c>
      <c r="L1155" s="2">
        <f>SUM(M1155,AH1155,AO1155,AQ1155,AS1155,AU1155,AV1155)</f>
        <v>7.58</v>
      </c>
      <c r="AD1155" s="9">
        <v>1.95</v>
      </c>
      <c r="AE1155" s="5">
        <v>21.718125000000001</v>
      </c>
      <c r="AP1155" s="5" t="str">
        <f>IF(AO1155&gt;0,AO1155*$AP$1,"")</f>
        <v/>
      </c>
      <c r="AR1155" s="5" t="str">
        <f>IF(AQ1155&gt;0,AQ1155*$AR$1,"")</f>
        <v/>
      </c>
      <c r="AT1155" s="5" t="str">
        <f>IF(AS1155&gt;0,AS1155*$AT$1,"")</f>
        <v/>
      </c>
      <c r="AV1155" s="2">
        <v>7.58</v>
      </c>
      <c r="AW1155" s="5">
        <f>SUM(O1155,Q1155,S1155,U1155,AA1155,AC1155,AE1155,AG1155,AJ1155,AL1155,AN1155,W1155,Y1155,BA1155,BC1155,BE1155)</f>
        <v>21.718125000000001</v>
      </c>
      <c r="AX1155" s="11">
        <f>(AW1155/$AW$4249)*100</f>
        <v>1.8332401431398357E-4</v>
      </c>
      <c r="AY1155" s="5">
        <f>(AX1155/100)*$AY$1</f>
        <v>0.18332401431398357</v>
      </c>
    </row>
    <row r="1156" spans="1:51" x14ac:dyDescent="0.25">
      <c r="A1156" s="1" t="s">
        <v>2676</v>
      </c>
      <c r="B1156" s="1" t="s">
        <v>1228</v>
      </c>
      <c r="C1156" s="1" t="s">
        <v>1229</v>
      </c>
      <c r="D1156" s="1" t="s">
        <v>1230</v>
      </c>
      <c r="E1156" s="1" t="s">
        <v>98</v>
      </c>
      <c r="F1156" s="1" t="s">
        <v>252</v>
      </c>
      <c r="G1156" s="1" t="s">
        <v>62</v>
      </c>
      <c r="H1156" s="1" t="s">
        <v>621</v>
      </c>
      <c r="I1156" s="2">
        <v>10</v>
      </c>
      <c r="J1156" s="2">
        <f>SUM(K1156,L1156)</f>
        <v>9.98</v>
      </c>
      <c r="K1156" s="2">
        <f>SUM(N1156,P1156,R1156,T1156,Z1156,AB1156,AD1156,AF1156,AI1156,AK1156,AM1156,V1156,X1156,AZ1156,BB1156,BD1156)</f>
        <v>0</v>
      </c>
      <c r="L1156" s="2">
        <f>SUM(M1156,AH1156,AO1156,AQ1156,AS1156,AU1156,AV1156)</f>
        <v>9.98</v>
      </c>
      <c r="AP1156" s="5" t="str">
        <f>IF(AO1156&gt;0,AO1156*$AP$1,"")</f>
        <v/>
      </c>
      <c r="AR1156" s="5" t="str">
        <f>IF(AQ1156&gt;0,AQ1156*$AR$1,"")</f>
        <v/>
      </c>
      <c r="AT1156" s="5" t="str">
        <f>IF(AS1156&gt;0,AS1156*$AT$1,"")</f>
        <v/>
      </c>
      <c r="AV1156" s="2">
        <v>9.98</v>
      </c>
      <c r="AW1156" s="5">
        <f>SUM(O1156,Q1156,S1156,U1156,AA1156,AC1156,AE1156,AG1156,AJ1156,AL1156,AN1156,W1156,Y1156,BA1156,BC1156,BE1156)</f>
        <v>0</v>
      </c>
      <c r="AX1156" s="11">
        <f>(AW1156/$AW$4249)*100</f>
        <v>0</v>
      </c>
      <c r="AY1156" s="5">
        <f>(AX1156/100)*$AY$1</f>
        <v>0</v>
      </c>
    </row>
    <row r="1157" spans="1:51" x14ac:dyDescent="0.25">
      <c r="A1157" s="1" t="s">
        <v>2843</v>
      </c>
      <c r="B1157" s="1" t="s">
        <v>1391</v>
      </c>
      <c r="C1157" s="1" t="s">
        <v>87</v>
      </c>
      <c r="D1157" s="1" t="s">
        <v>88</v>
      </c>
      <c r="E1157" s="1" t="s">
        <v>65</v>
      </c>
      <c r="F1157" s="1" t="s">
        <v>281</v>
      </c>
      <c r="G1157" s="1" t="s">
        <v>81</v>
      </c>
      <c r="H1157" s="1" t="s">
        <v>63</v>
      </c>
      <c r="I1157" s="2">
        <v>50</v>
      </c>
      <c r="J1157" s="2">
        <f>SUM(K1157,L1157)</f>
        <v>39.94</v>
      </c>
      <c r="K1157" s="2">
        <f>SUM(N1157,P1157,R1157,T1157,Z1157,AB1157,AD1157,AF1157,AI1157,AK1157,AM1157,V1157,X1157,AZ1157,BB1157,BD1157)</f>
        <v>31.8</v>
      </c>
      <c r="L1157" s="2">
        <f>SUM(M1157,AH1157,AO1157,AQ1157,AS1157,AU1157,AV1157)</f>
        <v>8.14</v>
      </c>
      <c r="N1157" s="4">
        <v>15.46</v>
      </c>
      <c r="O1157" s="5">
        <v>3980.95</v>
      </c>
      <c r="P1157" s="6">
        <v>16.34</v>
      </c>
      <c r="Q1157" s="5">
        <v>3080.09</v>
      </c>
      <c r="AP1157" s="5" t="str">
        <f>IF(AO1157&gt;0,AO1157*$AP$1,"")</f>
        <v/>
      </c>
      <c r="AQ1157" s="3">
        <v>0.04</v>
      </c>
      <c r="AR1157" s="5">
        <f>IF(AQ1157&gt;0,AQ1157*$AR$1,"")</f>
        <v>64.36</v>
      </c>
      <c r="AS1157" s="2">
        <v>0.74</v>
      </c>
      <c r="AT1157" s="5">
        <f>IF(AS1157&gt;0,AS1157*$AT$1,"")</f>
        <v>0.74</v>
      </c>
      <c r="AU1157" s="2">
        <v>1.18</v>
      </c>
      <c r="AV1157" s="2">
        <v>6.18</v>
      </c>
      <c r="AW1157" s="5">
        <f>SUM(O1157,Q1157,S1157,U1157,AA1157,AC1157,AE1157,AG1157,AJ1157,AL1157,AN1157,W1157,Y1157,BA1157,BC1157,BE1157)</f>
        <v>7061.04</v>
      </c>
      <c r="AX1157" s="11">
        <f>(AW1157/$AW$4249)*100</f>
        <v>5.9602668187590344E-2</v>
      </c>
      <c r="AY1157" s="5">
        <f>(AX1157/100)*$AY$1</f>
        <v>59.602668187590346</v>
      </c>
    </row>
    <row r="1158" spans="1:51" x14ac:dyDescent="0.25">
      <c r="A1158" s="1" t="s">
        <v>2843</v>
      </c>
      <c r="B1158" s="1" t="s">
        <v>1391</v>
      </c>
      <c r="C1158" s="1" t="s">
        <v>87</v>
      </c>
      <c r="D1158" s="1" t="s">
        <v>88</v>
      </c>
      <c r="E1158" s="1" t="s">
        <v>60</v>
      </c>
      <c r="F1158" s="1" t="s">
        <v>281</v>
      </c>
      <c r="G1158" s="1" t="s">
        <v>81</v>
      </c>
      <c r="H1158" s="1">
        <v>41</v>
      </c>
      <c r="I1158" s="2">
        <v>50</v>
      </c>
      <c r="J1158" s="2">
        <f>SUM(K1158,L1158)</f>
        <v>10.050000000000001</v>
      </c>
      <c r="K1158" s="2">
        <f>SUM(N1158,P1158,R1158,T1158,Z1158,AB1158,AD1158,AF1158,AI1158,AK1158,AM1158,V1158,X1158,AZ1158,BB1158,BD1158)</f>
        <v>3.16</v>
      </c>
      <c r="L1158" s="2">
        <f>SUM(M1158,AH1158,AO1158,AQ1158,AS1158,AU1158,AV1158)</f>
        <v>6.89</v>
      </c>
      <c r="P1158" s="6">
        <v>3.16</v>
      </c>
      <c r="Q1158" s="5">
        <v>595.66000000000008</v>
      </c>
      <c r="AP1158" s="5" t="str">
        <f>IF(AO1158&gt;0,AO1158*$AP$1,"")</f>
        <v/>
      </c>
      <c r="AR1158" s="5" t="str">
        <f>IF(AQ1158&gt;0,AQ1158*$AR$1,"")</f>
        <v/>
      </c>
      <c r="AT1158" s="5" t="str">
        <f>IF(AS1158&gt;0,AS1158*$AT$1,"")</f>
        <v/>
      </c>
      <c r="AV1158" s="2">
        <v>6.89</v>
      </c>
      <c r="AW1158" s="5">
        <f>SUM(O1158,Q1158,S1158,U1158,AA1158,AC1158,AE1158,AG1158,AJ1158,AL1158,AN1158,W1158,Y1158,BA1158,BC1158,BE1158)</f>
        <v>595.66000000000008</v>
      </c>
      <c r="AX1158" s="11">
        <f>(AW1158/$AW$4249)*100</f>
        <v>5.0280022960668778E-3</v>
      </c>
      <c r="AY1158" s="5">
        <f>(AX1158/100)*$AY$1</f>
        <v>5.0280022960668784</v>
      </c>
    </row>
    <row r="1159" spans="1:51" x14ac:dyDescent="0.25">
      <c r="A1159" s="1" t="s">
        <v>2848</v>
      </c>
      <c r="B1159" s="1" t="s">
        <v>1399</v>
      </c>
      <c r="C1159" s="1" t="s">
        <v>87</v>
      </c>
      <c r="D1159" s="1" t="s">
        <v>88</v>
      </c>
      <c r="E1159" s="1" t="s">
        <v>76</v>
      </c>
      <c r="F1159" s="1" t="s">
        <v>281</v>
      </c>
      <c r="G1159" s="1" t="s">
        <v>81</v>
      </c>
      <c r="H1159" s="1" t="s">
        <v>63</v>
      </c>
      <c r="I1159" s="2">
        <v>1.24</v>
      </c>
      <c r="J1159" s="2">
        <f>SUM(K1159,L1159)</f>
        <v>0.1</v>
      </c>
      <c r="K1159" s="2">
        <f>SUM(N1159,P1159,R1159,T1159,Z1159,AB1159,AD1159,AF1159,AI1159,AK1159,AM1159,V1159,X1159,AZ1159,BB1159,BD1159)</f>
        <v>0</v>
      </c>
      <c r="L1159" s="2">
        <f>SUM(M1159,AH1159,AO1159,AQ1159,AS1159,AU1159,AV1159)</f>
        <v>0.1</v>
      </c>
      <c r="AP1159" s="5" t="str">
        <f>IF(AO1159&gt;0,AO1159*$AP$1,"")</f>
        <v/>
      </c>
      <c r="AR1159" s="5" t="str">
        <f>IF(AQ1159&gt;0,AQ1159*$AR$1,"")</f>
        <v/>
      </c>
      <c r="AT1159" s="5" t="str">
        <f>IF(AS1159&gt;0,AS1159*$AT$1,"")</f>
        <v/>
      </c>
      <c r="AV1159" s="2">
        <v>0.1</v>
      </c>
      <c r="AW1159" s="5">
        <f>SUM(O1159,Q1159,S1159,U1159,AA1159,AC1159,AE1159,AG1159,AJ1159,AL1159,AN1159,W1159,Y1159,BA1159,BC1159,BE1159)</f>
        <v>0</v>
      </c>
      <c r="AX1159" s="11">
        <f>(AW1159/$AW$4249)*100</f>
        <v>0</v>
      </c>
      <c r="AY1159" s="5">
        <f>(AX1159/100)*$AY$1</f>
        <v>0</v>
      </c>
    </row>
    <row r="1160" spans="1:51" x14ac:dyDescent="0.25">
      <c r="A1160" s="1" t="s">
        <v>2848</v>
      </c>
      <c r="B1160" s="1" t="s">
        <v>1399</v>
      </c>
      <c r="C1160" s="1" t="s">
        <v>87</v>
      </c>
      <c r="D1160" s="1" t="s">
        <v>88</v>
      </c>
      <c r="E1160" s="1" t="s">
        <v>74</v>
      </c>
      <c r="F1160" s="1" t="s">
        <v>281</v>
      </c>
      <c r="G1160" s="1" t="s">
        <v>81</v>
      </c>
      <c r="H1160" s="1" t="s">
        <v>63</v>
      </c>
      <c r="I1160" s="2">
        <v>1.24</v>
      </c>
      <c r="J1160" s="2">
        <f>SUM(K1160,L1160)</f>
        <v>1.02</v>
      </c>
      <c r="K1160" s="2">
        <f>SUM(N1160,P1160,R1160,T1160,Z1160,AB1160,AD1160,AF1160,AI1160,AK1160,AM1160,V1160,X1160,AZ1160,BB1160,BD1160)</f>
        <v>0</v>
      </c>
      <c r="L1160" s="2">
        <f>SUM(M1160,AH1160,AO1160,AQ1160,AS1160,AU1160,AV1160)</f>
        <v>1.02</v>
      </c>
      <c r="AP1160" s="5" t="str">
        <f>IF(AO1160&gt;0,AO1160*$AP$1,"")</f>
        <v/>
      </c>
      <c r="AR1160" s="5" t="str">
        <f>IF(AQ1160&gt;0,AQ1160*$AR$1,"")</f>
        <v/>
      </c>
      <c r="AT1160" s="5" t="str">
        <f>IF(AS1160&gt;0,AS1160*$AT$1,"")</f>
        <v/>
      </c>
      <c r="AV1160" s="2">
        <v>1.02</v>
      </c>
      <c r="AW1160" s="5">
        <f>SUM(O1160,Q1160,S1160,U1160,AA1160,AC1160,AE1160,AG1160,AJ1160,AL1160,AN1160,W1160,Y1160,BA1160,BC1160,BE1160)</f>
        <v>0</v>
      </c>
      <c r="AX1160" s="11">
        <f>(AW1160/$AW$4249)*100</f>
        <v>0</v>
      </c>
      <c r="AY1160" s="5">
        <f>(AX1160/100)*$AY$1</f>
        <v>0</v>
      </c>
    </row>
    <row r="1161" spans="1:51" x14ac:dyDescent="0.25">
      <c r="A1161" s="1" t="s">
        <v>2851</v>
      </c>
      <c r="B1161" s="1" t="s">
        <v>1399</v>
      </c>
      <c r="C1161" s="1" t="s">
        <v>87</v>
      </c>
      <c r="D1161" s="1" t="s">
        <v>88</v>
      </c>
      <c r="E1161" s="1" t="s">
        <v>60</v>
      </c>
      <c r="F1161" s="1" t="s">
        <v>281</v>
      </c>
      <c r="G1161" s="1" t="s">
        <v>81</v>
      </c>
      <c r="H1161" s="1">
        <v>41</v>
      </c>
      <c r="I1161" s="2">
        <v>50.13</v>
      </c>
      <c r="J1161" s="2">
        <f>SUM(K1161,L1161)</f>
        <v>10.050000000000001</v>
      </c>
      <c r="K1161" s="2">
        <f>SUM(N1161,P1161,R1161,T1161,Z1161,AB1161,AD1161,AF1161,AI1161,AK1161,AM1161,V1161,X1161,AZ1161,BB1161,BD1161)</f>
        <v>3.02</v>
      </c>
      <c r="L1161" s="2">
        <f>SUM(M1161,AH1161,AO1161,AQ1161,AS1161,AU1161,AV1161)</f>
        <v>7.03</v>
      </c>
      <c r="N1161" s="4">
        <v>0.97000000000000008</v>
      </c>
      <c r="O1161" s="5">
        <v>252.35</v>
      </c>
      <c r="P1161" s="6">
        <v>2.0499999999999998</v>
      </c>
      <c r="Q1161" s="5">
        <v>423.1825</v>
      </c>
      <c r="AP1161" s="5" t="str">
        <f>IF(AO1161&gt;0,AO1161*$AP$1,"")</f>
        <v/>
      </c>
      <c r="AR1161" s="5" t="str">
        <f>IF(AQ1161&gt;0,AQ1161*$AR$1,"")</f>
        <v/>
      </c>
      <c r="AT1161" s="5" t="str">
        <f>IF(AS1161&gt;0,AS1161*$AT$1,"")</f>
        <v/>
      </c>
      <c r="AV1161" s="2">
        <v>7.03</v>
      </c>
      <c r="AW1161" s="5">
        <f>SUM(O1161,Q1161,S1161,U1161,AA1161,AC1161,AE1161,AG1161,AJ1161,AL1161,AN1161,W1161,Y1161,BA1161,BC1161,BE1161)</f>
        <v>675.53250000000003</v>
      </c>
      <c r="AX1161" s="11">
        <f>(AW1161/$AW$4249)*100</f>
        <v>5.7022109274884958E-3</v>
      </c>
      <c r="AY1161" s="5">
        <f>(AX1161/100)*$AY$1</f>
        <v>5.7022109274884958</v>
      </c>
    </row>
    <row r="1162" spans="1:51" x14ac:dyDescent="0.25">
      <c r="A1162" s="1" t="s">
        <v>2851</v>
      </c>
      <c r="B1162" s="1" t="s">
        <v>1399</v>
      </c>
      <c r="C1162" s="1" t="s">
        <v>87</v>
      </c>
      <c r="D1162" s="1" t="s">
        <v>88</v>
      </c>
      <c r="E1162" s="1" t="s">
        <v>68</v>
      </c>
      <c r="F1162" s="1" t="s">
        <v>281</v>
      </c>
      <c r="G1162" s="1" t="s">
        <v>81</v>
      </c>
      <c r="H1162" s="1">
        <v>41</v>
      </c>
      <c r="I1162" s="2">
        <v>50.13</v>
      </c>
      <c r="J1162" s="2">
        <f>SUM(K1162,L1162)</f>
        <v>40</v>
      </c>
      <c r="K1162" s="2">
        <f>SUM(N1162,P1162,R1162,T1162,Z1162,AB1162,AD1162,AF1162,AI1162,AK1162,AM1162,V1162,X1162,AZ1162,BB1162,BD1162)</f>
        <v>39.119999999999997</v>
      </c>
      <c r="L1162" s="2">
        <f>SUM(M1162,AH1162,AO1162,AQ1162,AS1162,AU1162,AV1162)</f>
        <v>0.88000000000000012</v>
      </c>
      <c r="N1162" s="4">
        <v>11.34</v>
      </c>
      <c r="O1162" s="5">
        <v>3156.95</v>
      </c>
      <c r="P1162" s="6">
        <v>26.65</v>
      </c>
      <c r="Q1162" s="5">
        <v>5158.7737500000003</v>
      </c>
      <c r="R1162" s="7">
        <v>1.1299999999999999</v>
      </c>
      <c r="S1162" s="5">
        <v>103.395</v>
      </c>
      <c r="AP1162" s="5" t="str">
        <f>IF(AO1162&gt;0,AO1162*$AP$1,"")</f>
        <v/>
      </c>
      <c r="AQ1162" s="3">
        <v>0.5</v>
      </c>
      <c r="AR1162" s="5">
        <f>IF(AQ1162&gt;0,AQ1162*$AR$1,"")</f>
        <v>804.5</v>
      </c>
      <c r="AT1162" s="5" t="str">
        <f>IF(AS1162&gt;0,AS1162*$AT$1,"")</f>
        <v/>
      </c>
      <c r="AU1162" s="2">
        <v>0.31</v>
      </c>
      <c r="AV1162" s="2">
        <v>7.0000000000000007E-2</v>
      </c>
      <c r="AW1162" s="5">
        <f>SUM(O1162,Q1162,S1162,U1162,AA1162,AC1162,AE1162,AG1162,AJ1162,AL1162,AN1162,W1162,Y1162,BA1162,BC1162,BE1162)</f>
        <v>8419.1187500000015</v>
      </c>
      <c r="AX1162" s="11">
        <f>(AW1162/$AW$4249)*100</f>
        <v>7.1066293532988115E-2</v>
      </c>
      <c r="AY1162" s="5">
        <f>(AX1162/100)*$AY$1</f>
        <v>71.066293532988112</v>
      </c>
    </row>
    <row r="1163" spans="1:51" x14ac:dyDescent="0.25">
      <c r="A1163" s="1" t="s">
        <v>2862</v>
      </c>
      <c r="B1163" s="1" t="s">
        <v>1399</v>
      </c>
      <c r="C1163" s="1" t="s">
        <v>87</v>
      </c>
      <c r="D1163" s="1" t="s">
        <v>88</v>
      </c>
      <c r="E1163" s="1" t="s">
        <v>84</v>
      </c>
      <c r="F1163" s="1" t="s">
        <v>281</v>
      </c>
      <c r="G1163" s="1" t="s">
        <v>81</v>
      </c>
      <c r="H1163" s="1" t="s">
        <v>63</v>
      </c>
      <c r="I1163" s="2">
        <v>54.73</v>
      </c>
      <c r="J1163" s="2">
        <f>SUM(K1163,L1163)</f>
        <v>36.409999999999997</v>
      </c>
      <c r="K1163" s="2">
        <f>SUM(N1163,P1163,R1163,T1163,Z1163,AB1163,AD1163,AF1163,AI1163,AK1163,AM1163,V1163,X1163,AZ1163,BB1163,BD1163)</f>
        <v>30.32</v>
      </c>
      <c r="L1163" s="2">
        <f>SUM(M1163,AH1163,AO1163,AQ1163,AS1163,AU1163,AV1163)</f>
        <v>6.09</v>
      </c>
      <c r="N1163" s="4">
        <v>8.2100000000000009</v>
      </c>
      <c r="O1163" s="5">
        <v>2114.0749999999998</v>
      </c>
      <c r="P1163" s="6">
        <v>18.75</v>
      </c>
      <c r="Q1163" s="5">
        <v>3534.375</v>
      </c>
      <c r="R1163" s="7">
        <v>3.36</v>
      </c>
      <c r="S1163" s="5">
        <v>307.44</v>
      </c>
      <c r="AP1163" s="5" t="str">
        <f>IF(AO1163&gt;0,AO1163*$AP$1,"")</f>
        <v/>
      </c>
      <c r="AR1163" s="5" t="str">
        <f>IF(AQ1163&gt;0,AQ1163*$AR$1,"")</f>
        <v/>
      </c>
      <c r="AS1163" s="2">
        <v>0.73</v>
      </c>
      <c r="AT1163" s="5">
        <f>IF(AS1163&gt;0,AS1163*$AT$1,"")</f>
        <v>0.73</v>
      </c>
      <c r="AU1163" s="2">
        <v>1.0900000000000001</v>
      </c>
      <c r="AV1163" s="2">
        <v>4.2699999999999996</v>
      </c>
      <c r="AW1163" s="5">
        <f>SUM(O1163,Q1163,S1163,U1163,AA1163,AC1163,AE1163,AG1163,AJ1163,AL1163,AN1163,W1163,Y1163,BA1163,BC1163,BE1163)</f>
        <v>5955.8899999999994</v>
      </c>
      <c r="AX1163" s="11">
        <f>(AW1163/$AW$4249)*100</f>
        <v>5.0274029807477007E-2</v>
      </c>
      <c r="AY1163" s="5">
        <f>(AX1163/100)*$AY$1</f>
        <v>50.274029807477007</v>
      </c>
    </row>
    <row r="1164" spans="1:51" x14ac:dyDescent="0.25">
      <c r="A1164" s="1" t="s">
        <v>2862</v>
      </c>
      <c r="B1164" s="1" t="s">
        <v>1399</v>
      </c>
      <c r="C1164" s="1" t="s">
        <v>87</v>
      </c>
      <c r="D1164" s="1" t="s">
        <v>88</v>
      </c>
      <c r="E1164" s="1" t="s">
        <v>76</v>
      </c>
      <c r="F1164" s="1" t="s">
        <v>281</v>
      </c>
      <c r="G1164" s="1" t="s">
        <v>81</v>
      </c>
      <c r="H1164" s="1" t="s">
        <v>63</v>
      </c>
      <c r="I1164" s="2">
        <v>54.73</v>
      </c>
      <c r="J1164" s="2">
        <f>SUM(K1164,L1164)</f>
        <v>17.34</v>
      </c>
      <c r="K1164" s="2">
        <f>SUM(N1164,P1164,R1164,T1164,Z1164,AB1164,AD1164,AF1164,AI1164,AK1164,AM1164,V1164,X1164,AZ1164,BB1164,BD1164)</f>
        <v>2.41</v>
      </c>
      <c r="L1164" s="2">
        <f>SUM(M1164,AH1164,AO1164,AQ1164,AS1164,AU1164,AV1164)</f>
        <v>14.93</v>
      </c>
      <c r="N1164" s="4">
        <v>2.35</v>
      </c>
      <c r="O1164" s="5">
        <v>605.125</v>
      </c>
      <c r="P1164" s="6">
        <v>0.06</v>
      </c>
      <c r="Q1164" s="5">
        <v>11.31</v>
      </c>
      <c r="AP1164" s="5" t="str">
        <f>IF(AO1164&gt;0,AO1164*$AP$1,"")</f>
        <v/>
      </c>
      <c r="AR1164" s="5" t="str">
        <f>IF(AQ1164&gt;0,AQ1164*$AR$1,"")</f>
        <v/>
      </c>
      <c r="AS1164" s="2">
        <v>0.52</v>
      </c>
      <c r="AT1164" s="5">
        <f>IF(AS1164&gt;0,AS1164*$AT$1,"")</f>
        <v>0.52</v>
      </c>
      <c r="AU1164" s="2">
        <v>1.1399999999999999</v>
      </c>
      <c r="AV1164" s="2">
        <v>13.27</v>
      </c>
      <c r="AW1164" s="5">
        <f>SUM(O1164,Q1164,S1164,U1164,AA1164,AC1164,AE1164,AG1164,AJ1164,AL1164,AN1164,W1164,Y1164,BA1164,BC1164,BE1164)</f>
        <v>616.43499999999995</v>
      </c>
      <c r="AX1164" s="11">
        <f>(AW1164/$AW$4249)*100</f>
        <v>5.2033653348822909E-3</v>
      </c>
      <c r="AY1164" s="5">
        <f>(AX1164/100)*$AY$1</f>
        <v>5.2033653348822906</v>
      </c>
    </row>
    <row r="1165" spans="1:51" x14ac:dyDescent="0.25">
      <c r="A1165" s="1" t="s">
        <v>2862</v>
      </c>
      <c r="B1165" s="1" t="s">
        <v>1399</v>
      </c>
      <c r="C1165" s="1" t="s">
        <v>87</v>
      </c>
      <c r="D1165" s="1" t="s">
        <v>88</v>
      </c>
      <c r="E1165" s="1" t="s">
        <v>77</v>
      </c>
      <c r="F1165" s="1" t="s">
        <v>281</v>
      </c>
      <c r="G1165" s="1" t="s">
        <v>81</v>
      </c>
      <c r="H1165" s="1" t="s">
        <v>63</v>
      </c>
      <c r="I1165" s="2">
        <v>54.73</v>
      </c>
      <c r="J1165" s="2">
        <f>SUM(K1165,L1165)</f>
        <v>0.98</v>
      </c>
      <c r="K1165" s="2">
        <f>SUM(N1165,P1165,R1165,T1165,Z1165,AB1165,AD1165,AF1165,AI1165,AK1165,AM1165,V1165,X1165,AZ1165,BB1165,BD1165)</f>
        <v>0.2</v>
      </c>
      <c r="L1165" s="2">
        <f>SUM(M1165,AH1165,AO1165,AQ1165,AS1165,AU1165,AV1165)</f>
        <v>0.78</v>
      </c>
      <c r="N1165" s="4">
        <v>0.2</v>
      </c>
      <c r="O1165" s="5">
        <v>51.5</v>
      </c>
      <c r="AP1165" s="5" t="str">
        <f>IF(AO1165&gt;0,AO1165*$AP$1,"")</f>
        <v/>
      </c>
      <c r="AR1165" s="5" t="str">
        <f>IF(AQ1165&gt;0,AQ1165*$AR$1,"")</f>
        <v/>
      </c>
      <c r="AS1165" s="2">
        <v>0.13</v>
      </c>
      <c r="AT1165" s="5">
        <f>IF(AS1165&gt;0,AS1165*$AT$1,"")</f>
        <v>0.13</v>
      </c>
      <c r="AU1165" s="2">
        <v>0.2</v>
      </c>
      <c r="AV1165" s="2">
        <v>0.45</v>
      </c>
      <c r="AW1165" s="5">
        <f>SUM(O1165,Q1165,S1165,U1165,AA1165,AC1165,AE1165,AG1165,AJ1165,AL1165,AN1165,W1165,Y1165,BA1165,BC1165,BE1165)</f>
        <v>51.5</v>
      </c>
      <c r="AX1165" s="11">
        <f>(AW1165/$AW$4249)*100</f>
        <v>4.3471463292388973E-4</v>
      </c>
      <c r="AY1165" s="5">
        <f>(AX1165/100)*$AY$1</f>
        <v>0.43471463292388973</v>
      </c>
    </row>
    <row r="1166" spans="1:51" x14ac:dyDescent="0.25">
      <c r="A1166" s="1" t="s">
        <v>1852</v>
      </c>
      <c r="B1166" s="1" t="s">
        <v>394</v>
      </c>
      <c r="C1166" s="1" t="s">
        <v>395</v>
      </c>
      <c r="D1166" s="1" t="s">
        <v>88</v>
      </c>
      <c r="E1166" s="1" t="s">
        <v>66</v>
      </c>
      <c r="F1166" s="1" t="s">
        <v>180</v>
      </c>
      <c r="G1166" s="1" t="s">
        <v>320</v>
      </c>
      <c r="H1166" s="1" t="s">
        <v>304</v>
      </c>
      <c r="I1166" s="2">
        <v>40</v>
      </c>
      <c r="J1166" s="2">
        <f>SUM(K1166,L1166)</f>
        <v>40</v>
      </c>
      <c r="K1166" s="2">
        <f>SUM(N1166,P1166,R1166,T1166,Z1166,AB1166,AD1166,AF1166,AI1166,AK1166,AM1166,V1166,X1166,AZ1166,BB1166,BD1166)</f>
        <v>36.83</v>
      </c>
      <c r="L1166" s="2">
        <f>SUM(M1166,AH1166,AO1166,AQ1166,AS1166,AU1166,AV1166)</f>
        <v>3.17</v>
      </c>
      <c r="N1166" s="4">
        <v>6.25</v>
      </c>
      <c r="O1166" s="5">
        <v>1609.375</v>
      </c>
      <c r="P1166" s="6">
        <v>19.84</v>
      </c>
      <c r="Q1166" s="5">
        <v>3739.84</v>
      </c>
      <c r="R1166" s="7">
        <v>5.97</v>
      </c>
      <c r="S1166" s="5">
        <v>546.255</v>
      </c>
      <c r="AD1166" s="9">
        <v>4.7699999999999996</v>
      </c>
      <c r="AE1166" s="5">
        <v>62.411799999999999</v>
      </c>
      <c r="AO1166" s="3">
        <v>7.0000000000000007E-2</v>
      </c>
      <c r="AP1166" s="5">
        <f>IF(AO1166&gt;0,AO1166*$AP$1,"")</f>
        <v>67.62</v>
      </c>
      <c r="AQ1166" s="3">
        <v>0.4</v>
      </c>
      <c r="AR1166" s="5">
        <f>IF(AQ1166&gt;0,AQ1166*$AR$1,"")</f>
        <v>643.6</v>
      </c>
      <c r="AS1166" s="2">
        <v>0.04</v>
      </c>
      <c r="AT1166" s="5">
        <f>IF(AS1166&gt;0,AS1166*$AT$1,"")</f>
        <v>0.04</v>
      </c>
      <c r="AU1166" s="2">
        <v>1.02</v>
      </c>
      <c r="AV1166" s="2">
        <v>1.64</v>
      </c>
      <c r="AW1166" s="5">
        <f>SUM(O1166,Q1166,S1166,U1166,AA1166,AC1166,AE1166,AG1166,AJ1166,AL1166,AN1166,W1166,Y1166,BA1166,BC1166,BE1166)</f>
        <v>5957.8818000000001</v>
      </c>
      <c r="AX1166" s="11">
        <f>(AW1166/$AW$4249)*100</f>
        <v>5.0290842712445119E-2</v>
      </c>
      <c r="AY1166" s="5">
        <f>(AX1166/100)*$AY$1</f>
        <v>50.290842712445119</v>
      </c>
    </row>
    <row r="1167" spans="1:51" x14ac:dyDescent="0.25">
      <c r="A1167" s="1" t="s">
        <v>2589</v>
      </c>
      <c r="B1167" s="1" t="s">
        <v>1155</v>
      </c>
      <c r="C1167" s="1" t="s">
        <v>1156</v>
      </c>
      <c r="D1167" s="1" t="s">
        <v>59</v>
      </c>
      <c r="E1167" s="1" t="s">
        <v>79</v>
      </c>
      <c r="F1167" s="1" t="s">
        <v>143</v>
      </c>
      <c r="G1167" s="1" t="s">
        <v>62</v>
      </c>
      <c r="H1167" s="1">
        <v>40</v>
      </c>
      <c r="I1167" s="2">
        <v>5.92</v>
      </c>
      <c r="J1167" s="2">
        <f>SUM(K1167,L1167)</f>
        <v>4.99</v>
      </c>
      <c r="K1167" s="2">
        <f>SUM(N1167,P1167,R1167,T1167,Z1167,AB1167,AD1167,AF1167,AI1167,AK1167,AM1167,V1167,X1167,AZ1167,BB1167,BD1167)</f>
        <v>1.9</v>
      </c>
      <c r="L1167" s="2">
        <f>SUM(M1167,AH1167,AO1167,AQ1167,AS1167,AU1167,AV1167)</f>
        <v>3.09</v>
      </c>
      <c r="N1167" s="4">
        <v>0.59</v>
      </c>
      <c r="O1167" s="5">
        <v>189.90625</v>
      </c>
      <c r="AD1167" s="9">
        <v>1.31</v>
      </c>
      <c r="AE1167" s="5">
        <v>21.795124999999999</v>
      </c>
      <c r="AP1167" s="5" t="str">
        <f>IF(AO1167&gt;0,AO1167*$AP$1,"")</f>
        <v/>
      </c>
      <c r="AR1167" s="5" t="str">
        <f>IF(AQ1167&gt;0,AQ1167*$AR$1,"")</f>
        <v/>
      </c>
      <c r="AT1167" s="5" t="str">
        <f>IF(AS1167&gt;0,AS1167*$AT$1,"")</f>
        <v/>
      </c>
      <c r="AV1167" s="2">
        <v>3.09</v>
      </c>
      <c r="AW1167" s="5">
        <f>SUM(O1167,Q1167,S1167,U1167,AA1167,AC1167,AE1167,AG1167,AJ1167,AL1167,AN1167,W1167,Y1167,BA1167,BC1167,BE1167)</f>
        <v>211.70137499999998</v>
      </c>
      <c r="AX1167" s="11">
        <f>(AW1167/$AW$4249)*100</f>
        <v>1.7869841849050042E-3</v>
      </c>
      <c r="AY1167" s="5">
        <f>(AX1167/100)*$AY$1</f>
        <v>1.7869841849050043</v>
      </c>
    </row>
    <row r="1168" spans="1:51" x14ac:dyDescent="0.25">
      <c r="A1168" s="1" t="s">
        <v>2758</v>
      </c>
      <c r="B1168" s="1" t="s">
        <v>1285</v>
      </c>
      <c r="C1168" s="1" t="s">
        <v>1286</v>
      </c>
      <c r="D1168" s="1" t="s">
        <v>70</v>
      </c>
      <c r="E1168" s="1" t="s">
        <v>144</v>
      </c>
      <c r="F1168" s="1" t="s">
        <v>227</v>
      </c>
      <c r="G1168" s="1" t="s">
        <v>320</v>
      </c>
      <c r="H1168" s="1" t="s">
        <v>621</v>
      </c>
      <c r="I1168" s="2">
        <v>16.59</v>
      </c>
      <c r="J1168" s="2">
        <f>SUM(K1168,L1168)</f>
        <v>15.170000000000002</v>
      </c>
      <c r="K1168" s="2">
        <f>SUM(N1168,P1168,R1168,T1168,Z1168,AB1168,AD1168,AF1168,AI1168,AK1168,AM1168,V1168,X1168,AZ1168,BB1168,BD1168)</f>
        <v>12.370000000000001</v>
      </c>
      <c r="L1168" s="2">
        <f>SUM(M1168,AH1168,AO1168,AQ1168,AS1168,AU1168,AV1168)</f>
        <v>2.8</v>
      </c>
      <c r="X1168" s="13">
        <v>2.74</v>
      </c>
      <c r="Y1168" s="5">
        <v>76.291875000000005</v>
      </c>
      <c r="AD1168" s="9">
        <v>9.6300000000000008</v>
      </c>
      <c r="AE1168" s="5">
        <v>96.528712500000012</v>
      </c>
      <c r="AP1168" s="5" t="str">
        <f>IF(AO1168&gt;0,AO1168*$AP$1,"")</f>
        <v/>
      </c>
      <c r="AR1168" s="5" t="str">
        <f>IF(AQ1168&gt;0,AQ1168*$AR$1,"")</f>
        <v/>
      </c>
      <c r="AT1168" s="5" t="str">
        <f>IF(AS1168&gt;0,AS1168*$AT$1,"")</f>
        <v/>
      </c>
      <c r="AV1168" s="2">
        <v>2.8</v>
      </c>
      <c r="AW1168" s="5">
        <f>SUM(O1168,Q1168,S1168,U1168,AA1168,AC1168,AE1168,AG1168,AJ1168,AL1168,AN1168,W1168,Y1168,BA1168,BC1168,BE1168)</f>
        <v>172.82058750000002</v>
      </c>
      <c r="AX1168" s="11">
        <f>(AW1168/$AW$4249)*100</f>
        <v>1.4587890923641452E-3</v>
      </c>
      <c r="AY1168" s="5">
        <f>(AX1168/100)*$AY$1</f>
        <v>1.4587890923641451</v>
      </c>
    </row>
    <row r="1169" spans="1:51" x14ac:dyDescent="0.25">
      <c r="A1169" s="1" t="s">
        <v>2761</v>
      </c>
      <c r="B1169" s="1" t="s">
        <v>1292</v>
      </c>
      <c r="C1169" s="1" t="s">
        <v>1293</v>
      </c>
      <c r="D1169" s="1" t="s">
        <v>216</v>
      </c>
      <c r="E1169" s="1" t="s">
        <v>68</v>
      </c>
      <c r="F1169" s="1" t="s">
        <v>227</v>
      </c>
      <c r="G1169" s="1" t="s">
        <v>320</v>
      </c>
      <c r="H1169" s="1">
        <v>41</v>
      </c>
      <c r="I1169" s="2">
        <v>42.31</v>
      </c>
      <c r="J1169" s="2">
        <f>SUM(K1169,L1169)</f>
        <v>40</v>
      </c>
      <c r="K1169" s="2">
        <f>SUM(N1169,P1169,R1169,T1169,Z1169,AB1169,AD1169,AF1169,AI1169,AK1169,AM1169,V1169,X1169,AZ1169,BB1169,BD1169)</f>
        <v>11.48</v>
      </c>
      <c r="L1169" s="2">
        <f>SUM(M1169,AH1169,AO1169,AQ1169,AS1169,AU1169,AV1169)</f>
        <v>28.52</v>
      </c>
      <c r="V1169" s="12">
        <v>11.48</v>
      </c>
      <c r="W1169" s="5">
        <v>355.16250000000002</v>
      </c>
      <c r="AP1169" s="5" t="str">
        <f>IF(AO1169&gt;0,AO1169*$AP$1,"")</f>
        <v/>
      </c>
      <c r="AR1169" s="5" t="str">
        <f>IF(AQ1169&gt;0,AQ1169*$AR$1,"")</f>
        <v/>
      </c>
      <c r="AT1169" s="5" t="str">
        <f>IF(AS1169&gt;0,AS1169*$AT$1,"")</f>
        <v/>
      </c>
      <c r="AV1169" s="2">
        <v>28.52</v>
      </c>
      <c r="AW1169" s="5">
        <f>SUM(O1169,Q1169,S1169,U1169,AA1169,AC1169,AE1169,AG1169,AJ1169,AL1169,AN1169,W1169,Y1169,BA1169,BC1169,BE1169)</f>
        <v>355.16250000000002</v>
      </c>
      <c r="AX1169" s="11">
        <f>(AW1169/$AW$4249)*100</f>
        <v>2.997948268268563E-3</v>
      </c>
      <c r="AY1169" s="5">
        <f>(AX1169/100)*$AY$1</f>
        <v>2.997948268268563</v>
      </c>
    </row>
    <row r="1170" spans="1:51" x14ac:dyDescent="0.25">
      <c r="A1170" s="1" t="s">
        <v>2760</v>
      </c>
      <c r="B1170" s="1" t="s">
        <v>1289</v>
      </c>
      <c r="C1170" s="1" t="s">
        <v>1290</v>
      </c>
      <c r="D1170" s="1" t="s">
        <v>1291</v>
      </c>
      <c r="E1170" s="1" t="s">
        <v>80</v>
      </c>
      <c r="F1170" s="1" t="s">
        <v>227</v>
      </c>
      <c r="G1170" s="1" t="s">
        <v>320</v>
      </c>
      <c r="H1170" s="1" t="s">
        <v>621</v>
      </c>
      <c r="I1170" s="2">
        <v>10</v>
      </c>
      <c r="J1170" s="2">
        <f>SUM(K1170,L1170)</f>
        <v>8.9899999999999984</v>
      </c>
      <c r="K1170" s="2">
        <f>SUM(N1170,P1170,R1170,T1170,Z1170,AB1170,AD1170,AF1170,AI1170,AK1170,AM1170,V1170,X1170,AZ1170,BB1170,BD1170)</f>
        <v>2.9799999999999995</v>
      </c>
      <c r="L1170" s="2">
        <f>SUM(M1170,AH1170,AO1170,AQ1170,AS1170,AU1170,AV1170)</f>
        <v>6.01</v>
      </c>
      <c r="V1170" s="12">
        <v>0.15</v>
      </c>
      <c r="W1170" s="5">
        <v>4.640625</v>
      </c>
      <c r="X1170" s="13">
        <v>0.72</v>
      </c>
      <c r="Y1170" s="5">
        <v>20.047499999999999</v>
      </c>
      <c r="AD1170" s="9">
        <v>2.11</v>
      </c>
      <c r="AE1170" s="5">
        <v>21.562200000000001</v>
      </c>
      <c r="AP1170" s="5" t="str">
        <f>IF(AO1170&gt;0,AO1170*$AP$1,"")</f>
        <v/>
      </c>
      <c r="AR1170" s="5" t="str">
        <f>IF(AQ1170&gt;0,AQ1170*$AR$1,"")</f>
        <v/>
      </c>
      <c r="AT1170" s="5" t="str">
        <f>IF(AS1170&gt;0,AS1170*$AT$1,"")</f>
        <v/>
      </c>
      <c r="AV1170" s="2">
        <v>6.01</v>
      </c>
      <c r="AW1170" s="5">
        <f>SUM(O1170,Q1170,S1170,U1170,AA1170,AC1170,AE1170,AG1170,AJ1170,AL1170,AN1170,W1170,Y1170,BA1170,BC1170,BE1170)</f>
        <v>46.250325000000004</v>
      </c>
      <c r="AX1170" s="11">
        <f>(AW1170/$AW$4249)*100</f>
        <v>3.9040180689292435E-4</v>
      </c>
      <c r="AY1170" s="5">
        <f>(AX1170/100)*$AY$1</f>
        <v>0.39040180689292436</v>
      </c>
    </row>
    <row r="1171" spans="1:51" x14ac:dyDescent="0.25">
      <c r="A1171" s="1" t="s">
        <v>2759</v>
      </c>
      <c r="B1171" s="1" t="s">
        <v>1287</v>
      </c>
      <c r="C1171" s="1" t="s">
        <v>1288</v>
      </c>
      <c r="D1171" s="1" t="s">
        <v>389</v>
      </c>
      <c r="E1171" s="1" t="s">
        <v>84</v>
      </c>
      <c r="F1171" s="1" t="s">
        <v>227</v>
      </c>
      <c r="G1171" s="1" t="s">
        <v>320</v>
      </c>
      <c r="H1171" s="1" t="s">
        <v>621</v>
      </c>
      <c r="I1171" s="2">
        <v>254.96</v>
      </c>
      <c r="J1171" s="2">
        <f>SUM(K1171,L1171)</f>
        <v>38.730000000000004</v>
      </c>
      <c r="K1171" s="2">
        <f>SUM(N1171,P1171,R1171,T1171,Z1171,AB1171,AD1171,AF1171,AI1171,AK1171,AM1171,V1171,X1171,AZ1171,BB1171,BD1171)</f>
        <v>34.92</v>
      </c>
      <c r="L1171" s="2">
        <f>SUM(M1171,AH1171,AO1171,AQ1171,AS1171,AU1171,AV1171)</f>
        <v>3.81</v>
      </c>
      <c r="V1171" s="12">
        <v>5.55</v>
      </c>
      <c r="W1171" s="5">
        <v>171.703125</v>
      </c>
      <c r="X1171" s="13">
        <v>29.37</v>
      </c>
      <c r="Y1171" s="5">
        <v>817.77093750000006</v>
      </c>
      <c r="AP1171" s="5" t="str">
        <f>IF(AO1171&gt;0,AO1171*$AP$1,"")</f>
        <v/>
      </c>
      <c r="AR1171" s="5" t="str">
        <f>IF(AQ1171&gt;0,AQ1171*$AR$1,"")</f>
        <v/>
      </c>
      <c r="AT1171" s="5" t="str">
        <f>IF(AS1171&gt;0,AS1171*$AT$1,"")</f>
        <v/>
      </c>
      <c r="AV1171" s="2">
        <v>3.81</v>
      </c>
      <c r="AW1171" s="5">
        <f>SUM(O1171,Q1171,S1171,U1171,AA1171,AC1171,AE1171,AG1171,AJ1171,AL1171,AN1171,W1171,Y1171,BA1171,BC1171,BE1171)</f>
        <v>989.47406250000006</v>
      </c>
      <c r="AX1171" s="11">
        <f>(AW1171/$AW$4249)*100</f>
        <v>8.3522107547067473E-3</v>
      </c>
      <c r="AY1171" s="5">
        <f>(AX1171/100)*$AY$1</f>
        <v>8.3522107547067481</v>
      </c>
    </row>
    <row r="1172" spans="1:51" x14ac:dyDescent="0.25">
      <c r="A1172" s="1" t="s">
        <v>2759</v>
      </c>
      <c r="B1172" s="1" t="s">
        <v>1287</v>
      </c>
      <c r="C1172" s="1" t="s">
        <v>1288</v>
      </c>
      <c r="D1172" s="1" t="s">
        <v>389</v>
      </c>
      <c r="E1172" s="1" t="s">
        <v>76</v>
      </c>
      <c r="F1172" s="1" t="s">
        <v>227</v>
      </c>
      <c r="G1172" s="1" t="s">
        <v>320</v>
      </c>
      <c r="H1172" s="1" t="s">
        <v>621</v>
      </c>
      <c r="I1172" s="2">
        <v>254.96</v>
      </c>
      <c r="J1172" s="2">
        <f>SUM(K1172,L1172)</f>
        <v>39.869999999999997</v>
      </c>
      <c r="K1172" s="2">
        <f>SUM(N1172,P1172,R1172,T1172,Z1172,AB1172,AD1172,AF1172,AI1172,AK1172,AM1172,V1172,X1172,AZ1172,BB1172,BD1172)</f>
        <v>15.49</v>
      </c>
      <c r="L1172" s="2">
        <f>SUM(M1172,AH1172,AO1172,AQ1172,AS1172,AU1172,AV1172)</f>
        <v>24.38</v>
      </c>
      <c r="V1172" s="12">
        <v>0.03</v>
      </c>
      <c r="W1172" s="5">
        <v>0.92812499999999998</v>
      </c>
      <c r="X1172" s="13">
        <v>15.46</v>
      </c>
      <c r="Y1172" s="5">
        <v>430.46437500000002</v>
      </c>
      <c r="AP1172" s="5" t="str">
        <f>IF(AO1172&gt;0,AO1172*$AP$1,"")</f>
        <v/>
      </c>
      <c r="AR1172" s="5" t="str">
        <f>IF(AQ1172&gt;0,AQ1172*$AR$1,"")</f>
        <v/>
      </c>
      <c r="AT1172" s="5" t="str">
        <f>IF(AS1172&gt;0,AS1172*$AT$1,"")</f>
        <v/>
      </c>
      <c r="AV1172" s="2">
        <v>24.38</v>
      </c>
      <c r="AW1172" s="5">
        <f>SUM(O1172,Q1172,S1172,U1172,AA1172,AC1172,AE1172,AG1172,AJ1172,AL1172,AN1172,W1172,Y1172,BA1172,BC1172,BE1172)</f>
        <v>431.39250000000004</v>
      </c>
      <c r="AX1172" s="11">
        <f>(AW1172/$AW$4249)*100</f>
        <v>3.6414103356042548E-3</v>
      </c>
      <c r="AY1172" s="5">
        <f>(AX1172/100)*$AY$1</f>
        <v>3.6414103356042551</v>
      </c>
    </row>
    <row r="1173" spans="1:51" x14ac:dyDescent="0.25">
      <c r="A1173" s="1" t="s">
        <v>2759</v>
      </c>
      <c r="B1173" s="1" t="s">
        <v>1287</v>
      </c>
      <c r="C1173" s="1" t="s">
        <v>1288</v>
      </c>
      <c r="D1173" s="1" t="s">
        <v>389</v>
      </c>
      <c r="E1173" s="1" t="s">
        <v>77</v>
      </c>
      <c r="F1173" s="1" t="s">
        <v>227</v>
      </c>
      <c r="G1173" s="1" t="s">
        <v>320</v>
      </c>
      <c r="H1173" s="1" t="s">
        <v>621</v>
      </c>
      <c r="I1173" s="2">
        <v>254.96</v>
      </c>
      <c r="J1173" s="2">
        <f>SUM(K1173,L1173)</f>
        <v>39.9</v>
      </c>
      <c r="K1173" s="2">
        <f>SUM(N1173,P1173,R1173,T1173,Z1173,AB1173,AD1173,AF1173,AI1173,AK1173,AM1173,V1173,X1173,AZ1173,BB1173,BD1173)</f>
        <v>11.81</v>
      </c>
      <c r="L1173" s="2">
        <f>SUM(M1173,AH1173,AO1173,AQ1173,AS1173,AU1173,AV1173)</f>
        <v>28.09</v>
      </c>
      <c r="X1173" s="13">
        <v>11.81</v>
      </c>
      <c r="Y1173" s="5">
        <v>328.83468749999997</v>
      </c>
      <c r="AP1173" s="5" t="str">
        <f>IF(AO1173&gt;0,AO1173*$AP$1,"")</f>
        <v/>
      </c>
      <c r="AR1173" s="5" t="str">
        <f>IF(AQ1173&gt;0,AQ1173*$AR$1,"")</f>
        <v/>
      </c>
      <c r="AT1173" s="5" t="str">
        <f>IF(AS1173&gt;0,AS1173*$AT$1,"")</f>
        <v/>
      </c>
      <c r="AV1173" s="2">
        <v>28.09</v>
      </c>
      <c r="AW1173" s="5">
        <f>SUM(O1173,Q1173,S1173,U1173,AA1173,AC1173,AE1173,AG1173,AJ1173,AL1173,AN1173,W1173,Y1173,BA1173,BC1173,BE1173)</f>
        <v>328.83468749999997</v>
      </c>
      <c r="AX1173" s="11">
        <f>(AW1173/$AW$4249)*100</f>
        <v>2.7757136013437764E-3</v>
      </c>
      <c r="AY1173" s="5">
        <f>(AX1173/100)*$AY$1</f>
        <v>2.7757136013437766</v>
      </c>
    </row>
    <row r="1174" spans="1:51" x14ac:dyDescent="0.25">
      <c r="A1174" s="1" t="s">
        <v>2759</v>
      </c>
      <c r="B1174" s="1" t="s">
        <v>1287</v>
      </c>
      <c r="C1174" s="1" t="s">
        <v>1288</v>
      </c>
      <c r="D1174" s="1" t="s">
        <v>389</v>
      </c>
      <c r="E1174" s="1" t="s">
        <v>144</v>
      </c>
      <c r="F1174" s="1" t="s">
        <v>227</v>
      </c>
      <c r="G1174" s="1" t="s">
        <v>320</v>
      </c>
      <c r="H1174" s="1" t="s">
        <v>621</v>
      </c>
      <c r="I1174" s="2">
        <v>254.96</v>
      </c>
      <c r="J1174" s="2">
        <f>SUM(K1174,L1174)</f>
        <v>21.4</v>
      </c>
      <c r="K1174" s="2">
        <f>SUM(N1174,P1174,R1174,T1174,Z1174,AB1174,AD1174,AF1174,AI1174,AK1174,AM1174,V1174,X1174,AZ1174,BB1174,BD1174)</f>
        <v>19.849999999999998</v>
      </c>
      <c r="L1174" s="2">
        <f>SUM(M1174,AH1174,AO1174,AQ1174,AS1174,AU1174,AV1174)</f>
        <v>1.55</v>
      </c>
      <c r="X1174" s="13">
        <v>18.86</v>
      </c>
      <c r="Y1174" s="5">
        <v>525.13312499999995</v>
      </c>
      <c r="AD1174" s="9">
        <v>0.99</v>
      </c>
      <c r="AE1174" s="5">
        <v>9.9235124999999993</v>
      </c>
      <c r="AP1174" s="5" t="str">
        <f>IF(AO1174&gt;0,AO1174*$AP$1,"")</f>
        <v/>
      </c>
      <c r="AR1174" s="5" t="str">
        <f>IF(AQ1174&gt;0,AQ1174*$AR$1,"")</f>
        <v/>
      </c>
      <c r="AT1174" s="5" t="str">
        <f>IF(AS1174&gt;0,AS1174*$AT$1,"")</f>
        <v/>
      </c>
      <c r="AV1174" s="2">
        <v>1.55</v>
      </c>
      <c r="AW1174" s="5">
        <f>SUM(O1174,Q1174,S1174,U1174,AA1174,AC1174,AE1174,AG1174,AJ1174,AL1174,AN1174,W1174,Y1174,BA1174,BC1174,BE1174)</f>
        <v>535.05663749999997</v>
      </c>
      <c r="AX1174" s="11">
        <f>(AW1174/$AW$4249)*100</f>
        <v>4.516445626491325E-3</v>
      </c>
      <c r="AY1174" s="5">
        <f>(AX1174/100)*$AY$1</f>
        <v>4.5164456264913255</v>
      </c>
    </row>
    <row r="1175" spans="1:51" x14ac:dyDescent="0.25">
      <c r="A1175" s="1" t="s">
        <v>2759</v>
      </c>
      <c r="B1175" s="1" t="s">
        <v>1287</v>
      </c>
      <c r="C1175" s="1" t="s">
        <v>1288</v>
      </c>
      <c r="D1175" s="1" t="s">
        <v>389</v>
      </c>
      <c r="E1175" s="1" t="s">
        <v>74</v>
      </c>
      <c r="F1175" s="1" t="s">
        <v>227</v>
      </c>
      <c r="G1175" s="1" t="s">
        <v>320</v>
      </c>
      <c r="H1175" s="1" t="s">
        <v>621</v>
      </c>
      <c r="I1175" s="2">
        <v>254.96</v>
      </c>
      <c r="J1175" s="2">
        <f>SUM(K1175,L1175)</f>
        <v>37.589999999999996</v>
      </c>
      <c r="K1175" s="2">
        <f>SUM(N1175,P1175,R1175,T1175,Z1175,AB1175,AD1175,AF1175,AI1175,AK1175,AM1175,V1175,X1175,AZ1175,BB1175,BD1175)</f>
        <v>30.369999999999997</v>
      </c>
      <c r="L1175" s="2">
        <f>SUM(M1175,AH1175,AO1175,AQ1175,AS1175,AU1175,AV1175)</f>
        <v>7.22</v>
      </c>
      <c r="X1175" s="13">
        <v>29.47</v>
      </c>
      <c r="Y1175" s="5">
        <v>820.55531250000001</v>
      </c>
      <c r="AD1175" s="9">
        <v>0.9</v>
      </c>
      <c r="AE1175" s="5">
        <v>9.0213750000000008</v>
      </c>
      <c r="AP1175" s="5" t="str">
        <f>IF(AO1175&gt;0,AO1175*$AP$1,"")</f>
        <v/>
      </c>
      <c r="AR1175" s="5" t="str">
        <f>IF(AQ1175&gt;0,AQ1175*$AR$1,"")</f>
        <v/>
      </c>
      <c r="AT1175" s="5" t="str">
        <f>IF(AS1175&gt;0,AS1175*$AT$1,"")</f>
        <v/>
      </c>
      <c r="AV1175" s="2">
        <v>7.22</v>
      </c>
      <c r="AW1175" s="5">
        <f>SUM(O1175,Q1175,S1175,U1175,AA1175,AC1175,AE1175,AG1175,AJ1175,AL1175,AN1175,W1175,Y1175,BA1175,BC1175,BE1175)</f>
        <v>829.57668750000005</v>
      </c>
      <c r="AX1175" s="11">
        <f>(AW1175/$AW$4249)*100</f>
        <v>7.002507285219008E-3</v>
      </c>
      <c r="AY1175" s="5">
        <f>(AX1175/100)*$AY$1</f>
        <v>7.002507285219008</v>
      </c>
    </row>
    <row r="1176" spans="1:51" x14ac:dyDescent="0.25">
      <c r="A1176" s="1" t="s">
        <v>2759</v>
      </c>
      <c r="B1176" s="1" t="s">
        <v>1287</v>
      </c>
      <c r="C1176" s="1" t="s">
        <v>1288</v>
      </c>
      <c r="D1176" s="1" t="s">
        <v>389</v>
      </c>
      <c r="E1176" s="1" t="s">
        <v>145</v>
      </c>
      <c r="F1176" s="1" t="s">
        <v>227</v>
      </c>
      <c r="G1176" s="1" t="s">
        <v>320</v>
      </c>
      <c r="H1176" s="1" t="s">
        <v>621</v>
      </c>
      <c r="I1176" s="2">
        <v>254.96</v>
      </c>
      <c r="J1176" s="2">
        <f>SUM(K1176,L1176)</f>
        <v>37.620000000000005</v>
      </c>
      <c r="K1176" s="2">
        <f>SUM(N1176,P1176,R1176,T1176,Z1176,AB1176,AD1176,AF1176,AI1176,AK1176,AM1176,V1176,X1176,AZ1176,BB1176,BD1176)</f>
        <v>24.01</v>
      </c>
      <c r="L1176" s="2">
        <f>SUM(M1176,AH1176,AO1176,AQ1176,AS1176,AU1176,AV1176)</f>
        <v>13.61</v>
      </c>
      <c r="X1176" s="13">
        <v>24.01</v>
      </c>
      <c r="Y1176" s="5">
        <v>668.5284375</v>
      </c>
      <c r="AP1176" s="5" t="str">
        <f>IF(AO1176&gt;0,AO1176*$AP$1,"")</f>
        <v/>
      </c>
      <c r="AR1176" s="5" t="str">
        <f>IF(AQ1176&gt;0,AQ1176*$AR$1,"")</f>
        <v/>
      </c>
      <c r="AT1176" s="5" t="str">
        <f>IF(AS1176&gt;0,AS1176*$AT$1,"")</f>
        <v/>
      </c>
      <c r="AV1176" s="2">
        <v>13.61</v>
      </c>
      <c r="AW1176" s="5">
        <f>SUM(O1176,Q1176,S1176,U1176,AA1176,AC1176,AE1176,AG1176,AJ1176,AL1176,AN1176,W1176,Y1176,BA1176,BC1176,BE1176)</f>
        <v>668.5284375</v>
      </c>
      <c r="AX1176" s="11">
        <f>(AW1176/$AW$4249)*100</f>
        <v>5.643089209844545E-3</v>
      </c>
      <c r="AY1176" s="5">
        <f>(AX1176/100)*$AY$1</f>
        <v>5.6430892098445451</v>
      </c>
    </row>
    <row r="1177" spans="1:51" x14ac:dyDescent="0.25">
      <c r="A1177" s="1" t="s">
        <v>2759</v>
      </c>
      <c r="B1177" s="1" t="s">
        <v>1287</v>
      </c>
      <c r="C1177" s="1" t="s">
        <v>1288</v>
      </c>
      <c r="D1177" s="1" t="s">
        <v>389</v>
      </c>
      <c r="E1177" s="1" t="s">
        <v>80</v>
      </c>
      <c r="F1177" s="1" t="s">
        <v>227</v>
      </c>
      <c r="G1177" s="1" t="s">
        <v>320</v>
      </c>
      <c r="H1177" s="1" t="s">
        <v>621</v>
      </c>
      <c r="I1177" s="2">
        <v>254.96</v>
      </c>
      <c r="J1177" s="2">
        <f>SUM(K1177,L1177)</f>
        <v>28.4</v>
      </c>
      <c r="K1177" s="2">
        <f>SUM(N1177,P1177,R1177,T1177,Z1177,AB1177,AD1177,AF1177,AI1177,AK1177,AM1177,V1177,X1177,AZ1177,BB1177,BD1177)</f>
        <v>18.62</v>
      </c>
      <c r="L1177" s="2">
        <f>SUM(M1177,AH1177,AO1177,AQ1177,AS1177,AU1177,AV1177)</f>
        <v>9.7799999999999994</v>
      </c>
      <c r="V1177" s="12">
        <v>1.68</v>
      </c>
      <c r="W1177" s="5">
        <v>51.975000000000001</v>
      </c>
      <c r="X1177" s="13">
        <v>16.93</v>
      </c>
      <c r="Y1177" s="5">
        <v>471.39468749999997</v>
      </c>
      <c r="AD1177" s="9">
        <v>0.01</v>
      </c>
      <c r="AE1177" s="5">
        <v>0.111375</v>
      </c>
      <c r="AP1177" s="5" t="str">
        <f>IF(AO1177&gt;0,AO1177*$AP$1,"")</f>
        <v/>
      </c>
      <c r="AR1177" s="5" t="str">
        <f>IF(AQ1177&gt;0,AQ1177*$AR$1,"")</f>
        <v/>
      </c>
      <c r="AT1177" s="5" t="str">
        <f>IF(AS1177&gt;0,AS1177*$AT$1,"")</f>
        <v/>
      </c>
      <c r="AV1177" s="2">
        <v>9.7799999999999994</v>
      </c>
      <c r="AW1177" s="5">
        <f>SUM(O1177,Q1177,S1177,U1177,AA1177,AC1177,AE1177,AG1177,AJ1177,AL1177,AN1177,W1177,Y1177,BA1177,BC1177,BE1177)</f>
        <v>523.48106250000001</v>
      </c>
      <c r="AX1177" s="11">
        <f>(AW1177/$AW$4249)*100</f>
        <v>4.4187354937338897E-3</v>
      </c>
      <c r="AY1177" s="5">
        <f>(AX1177/100)*$AY$1</f>
        <v>4.4187354937338892</v>
      </c>
    </row>
    <row r="1178" spans="1:51" x14ac:dyDescent="0.25">
      <c r="A1178" s="1" t="s">
        <v>1938</v>
      </c>
      <c r="B1178" s="1" t="s">
        <v>498</v>
      </c>
      <c r="C1178" s="1" t="s">
        <v>499</v>
      </c>
      <c r="D1178" s="1" t="s">
        <v>500</v>
      </c>
      <c r="E1178" s="1" t="s">
        <v>74</v>
      </c>
      <c r="F1178" s="1" t="s">
        <v>264</v>
      </c>
      <c r="G1178" s="1" t="s">
        <v>320</v>
      </c>
      <c r="H1178" s="1" t="s">
        <v>304</v>
      </c>
      <c r="I1178" s="2">
        <v>10</v>
      </c>
      <c r="J1178" s="2">
        <f>SUM(K1178,L1178)</f>
        <v>9.15</v>
      </c>
      <c r="K1178" s="2">
        <f>SUM(N1178,P1178,R1178,T1178,Z1178,AB1178,AD1178,AF1178,AI1178,AK1178,AM1178,V1178,X1178,AZ1178,BB1178,BD1178)</f>
        <v>1.76</v>
      </c>
      <c r="L1178" s="2">
        <f>SUM(M1178,AH1178,AO1178,AQ1178,AS1178,AU1178,AV1178)</f>
        <v>7.39</v>
      </c>
      <c r="P1178" s="6">
        <v>0.85</v>
      </c>
      <c r="Q1178" s="5">
        <v>160.22499999999999</v>
      </c>
      <c r="AD1178" s="9">
        <v>0.91</v>
      </c>
      <c r="AE1178" s="5">
        <v>11.010999999999999</v>
      </c>
      <c r="AP1178" s="5" t="str">
        <f>IF(AO1178&gt;0,AO1178*$AP$1,"")</f>
        <v/>
      </c>
      <c r="AR1178" s="5" t="str">
        <f>IF(AQ1178&gt;0,AQ1178*$AR$1,"")</f>
        <v/>
      </c>
      <c r="AT1178" s="5" t="str">
        <f>IF(AS1178&gt;0,AS1178*$AT$1,"")</f>
        <v/>
      </c>
      <c r="AV1178" s="2">
        <v>7.39</v>
      </c>
      <c r="AW1178" s="5">
        <f>SUM(O1178,Q1178,S1178,U1178,AA1178,AC1178,AE1178,AG1178,AJ1178,AL1178,AN1178,W1178,Y1178,BA1178,BC1178,BE1178)</f>
        <v>171.23599999999999</v>
      </c>
      <c r="AX1178" s="11">
        <f>(AW1178/$AW$4249)*100</f>
        <v>1.4454134928806831E-3</v>
      </c>
      <c r="AY1178" s="5">
        <f>(AX1178/100)*$AY$1</f>
        <v>1.445413492880683</v>
      </c>
    </row>
    <row r="1179" spans="1:51" x14ac:dyDescent="0.25">
      <c r="A1179" s="1" t="s">
        <v>1840</v>
      </c>
      <c r="B1179" s="1" t="s">
        <v>380</v>
      </c>
      <c r="C1179" s="1" t="s">
        <v>381</v>
      </c>
      <c r="D1179" s="1" t="s">
        <v>382</v>
      </c>
      <c r="E1179" s="1" t="s">
        <v>77</v>
      </c>
      <c r="F1179" s="1" t="s">
        <v>153</v>
      </c>
      <c r="G1179" s="1" t="s">
        <v>320</v>
      </c>
      <c r="H1179" s="1" t="s">
        <v>304</v>
      </c>
      <c r="I1179" s="2">
        <v>160</v>
      </c>
      <c r="J1179" s="2">
        <f>SUM(K1179,L1179)</f>
        <v>39.999999999999993</v>
      </c>
      <c r="K1179" s="2">
        <f>SUM(N1179,P1179,R1179,T1179,Z1179,AB1179,AD1179,AF1179,AI1179,AK1179,AM1179,V1179,X1179,AZ1179,BB1179,BD1179)</f>
        <v>37.629999999999995</v>
      </c>
      <c r="L1179" s="2">
        <f>SUM(M1179,AH1179,AO1179,AQ1179,AS1179,AU1179,AV1179)</f>
        <v>2.37</v>
      </c>
      <c r="P1179" s="6">
        <v>18.13</v>
      </c>
      <c r="Q1179" s="5">
        <v>3417.5050000000001</v>
      </c>
      <c r="R1179" s="7">
        <v>19.5</v>
      </c>
      <c r="S1179" s="5">
        <v>1784.25</v>
      </c>
      <c r="AP1179" s="5" t="str">
        <f>IF(AO1179&gt;0,AO1179*$AP$1,"")</f>
        <v/>
      </c>
      <c r="AR1179" s="5" t="str">
        <f>IF(AQ1179&gt;0,AQ1179*$AR$1,"")</f>
        <v/>
      </c>
      <c r="AT1179" s="5" t="str">
        <f>IF(AS1179&gt;0,AS1179*$AT$1,"")</f>
        <v/>
      </c>
      <c r="AV1179" s="2">
        <v>2.37</v>
      </c>
      <c r="AW1179" s="5">
        <f>SUM(O1179,Q1179,S1179,U1179,AA1179,AC1179,AE1179,AG1179,AJ1179,AL1179,AN1179,W1179,Y1179,BA1179,BC1179,BE1179)</f>
        <v>5201.7550000000001</v>
      </c>
      <c r="AX1179" s="11">
        <f>(AW1179/$AW$4249)*100</f>
        <v>4.3908330395825403E-2</v>
      </c>
      <c r="AY1179" s="5">
        <f>(AX1179/100)*$AY$1</f>
        <v>43.908330395825402</v>
      </c>
    </row>
    <row r="1180" spans="1:51" x14ac:dyDescent="0.25">
      <c r="A1180" s="1" t="s">
        <v>1840</v>
      </c>
      <c r="B1180" s="1" t="s">
        <v>380</v>
      </c>
      <c r="C1180" s="1" t="s">
        <v>381</v>
      </c>
      <c r="D1180" s="1" t="s">
        <v>382</v>
      </c>
      <c r="E1180" s="1" t="s">
        <v>67</v>
      </c>
      <c r="F1180" s="1" t="s">
        <v>153</v>
      </c>
      <c r="G1180" s="1" t="s">
        <v>320</v>
      </c>
      <c r="H1180" s="1" t="s">
        <v>304</v>
      </c>
      <c r="I1180" s="2">
        <v>160</v>
      </c>
      <c r="J1180" s="2">
        <f>SUM(K1180,L1180)</f>
        <v>40</v>
      </c>
      <c r="K1180" s="2">
        <f>SUM(N1180,P1180,R1180,T1180,Z1180,AB1180,AD1180,AF1180,AI1180,AK1180,AM1180,V1180,X1180,AZ1180,BB1180,BD1180)</f>
        <v>36.35</v>
      </c>
      <c r="L1180" s="2">
        <f>SUM(M1180,AH1180,AO1180,AQ1180,AS1180,AU1180,AV1180)</f>
        <v>3.65</v>
      </c>
      <c r="N1180" s="4">
        <v>8.49</v>
      </c>
      <c r="O1180" s="5">
        <v>2186.1750000000002</v>
      </c>
      <c r="P1180" s="6">
        <v>22.08</v>
      </c>
      <c r="Q1180" s="5">
        <v>4162.08</v>
      </c>
      <c r="R1180" s="7">
        <v>5.78</v>
      </c>
      <c r="S1180" s="5">
        <v>528.87</v>
      </c>
      <c r="AP1180" s="5" t="str">
        <f>IF(AO1180&gt;0,AO1180*$AP$1,"")</f>
        <v/>
      </c>
      <c r="AQ1180" s="3">
        <v>0.5</v>
      </c>
      <c r="AR1180" s="5">
        <f>IF(AQ1180&gt;0,AQ1180*$AR$1,"")</f>
        <v>804.5</v>
      </c>
      <c r="AT1180" s="5" t="str">
        <f>IF(AS1180&gt;0,AS1180*$AT$1,"")</f>
        <v/>
      </c>
      <c r="AU1180" s="2">
        <v>0.87</v>
      </c>
      <c r="AV1180" s="2">
        <v>2.2799999999999998</v>
      </c>
      <c r="AW1180" s="5">
        <f>SUM(O1180,Q1180,S1180,U1180,AA1180,AC1180,AE1180,AG1180,AJ1180,AL1180,AN1180,W1180,Y1180,BA1180,BC1180,BE1180)</f>
        <v>6877.125</v>
      </c>
      <c r="AX1180" s="11">
        <f>(AW1180/$AW$4249)*100</f>
        <v>5.8050230484402048E-2</v>
      </c>
      <c r="AY1180" s="5">
        <f>(AX1180/100)*$AY$1</f>
        <v>58.050230484402043</v>
      </c>
    </row>
    <row r="1181" spans="1:51" x14ac:dyDescent="0.25">
      <c r="A1181" s="1" t="s">
        <v>1840</v>
      </c>
      <c r="B1181" s="1" t="s">
        <v>380</v>
      </c>
      <c r="C1181" s="1" t="s">
        <v>381</v>
      </c>
      <c r="D1181" s="1" t="s">
        <v>382</v>
      </c>
      <c r="E1181" s="1" t="s">
        <v>145</v>
      </c>
      <c r="F1181" s="1" t="s">
        <v>153</v>
      </c>
      <c r="G1181" s="1" t="s">
        <v>320</v>
      </c>
      <c r="H1181" s="1" t="s">
        <v>304</v>
      </c>
      <c r="I1181" s="2">
        <v>160</v>
      </c>
      <c r="J1181" s="2">
        <f>SUM(K1181,L1181)</f>
        <v>39.980000000000004</v>
      </c>
      <c r="K1181" s="2">
        <f>SUM(N1181,P1181,R1181,T1181,Z1181,AB1181,AD1181,AF1181,AI1181,AK1181,AM1181,V1181,X1181,AZ1181,BB1181,BD1181)</f>
        <v>38.78</v>
      </c>
      <c r="L1181" s="2">
        <f>SUM(M1181,AH1181,AO1181,AQ1181,AS1181,AU1181,AV1181)</f>
        <v>1.2</v>
      </c>
      <c r="N1181" s="4">
        <v>12.29</v>
      </c>
      <c r="O1181" s="5">
        <v>3164.6750000000002</v>
      </c>
      <c r="P1181" s="6">
        <v>25.15</v>
      </c>
      <c r="Q1181" s="5">
        <v>4740.7749999999996</v>
      </c>
      <c r="R1181" s="7">
        <v>0.39</v>
      </c>
      <c r="S1181" s="5">
        <v>35.685000000000002</v>
      </c>
      <c r="AD1181" s="9">
        <v>0.95</v>
      </c>
      <c r="AE1181" s="5">
        <v>12.1</v>
      </c>
      <c r="AP1181" s="5" t="str">
        <f>IF(AO1181&gt;0,AO1181*$AP$1,"")</f>
        <v/>
      </c>
      <c r="AR1181" s="5" t="str">
        <f>IF(AQ1181&gt;0,AQ1181*$AR$1,"")</f>
        <v/>
      </c>
      <c r="AT1181" s="5" t="str">
        <f>IF(AS1181&gt;0,AS1181*$AT$1,"")</f>
        <v/>
      </c>
      <c r="AV1181" s="2">
        <v>1.2</v>
      </c>
      <c r="AW1181" s="5">
        <f>SUM(O1181,Q1181,S1181,U1181,AA1181,AC1181,AE1181,AG1181,AJ1181,AL1181,AN1181,W1181,Y1181,BA1181,BC1181,BE1181)</f>
        <v>7953.2350000000006</v>
      </c>
      <c r="AX1181" s="11">
        <f>(AW1181/$AW$4249)*100</f>
        <v>6.7133740457911303E-2</v>
      </c>
      <c r="AY1181" s="5">
        <f>(AX1181/100)*$AY$1</f>
        <v>67.133740457911301</v>
      </c>
    </row>
    <row r="1182" spans="1:51" x14ac:dyDescent="0.25">
      <c r="A1182" s="1" t="s">
        <v>1840</v>
      </c>
      <c r="B1182" s="1" t="s">
        <v>380</v>
      </c>
      <c r="C1182" s="1" t="s">
        <v>381</v>
      </c>
      <c r="D1182" s="1" t="s">
        <v>382</v>
      </c>
      <c r="E1182" s="1" t="s">
        <v>152</v>
      </c>
      <c r="F1182" s="1" t="s">
        <v>153</v>
      </c>
      <c r="G1182" s="1" t="s">
        <v>320</v>
      </c>
      <c r="H1182" s="1" t="s">
        <v>304</v>
      </c>
      <c r="I1182" s="2">
        <v>160</v>
      </c>
      <c r="J1182" s="2">
        <f>SUM(K1182,L1182)</f>
        <v>40</v>
      </c>
      <c r="K1182" s="2">
        <f>SUM(N1182,P1182,R1182,T1182,Z1182,AB1182,AD1182,AF1182,AI1182,AK1182,AM1182,V1182,X1182,AZ1182,BB1182,BD1182)</f>
        <v>36.64</v>
      </c>
      <c r="L1182" s="2">
        <f>SUM(M1182,AH1182,AO1182,AQ1182,AS1182,AU1182,AV1182)</f>
        <v>3.36</v>
      </c>
      <c r="N1182" s="4">
        <v>20.05</v>
      </c>
      <c r="O1182" s="5">
        <v>5162.875</v>
      </c>
      <c r="P1182" s="6">
        <v>13.02</v>
      </c>
      <c r="Q1182" s="5">
        <v>2454.27</v>
      </c>
      <c r="AD1182" s="9">
        <v>3.57</v>
      </c>
      <c r="AE1182" s="5">
        <v>45.98</v>
      </c>
      <c r="AP1182" s="5" t="str">
        <f>IF(AO1182&gt;0,AO1182*$AP$1,"")</f>
        <v/>
      </c>
      <c r="AQ1182" s="3">
        <v>0.5</v>
      </c>
      <c r="AR1182" s="5">
        <f>IF(AQ1182&gt;0,AQ1182*$AR$1,"")</f>
        <v>804.5</v>
      </c>
      <c r="AT1182" s="5" t="str">
        <f>IF(AS1182&gt;0,AS1182*$AT$1,"")</f>
        <v/>
      </c>
      <c r="AU1182" s="2">
        <v>1.1299999999999999</v>
      </c>
      <c r="AV1182" s="2">
        <v>1.73</v>
      </c>
      <c r="AW1182" s="5">
        <f>SUM(O1182,Q1182,S1182,U1182,AA1182,AC1182,AE1182,AG1182,AJ1182,AL1182,AN1182,W1182,Y1182,BA1182,BC1182,BE1182)</f>
        <v>7663.125</v>
      </c>
      <c r="AX1182" s="11">
        <f>(AW1182/$AW$4249)*100</f>
        <v>6.4684904299512291E-2</v>
      </c>
      <c r="AY1182" s="5">
        <f>(AX1182/100)*$AY$1</f>
        <v>64.684904299512283</v>
      </c>
    </row>
    <row r="1183" spans="1:51" x14ac:dyDescent="0.25">
      <c r="A1183" s="1" t="s">
        <v>2131</v>
      </c>
      <c r="B1183" s="1" t="s">
        <v>380</v>
      </c>
      <c r="C1183" s="1" t="s">
        <v>381</v>
      </c>
      <c r="D1183" s="1" t="s">
        <v>382</v>
      </c>
      <c r="E1183" s="1" t="s">
        <v>144</v>
      </c>
      <c r="F1183" s="1" t="s">
        <v>210</v>
      </c>
      <c r="G1183" s="1" t="s">
        <v>62</v>
      </c>
      <c r="H1183" s="1" t="s">
        <v>304</v>
      </c>
      <c r="I1183" s="2">
        <v>1.77</v>
      </c>
      <c r="J1183" s="2">
        <f>SUM(K1183,L1183)</f>
        <v>1.1000000000000001</v>
      </c>
      <c r="K1183" s="2">
        <f>SUM(N1183,P1183,R1183,T1183,Z1183,AB1183,AD1183,AF1183,AI1183,AK1183,AM1183,V1183,X1183,AZ1183,BB1183,BD1183)</f>
        <v>1.1000000000000001</v>
      </c>
      <c r="L1183" s="2">
        <f>SUM(M1183,AH1183,AO1183,AQ1183,AS1183,AU1183,AV1183)</f>
        <v>0</v>
      </c>
      <c r="P1183" s="6">
        <v>0.32</v>
      </c>
      <c r="Q1183" s="5">
        <v>75.400000000000006</v>
      </c>
      <c r="AD1183" s="9">
        <v>0.78</v>
      </c>
      <c r="AE1183" s="5">
        <v>11.797499999999999</v>
      </c>
      <c r="AP1183" s="5" t="str">
        <f>IF(AO1183&gt;0,AO1183*$AP$1,"")</f>
        <v/>
      </c>
      <c r="AR1183" s="5" t="str">
        <f>IF(AQ1183&gt;0,AQ1183*$AR$1,"")</f>
        <v/>
      </c>
      <c r="AT1183" s="5" t="str">
        <f>IF(AS1183&gt;0,AS1183*$AT$1,"")</f>
        <v/>
      </c>
      <c r="AW1183" s="5">
        <f>SUM(O1183,Q1183,S1183,U1183,AA1183,AC1183,AE1183,AG1183,AJ1183,AL1183,AN1183,W1183,Y1183,BA1183,BC1183,BE1183)</f>
        <v>87.197500000000005</v>
      </c>
      <c r="AX1183" s="11">
        <f>(AW1183/$AW$4249)*100</f>
        <v>7.3603940202681328E-4</v>
      </c>
      <c r="AY1183" s="5">
        <f>(AX1183/100)*$AY$1</f>
        <v>0.73603940202681328</v>
      </c>
    </row>
    <row r="1184" spans="1:51" x14ac:dyDescent="0.25">
      <c r="A1184" s="1" t="s">
        <v>1832</v>
      </c>
      <c r="B1184" s="1" t="s">
        <v>369</v>
      </c>
      <c r="C1184" s="1" t="s">
        <v>368</v>
      </c>
      <c r="D1184" s="1" t="s">
        <v>88</v>
      </c>
      <c r="E1184" s="1" t="s">
        <v>76</v>
      </c>
      <c r="F1184" s="1" t="s">
        <v>149</v>
      </c>
      <c r="G1184" s="1" t="s">
        <v>320</v>
      </c>
      <c r="H1184" s="1" t="s">
        <v>304</v>
      </c>
      <c r="I1184" s="2">
        <v>160</v>
      </c>
      <c r="J1184" s="2">
        <f>SUM(K1184,L1184)</f>
        <v>39.99</v>
      </c>
      <c r="K1184" s="2">
        <f>SUM(N1184,P1184,R1184,T1184,Z1184,AB1184,AD1184,AF1184,AI1184,AK1184,AM1184,V1184,X1184,AZ1184,BB1184,BD1184)</f>
        <v>39.03</v>
      </c>
      <c r="L1184" s="2">
        <f>SUM(M1184,AH1184,AO1184,AQ1184,AS1184,AU1184,AV1184)</f>
        <v>0.96</v>
      </c>
      <c r="N1184" s="4">
        <v>0.55000000000000004</v>
      </c>
      <c r="O1184" s="5">
        <v>141.625</v>
      </c>
      <c r="P1184" s="6">
        <v>25.77</v>
      </c>
      <c r="Q1184" s="5">
        <v>4857.6450000000004</v>
      </c>
      <c r="R1184" s="7">
        <v>12.71</v>
      </c>
      <c r="S1184" s="5">
        <v>1162.9649999999999</v>
      </c>
      <c r="AP1184" s="5" t="str">
        <f>IF(AO1184&gt;0,AO1184*$AP$1,"")</f>
        <v/>
      </c>
      <c r="AR1184" s="5" t="str">
        <f>IF(AQ1184&gt;0,AQ1184*$AR$1,"")</f>
        <v/>
      </c>
      <c r="AT1184" s="5" t="str">
        <f>IF(AS1184&gt;0,AS1184*$AT$1,"")</f>
        <v/>
      </c>
      <c r="AV1184" s="2">
        <v>0.96</v>
      </c>
      <c r="AW1184" s="5">
        <f>SUM(O1184,Q1184,S1184,U1184,AA1184,AC1184,AE1184,AG1184,AJ1184,AL1184,AN1184,W1184,Y1184,BA1184,BC1184,BE1184)</f>
        <v>6162.2350000000006</v>
      </c>
      <c r="AX1184" s="11">
        <f>(AW1184/$AW$4249)*100</f>
        <v>5.2015800505160109E-2</v>
      </c>
      <c r="AY1184" s="5">
        <f>(AX1184/100)*$AY$1</f>
        <v>52.015800505160115</v>
      </c>
    </row>
    <row r="1185" spans="1:51" x14ac:dyDescent="0.25">
      <c r="A1185" s="1" t="s">
        <v>1832</v>
      </c>
      <c r="B1185" s="1" t="s">
        <v>369</v>
      </c>
      <c r="C1185" s="1" t="s">
        <v>368</v>
      </c>
      <c r="D1185" s="1" t="s">
        <v>88</v>
      </c>
      <c r="E1185" s="1" t="s">
        <v>77</v>
      </c>
      <c r="F1185" s="1" t="s">
        <v>149</v>
      </c>
      <c r="G1185" s="1" t="s">
        <v>320</v>
      </c>
      <c r="H1185" s="1" t="s">
        <v>304</v>
      </c>
      <c r="I1185" s="2">
        <v>160</v>
      </c>
      <c r="J1185" s="2">
        <f>SUM(K1185,L1185)</f>
        <v>39.99</v>
      </c>
      <c r="K1185" s="2">
        <f>SUM(N1185,P1185,R1185,T1185,Z1185,AB1185,AD1185,AF1185,AI1185,AK1185,AM1185,V1185,X1185,AZ1185,BB1185,BD1185)</f>
        <v>31.41</v>
      </c>
      <c r="L1185" s="2">
        <f>SUM(M1185,AH1185,AO1185,AQ1185,AS1185,AU1185,AV1185)</f>
        <v>8.58</v>
      </c>
      <c r="P1185" s="6">
        <v>27.84</v>
      </c>
      <c r="Q1185" s="5">
        <v>5247.84</v>
      </c>
      <c r="R1185" s="7">
        <v>3.57</v>
      </c>
      <c r="S1185" s="5">
        <v>326.65499999999997</v>
      </c>
      <c r="AP1185" s="5" t="str">
        <f>IF(AO1185&gt;0,AO1185*$AP$1,"")</f>
        <v/>
      </c>
      <c r="AR1185" s="5" t="str">
        <f>IF(AQ1185&gt;0,AQ1185*$AR$1,"")</f>
        <v/>
      </c>
      <c r="AT1185" s="5" t="str">
        <f>IF(AS1185&gt;0,AS1185*$AT$1,"")</f>
        <v/>
      </c>
      <c r="AV1185" s="2">
        <v>8.58</v>
      </c>
      <c r="AW1185" s="5">
        <f>SUM(O1185,Q1185,S1185,U1185,AA1185,AC1185,AE1185,AG1185,AJ1185,AL1185,AN1185,W1185,Y1185,BA1185,BC1185,BE1185)</f>
        <v>5574.4949999999999</v>
      </c>
      <c r="AX1185" s="11">
        <f>(AW1185/$AW$4249)*100</f>
        <v>4.7054651410894349E-2</v>
      </c>
      <c r="AY1185" s="5">
        <f>(AX1185/100)*$AY$1</f>
        <v>47.054651410894351</v>
      </c>
    </row>
    <row r="1186" spans="1:51" x14ac:dyDescent="0.25">
      <c r="A1186" s="1" t="s">
        <v>1832</v>
      </c>
      <c r="B1186" s="1" t="s">
        <v>369</v>
      </c>
      <c r="C1186" s="1" t="s">
        <v>368</v>
      </c>
      <c r="D1186" s="1" t="s">
        <v>88</v>
      </c>
      <c r="E1186" s="1" t="s">
        <v>74</v>
      </c>
      <c r="F1186" s="1" t="s">
        <v>149</v>
      </c>
      <c r="G1186" s="1" t="s">
        <v>320</v>
      </c>
      <c r="H1186" s="1" t="s">
        <v>304</v>
      </c>
      <c r="I1186" s="2">
        <v>160</v>
      </c>
      <c r="J1186" s="2">
        <f>SUM(K1186,L1186)</f>
        <v>40</v>
      </c>
      <c r="K1186" s="2">
        <f>SUM(N1186,P1186,R1186,T1186,Z1186,AB1186,AD1186,AF1186,AI1186,AK1186,AM1186,V1186,X1186,AZ1186,BB1186,BD1186)</f>
        <v>28.759999999999998</v>
      </c>
      <c r="L1186" s="2">
        <f>SUM(M1186,AH1186,AO1186,AQ1186,AS1186,AU1186,AV1186)</f>
        <v>11.24</v>
      </c>
      <c r="N1186" s="4">
        <v>11.7</v>
      </c>
      <c r="O1186" s="5">
        <v>3012.75</v>
      </c>
      <c r="P1186" s="6">
        <v>17.059999999999999</v>
      </c>
      <c r="Q1186" s="5">
        <v>3215.81</v>
      </c>
      <c r="AP1186" s="5" t="str">
        <f>IF(AO1186&gt;0,AO1186*$AP$1,"")</f>
        <v/>
      </c>
      <c r="AR1186" s="5" t="str">
        <f>IF(AQ1186&gt;0,AQ1186*$AR$1,"")</f>
        <v/>
      </c>
      <c r="AT1186" s="5" t="str">
        <f>IF(AS1186&gt;0,AS1186*$AT$1,"")</f>
        <v/>
      </c>
      <c r="AV1186" s="2">
        <v>11.24</v>
      </c>
      <c r="AW1186" s="5">
        <f>SUM(O1186,Q1186,S1186,U1186,AA1186,AC1186,AE1186,AG1186,AJ1186,AL1186,AN1186,W1186,Y1186,BA1186,BC1186,BE1186)</f>
        <v>6228.5599999999995</v>
      </c>
      <c r="AX1186" s="11">
        <f>(AW1186/$AW$4249)*100</f>
        <v>5.2575653864940244E-2</v>
      </c>
      <c r="AY1186" s="5">
        <f>(AX1186/100)*$AY$1</f>
        <v>52.57565386494025</v>
      </c>
    </row>
    <row r="1187" spans="1:51" x14ac:dyDescent="0.25">
      <c r="A1187" s="1" t="s">
        <v>1832</v>
      </c>
      <c r="B1187" s="1" t="s">
        <v>369</v>
      </c>
      <c r="C1187" s="1" t="s">
        <v>368</v>
      </c>
      <c r="D1187" s="1" t="s">
        <v>88</v>
      </c>
      <c r="E1187" s="1" t="s">
        <v>145</v>
      </c>
      <c r="F1187" s="1" t="s">
        <v>149</v>
      </c>
      <c r="G1187" s="1" t="s">
        <v>320</v>
      </c>
      <c r="H1187" s="1" t="s">
        <v>304</v>
      </c>
      <c r="I1187" s="2">
        <v>160</v>
      </c>
      <c r="J1187" s="2">
        <f>SUM(K1187,L1187)</f>
        <v>40</v>
      </c>
      <c r="K1187" s="2">
        <f>SUM(N1187,P1187,R1187,T1187,Z1187,AB1187,AD1187,AF1187,AI1187,AK1187,AM1187,V1187,X1187,AZ1187,BB1187,BD1187)</f>
        <v>39.57</v>
      </c>
      <c r="L1187" s="2">
        <f>SUM(M1187,AH1187,AO1187,AQ1187,AS1187,AU1187,AV1187)</f>
        <v>0.43</v>
      </c>
      <c r="N1187" s="4">
        <v>17.04</v>
      </c>
      <c r="O1187" s="5">
        <v>4387.8</v>
      </c>
      <c r="P1187" s="6">
        <v>22.53</v>
      </c>
      <c r="Q1187" s="5">
        <v>4246.9050000000007</v>
      </c>
      <c r="AP1187" s="5" t="str">
        <f>IF(AO1187&gt;0,AO1187*$AP$1,"")</f>
        <v/>
      </c>
      <c r="AR1187" s="5" t="str">
        <f>IF(AQ1187&gt;0,AQ1187*$AR$1,"")</f>
        <v/>
      </c>
      <c r="AT1187" s="5" t="str">
        <f>IF(AS1187&gt;0,AS1187*$AT$1,"")</f>
        <v/>
      </c>
      <c r="AV1187" s="2">
        <v>0.43</v>
      </c>
      <c r="AW1187" s="5">
        <f>SUM(O1187,Q1187,S1187,U1187,AA1187,AC1187,AE1187,AG1187,AJ1187,AL1187,AN1187,W1187,Y1187,BA1187,BC1187,BE1187)</f>
        <v>8634.7050000000017</v>
      </c>
      <c r="AX1187" s="11">
        <f>(AW1187/$AW$4249)*100</f>
        <v>7.2886070184098567E-2</v>
      </c>
      <c r="AY1187" s="5">
        <f>(AX1187/100)*$AY$1</f>
        <v>72.886070184098557</v>
      </c>
    </row>
    <row r="1188" spans="1:51" x14ac:dyDescent="0.25">
      <c r="A1188" s="1" t="s">
        <v>1831</v>
      </c>
      <c r="B1188" s="1" t="s">
        <v>367</v>
      </c>
      <c r="C1188" s="1" t="s">
        <v>368</v>
      </c>
      <c r="D1188" s="1" t="s">
        <v>88</v>
      </c>
      <c r="E1188" s="1" t="s">
        <v>67</v>
      </c>
      <c r="F1188" s="1" t="s">
        <v>149</v>
      </c>
      <c r="G1188" s="1" t="s">
        <v>320</v>
      </c>
      <c r="H1188" s="1" t="s">
        <v>304</v>
      </c>
      <c r="I1188" s="2">
        <v>80</v>
      </c>
      <c r="J1188" s="2">
        <f>SUM(K1188,L1188)</f>
        <v>39.959999999999994</v>
      </c>
      <c r="K1188" s="2">
        <f>SUM(N1188,P1188,R1188,T1188,Z1188,AB1188,AD1188,AF1188,AI1188,AK1188,AM1188,V1188,X1188,AZ1188,BB1188,BD1188)</f>
        <v>37.379999999999995</v>
      </c>
      <c r="L1188" s="2">
        <f>SUM(M1188,AH1188,AO1188,AQ1188,AS1188,AU1188,AV1188)</f>
        <v>2.58</v>
      </c>
      <c r="N1188" s="4">
        <v>12.01</v>
      </c>
      <c r="O1188" s="5">
        <v>3092.5749999999998</v>
      </c>
      <c r="P1188" s="6">
        <v>18.829999999999998</v>
      </c>
      <c r="Q1188" s="5">
        <v>3549.454999999999</v>
      </c>
      <c r="R1188" s="7">
        <v>3.72</v>
      </c>
      <c r="S1188" s="5">
        <v>340.38</v>
      </c>
      <c r="AD1188" s="9">
        <v>2.82</v>
      </c>
      <c r="AE1188" s="5">
        <v>35.0779</v>
      </c>
      <c r="AP1188" s="5" t="str">
        <f>IF(AO1188&gt;0,AO1188*$AP$1,"")</f>
        <v/>
      </c>
      <c r="AQ1188" s="3">
        <v>0.47</v>
      </c>
      <c r="AR1188" s="5">
        <f>IF(AQ1188&gt;0,AQ1188*$AR$1,"")</f>
        <v>756.2299999999999</v>
      </c>
      <c r="AS1188" s="2">
        <v>0.04</v>
      </c>
      <c r="AT1188" s="5">
        <f>IF(AS1188&gt;0,AS1188*$AT$1,"")</f>
        <v>0.04</v>
      </c>
      <c r="AU1188" s="2">
        <v>0.34</v>
      </c>
      <c r="AV1188" s="2">
        <v>1.73</v>
      </c>
      <c r="AW1188" s="5">
        <f>SUM(O1188,Q1188,S1188,U1188,AA1188,AC1188,AE1188,AG1188,AJ1188,AL1188,AN1188,W1188,Y1188,BA1188,BC1188,BE1188)</f>
        <v>7017.4878999999992</v>
      </c>
      <c r="AX1188" s="11">
        <f>(AW1188/$AW$4249)*100</f>
        <v>5.9235042262064809E-2</v>
      </c>
      <c r="AY1188" s="5">
        <f>(AX1188/100)*$AY$1</f>
        <v>59.235042262064809</v>
      </c>
    </row>
    <row r="1189" spans="1:51" x14ac:dyDescent="0.25">
      <c r="A1189" s="1" t="s">
        <v>1831</v>
      </c>
      <c r="B1189" s="1" t="s">
        <v>367</v>
      </c>
      <c r="C1189" s="1" t="s">
        <v>368</v>
      </c>
      <c r="D1189" s="1" t="s">
        <v>88</v>
      </c>
      <c r="E1189" s="1" t="s">
        <v>152</v>
      </c>
      <c r="F1189" s="1" t="s">
        <v>149</v>
      </c>
      <c r="G1189" s="1" t="s">
        <v>320</v>
      </c>
      <c r="H1189" s="1" t="s">
        <v>304</v>
      </c>
      <c r="I1189" s="2">
        <v>80</v>
      </c>
      <c r="J1189" s="2">
        <f>SUM(K1189,L1189)</f>
        <v>38.950000000000003</v>
      </c>
      <c r="K1189" s="2">
        <f>SUM(N1189,P1189,R1189,T1189,Z1189,AB1189,AD1189,AF1189,AI1189,AK1189,AM1189,V1189,X1189,AZ1189,BB1189,BD1189)</f>
        <v>15.39</v>
      </c>
      <c r="L1189" s="2">
        <f>SUM(M1189,AH1189,AO1189,AQ1189,AS1189,AU1189,AV1189)</f>
        <v>23.56</v>
      </c>
      <c r="N1189" s="4">
        <v>6.26</v>
      </c>
      <c r="O1189" s="5">
        <v>1611.95</v>
      </c>
      <c r="P1189" s="6">
        <v>4.57</v>
      </c>
      <c r="Q1189" s="5">
        <v>861.44500000000005</v>
      </c>
      <c r="AD1189" s="9">
        <v>4.5599999999999996</v>
      </c>
      <c r="AE1189" s="5">
        <v>57.099900000000012</v>
      </c>
      <c r="AO1189" s="3">
        <v>0.05</v>
      </c>
      <c r="AP1189" s="5">
        <f>IF(AO1189&gt;0,AO1189*$AP$1,"")</f>
        <v>48.300000000000004</v>
      </c>
      <c r="AQ1189" s="3">
        <v>0.12</v>
      </c>
      <c r="AR1189" s="5">
        <f>IF(AQ1189&gt;0,AQ1189*$AR$1,"")</f>
        <v>193.07999999999998</v>
      </c>
      <c r="AS1189" s="2">
        <v>0.33</v>
      </c>
      <c r="AT1189" s="5">
        <f>IF(AS1189&gt;0,AS1189*$AT$1,"")</f>
        <v>0.33</v>
      </c>
      <c r="AU1189" s="2">
        <v>0.52</v>
      </c>
      <c r="AV1189" s="2">
        <v>22.54</v>
      </c>
      <c r="AW1189" s="5">
        <f>SUM(O1189,Q1189,S1189,U1189,AA1189,AC1189,AE1189,AG1189,AJ1189,AL1189,AN1189,W1189,Y1189,BA1189,BC1189,BE1189)</f>
        <v>2530.4949000000001</v>
      </c>
      <c r="AX1189" s="11">
        <f>(AW1189/$AW$4249)*100</f>
        <v>2.1360061389694665E-2</v>
      </c>
      <c r="AY1189" s="5">
        <f>(AX1189/100)*$AY$1</f>
        <v>21.360061389694664</v>
      </c>
    </row>
    <row r="1190" spans="1:51" x14ac:dyDescent="0.25">
      <c r="A1190" s="1" t="s">
        <v>1833</v>
      </c>
      <c r="B1190" s="1" t="s">
        <v>367</v>
      </c>
      <c r="C1190" s="1" t="s">
        <v>368</v>
      </c>
      <c r="D1190" s="1" t="s">
        <v>88</v>
      </c>
      <c r="E1190" s="1" t="s">
        <v>84</v>
      </c>
      <c r="F1190" s="1" t="s">
        <v>149</v>
      </c>
      <c r="G1190" s="1" t="s">
        <v>320</v>
      </c>
      <c r="H1190" s="1" t="s">
        <v>304</v>
      </c>
      <c r="I1190" s="2">
        <v>80</v>
      </c>
      <c r="J1190" s="2">
        <f>SUM(K1190,L1190)</f>
        <v>39.82</v>
      </c>
      <c r="K1190" s="2">
        <f>SUM(N1190,P1190,R1190,T1190,Z1190,AB1190,AD1190,AF1190,AI1190,AK1190,AM1190,V1190,X1190,AZ1190,BB1190,BD1190)</f>
        <v>22.86</v>
      </c>
      <c r="L1190" s="2">
        <f>SUM(M1190,AH1190,AO1190,AQ1190,AS1190,AU1190,AV1190)</f>
        <v>16.96</v>
      </c>
      <c r="N1190" s="4">
        <v>0.24</v>
      </c>
      <c r="O1190" s="5">
        <v>61.8</v>
      </c>
      <c r="P1190" s="6">
        <v>10.83</v>
      </c>
      <c r="Q1190" s="5">
        <v>2041.4549999999999</v>
      </c>
      <c r="R1190" s="7">
        <v>11.79</v>
      </c>
      <c r="S1190" s="5">
        <v>1078.7850000000001</v>
      </c>
      <c r="AP1190" s="5" t="str">
        <f>IF(AO1190&gt;0,AO1190*$AP$1,"")</f>
        <v/>
      </c>
      <c r="AR1190" s="5" t="str">
        <f>IF(AQ1190&gt;0,AQ1190*$AR$1,"")</f>
        <v/>
      </c>
      <c r="AT1190" s="5" t="str">
        <f>IF(AS1190&gt;0,AS1190*$AT$1,"")</f>
        <v/>
      </c>
      <c r="AV1190" s="2">
        <v>16.96</v>
      </c>
      <c r="AW1190" s="5">
        <f>SUM(O1190,Q1190,S1190,U1190,AA1190,AC1190,AE1190,AG1190,AJ1190,AL1190,AN1190,W1190,Y1190,BA1190,BC1190,BE1190)</f>
        <v>3182.04</v>
      </c>
      <c r="AX1190" s="11">
        <f>(AW1190/$AW$4249)*100</f>
        <v>2.6859793214546294E-2</v>
      </c>
      <c r="AY1190" s="5">
        <f>(AX1190/100)*$AY$1</f>
        <v>26.859793214546297</v>
      </c>
    </row>
    <row r="1191" spans="1:51" x14ac:dyDescent="0.25">
      <c r="A1191" s="1" t="s">
        <v>1833</v>
      </c>
      <c r="B1191" s="1" t="s">
        <v>367</v>
      </c>
      <c r="C1191" s="1" t="s">
        <v>368</v>
      </c>
      <c r="D1191" s="1" t="s">
        <v>88</v>
      </c>
      <c r="E1191" s="1" t="s">
        <v>144</v>
      </c>
      <c r="F1191" s="1" t="s">
        <v>149</v>
      </c>
      <c r="G1191" s="1" t="s">
        <v>320</v>
      </c>
      <c r="H1191" s="1" t="s">
        <v>304</v>
      </c>
      <c r="I1191" s="2">
        <v>80</v>
      </c>
      <c r="J1191" s="2">
        <f>SUM(K1191,L1191)</f>
        <v>38.849999999999994</v>
      </c>
      <c r="K1191" s="2">
        <f>SUM(N1191,P1191,R1191,T1191,Z1191,AB1191,AD1191,AF1191,AI1191,AK1191,AM1191,V1191,X1191,AZ1191,BB1191,BD1191)</f>
        <v>38.44</v>
      </c>
      <c r="L1191" s="2">
        <f>SUM(M1191,AH1191,AO1191,AQ1191,AS1191,AU1191,AV1191)</f>
        <v>0.41</v>
      </c>
      <c r="N1191" s="4">
        <v>6.06</v>
      </c>
      <c r="O1191" s="5">
        <v>1560.45</v>
      </c>
      <c r="P1191" s="6">
        <v>32.299999999999997</v>
      </c>
      <c r="Q1191" s="5">
        <v>6088.5499999999993</v>
      </c>
      <c r="R1191" s="7">
        <v>0.08</v>
      </c>
      <c r="S1191" s="5">
        <v>7.32</v>
      </c>
      <c r="AP1191" s="5" t="str">
        <f>IF(AO1191&gt;0,AO1191*$AP$1,"")</f>
        <v/>
      </c>
      <c r="AR1191" s="5" t="str">
        <f>IF(AQ1191&gt;0,AQ1191*$AR$1,"")</f>
        <v/>
      </c>
      <c r="AT1191" s="5" t="str">
        <f>IF(AS1191&gt;0,AS1191*$AT$1,"")</f>
        <v/>
      </c>
      <c r="AV1191" s="2">
        <v>0.41</v>
      </c>
      <c r="AW1191" s="5">
        <f>SUM(O1191,Q1191,S1191,U1191,AA1191,AC1191,AE1191,AG1191,AJ1191,AL1191,AN1191,W1191,Y1191,BA1191,BC1191,BE1191)</f>
        <v>7656.3199999999988</v>
      </c>
      <c r="AX1191" s="11">
        <f>(AW1191/$AW$4249)*100</f>
        <v>6.4627462880540484E-2</v>
      </c>
      <c r="AY1191" s="5">
        <f>(AX1191/100)*$AY$1</f>
        <v>64.627462880540477</v>
      </c>
    </row>
    <row r="1192" spans="1:51" x14ac:dyDescent="0.25">
      <c r="A1192" s="1" t="s">
        <v>2221</v>
      </c>
      <c r="B1192" s="1" t="s">
        <v>813</v>
      </c>
      <c r="C1192" s="1" t="s">
        <v>814</v>
      </c>
      <c r="D1192" s="1" t="s">
        <v>413</v>
      </c>
      <c r="E1192" s="1" t="s">
        <v>84</v>
      </c>
      <c r="F1192" s="1" t="s">
        <v>281</v>
      </c>
      <c r="G1192" s="1" t="s">
        <v>62</v>
      </c>
      <c r="H1192" s="1" t="s">
        <v>304</v>
      </c>
      <c r="I1192" s="2">
        <v>40</v>
      </c>
      <c r="J1192" s="2">
        <f>SUM(K1192,L1192)</f>
        <v>37.22</v>
      </c>
      <c r="K1192" s="2">
        <f>SUM(N1192,P1192,R1192,T1192,Z1192,AB1192,AD1192,AF1192,AI1192,AK1192,AM1192,V1192,X1192,AZ1192,BB1192,BD1192)</f>
        <v>37.22</v>
      </c>
      <c r="L1192" s="2">
        <f>SUM(M1192,AH1192,AO1192,AQ1192,AS1192,AU1192,AV1192)</f>
        <v>0</v>
      </c>
      <c r="N1192" s="4">
        <v>4.3499999999999996</v>
      </c>
      <c r="O1192" s="5">
        <v>1399.5125</v>
      </c>
      <c r="P1192" s="6">
        <v>31.72</v>
      </c>
      <c r="Q1192" s="5">
        <v>7472.14</v>
      </c>
      <c r="R1192" s="7">
        <v>1.1499999999999999</v>
      </c>
      <c r="S1192" s="5">
        <v>130.15875</v>
      </c>
      <c r="AP1192" s="5" t="str">
        <f>IF(AO1192&gt;0,AO1192*$AP$1,"")</f>
        <v/>
      </c>
      <c r="AR1192" s="5" t="str">
        <f>IF(AQ1192&gt;0,AQ1192*$AR$1,"")</f>
        <v/>
      </c>
      <c r="AT1192" s="5" t="str">
        <f>IF(AS1192&gt;0,AS1192*$AT$1,"")</f>
        <v/>
      </c>
      <c r="AW1192" s="5">
        <f>SUM(O1192,Q1192,S1192,U1192,AA1192,AC1192,AE1192,AG1192,AJ1192,AL1192,AN1192,W1192,Y1192,BA1192,BC1192,BE1192)</f>
        <v>9001.8112500000007</v>
      </c>
      <c r="AX1192" s="11">
        <f>(AW1192/$AW$4249)*100</f>
        <v>7.5984836372696929E-2</v>
      </c>
      <c r="AY1192" s="5">
        <f>(AX1192/100)*$AY$1</f>
        <v>75.984836372696932</v>
      </c>
    </row>
    <row r="1193" spans="1:51" x14ac:dyDescent="0.25">
      <c r="A1193" s="1" t="s">
        <v>2072</v>
      </c>
      <c r="B1193" s="1" t="s">
        <v>657</v>
      </c>
      <c r="C1193" s="1" t="s">
        <v>658</v>
      </c>
      <c r="D1193" s="1" t="s">
        <v>88</v>
      </c>
      <c r="E1193" s="1" t="s">
        <v>77</v>
      </c>
      <c r="F1193" s="1" t="s">
        <v>61</v>
      </c>
      <c r="G1193" s="1" t="s">
        <v>62</v>
      </c>
      <c r="H1193" s="1" t="s">
        <v>304</v>
      </c>
      <c r="I1193" s="2">
        <v>26</v>
      </c>
      <c r="J1193" s="2">
        <f>SUM(K1193,L1193)</f>
        <v>0.99</v>
      </c>
      <c r="K1193" s="2">
        <f>SUM(N1193,P1193,R1193,T1193,Z1193,AB1193,AD1193,AF1193,AI1193,AK1193,AM1193,V1193,X1193,AZ1193,BB1193,BD1193)</f>
        <v>0.02</v>
      </c>
      <c r="L1193" s="2">
        <f>SUM(M1193,AH1193,AO1193,AQ1193,AS1193,AU1193,AV1193)</f>
        <v>0.97</v>
      </c>
      <c r="N1193" s="4">
        <v>0.02</v>
      </c>
      <c r="O1193" s="5">
        <v>6.4375</v>
      </c>
      <c r="AP1193" s="5" t="str">
        <f>IF(AO1193&gt;0,AO1193*$AP$1,"")</f>
        <v/>
      </c>
      <c r="AQ1193" s="3">
        <v>0.09</v>
      </c>
      <c r="AR1193" s="5">
        <f>IF(AQ1193&gt;0,AQ1193*$AR$1,"")</f>
        <v>144.81</v>
      </c>
      <c r="AS1193" s="2">
        <v>0.03</v>
      </c>
      <c r="AT1193" s="5">
        <f>IF(AS1193&gt;0,AS1193*$AT$1,"")</f>
        <v>0.03</v>
      </c>
      <c r="AU1193" s="2">
        <v>0.34</v>
      </c>
      <c r="AV1193" s="2">
        <v>0.51</v>
      </c>
      <c r="AW1193" s="5">
        <f>SUM(O1193,Q1193,S1193,U1193,AA1193,AC1193,AE1193,AG1193,AJ1193,AL1193,AN1193,W1193,Y1193,BA1193,BC1193,BE1193)</f>
        <v>6.4375</v>
      </c>
      <c r="AX1193" s="11">
        <f>(AW1193/$AW$4249)*100</f>
        <v>5.4339329115486216E-5</v>
      </c>
      <c r="AY1193" s="5">
        <f>(AX1193/100)*$AY$1</f>
        <v>5.4339329115486217E-2</v>
      </c>
    </row>
    <row r="1194" spans="1:51" x14ac:dyDescent="0.25">
      <c r="A1194" s="1" t="s">
        <v>2072</v>
      </c>
      <c r="B1194" s="1" t="s">
        <v>657</v>
      </c>
      <c r="C1194" s="1" t="s">
        <v>658</v>
      </c>
      <c r="D1194" s="1" t="s">
        <v>88</v>
      </c>
      <c r="E1194" s="1" t="s">
        <v>67</v>
      </c>
      <c r="F1194" s="1" t="s">
        <v>61</v>
      </c>
      <c r="G1194" s="1" t="s">
        <v>62</v>
      </c>
      <c r="H1194" s="1" t="s">
        <v>304</v>
      </c>
      <c r="I1194" s="2">
        <v>26</v>
      </c>
      <c r="J1194" s="2">
        <f>SUM(K1194,L1194)</f>
        <v>18.84</v>
      </c>
      <c r="K1194" s="2">
        <f>SUM(N1194,P1194,R1194,T1194,Z1194,AB1194,AD1194,AF1194,AI1194,AK1194,AM1194,V1194,X1194,AZ1194,BB1194,BD1194)</f>
        <v>8.02</v>
      </c>
      <c r="L1194" s="2">
        <f>SUM(M1194,AH1194,AO1194,AQ1194,AS1194,AU1194,AV1194)</f>
        <v>10.82</v>
      </c>
      <c r="N1194" s="4">
        <v>6.02</v>
      </c>
      <c r="O1194" s="5">
        <v>1937.6875</v>
      </c>
      <c r="P1194" s="6">
        <v>2</v>
      </c>
      <c r="Q1194" s="5">
        <v>471.25</v>
      </c>
      <c r="AP1194" s="5" t="str">
        <f>IF(AO1194&gt;0,AO1194*$AP$1,"")</f>
        <v/>
      </c>
      <c r="AQ1194" s="3">
        <v>0.6</v>
      </c>
      <c r="AR1194" s="5">
        <f>IF(AQ1194&gt;0,AQ1194*$AR$1,"")</f>
        <v>965.4</v>
      </c>
      <c r="AT1194" s="5" t="str">
        <f>IF(AS1194&gt;0,AS1194*$AT$1,"")</f>
        <v/>
      </c>
      <c r="AU1194" s="2">
        <v>1</v>
      </c>
      <c r="AV1194" s="2">
        <v>9.2200000000000006</v>
      </c>
      <c r="AW1194" s="5">
        <f>SUM(O1194,Q1194,S1194,U1194,AA1194,AC1194,AE1194,AG1194,AJ1194,AL1194,AN1194,W1194,Y1194,BA1194,BC1194,BE1194)</f>
        <v>2408.9375</v>
      </c>
      <c r="AX1194" s="11">
        <f>(AW1194/$AW$4249)*100</f>
        <v>2.0333987981535781E-2</v>
      </c>
      <c r="AY1194" s="5">
        <f>(AX1194/100)*$AY$1</f>
        <v>20.333987981535781</v>
      </c>
    </row>
    <row r="1195" spans="1:51" x14ac:dyDescent="0.25">
      <c r="A1195" s="1" t="s">
        <v>2072</v>
      </c>
      <c r="B1195" s="1" t="s">
        <v>657</v>
      </c>
      <c r="C1195" s="1" t="s">
        <v>658</v>
      </c>
      <c r="D1195" s="1" t="s">
        <v>88</v>
      </c>
      <c r="E1195" s="1" t="s">
        <v>79</v>
      </c>
      <c r="F1195" s="1" t="s">
        <v>61</v>
      </c>
      <c r="G1195" s="1">
        <v>159</v>
      </c>
      <c r="H1195" s="1" t="s">
        <v>304</v>
      </c>
      <c r="I1195" s="2">
        <v>26</v>
      </c>
      <c r="J1195" s="2">
        <f>SUM(K1195,L1195)</f>
        <v>1.1399999999999999</v>
      </c>
      <c r="K1195" s="2">
        <f>SUM(N1195,P1195,R1195,T1195,Z1195,AB1195,AD1195,AF1195,AI1195,AK1195,AM1195,V1195,X1195,AZ1195,BB1195,BD1195)</f>
        <v>0</v>
      </c>
      <c r="L1195" s="2">
        <f>SUM(M1195,AH1195,AO1195,AQ1195,AS1195,AU1195,AV1195)</f>
        <v>1.1399999999999999</v>
      </c>
      <c r="AP1195" s="5" t="str">
        <f>IF(AO1195&gt;0,AO1195*$AP$1,"")</f>
        <v/>
      </c>
      <c r="AQ1195" s="3">
        <v>0.01</v>
      </c>
      <c r="AR1195" s="5">
        <f>IF(AQ1195&gt;0,AQ1195*$AR$1,"")</f>
        <v>16.09</v>
      </c>
      <c r="AS1195" s="2">
        <v>0.04</v>
      </c>
      <c r="AT1195" s="5">
        <f>IF(AS1195&gt;0,AS1195*$AT$1,"")</f>
        <v>0.04</v>
      </c>
      <c r="AU1195" s="2">
        <v>0.11</v>
      </c>
      <c r="AV1195" s="2">
        <v>0.98</v>
      </c>
      <c r="AW1195" s="5">
        <f>SUM(O1195,Q1195,S1195,U1195,AA1195,AC1195,AE1195,AG1195,AJ1195,AL1195,AN1195,W1195,Y1195,BA1195,BC1195,BE1195)</f>
        <v>0</v>
      </c>
      <c r="AX1195" s="11">
        <f>(AW1195/$AW$4249)*100</f>
        <v>0</v>
      </c>
      <c r="AY1195" s="5">
        <f>(AX1195/100)*$AY$1</f>
        <v>0</v>
      </c>
    </row>
    <row r="1196" spans="1:51" x14ac:dyDescent="0.25">
      <c r="A1196" s="1" t="s">
        <v>2072</v>
      </c>
      <c r="B1196" s="1" t="s">
        <v>657</v>
      </c>
      <c r="C1196" s="1" t="s">
        <v>658</v>
      </c>
      <c r="D1196" s="1" t="s">
        <v>88</v>
      </c>
      <c r="E1196" s="1" t="s">
        <v>68</v>
      </c>
      <c r="F1196" s="1" t="s">
        <v>61</v>
      </c>
      <c r="G1196" s="1">
        <v>159</v>
      </c>
      <c r="H1196" s="1" t="s">
        <v>304</v>
      </c>
      <c r="I1196" s="2">
        <v>26</v>
      </c>
      <c r="J1196" s="2">
        <f>SUM(K1196,L1196)</f>
        <v>4.3000000000000007</v>
      </c>
      <c r="K1196" s="2">
        <f>SUM(N1196,P1196,R1196,T1196,Z1196,AB1196,AD1196,AF1196,AI1196,AK1196,AM1196,V1196,X1196,AZ1196,BB1196,BD1196)</f>
        <v>0.15</v>
      </c>
      <c r="L1196" s="2">
        <f>SUM(M1196,AH1196,AO1196,AQ1196,AS1196,AU1196,AV1196)</f>
        <v>4.1500000000000004</v>
      </c>
      <c r="N1196" s="4">
        <v>0.15</v>
      </c>
      <c r="O1196" s="5">
        <v>48.28125</v>
      </c>
      <c r="AP1196" s="5" t="str">
        <f>IF(AO1196&gt;0,AO1196*$AP$1,"")</f>
        <v/>
      </c>
      <c r="AR1196" s="5" t="str">
        <f>IF(AQ1196&gt;0,AQ1196*$AR$1,"")</f>
        <v/>
      </c>
      <c r="AT1196" s="5" t="str">
        <f>IF(AS1196&gt;0,AS1196*$AT$1,"")</f>
        <v/>
      </c>
      <c r="AV1196" s="2">
        <v>4.1500000000000004</v>
      </c>
      <c r="AW1196" s="5">
        <f>SUM(O1196,Q1196,S1196,U1196,AA1196,AC1196,AE1196,AG1196,AJ1196,AL1196,AN1196,W1196,Y1196,BA1196,BC1196,BE1196)</f>
        <v>48.28125</v>
      </c>
      <c r="AX1196" s="11">
        <f>(AW1196/$AW$4249)*100</f>
        <v>4.0754496836614663E-4</v>
      </c>
      <c r="AY1196" s="5">
        <f>(AX1196/100)*$AY$1</f>
        <v>0.40754496836614668</v>
      </c>
    </row>
    <row r="1197" spans="1:51" x14ac:dyDescent="0.25">
      <c r="A1197" s="1" t="s">
        <v>2076</v>
      </c>
      <c r="B1197" s="1" t="s">
        <v>657</v>
      </c>
      <c r="C1197" s="1" t="s">
        <v>658</v>
      </c>
      <c r="D1197" s="1" t="s">
        <v>88</v>
      </c>
      <c r="E1197" s="1" t="s">
        <v>72</v>
      </c>
      <c r="F1197" s="1" t="s">
        <v>85</v>
      </c>
      <c r="G1197" s="1" t="s">
        <v>62</v>
      </c>
      <c r="H1197" s="1" t="s">
        <v>304</v>
      </c>
      <c r="I1197" s="2">
        <v>22</v>
      </c>
      <c r="J1197" s="2">
        <f>SUM(K1197,L1197)</f>
        <v>3.9</v>
      </c>
      <c r="K1197" s="2">
        <f>SUM(N1197,P1197,R1197,T1197,Z1197,AB1197,AD1197,AF1197,AI1197,AK1197,AM1197,V1197,X1197,AZ1197,BB1197,BD1197)</f>
        <v>0</v>
      </c>
      <c r="L1197" s="2">
        <f>SUM(M1197,AH1197,AO1197,AQ1197,AS1197,AU1197,AV1197)</f>
        <v>3.9</v>
      </c>
      <c r="AP1197" s="5" t="str">
        <f>IF(AO1197&gt;0,AO1197*$AP$1,"")</f>
        <v/>
      </c>
      <c r="AR1197" s="5" t="str">
        <f>IF(AQ1197&gt;0,AQ1197*$AR$1,"")</f>
        <v/>
      </c>
      <c r="AT1197" s="5" t="str">
        <f>IF(AS1197&gt;0,AS1197*$AT$1,"")</f>
        <v/>
      </c>
      <c r="AV1197" s="2">
        <v>3.9</v>
      </c>
      <c r="AW1197" s="5">
        <f>SUM(O1197,Q1197,S1197,U1197,AA1197,AC1197,AE1197,AG1197,AJ1197,AL1197,AN1197,W1197,Y1197,BA1197,BC1197,BE1197)</f>
        <v>0</v>
      </c>
      <c r="AX1197" s="11">
        <f>(AW1197/$AW$4249)*100</f>
        <v>0</v>
      </c>
      <c r="AY1197" s="5">
        <f>(AX1197/100)*$AY$1</f>
        <v>0</v>
      </c>
    </row>
    <row r="1198" spans="1:51" x14ac:dyDescent="0.25">
      <c r="A1198" s="1" t="s">
        <v>2076</v>
      </c>
      <c r="B1198" s="1" t="s">
        <v>657</v>
      </c>
      <c r="C1198" s="1" t="s">
        <v>658</v>
      </c>
      <c r="D1198" s="1" t="s">
        <v>88</v>
      </c>
      <c r="E1198" s="1" t="s">
        <v>94</v>
      </c>
      <c r="F1198" s="1" t="s">
        <v>85</v>
      </c>
      <c r="G1198" s="1" t="s">
        <v>62</v>
      </c>
      <c r="H1198" s="1" t="s">
        <v>304</v>
      </c>
      <c r="I1198" s="2">
        <v>22</v>
      </c>
      <c r="J1198" s="2">
        <f>SUM(K1198,L1198)</f>
        <v>14.52</v>
      </c>
      <c r="K1198" s="2">
        <f>SUM(N1198,P1198,R1198,T1198,Z1198,AB1198,AD1198,AF1198,AI1198,AK1198,AM1198,V1198,X1198,AZ1198,BB1198,BD1198)</f>
        <v>0.11</v>
      </c>
      <c r="L1198" s="2">
        <f>SUM(M1198,AH1198,AO1198,AQ1198,AS1198,AU1198,AV1198)</f>
        <v>14.41</v>
      </c>
      <c r="N1198" s="4">
        <v>0.11</v>
      </c>
      <c r="O1198" s="5">
        <v>35.40625</v>
      </c>
      <c r="AP1198" s="5" t="str">
        <f>IF(AO1198&gt;0,AO1198*$AP$1,"")</f>
        <v/>
      </c>
      <c r="AQ1198" s="3">
        <v>0.01</v>
      </c>
      <c r="AR1198" s="5">
        <f>IF(AQ1198&gt;0,AQ1198*$AR$1,"")</f>
        <v>16.09</v>
      </c>
      <c r="AS1198" s="2">
        <v>0.16</v>
      </c>
      <c r="AT1198" s="5">
        <f>IF(AS1198&gt;0,AS1198*$AT$1,"")</f>
        <v>0.16</v>
      </c>
      <c r="AV1198" s="2">
        <v>14.24</v>
      </c>
      <c r="AW1198" s="5">
        <f>SUM(O1198,Q1198,S1198,U1198,AA1198,AC1198,AE1198,AG1198,AJ1198,AL1198,AN1198,W1198,Y1198,BA1198,BC1198,BE1198)</f>
        <v>35.40625</v>
      </c>
      <c r="AX1198" s="11">
        <f>(AW1198/$AW$4249)*100</f>
        <v>2.9886631013517422E-4</v>
      </c>
      <c r="AY1198" s="5">
        <f>(AX1198/100)*$AY$1</f>
        <v>0.29886631013517423</v>
      </c>
    </row>
    <row r="1199" spans="1:51" x14ac:dyDescent="0.25">
      <c r="A1199" s="1" t="s">
        <v>2076</v>
      </c>
      <c r="B1199" s="1" t="s">
        <v>657</v>
      </c>
      <c r="C1199" s="1" t="s">
        <v>658</v>
      </c>
      <c r="D1199" s="1" t="s">
        <v>88</v>
      </c>
      <c r="E1199" s="1" t="s">
        <v>76</v>
      </c>
      <c r="F1199" s="1" t="s">
        <v>85</v>
      </c>
      <c r="G1199" s="1" t="s">
        <v>62</v>
      </c>
      <c r="H1199" s="1" t="s">
        <v>304</v>
      </c>
      <c r="I1199" s="2">
        <v>22</v>
      </c>
      <c r="J1199" s="2">
        <f>SUM(K1199,L1199)</f>
        <v>0.61</v>
      </c>
      <c r="K1199" s="2">
        <f>SUM(N1199,P1199,R1199,T1199,Z1199,AB1199,AD1199,AF1199,AI1199,AK1199,AM1199,V1199,X1199,AZ1199,BB1199,BD1199)</f>
        <v>0.3</v>
      </c>
      <c r="L1199" s="2">
        <f>SUM(M1199,AH1199,AO1199,AQ1199,AS1199,AU1199,AV1199)</f>
        <v>0.31</v>
      </c>
      <c r="N1199" s="4">
        <v>0.3</v>
      </c>
      <c r="O1199" s="5">
        <v>96.5625</v>
      </c>
      <c r="AP1199" s="5" t="str">
        <f>IF(AO1199&gt;0,AO1199*$AP$1,"")</f>
        <v/>
      </c>
      <c r="AR1199" s="5" t="str">
        <f>IF(AQ1199&gt;0,AQ1199*$AR$1,"")</f>
        <v/>
      </c>
      <c r="AT1199" s="5" t="str">
        <f>IF(AS1199&gt;0,AS1199*$AT$1,"")</f>
        <v/>
      </c>
      <c r="AV1199" s="2">
        <v>0.31</v>
      </c>
      <c r="AW1199" s="5">
        <f>SUM(O1199,Q1199,S1199,U1199,AA1199,AC1199,AE1199,AG1199,AJ1199,AL1199,AN1199,W1199,Y1199,BA1199,BC1199,BE1199)</f>
        <v>96.5625</v>
      </c>
      <c r="AX1199" s="11">
        <f>(AW1199/$AW$4249)*100</f>
        <v>8.1508993673229326E-4</v>
      </c>
      <c r="AY1199" s="5">
        <f>(AX1199/100)*$AY$1</f>
        <v>0.81508993673229335</v>
      </c>
    </row>
    <row r="1200" spans="1:51" x14ac:dyDescent="0.25">
      <c r="A1200" s="1" t="s">
        <v>2082</v>
      </c>
      <c r="B1200" s="1" t="s">
        <v>657</v>
      </c>
      <c r="C1200" s="1" t="s">
        <v>658</v>
      </c>
      <c r="D1200" s="1" t="s">
        <v>88</v>
      </c>
      <c r="E1200" s="1" t="s">
        <v>95</v>
      </c>
      <c r="F1200" s="1" t="s">
        <v>85</v>
      </c>
      <c r="G1200" s="1" t="s">
        <v>62</v>
      </c>
      <c r="H1200" s="1" t="s">
        <v>304</v>
      </c>
      <c r="I1200" s="2">
        <v>68.12</v>
      </c>
      <c r="J1200" s="2">
        <f>SUM(K1200,L1200)</f>
        <v>29.21</v>
      </c>
      <c r="K1200" s="2">
        <f>SUM(N1200,P1200,R1200,T1200,Z1200,AB1200,AD1200,AF1200,AI1200,AK1200,AM1200,V1200,X1200,AZ1200,BB1200,BD1200)</f>
        <v>1.1100000000000001</v>
      </c>
      <c r="L1200" s="2">
        <f>SUM(M1200,AH1200,AO1200,AQ1200,AS1200,AU1200,AV1200)</f>
        <v>28.1</v>
      </c>
      <c r="N1200" s="4">
        <v>0.75</v>
      </c>
      <c r="O1200" s="5">
        <v>241.40625</v>
      </c>
      <c r="P1200" s="6">
        <v>0.05</v>
      </c>
      <c r="Q1200" s="5">
        <v>11.78125</v>
      </c>
      <c r="R1200" s="7">
        <v>0.25</v>
      </c>
      <c r="S1200" s="5">
        <v>28.59375</v>
      </c>
      <c r="AD1200" s="9">
        <v>0.06</v>
      </c>
      <c r="AE1200" s="5">
        <v>0.99824999999999997</v>
      </c>
      <c r="AP1200" s="5" t="str">
        <f>IF(AO1200&gt;0,AO1200*$AP$1,"")</f>
        <v/>
      </c>
      <c r="AR1200" s="5" t="str">
        <f>IF(AQ1200&gt;0,AQ1200*$AR$1,"")</f>
        <v/>
      </c>
      <c r="AT1200" s="5" t="str">
        <f>IF(AS1200&gt;0,AS1200*$AT$1,"")</f>
        <v/>
      </c>
      <c r="AV1200" s="2">
        <v>28.1</v>
      </c>
      <c r="AW1200" s="5">
        <f>SUM(O1200,Q1200,S1200,U1200,AA1200,AC1200,AE1200,AG1200,AJ1200,AL1200,AN1200,W1200,Y1200,BA1200,BC1200,BE1200)</f>
        <v>282.77949999999998</v>
      </c>
      <c r="AX1200" s="11">
        <f>(AW1200/$AW$4249)*100</f>
        <v>2.3869589619592443E-3</v>
      </c>
      <c r="AY1200" s="5">
        <f>(AX1200/100)*$AY$1</f>
        <v>2.3869589619592442</v>
      </c>
    </row>
    <row r="1201" spans="1:51" x14ac:dyDescent="0.25">
      <c r="A1201" s="1" t="s">
        <v>2082</v>
      </c>
      <c r="B1201" s="1" t="s">
        <v>657</v>
      </c>
      <c r="C1201" s="1" t="s">
        <v>658</v>
      </c>
      <c r="D1201" s="1" t="s">
        <v>88</v>
      </c>
      <c r="E1201" s="1" t="s">
        <v>84</v>
      </c>
      <c r="F1201" s="1" t="s">
        <v>85</v>
      </c>
      <c r="G1201" s="1" t="s">
        <v>62</v>
      </c>
      <c r="H1201" s="1" t="s">
        <v>304</v>
      </c>
      <c r="I1201" s="2">
        <v>68.12</v>
      </c>
      <c r="J1201" s="2">
        <f>SUM(K1201,L1201)</f>
        <v>21.700000000000003</v>
      </c>
      <c r="K1201" s="2">
        <f>SUM(N1201,P1201,R1201,T1201,Z1201,AB1201,AD1201,AF1201,AI1201,AK1201,AM1201,V1201,X1201,AZ1201,BB1201,BD1201)</f>
        <v>4.5</v>
      </c>
      <c r="L1201" s="2">
        <f>SUM(M1201,AH1201,AO1201,AQ1201,AS1201,AU1201,AV1201)</f>
        <v>17.200000000000003</v>
      </c>
      <c r="N1201" s="4">
        <v>4.37</v>
      </c>
      <c r="O1201" s="5">
        <v>1406.59375</v>
      </c>
      <c r="P1201" s="6">
        <v>0.13</v>
      </c>
      <c r="Q1201" s="5">
        <v>30.631250000000001</v>
      </c>
      <c r="AP1201" s="5" t="str">
        <f>IF(AO1201&gt;0,AO1201*$AP$1,"")</f>
        <v/>
      </c>
      <c r="AQ1201" s="3">
        <v>0.01</v>
      </c>
      <c r="AR1201" s="5">
        <f>IF(AQ1201&gt;0,AQ1201*$AR$1,"")</f>
        <v>16.09</v>
      </c>
      <c r="AT1201" s="5" t="str">
        <f>IF(AS1201&gt;0,AS1201*$AT$1,"")</f>
        <v/>
      </c>
      <c r="AV1201" s="2">
        <v>17.190000000000001</v>
      </c>
      <c r="AW1201" s="5">
        <f>SUM(O1201,Q1201,S1201,U1201,AA1201,AC1201,AE1201,AG1201,AJ1201,AL1201,AN1201,W1201,Y1201,BA1201,BC1201,BE1201)</f>
        <v>1437.2249999999999</v>
      </c>
      <c r="AX1201" s="11">
        <f>(AW1201/$AW$4249)*100</f>
        <v>1.2131703656389076E-2</v>
      </c>
      <c r="AY1201" s="5">
        <f>(AX1201/100)*$AY$1</f>
        <v>12.131703656389075</v>
      </c>
    </row>
    <row r="1202" spans="1:51" x14ac:dyDescent="0.25">
      <c r="A1202" s="1" t="s">
        <v>2132</v>
      </c>
      <c r="B1202" s="1" t="s">
        <v>739</v>
      </c>
      <c r="C1202" s="1" t="s">
        <v>740</v>
      </c>
      <c r="D1202" s="1" t="s">
        <v>190</v>
      </c>
      <c r="E1202" s="1" t="s">
        <v>144</v>
      </c>
      <c r="F1202" s="1" t="s">
        <v>210</v>
      </c>
      <c r="G1202" s="1" t="s">
        <v>62</v>
      </c>
      <c r="H1202" s="1" t="s">
        <v>304</v>
      </c>
      <c r="I1202" s="2">
        <v>1</v>
      </c>
      <c r="J1202" s="2">
        <f>SUM(K1202,L1202)</f>
        <v>0.85</v>
      </c>
      <c r="K1202" s="2">
        <f>SUM(N1202,P1202,R1202,T1202,Z1202,AB1202,AD1202,AF1202,AI1202,AK1202,AM1202,V1202,X1202,AZ1202,BB1202,BD1202)</f>
        <v>0.85</v>
      </c>
      <c r="L1202" s="2">
        <f>SUM(M1202,AH1202,AO1202,AQ1202,AS1202,AU1202,AV1202)</f>
        <v>0</v>
      </c>
      <c r="AD1202" s="9">
        <v>0.85</v>
      </c>
      <c r="AE1202" s="5">
        <v>12.856249999999999</v>
      </c>
      <c r="AP1202" s="5" t="str">
        <f>IF(AO1202&gt;0,AO1202*$AP$1,"")</f>
        <v/>
      </c>
      <c r="AR1202" s="5" t="str">
        <f>IF(AQ1202&gt;0,AQ1202*$AR$1,"")</f>
        <v/>
      </c>
      <c r="AT1202" s="5" t="str">
        <f>IF(AS1202&gt;0,AS1202*$AT$1,"")</f>
        <v/>
      </c>
      <c r="AW1202" s="5">
        <f>SUM(O1202,Q1202,S1202,U1202,AA1202,AC1202,AE1202,AG1202,AJ1202,AL1202,AN1202,W1202,Y1202,BA1202,BC1202,BE1202)</f>
        <v>12.856249999999999</v>
      </c>
      <c r="AX1202" s="11">
        <f>(AW1202/$AW$4249)*100</f>
        <v>1.085203883403448E-4</v>
      </c>
      <c r="AY1202" s="5">
        <f>(AX1202/100)*$AY$1</f>
        <v>0.10852038834034479</v>
      </c>
    </row>
    <row r="1203" spans="1:51" x14ac:dyDescent="0.25">
      <c r="A1203" s="1" t="s">
        <v>2387</v>
      </c>
      <c r="B1203" s="1" t="s">
        <v>977</v>
      </c>
      <c r="C1203" s="1" t="s">
        <v>978</v>
      </c>
      <c r="D1203" s="1" t="s">
        <v>70</v>
      </c>
      <c r="E1203" s="1" t="s">
        <v>60</v>
      </c>
      <c r="F1203" s="1" t="s">
        <v>217</v>
      </c>
      <c r="G1203" s="1" t="s">
        <v>320</v>
      </c>
      <c r="H1203" s="1" t="s">
        <v>63</v>
      </c>
      <c r="I1203" s="2">
        <v>160</v>
      </c>
      <c r="J1203" s="2">
        <f>SUM(K1203,L1203)</f>
        <v>39.17</v>
      </c>
      <c r="K1203" s="2">
        <f>SUM(N1203,P1203,R1203,T1203,Z1203,AB1203,AD1203,AF1203,AI1203,AK1203,AM1203,V1203,X1203,AZ1203,BB1203,BD1203)</f>
        <v>39.17</v>
      </c>
      <c r="L1203" s="2">
        <f>SUM(M1203,AH1203,AO1203,AQ1203,AS1203,AU1203,AV1203)</f>
        <v>0</v>
      </c>
      <c r="T1203" s="8">
        <v>39.17</v>
      </c>
      <c r="U1203" s="5">
        <v>1346.46875</v>
      </c>
      <c r="AP1203" s="5" t="str">
        <f>IF(AO1203&gt;0,AO1203*$AP$1,"")</f>
        <v/>
      </c>
      <c r="AR1203" s="5" t="str">
        <f>IF(AQ1203&gt;0,AQ1203*$AR$1,"")</f>
        <v/>
      </c>
      <c r="AT1203" s="5" t="str">
        <f>IF(AS1203&gt;0,AS1203*$AT$1,"")</f>
        <v/>
      </c>
      <c r="AW1203" s="5">
        <f>SUM(O1203,Q1203,S1203,U1203,AA1203,AC1203,AE1203,AG1203,AJ1203,AL1203,AN1203,W1203,Y1203,BA1203,BC1203,BE1203)</f>
        <v>1346.46875</v>
      </c>
      <c r="AX1203" s="11">
        <f>(AW1203/$AW$4249)*100</f>
        <v>1.136562462912114E-2</v>
      </c>
      <c r="AY1203" s="5">
        <f>(AX1203/100)*$AY$1</f>
        <v>11.36562462912114</v>
      </c>
    </row>
    <row r="1204" spans="1:51" x14ac:dyDescent="0.25">
      <c r="A1204" s="1" t="s">
        <v>2387</v>
      </c>
      <c r="B1204" s="1" t="s">
        <v>977</v>
      </c>
      <c r="C1204" s="1" t="s">
        <v>978</v>
      </c>
      <c r="D1204" s="1" t="s">
        <v>70</v>
      </c>
      <c r="E1204" s="1" t="s">
        <v>64</v>
      </c>
      <c r="F1204" s="1" t="s">
        <v>217</v>
      </c>
      <c r="G1204" s="1" t="s">
        <v>320</v>
      </c>
      <c r="H1204" s="1" t="s">
        <v>63</v>
      </c>
      <c r="I1204" s="2">
        <v>160</v>
      </c>
      <c r="J1204" s="2">
        <f>SUM(K1204,L1204)</f>
        <v>38.300000000000004</v>
      </c>
      <c r="K1204" s="2">
        <f>SUM(N1204,P1204,R1204,T1204,Z1204,AB1204,AD1204,AF1204,AI1204,AK1204,AM1204,V1204,X1204,AZ1204,BB1204,BD1204)</f>
        <v>38.300000000000004</v>
      </c>
      <c r="L1204" s="2">
        <f>SUM(M1204,AH1204,AO1204,AQ1204,AS1204,AU1204,AV1204)</f>
        <v>0</v>
      </c>
      <c r="R1204" s="7">
        <v>0.03</v>
      </c>
      <c r="S1204" s="5">
        <v>3.4312499999999999</v>
      </c>
      <c r="T1204" s="8">
        <v>38.270000000000003</v>
      </c>
      <c r="U1204" s="5">
        <v>1315.53125</v>
      </c>
      <c r="AP1204" s="5" t="str">
        <f>IF(AO1204&gt;0,AO1204*$AP$1,"")</f>
        <v/>
      </c>
      <c r="AR1204" s="5" t="str">
        <f>IF(AQ1204&gt;0,AQ1204*$AR$1,"")</f>
        <v/>
      </c>
      <c r="AT1204" s="5" t="str">
        <f>IF(AS1204&gt;0,AS1204*$AT$1,"")</f>
        <v/>
      </c>
      <c r="AW1204" s="5">
        <f>SUM(O1204,Q1204,S1204,U1204,AA1204,AC1204,AE1204,AG1204,AJ1204,AL1204,AN1204,W1204,Y1204,BA1204,BC1204,BE1204)</f>
        <v>1318.9625000000001</v>
      </c>
      <c r="AX1204" s="11">
        <f>(AW1204/$AW$4249)*100</f>
        <v>1.1133442699570407E-2</v>
      </c>
      <c r="AY1204" s="5">
        <f>(AX1204/100)*$AY$1</f>
        <v>11.133442699570407</v>
      </c>
    </row>
    <row r="1205" spans="1:51" x14ac:dyDescent="0.25">
      <c r="A1205" s="1" t="s">
        <v>2387</v>
      </c>
      <c r="B1205" s="1" t="s">
        <v>977</v>
      </c>
      <c r="C1205" s="1" t="s">
        <v>978</v>
      </c>
      <c r="D1205" s="1" t="s">
        <v>70</v>
      </c>
      <c r="E1205" s="1" t="s">
        <v>65</v>
      </c>
      <c r="F1205" s="1" t="s">
        <v>217</v>
      </c>
      <c r="G1205" s="1" t="s">
        <v>320</v>
      </c>
      <c r="H1205" s="1" t="s">
        <v>63</v>
      </c>
      <c r="I1205" s="2">
        <v>160</v>
      </c>
      <c r="J1205" s="2">
        <f>SUM(K1205,L1205)</f>
        <v>40</v>
      </c>
      <c r="K1205" s="2">
        <f>SUM(N1205,P1205,R1205,T1205,Z1205,AB1205,AD1205,AF1205,AI1205,AK1205,AM1205,V1205,X1205,AZ1205,BB1205,BD1205)</f>
        <v>39.799999999999997</v>
      </c>
      <c r="L1205" s="2">
        <f>SUM(M1205,AH1205,AO1205,AQ1205,AS1205,AU1205,AV1205)</f>
        <v>0.2</v>
      </c>
      <c r="R1205" s="7">
        <v>2.11</v>
      </c>
      <c r="S1205" s="5">
        <v>241.33125000000001</v>
      </c>
      <c r="T1205" s="8">
        <v>37.69</v>
      </c>
      <c r="U1205" s="5">
        <v>1295.59375</v>
      </c>
      <c r="AP1205" s="5" t="str">
        <f>IF(AO1205&gt;0,AO1205*$AP$1,"")</f>
        <v/>
      </c>
      <c r="AR1205" s="5" t="str">
        <f>IF(AQ1205&gt;0,AQ1205*$AR$1,"")</f>
        <v/>
      </c>
      <c r="AT1205" s="5" t="str">
        <f>IF(AS1205&gt;0,AS1205*$AT$1,"")</f>
        <v/>
      </c>
      <c r="AV1205" s="2">
        <v>0.2</v>
      </c>
      <c r="AW1205" s="5">
        <f>SUM(O1205,Q1205,S1205,U1205,AA1205,AC1205,AE1205,AG1205,AJ1205,AL1205,AN1205,W1205,Y1205,BA1205,BC1205,BE1205)</f>
        <v>1536.925</v>
      </c>
      <c r="AX1205" s="11">
        <f>(AW1205/$AW$4249)*100</f>
        <v>1.2973277421486393E-2</v>
      </c>
      <c r="AY1205" s="5">
        <f>(AX1205/100)*$AY$1</f>
        <v>12.973277421486392</v>
      </c>
    </row>
    <row r="1206" spans="1:51" x14ac:dyDescent="0.25">
      <c r="A1206" s="1" t="s">
        <v>2387</v>
      </c>
      <c r="B1206" s="1" t="s">
        <v>977</v>
      </c>
      <c r="C1206" s="1" t="s">
        <v>978</v>
      </c>
      <c r="D1206" s="1" t="s">
        <v>70</v>
      </c>
      <c r="E1206" s="1" t="s">
        <v>66</v>
      </c>
      <c r="F1206" s="1" t="s">
        <v>217</v>
      </c>
      <c r="G1206" s="1" t="s">
        <v>320</v>
      </c>
      <c r="H1206" s="1" t="s">
        <v>63</v>
      </c>
      <c r="I1206" s="2">
        <v>160</v>
      </c>
      <c r="J1206" s="2">
        <f>SUM(K1206,L1206)</f>
        <v>39.200000000000003</v>
      </c>
      <c r="K1206" s="2">
        <f>SUM(N1206,P1206,R1206,T1206,Z1206,AB1206,AD1206,AF1206,AI1206,AK1206,AM1206,V1206,X1206,AZ1206,BB1206,BD1206)</f>
        <v>39.200000000000003</v>
      </c>
      <c r="L1206" s="2">
        <f>SUM(M1206,AH1206,AO1206,AQ1206,AS1206,AU1206,AV1206)</f>
        <v>0</v>
      </c>
      <c r="R1206" s="7">
        <v>19.16</v>
      </c>
      <c r="S1206" s="5">
        <v>2191.4250000000002</v>
      </c>
      <c r="T1206" s="8">
        <v>20.04</v>
      </c>
      <c r="U1206" s="5">
        <v>688.875</v>
      </c>
      <c r="AP1206" s="5" t="str">
        <f>IF(AO1206&gt;0,AO1206*$AP$1,"")</f>
        <v/>
      </c>
      <c r="AR1206" s="5" t="str">
        <f>IF(AQ1206&gt;0,AQ1206*$AR$1,"")</f>
        <v/>
      </c>
      <c r="AT1206" s="5" t="str">
        <f>IF(AS1206&gt;0,AS1206*$AT$1,"")</f>
        <v/>
      </c>
      <c r="AW1206" s="5">
        <f>SUM(O1206,Q1206,S1206,U1206,AA1206,AC1206,AE1206,AG1206,AJ1206,AL1206,AN1206,W1206,Y1206,BA1206,BC1206,BE1206)</f>
        <v>2880.3</v>
      </c>
      <c r="AX1206" s="11">
        <f>(AW1206/$AW$4249)*100</f>
        <v>2.4312787518653976E-2</v>
      </c>
      <c r="AY1206" s="5">
        <f>(AX1206/100)*$AY$1</f>
        <v>24.312787518653977</v>
      </c>
    </row>
    <row r="1207" spans="1:51" x14ac:dyDescent="0.25">
      <c r="A1207" s="1" t="s">
        <v>2388</v>
      </c>
      <c r="B1207" s="1" t="s">
        <v>977</v>
      </c>
      <c r="C1207" s="1" t="s">
        <v>978</v>
      </c>
      <c r="D1207" s="1" t="s">
        <v>70</v>
      </c>
      <c r="E1207" s="1" t="s">
        <v>98</v>
      </c>
      <c r="F1207" s="1" t="s">
        <v>217</v>
      </c>
      <c r="G1207" s="1" t="s">
        <v>320</v>
      </c>
      <c r="H1207" s="1" t="s">
        <v>63</v>
      </c>
      <c r="I1207" s="2">
        <v>160</v>
      </c>
      <c r="J1207" s="2">
        <f>SUM(K1207,L1207)</f>
        <v>37.94</v>
      </c>
      <c r="K1207" s="2">
        <f>SUM(N1207,P1207,R1207,T1207,Z1207,AB1207,AD1207,AF1207,AI1207,AK1207,AM1207,V1207,X1207,AZ1207,BB1207,BD1207)</f>
        <v>37.94</v>
      </c>
      <c r="L1207" s="2">
        <f>SUM(M1207,AH1207,AO1207,AQ1207,AS1207,AU1207,AV1207)</f>
        <v>0</v>
      </c>
      <c r="T1207" s="8">
        <v>35.68</v>
      </c>
      <c r="U1207" s="5">
        <v>1226.5</v>
      </c>
      <c r="V1207" s="12">
        <v>2.2599999999999998</v>
      </c>
      <c r="W1207" s="5">
        <v>69.918749999999989</v>
      </c>
      <c r="AP1207" s="5" t="str">
        <f>IF(AO1207&gt;0,AO1207*$AP$1,"")</f>
        <v/>
      </c>
      <c r="AR1207" s="5" t="str">
        <f>IF(AQ1207&gt;0,AQ1207*$AR$1,"")</f>
        <v/>
      </c>
      <c r="AT1207" s="5" t="str">
        <f>IF(AS1207&gt;0,AS1207*$AT$1,"")</f>
        <v/>
      </c>
      <c r="AW1207" s="5">
        <f>SUM(O1207,Q1207,S1207,U1207,AA1207,AC1207,AE1207,AG1207,AJ1207,AL1207,AN1207,W1207,Y1207,BA1207,BC1207,BE1207)</f>
        <v>1296.41875</v>
      </c>
      <c r="AX1207" s="11">
        <f>(AW1207/$AW$4249)*100</f>
        <v>1.0943149534405788E-2</v>
      </c>
      <c r="AY1207" s="5">
        <f>(AX1207/100)*$AY$1</f>
        <v>10.943149534405787</v>
      </c>
    </row>
    <row r="1208" spans="1:51" x14ac:dyDescent="0.25">
      <c r="A1208" s="1" t="s">
        <v>2388</v>
      </c>
      <c r="B1208" s="1" t="s">
        <v>977</v>
      </c>
      <c r="C1208" s="1" t="s">
        <v>978</v>
      </c>
      <c r="D1208" s="1" t="s">
        <v>70</v>
      </c>
      <c r="E1208" s="1" t="s">
        <v>72</v>
      </c>
      <c r="F1208" s="1" t="s">
        <v>217</v>
      </c>
      <c r="G1208" s="1" t="s">
        <v>320</v>
      </c>
      <c r="H1208" s="1" t="s">
        <v>63</v>
      </c>
      <c r="I1208" s="2">
        <v>160</v>
      </c>
      <c r="J1208" s="2">
        <f>SUM(K1208,L1208)</f>
        <v>39.229999999999997</v>
      </c>
      <c r="K1208" s="2">
        <f>SUM(N1208,P1208,R1208,T1208,Z1208,AB1208,AD1208,AF1208,AI1208,AK1208,AM1208,V1208,X1208,AZ1208,BB1208,BD1208)</f>
        <v>39.229999999999997</v>
      </c>
      <c r="L1208" s="2">
        <f>SUM(M1208,AH1208,AO1208,AQ1208,AS1208,AU1208,AV1208)</f>
        <v>0</v>
      </c>
      <c r="T1208" s="8">
        <v>39.229999999999997</v>
      </c>
      <c r="U1208" s="5">
        <v>1348.53125</v>
      </c>
      <c r="AP1208" s="5" t="str">
        <f>IF(AO1208&gt;0,AO1208*$AP$1,"")</f>
        <v/>
      </c>
      <c r="AR1208" s="5" t="str">
        <f>IF(AQ1208&gt;0,AQ1208*$AR$1,"")</f>
        <v/>
      </c>
      <c r="AT1208" s="5" t="str">
        <f>IF(AS1208&gt;0,AS1208*$AT$1,"")</f>
        <v/>
      </c>
      <c r="AW1208" s="5">
        <f>SUM(O1208,Q1208,S1208,U1208,AA1208,AC1208,AE1208,AG1208,AJ1208,AL1208,AN1208,W1208,Y1208,BA1208,BC1208,BE1208)</f>
        <v>1348.53125</v>
      </c>
      <c r="AX1208" s="11">
        <f>(AW1208/$AW$4249)*100</f>
        <v>1.1383034317090179E-2</v>
      </c>
      <c r="AY1208" s="5">
        <f>(AX1208/100)*$AY$1</f>
        <v>11.383034317090178</v>
      </c>
    </row>
    <row r="1209" spans="1:51" x14ac:dyDescent="0.25">
      <c r="A1209" s="1" t="s">
        <v>2388</v>
      </c>
      <c r="B1209" s="1" t="s">
        <v>977</v>
      </c>
      <c r="C1209" s="1" t="s">
        <v>978</v>
      </c>
      <c r="D1209" s="1" t="s">
        <v>70</v>
      </c>
      <c r="E1209" s="1" t="s">
        <v>94</v>
      </c>
      <c r="F1209" s="1" t="s">
        <v>217</v>
      </c>
      <c r="G1209" s="1" t="s">
        <v>320</v>
      </c>
      <c r="H1209" s="1" t="s">
        <v>63</v>
      </c>
      <c r="I1209" s="2">
        <v>160</v>
      </c>
      <c r="J1209" s="2">
        <f>SUM(K1209,L1209)</f>
        <v>38.71</v>
      </c>
      <c r="K1209" s="2">
        <f>SUM(N1209,P1209,R1209,T1209,Z1209,AB1209,AD1209,AF1209,AI1209,AK1209,AM1209,V1209,X1209,AZ1209,BB1209,BD1209)</f>
        <v>38.71</v>
      </c>
      <c r="L1209" s="2">
        <f>SUM(M1209,AH1209,AO1209,AQ1209,AS1209,AU1209,AV1209)</f>
        <v>0</v>
      </c>
      <c r="R1209" s="7">
        <v>0.25</v>
      </c>
      <c r="S1209" s="5">
        <v>28.59375</v>
      </c>
      <c r="T1209" s="8">
        <v>38.46</v>
      </c>
      <c r="U1209" s="5">
        <v>1322.0625</v>
      </c>
      <c r="AP1209" s="5" t="str">
        <f>IF(AO1209&gt;0,AO1209*$AP$1,"")</f>
        <v/>
      </c>
      <c r="AR1209" s="5" t="str">
        <f>IF(AQ1209&gt;0,AQ1209*$AR$1,"")</f>
        <v/>
      </c>
      <c r="AT1209" s="5" t="str">
        <f>IF(AS1209&gt;0,AS1209*$AT$1,"")</f>
        <v/>
      </c>
      <c r="AW1209" s="5">
        <f>SUM(O1209,Q1209,S1209,U1209,AA1209,AC1209,AE1209,AG1209,AJ1209,AL1209,AN1209,W1209,Y1209,BA1209,BC1209,BE1209)</f>
        <v>1350.65625</v>
      </c>
      <c r="AX1209" s="11">
        <f>(AW1209/$AW$4249)*100</f>
        <v>1.140097157136131E-2</v>
      </c>
      <c r="AY1209" s="5">
        <f>(AX1209/100)*$AY$1</f>
        <v>11.40097157136131</v>
      </c>
    </row>
    <row r="1210" spans="1:51" x14ac:dyDescent="0.25">
      <c r="A1210" s="1" t="s">
        <v>2388</v>
      </c>
      <c r="B1210" s="1" t="s">
        <v>977</v>
      </c>
      <c r="C1210" s="1" t="s">
        <v>978</v>
      </c>
      <c r="D1210" s="1" t="s">
        <v>70</v>
      </c>
      <c r="E1210" s="1" t="s">
        <v>95</v>
      </c>
      <c r="F1210" s="1" t="s">
        <v>217</v>
      </c>
      <c r="G1210" s="1" t="s">
        <v>320</v>
      </c>
      <c r="H1210" s="1" t="s">
        <v>63</v>
      </c>
      <c r="I1210" s="2">
        <v>160</v>
      </c>
      <c r="J1210" s="2">
        <f>SUM(K1210,L1210)</f>
        <v>40</v>
      </c>
      <c r="K1210" s="2">
        <f>SUM(N1210,P1210,R1210,T1210,Z1210,AB1210,AD1210,AF1210,AI1210,AK1210,AM1210,V1210,X1210,AZ1210,BB1210,BD1210)</f>
        <v>40</v>
      </c>
      <c r="L1210" s="2">
        <f>SUM(M1210,AH1210,AO1210,AQ1210,AS1210,AU1210,AV1210)</f>
        <v>0</v>
      </c>
      <c r="R1210" s="7">
        <v>0.24</v>
      </c>
      <c r="S1210" s="5">
        <v>27.45</v>
      </c>
      <c r="T1210" s="8">
        <v>39.76</v>
      </c>
      <c r="U1210" s="5">
        <v>1366.75</v>
      </c>
      <c r="AP1210" s="5" t="str">
        <f>IF(AO1210&gt;0,AO1210*$AP$1,"")</f>
        <v/>
      </c>
      <c r="AR1210" s="5" t="str">
        <f>IF(AQ1210&gt;0,AQ1210*$AR$1,"")</f>
        <v/>
      </c>
      <c r="AT1210" s="5" t="str">
        <f>IF(AS1210&gt;0,AS1210*$AT$1,"")</f>
        <v/>
      </c>
      <c r="AW1210" s="5">
        <f>SUM(O1210,Q1210,S1210,U1210,AA1210,AC1210,AE1210,AG1210,AJ1210,AL1210,AN1210,W1210,Y1210,BA1210,BC1210,BE1210)</f>
        <v>1394.2</v>
      </c>
      <c r="AX1210" s="11">
        <f>(AW1210/$AW$4249)*100</f>
        <v>1.1768527014028876E-2</v>
      </c>
      <c r="AY1210" s="5">
        <f>(AX1210/100)*$AY$1</f>
        <v>11.768527014028875</v>
      </c>
    </row>
    <row r="1211" spans="1:51" x14ac:dyDescent="0.25">
      <c r="A1211" s="1" t="s">
        <v>2645</v>
      </c>
      <c r="B1211" s="1" t="s">
        <v>977</v>
      </c>
      <c r="C1211" s="1" t="s">
        <v>978</v>
      </c>
      <c r="D1211" s="1" t="s">
        <v>70</v>
      </c>
      <c r="E1211" s="1" t="s">
        <v>98</v>
      </c>
      <c r="F1211" s="1" t="s">
        <v>227</v>
      </c>
      <c r="G1211" s="1" t="s">
        <v>62</v>
      </c>
      <c r="H1211" s="1" t="s">
        <v>621</v>
      </c>
      <c r="I1211" s="2">
        <v>312.06</v>
      </c>
      <c r="J1211" s="2">
        <f>SUM(K1211,L1211)</f>
        <v>37.18</v>
      </c>
      <c r="K1211" s="2">
        <f>SUM(N1211,P1211,R1211,T1211,Z1211,AB1211,AD1211,AF1211,AI1211,AK1211,AM1211,V1211,X1211,AZ1211,BB1211,BD1211)</f>
        <v>37.18</v>
      </c>
      <c r="L1211" s="2">
        <f>SUM(M1211,AH1211,AO1211,AQ1211,AS1211,AU1211,AV1211)</f>
        <v>0</v>
      </c>
      <c r="R1211" s="7">
        <v>26.53</v>
      </c>
      <c r="S1211" s="5">
        <v>3034.3687500000001</v>
      </c>
      <c r="T1211" s="8">
        <v>8.5399999999999991</v>
      </c>
      <c r="U1211" s="5">
        <v>293.5625</v>
      </c>
      <c r="X1211" s="13">
        <v>2.11</v>
      </c>
      <c r="Y1211" s="5">
        <v>58.7503125</v>
      </c>
      <c r="AP1211" s="5" t="str">
        <f>IF(AO1211&gt;0,AO1211*$AP$1,"")</f>
        <v/>
      </c>
      <c r="AR1211" s="5" t="str">
        <f>IF(AQ1211&gt;0,AQ1211*$AR$1,"")</f>
        <v/>
      </c>
      <c r="AT1211" s="5" t="str">
        <f>IF(AS1211&gt;0,AS1211*$AT$1,"")</f>
        <v/>
      </c>
      <c r="AW1211" s="5">
        <f>SUM(O1211,Q1211,S1211,U1211,AA1211,AC1211,AE1211,AG1211,AJ1211,AL1211,AN1211,W1211,Y1211,BA1211,BC1211,BE1211)</f>
        <v>3386.6815624999999</v>
      </c>
      <c r="AX1211" s="11">
        <f>(AW1211/$AW$4249)*100</f>
        <v>2.8587185092665883E-2</v>
      </c>
      <c r="AY1211" s="5">
        <f>(AX1211/100)*$AY$1</f>
        <v>28.587185092665884</v>
      </c>
    </row>
    <row r="1212" spans="1:51" x14ac:dyDescent="0.25">
      <c r="A1212" s="1" t="s">
        <v>2645</v>
      </c>
      <c r="B1212" s="1" t="s">
        <v>977</v>
      </c>
      <c r="C1212" s="1" t="s">
        <v>978</v>
      </c>
      <c r="D1212" s="1" t="s">
        <v>70</v>
      </c>
      <c r="E1212" s="1" t="s">
        <v>72</v>
      </c>
      <c r="F1212" s="1" t="s">
        <v>227</v>
      </c>
      <c r="G1212" s="1" t="s">
        <v>62</v>
      </c>
      <c r="H1212" s="1" t="s">
        <v>621</v>
      </c>
      <c r="I1212" s="2">
        <v>312.06</v>
      </c>
      <c r="J1212" s="2">
        <f>SUM(K1212,L1212)</f>
        <v>38.64</v>
      </c>
      <c r="K1212" s="2">
        <f>SUM(N1212,P1212,R1212,T1212,Z1212,AB1212,AD1212,AF1212,AI1212,AK1212,AM1212,V1212,X1212,AZ1212,BB1212,BD1212)</f>
        <v>38.64</v>
      </c>
      <c r="L1212" s="2">
        <f>SUM(M1212,AH1212,AO1212,AQ1212,AS1212,AU1212,AV1212)</f>
        <v>0</v>
      </c>
      <c r="R1212" s="7">
        <v>36.42</v>
      </c>
      <c r="S1212" s="5">
        <v>4165.5374999999995</v>
      </c>
      <c r="T1212" s="8">
        <v>0.54</v>
      </c>
      <c r="U1212" s="5">
        <v>18.5625</v>
      </c>
      <c r="X1212" s="13">
        <v>1.68</v>
      </c>
      <c r="Y1212" s="5">
        <v>46.777500000000003</v>
      </c>
      <c r="AP1212" s="5" t="str">
        <f>IF(AO1212&gt;0,AO1212*$AP$1,"")</f>
        <v/>
      </c>
      <c r="AR1212" s="5" t="str">
        <f>IF(AQ1212&gt;0,AQ1212*$AR$1,"")</f>
        <v/>
      </c>
      <c r="AT1212" s="5" t="str">
        <f>IF(AS1212&gt;0,AS1212*$AT$1,"")</f>
        <v/>
      </c>
      <c r="AW1212" s="5">
        <f>SUM(O1212,Q1212,S1212,U1212,AA1212,AC1212,AE1212,AG1212,AJ1212,AL1212,AN1212,W1212,Y1212,BA1212,BC1212,BE1212)</f>
        <v>4230.8774999999996</v>
      </c>
      <c r="AX1212" s="11">
        <f>(AW1212/$AW$4249)*100</f>
        <v>3.5713094356474642E-2</v>
      </c>
      <c r="AY1212" s="5">
        <f>(AX1212/100)*$AY$1</f>
        <v>35.713094356474642</v>
      </c>
    </row>
    <row r="1213" spans="1:51" x14ac:dyDescent="0.25">
      <c r="A1213" s="1" t="s">
        <v>2645</v>
      </c>
      <c r="B1213" s="1" t="s">
        <v>977</v>
      </c>
      <c r="C1213" s="1" t="s">
        <v>978</v>
      </c>
      <c r="D1213" s="1" t="s">
        <v>70</v>
      </c>
      <c r="E1213" s="1" t="s">
        <v>60</v>
      </c>
      <c r="F1213" s="1" t="s">
        <v>227</v>
      </c>
      <c r="G1213" s="1" t="s">
        <v>62</v>
      </c>
      <c r="H1213" s="1" t="s">
        <v>621</v>
      </c>
      <c r="I1213" s="2">
        <v>312.06</v>
      </c>
      <c r="J1213" s="2">
        <f>SUM(K1213,L1213)</f>
        <v>38.580000000000013</v>
      </c>
      <c r="K1213" s="2">
        <f>SUM(N1213,P1213,R1213,T1213,Z1213,AB1213,AD1213,AF1213,AI1213,AK1213,AM1213,V1213,X1213,AZ1213,BB1213,BD1213)</f>
        <v>38.580000000000013</v>
      </c>
      <c r="L1213" s="2">
        <f>SUM(M1213,AH1213,AO1213,AQ1213,AS1213,AU1213,AV1213)</f>
        <v>0</v>
      </c>
      <c r="P1213" s="6">
        <v>0.02</v>
      </c>
      <c r="Q1213" s="5">
        <v>4.7125000000000004</v>
      </c>
      <c r="R1213" s="7">
        <v>33.040000000000013</v>
      </c>
      <c r="S1213" s="5">
        <v>3778.95</v>
      </c>
      <c r="X1213" s="13">
        <v>5.52</v>
      </c>
      <c r="Y1213" s="5">
        <v>153.69749999999999</v>
      </c>
      <c r="AP1213" s="5" t="str">
        <f>IF(AO1213&gt;0,AO1213*$AP$1,"")</f>
        <v/>
      </c>
      <c r="AR1213" s="5" t="str">
        <f>IF(AQ1213&gt;0,AQ1213*$AR$1,"")</f>
        <v/>
      </c>
      <c r="AT1213" s="5" t="str">
        <f>IF(AS1213&gt;0,AS1213*$AT$1,"")</f>
        <v/>
      </c>
      <c r="AW1213" s="5">
        <f>SUM(O1213,Q1213,S1213,U1213,AA1213,AC1213,AE1213,AG1213,AJ1213,AL1213,AN1213,W1213,Y1213,BA1213,BC1213,BE1213)</f>
        <v>3937.3599999999997</v>
      </c>
      <c r="AX1213" s="11">
        <f>(AW1213/$AW$4249)*100</f>
        <v>3.3235495283285565E-2</v>
      </c>
      <c r="AY1213" s="5">
        <f>(AX1213/100)*$AY$1</f>
        <v>33.235495283285566</v>
      </c>
    </row>
    <row r="1214" spans="1:51" x14ac:dyDescent="0.25">
      <c r="A1214" s="1" t="s">
        <v>2645</v>
      </c>
      <c r="B1214" s="1" t="s">
        <v>977</v>
      </c>
      <c r="C1214" s="1" t="s">
        <v>978</v>
      </c>
      <c r="D1214" s="1" t="s">
        <v>70</v>
      </c>
      <c r="E1214" s="1" t="s">
        <v>94</v>
      </c>
      <c r="F1214" s="1" t="s">
        <v>227</v>
      </c>
      <c r="G1214" s="1" t="s">
        <v>62</v>
      </c>
      <c r="H1214" s="1" t="s">
        <v>621</v>
      </c>
      <c r="I1214" s="2">
        <v>312.06</v>
      </c>
      <c r="J1214" s="2">
        <f>SUM(K1214,L1214)</f>
        <v>38.49</v>
      </c>
      <c r="K1214" s="2">
        <f>SUM(N1214,P1214,R1214,T1214,Z1214,AB1214,AD1214,AF1214,AI1214,AK1214,AM1214,V1214,X1214,AZ1214,BB1214,BD1214)</f>
        <v>38.49</v>
      </c>
      <c r="L1214" s="2">
        <f>SUM(M1214,AH1214,AO1214,AQ1214,AS1214,AU1214,AV1214)</f>
        <v>0</v>
      </c>
      <c r="R1214" s="7">
        <v>24.77</v>
      </c>
      <c r="S1214" s="5">
        <v>2833.0687499999999</v>
      </c>
      <c r="T1214" s="8">
        <v>13.72</v>
      </c>
      <c r="U1214" s="5">
        <v>471.625</v>
      </c>
      <c r="AP1214" s="5" t="str">
        <f>IF(AO1214&gt;0,AO1214*$AP$1,"")</f>
        <v/>
      </c>
      <c r="AR1214" s="5" t="str">
        <f>IF(AQ1214&gt;0,AQ1214*$AR$1,"")</f>
        <v/>
      </c>
      <c r="AT1214" s="5" t="str">
        <f>IF(AS1214&gt;0,AS1214*$AT$1,"")</f>
        <v/>
      </c>
      <c r="AW1214" s="5">
        <f>SUM(O1214,Q1214,S1214,U1214,AA1214,AC1214,AE1214,AG1214,AJ1214,AL1214,AN1214,W1214,Y1214,BA1214,BC1214,BE1214)</f>
        <v>3304.6937499999999</v>
      </c>
      <c r="AX1214" s="11">
        <f>(AW1214/$AW$4249)*100</f>
        <v>2.7895120979749957E-2</v>
      </c>
      <c r="AY1214" s="5">
        <f>(AX1214/100)*$AY$1</f>
        <v>27.895120979749958</v>
      </c>
    </row>
    <row r="1215" spans="1:51" x14ac:dyDescent="0.25">
      <c r="A1215" s="1" t="s">
        <v>2645</v>
      </c>
      <c r="B1215" s="1" t="s">
        <v>977</v>
      </c>
      <c r="C1215" s="1" t="s">
        <v>978</v>
      </c>
      <c r="D1215" s="1" t="s">
        <v>70</v>
      </c>
      <c r="E1215" s="1" t="s">
        <v>95</v>
      </c>
      <c r="F1215" s="1" t="s">
        <v>227</v>
      </c>
      <c r="G1215" s="1" t="s">
        <v>62</v>
      </c>
      <c r="H1215" s="1" t="s">
        <v>621</v>
      </c>
      <c r="I1215" s="2">
        <v>312.06</v>
      </c>
      <c r="J1215" s="2">
        <f>SUM(K1215,L1215)</f>
        <v>39.75</v>
      </c>
      <c r="K1215" s="2">
        <f>SUM(N1215,P1215,R1215,T1215,Z1215,AB1215,AD1215,AF1215,AI1215,AK1215,AM1215,V1215,X1215,AZ1215,BB1215,BD1215)</f>
        <v>39.75</v>
      </c>
      <c r="L1215" s="2">
        <f>SUM(M1215,AH1215,AO1215,AQ1215,AS1215,AU1215,AV1215)</f>
        <v>0</v>
      </c>
      <c r="P1215" s="6">
        <v>7.86</v>
      </c>
      <c r="Q1215" s="5">
        <v>1852.0125</v>
      </c>
      <c r="R1215" s="7">
        <v>31.89</v>
      </c>
      <c r="S1215" s="5">
        <v>3647.4187499999998</v>
      </c>
      <c r="AP1215" s="5" t="str">
        <f>IF(AO1215&gt;0,AO1215*$AP$1,"")</f>
        <v/>
      </c>
      <c r="AR1215" s="5" t="str">
        <f>IF(AQ1215&gt;0,AQ1215*$AR$1,"")</f>
        <v/>
      </c>
      <c r="AT1215" s="5" t="str">
        <f>IF(AS1215&gt;0,AS1215*$AT$1,"")</f>
        <v/>
      </c>
      <c r="AW1215" s="5">
        <f>SUM(O1215,Q1215,S1215,U1215,AA1215,AC1215,AE1215,AG1215,AJ1215,AL1215,AN1215,W1215,Y1215,BA1215,BC1215,BE1215)</f>
        <v>5499.4312499999996</v>
      </c>
      <c r="AX1215" s="11">
        <f>(AW1215/$AW$4249)*100</f>
        <v>4.6421033730755686E-2</v>
      </c>
      <c r="AY1215" s="5">
        <f>(AX1215/100)*$AY$1</f>
        <v>46.421033730755681</v>
      </c>
    </row>
    <row r="1216" spans="1:51" x14ac:dyDescent="0.25">
      <c r="A1216" s="1" t="s">
        <v>2645</v>
      </c>
      <c r="B1216" s="1" t="s">
        <v>977</v>
      </c>
      <c r="C1216" s="1" t="s">
        <v>978</v>
      </c>
      <c r="D1216" s="1" t="s">
        <v>70</v>
      </c>
      <c r="E1216" s="1" t="s">
        <v>65</v>
      </c>
      <c r="F1216" s="1" t="s">
        <v>227</v>
      </c>
      <c r="G1216" s="1" t="s">
        <v>62</v>
      </c>
      <c r="H1216" s="1" t="s">
        <v>621</v>
      </c>
      <c r="I1216" s="2">
        <v>312.06</v>
      </c>
      <c r="J1216" s="2">
        <f>SUM(K1216,L1216)</f>
        <v>39.730000000000004</v>
      </c>
      <c r="K1216" s="2">
        <f>SUM(N1216,P1216,R1216,T1216,Z1216,AB1216,AD1216,AF1216,AI1216,AK1216,AM1216,V1216,X1216,AZ1216,BB1216,BD1216)</f>
        <v>39.730000000000004</v>
      </c>
      <c r="L1216" s="2">
        <f>SUM(M1216,AH1216,AO1216,AQ1216,AS1216,AU1216,AV1216)</f>
        <v>0</v>
      </c>
      <c r="P1216" s="6">
        <v>22.02</v>
      </c>
      <c r="Q1216" s="5">
        <v>5188.4624999999996</v>
      </c>
      <c r="R1216" s="7">
        <v>17.71</v>
      </c>
      <c r="S1216" s="5">
        <v>2025.58125</v>
      </c>
      <c r="AP1216" s="5" t="str">
        <f>IF(AO1216&gt;0,AO1216*$AP$1,"")</f>
        <v/>
      </c>
      <c r="AR1216" s="5" t="str">
        <f>IF(AQ1216&gt;0,AQ1216*$AR$1,"")</f>
        <v/>
      </c>
      <c r="AT1216" s="5" t="str">
        <f>IF(AS1216&gt;0,AS1216*$AT$1,"")</f>
        <v/>
      </c>
      <c r="AW1216" s="5">
        <f>SUM(O1216,Q1216,S1216,U1216,AA1216,AC1216,AE1216,AG1216,AJ1216,AL1216,AN1216,W1216,Y1216,BA1216,BC1216,BE1216)</f>
        <v>7214.0437499999998</v>
      </c>
      <c r="AX1216" s="11">
        <f>(AW1216/$AW$4249)*100</f>
        <v>6.0894182149089926E-2</v>
      </c>
      <c r="AY1216" s="5">
        <f>(AX1216/100)*$AY$1</f>
        <v>60.894182149089929</v>
      </c>
    </row>
    <row r="1217" spans="1:51" x14ac:dyDescent="0.25">
      <c r="A1217" s="1" t="s">
        <v>2645</v>
      </c>
      <c r="B1217" s="1" t="s">
        <v>977</v>
      </c>
      <c r="C1217" s="1" t="s">
        <v>978</v>
      </c>
      <c r="D1217" s="1" t="s">
        <v>70</v>
      </c>
      <c r="E1217" s="1" t="s">
        <v>68</v>
      </c>
      <c r="F1217" s="1" t="s">
        <v>227</v>
      </c>
      <c r="G1217" s="1" t="s">
        <v>62</v>
      </c>
      <c r="H1217" s="1">
        <v>40</v>
      </c>
      <c r="I1217" s="2">
        <v>312.06</v>
      </c>
      <c r="J1217" s="2">
        <f>SUM(K1217,L1217)</f>
        <v>32.75</v>
      </c>
      <c r="K1217" s="2">
        <f>SUM(N1217,P1217,R1217,T1217,Z1217,AB1217,AD1217,AF1217,AI1217,AK1217,AM1217,V1217,X1217,AZ1217,BB1217,BD1217)</f>
        <v>31.220000000000002</v>
      </c>
      <c r="L1217" s="2">
        <f>SUM(M1217,AH1217,AO1217,AQ1217,AS1217,AU1217,AV1217)</f>
        <v>1.53</v>
      </c>
      <c r="P1217" s="6">
        <v>7.71</v>
      </c>
      <c r="Q1217" s="5">
        <v>1816.66875</v>
      </c>
      <c r="R1217" s="7">
        <v>14.27</v>
      </c>
      <c r="S1217" s="5">
        <v>1632.1312499999999</v>
      </c>
      <c r="X1217" s="13">
        <v>5.71</v>
      </c>
      <c r="Y1217" s="5">
        <v>158.98781249999999</v>
      </c>
      <c r="AD1217" s="9">
        <v>3.53</v>
      </c>
      <c r="AE1217" s="5">
        <v>53.391250000000007</v>
      </c>
      <c r="AP1217" s="5" t="str">
        <f>IF(AO1217&gt;0,AO1217*$AP$1,"")</f>
        <v/>
      </c>
      <c r="AR1217" s="5" t="str">
        <f>IF(AQ1217&gt;0,AQ1217*$AR$1,"")</f>
        <v/>
      </c>
      <c r="AT1217" s="5" t="str">
        <f>IF(AS1217&gt;0,AS1217*$AT$1,"")</f>
        <v/>
      </c>
      <c r="AV1217" s="2">
        <v>1.53</v>
      </c>
      <c r="AW1217" s="5">
        <f>SUM(O1217,Q1217,S1217,U1217,AA1217,AC1217,AE1217,AG1217,AJ1217,AL1217,AN1217,W1217,Y1217,BA1217,BC1217,BE1217)</f>
        <v>3661.1790625000003</v>
      </c>
      <c r="AX1217" s="11">
        <f>(AW1217/$AW$4249)*100</f>
        <v>3.0904235188802299E-2</v>
      </c>
      <c r="AY1217" s="5">
        <f>(AX1217/100)*$AY$1</f>
        <v>30.9042351888023</v>
      </c>
    </row>
    <row r="1218" spans="1:51" x14ac:dyDescent="0.25">
      <c r="A1218" s="1" t="s">
        <v>2645</v>
      </c>
      <c r="B1218" s="1" t="s">
        <v>977</v>
      </c>
      <c r="C1218" s="1" t="s">
        <v>978</v>
      </c>
      <c r="D1218" s="1" t="s">
        <v>70</v>
      </c>
      <c r="E1218" s="1" t="s">
        <v>79</v>
      </c>
      <c r="F1218" s="1" t="s">
        <v>227</v>
      </c>
      <c r="G1218" s="1" t="s">
        <v>62</v>
      </c>
      <c r="H1218" s="1">
        <v>40</v>
      </c>
      <c r="I1218" s="2">
        <v>312.06</v>
      </c>
      <c r="J1218" s="2">
        <f>SUM(K1218,L1218)</f>
        <v>33.61</v>
      </c>
      <c r="K1218" s="2">
        <f>SUM(N1218,P1218,R1218,T1218,Z1218,AB1218,AD1218,AF1218,AI1218,AK1218,AM1218,V1218,X1218,AZ1218,BB1218,BD1218)</f>
        <v>33.4</v>
      </c>
      <c r="L1218" s="2">
        <f>SUM(M1218,AH1218,AO1218,AQ1218,AS1218,AU1218,AV1218)</f>
        <v>0.21</v>
      </c>
      <c r="N1218" s="4">
        <v>5.81</v>
      </c>
      <c r="O1218" s="5">
        <v>1870.09375</v>
      </c>
      <c r="P1218" s="6">
        <v>27.47</v>
      </c>
      <c r="Q1218" s="5">
        <v>6472.6187499999996</v>
      </c>
      <c r="R1218" s="7">
        <v>0.12</v>
      </c>
      <c r="S1218" s="5">
        <v>13.725</v>
      </c>
      <c r="AP1218" s="5" t="str">
        <f>IF(AO1218&gt;0,AO1218*$AP$1,"")</f>
        <v/>
      </c>
      <c r="AR1218" s="5" t="str">
        <f>IF(AQ1218&gt;0,AQ1218*$AR$1,"")</f>
        <v/>
      </c>
      <c r="AT1218" s="5" t="str">
        <f>IF(AS1218&gt;0,AS1218*$AT$1,"")</f>
        <v/>
      </c>
      <c r="AV1218" s="2">
        <v>0.21</v>
      </c>
      <c r="AW1218" s="5">
        <f>SUM(O1218,Q1218,S1218,U1218,AA1218,AC1218,AE1218,AG1218,AJ1218,AL1218,AN1218,W1218,Y1218,BA1218,BC1218,BE1218)</f>
        <v>8356.4375</v>
      </c>
      <c r="AX1218" s="11">
        <f>(AW1218/$AW$4249)*100</f>
        <v>7.0537197288619943E-2</v>
      </c>
      <c r="AY1218" s="5">
        <f>(AX1218/100)*$AY$1</f>
        <v>70.53719728861995</v>
      </c>
    </row>
    <row r="1219" spans="1:51" x14ac:dyDescent="0.25">
      <c r="A1219" s="1" t="s">
        <v>2646</v>
      </c>
      <c r="B1219" s="1" t="s">
        <v>977</v>
      </c>
      <c r="C1219" s="1" t="s">
        <v>978</v>
      </c>
      <c r="D1219" s="1" t="s">
        <v>70</v>
      </c>
      <c r="E1219" s="1" t="s">
        <v>84</v>
      </c>
      <c r="F1219" s="1" t="s">
        <v>230</v>
      </c>
      <c r="G1219" s="1" t="s">
        <v>62</v>
      </c>
      <c r="H1219" s="1" t="s">
        <v>621</v>
      </c>
      <c r="I1219" s="2">
        <v>160</v>
      </c>
      <c r="J1219" s="2">
        <f>SUM(K1219,L1219)</f>
        <v>38.51</v>
      </c>
      <c r="K1219" s="2">
        <f>SUM(N1219,P1219,R1219,T1219,Z1219,AB1219,AD1219,AF1219,AI1219,AK1219,AM1219,V1219,X1219,AZ1219,BB1219,BD1219)</f>
        <v>38.51</v>
      </c>
      <c r="L1219" s="2">
        <f>SUM(M1219,AH1219,AO1219,AQ1219,AS1219,AU1219,AV1219)</f>
        <v>0</v>
      </c>
      <c r="X1219" s="13">
        <v>38.51</v>
      </c>
      <c r="Y1219" s="5">
        <v>1072.2628125000001</v>
      </c>
      <c r="AP1219" s="5" t="str">
        <f>IF(AO1219&gt;0,AO1219*$AP$1,"")</f>
        <v/>
      </c>
      <c r="AR1219" s="5" t="str">
        <f>IF(AQ1219&gt;0,AQ1219*$AR$1,"")</f>
        <v/>
      </c>
      <c r="AT1219" s="5" t="str">
        <f>IF(AS1219&gt;0,AS1219*$AT$1,"")</f>
        <v/>
      </c>
      <c r="AW1219" s="5">
        <f>SUM(O1219,Q1219,S1219,U1219,AA1219,AC1219,AE1219,AG1219,AJ1219,AL1219,AN1219,W1219,Y1219,BA1219,BC1219,BE1219)</f>
        <v>1072.2628125000001</v>
      </c>
      <c r="AX1219" s="11">
        <f>(AW1219/$AW$4249)*100</f>
        <v>9.0510356297839843E-3</v>
      </c>
      <c r="AY1219" s="5">
        <f>(AX1219/100)*$AY$1</f>
        <v>9.0510356297839838</v>
      </c>
    </row>
    <row r="1220" spans="1:51" x14ac:dyDescent="0.25">
      <c r="A1220" s="1" t="s">
        <v>2646</v>
      </c>
      <c r="B1220" s="1" t="s">
        <v>977</v>
      </c>
      <c r="C1220" s="1" t="s">
        <v>978</v>
      </c>
      <c r="D1220" s="1" t="s">
        <v>70</v>
      </c>
      <c r="E1220" s="1" t="s">
        <v>76</v>
      </c>
      <c r="F1220" s="1" t="s">
        <v>230</v>
      </c>
      <c r="G1220" s="1" t="s">
        <v>62</v>
      </c>
      <c r="H1220" s="1" t="s">
        <v>621</v>
      </c>
      <c r="I1220" s="2">
        <v>160</v>
      </c>
      <c r="J1220" s="2">
        <f>SUM(K1220,L1220)</f>
        <v>39.76</v>
      </c>
      <c r="K1220" s="2">
        <f>SUM(N1220,P1220,R1220,T1220,Z1220,AB1220,AD1220,AF1220,AI1220,AK1220,AM1220,V1220,X1220,AZ1220,BB1220,BD1220)</f>
        <v>39.76</v>
      </c>
      <c r="L1220" s="2">
        <f>SUM(M1220,AH1220,AO1220,AQ1220,AS1220,AU1220,AV1220)</f>
        <v>0</v>
      </c>
      <c r="X1220" s="13">
        <v>39.76</v>
      </c>
      <c r="Y1220" s="5">
        <v>1107.0675000000001</v>
      </c>
      <c r="AP1220" s="5" t="str">
        <f>IF(AO1220&gt;0,AO1220*$AP$1,"")</f>
        <v/>
      </c>
      <c r="AR1220" s="5" t="str">
        <f>IF(AQ1220&gt;0,AQ1220*$AR$1,"")</f>
        <v/>
      </c>
      <c r="AT1220" s="5" t="str">
        <f>IF(AS1220&gt;0,AS1220*$AT$1,"")</f>
        <v/>
      </c>
      <c r="AW1220" s="5">
        <f>SUM(O1220,Q1220,S1220,U1220,AA1220,AC1220,AE1220,AG1220,AJ1220,AL1220,AN1220,W1220,Y1220,BA1220,BC1220,BE1220)</f>
        <v>1107.0675000000001</v>
      </c>
      <c r="AX1220" s="11">
        <f>(AW1220/$AW$4249)*100</f>
        <v>9.344824114261522E-3</v>
      </c>
      <c r="AY1220" s="5">
        <f>(AX1220/100)*$AY$1</f>
        <v>9.344824114261522</v>
      </c>
    </row>
    <row r="1221" spans="1:51" x14ac:dyDescent="0.25">
      <c r="A1221" s="1" t="s">
        <v>2646</v>
      </c>
      <c r="B1221" s="1" t="s">
        <v>977</v>
      </c>
      <c r="C1221" s="1" t="s">
        <v>978</v>
      </c>
      <c r="D1221" s="1" t="s">
        <v>70</v>
      </c>
      <c r="E1221" s="1" t="s">
        <v>144</v>
      </c>
      <c r="F1221" s="1" t="s">
        <v>230</v>
      </c>
      <c r="G1221" s="1" t="s">
        <v>62</v>
      </c>
      <c r="H1221" s="1" t="s">
        <v>621</v>
      </c>
      <c r="I1221" s="2">
        <v>160</v>
      </c>
      <c r="J1221" s="2">
        <f>SUM(K1221,L1221)</f>
        <v>36.81</v>
      </c>
      <c r="K1221" s="2">
        <f>SUM(N1221,P1221,R1221,T1221,Z1221,AB1221,AD1221,AF1221,AI1221,AK1221,AM1221,V1221,X1221,AZ1221,BB1221,BD1221)</f>
        <v>36.81</v>
      </c>
      <c r="L1221" s="2">
        <f>SUM(M1221,AH1221,AO1221,AQ1221,AS1221,AU1221,AV1221)</f>
        <v>0</v>
      </c>
      <c r="X1221" s="13">
        <v>36.81</v>
      </c>
      <c r="Y1221" s="5">
        <v>1024.9284375</v>
      </c>
      <c r="AP1221" s="5" t="str">
        <f>IF(AO1221&gt;0,AO1221*$AP$1,"")</f>
        <v/>
      </c>
      <c r="AR1221" s="5" t="str">
        <f>IF(AQ1221&gt;0,AQ1221*$AR$1,"")</f>
        <v/>
      </c>
      <c r="AT1221" s="5" t="str">
        <f>IF(AS1221&gt;0,AS1221*$AT$1,"")</f>
        <v/>
      </c>
      <c r="AW1221" s="5">
        <f>SUM(O1221,Q1221,S1221,U1221,AA1221,AC1221,AE1221,AG1221,AJ1221,AL1221,AN1221,W1221,Y1221,BA1221,BC1221,BE1221)</f>
        <v>1024.9284375</v>
      </c>
      <c r="AX1221" s="11">
        <f>(AW1221/$AW$4249)*100</f>
        <v>8.6514832908945304E-3</v>
      </c>
      <c r="AY1221" s="5">
        <f>(AX1221/100)*$AY$1</f>
        <v>8.6514832908945305</v>
      </c>
    </row>
    <row r="1222" spans="1:51" x14ac:dyDescent="0.25">
      <c r="A1222" s="1" t="s">
        <v>2646</v>
      </c>
      <c r="B1222" s="1" t="s">
        <v>977</v>
      </c>
      <c r="C1222" s="1" t="s">
        <v>978</v>
      </c>
      <c r="D1222" s="1" t="s">
        <v>70</v>
      </c>
      <c r="E1222" s="1" t="s">
        <v>74</v>
      </c>
      <c r="F1222" s="1" t="s">
        <v>230</v>
      </c>
      <c r="G1222" s="1" t="s">
        <v>62</v>
      </c>
      <c r="H1222" s="1" t="s">
        <v>621</v>
      </c>
      <c r="I1222" s="2">
        <v>160</v>
      </c>
      <c r="J1222" s="2">
        <f>SUM(K1222,L1222)</f>
        <v>37.769999999999996</v>
      </c>
      <c r="K1222" s="2">
        <f>SUM(N1222,P1222,R1222,T1222,Z1222,AB1222,AD1222,AF1222,AI1222,AK1222,AM1222,V1222,X1222,AZ1222,BB1222,BD1222)</f>
        <v>30.18</v>
      </c>
      <c r="L1222" s="2">
        <f>SUM(M1222,AH1222,AO1222,AQ1222,AS1222,AU1222,AV1222)</f>
        <v>7.59</v>
      </c>
      <c r="X1222" s="13">
        <v>30.18</v>
      </c>
      <c r="Y1222" s="5">
        <v>840.32437500000003</v>
      </c>
      <c r="AP1222" s="5" t="str">
        <f>IF(AO1222&gt;0,AO1222*$AP$1,"")</f>
        <v/>
      </c>
      <c r="AR1222" s="5" t="str">
        <f>IF(AQ1222&gt;0,AQ1222*$AR$1,"")</f>
        <v/>
      </c>
      <c r="AT1222" s="5" t="str">
        <f>IF(AS1222&gt;0,AS1222*$AT$1,"")</f>
        <v/>
      </c>
      <c r="AV1222" s="2">
        <v>7.59</v>
      </c>
      <c r="AW1222" s="5">
        <f>SUM(O1222,Q1222,S1222,U1222,AA1222,AC1222,AE1222,AG1222,AJ1222,AL1222,AN1222,W1222,Y1222,BA1222,BC1222,BE1222)</f>
        <v>840.32437500000003</v>
      </c>
      <c r="AX1222" s="11">
        <f>(AW1222/$AW$4249)*100</f>
        <v>7.0932291692256712E-3</v>
      </c>
      <c r="AY1222" s="5">
        <f>(AX1222/100)*$AY$1</f>
        <v>7.0932291692256708</v>
      </c>
    </row>
    <row r="1223" spans="1:51" x14ac:dyDescent="0.25">
      <c r="A1223" s="1" t="s">
        <v>1719</v>
      </c>
      <c r="B1223" s="1" t="s">
        <v>250</v>
      </c>
      <c r="C1223" s="1" t="s">
        <v>251</v>
      </c>
      <c r="D1223" s="1" t="s">
        <v>59</v>
      </c>
      <c r="E1223" s="1" t="s">
        <v>79</v>
      </c>
      <c r="F1223" s="1" t="s">
        <v>252</v>
      </c>
      <c r="G1223" s="1" t="s">
        <v>62</v>
      </c>
      <c r="H1223" s="1" t="s">
        <v>63</v>
      </c>
      <c r="I1223" s="2">
        <v>153.47</v>
      </c>
      <c r="J1223" s="2">
        <f>SUM(K1223,L1223)</f>
        <v>37.520000000000003</v>
      </c>
      <c r="K1223" s="2">
        <f>SUM(N1223,P1223,R1223,T1223,Z1223,AB1223,AD1223,AF1223,AI1223,AK1223,AM1223,V1223,X1223,AZ1223,BB1223,BD1223)</f>
        <v>37.520000000000003</v>
      </c>
      <c r="L1223" s="2">
        <f>SUM(M1223,AH1223,AO1223,AQ1223,AS1223,AU1223,AV1223)</f>
        <v>0</v>
      </c>
      <c r="X1223" s="13">
        <v>37.520000000000003</v>
      </c>
      <c r="Y1223" s="5">
        <v>1044.6975</v>
      </c>
      <c r="AP1223" s="5" t="str">
        <f>IF(AO1223&gt;0,AO1223*$AP$1,"")</f>
        <v/>
      </c>
      <c r="AR1223" s="5" t="str">
        <f>IF(AQ1223&gt;0,AQ1223*$AR$1,"")</f>
        <v/>
      </c>
      <c r="AT1223" s="5" t="str">
        <f>IF(AS1223&gt;0,AS1223*$AT$1,"")</f>
        <v/>
      </c>
      <c r="AW1223" s="5">
        <f>SUM(O1223,Q1223,S1223,U1223,AA1223,AC1223,AE1223,AG1223,AJ1223,AL1223,AN1223,W1223,Y1223,BA1223,BC1223,BE1223)</f>
        <v>1044.6975</v>
      </c>
      <c r="AX1223" s="11">
        <f>(AW1223/$AW$4249)*100</f>
        <v>8.8183551500777731E-3</v>
      </c>
      <c r="AY1223" s="5">
        <f>(AX1223/100)*$AY$1</f>
        <v>8.8183551500777728</v>
      </c>
    </row>
    <row r="1224" spans="1:51" x14ac:dyDescent="0.25">
      <c r="A1224" s="1" t="s">
        <v>1719</v>
      </c>
      <c r="B1224" s="1" t="s">
        <v>250</v>
      </c>
      <c r="C1224" s="1" t="s">
        <v>251</v>
      </c>
      <c r="D1224" s="1" t="s">
        <v>59</v>
      </c>
      <c r="E1224" s="1" t="s">
        <v>78</v>
      </c>
      <c r="F1224" s="1" t="s">
        <v>252</v>
      </c>
      <c r="G1224" s="1" t="s">
        <v>62</v>
      </c>
      <c r="H1224" s="1" t="s">
        <v>63</v>
      </c>
      <c r="I1224" s="2">
        <v>153.47</v>
      </c>
      <c r="J1224" s="2">
        <f>SUM(K1224,L1224)</f>
        <v>37.61</v>
      </c>
      <c r="K1224" s="2">
        <f>SUM(N1224,P1224,R1224,T1224,Z1224,AB1224,AD1224,AF1224,AI1224,AK1224,AM1224,V1224,X1224,AZ1224,BB1224,BD1224)</f>
        <v>37.61</v>
      </c>
      <c r="L1224" s="2">
        <f>SUM(M1224,AH1224,AO1224,AQ1224,AS1224,AU1224,AV1224)</f>
        <v>0</v>
      </c>
      <c r="X1224" s="13">
        <v>37.61</v>
      </c>
      <c r="Y1224" s="5">
        <v>1047.2034375000001</v>
      </c>
      <c r="AP1224" s="5" t="str">
        <f>IF(AO1224&gt;0,AO1224*$AP$1,"")</f>
        <v/>
      </c>
      <c r="AR1224" s="5" t="str">
        <f>IF(AQ1224&gt;0,AQ1224*$AR$1,"")</f>
        <v/>
      </c>
      <c r="AT1224" s="5" t="str">
        <f>IF(AS1224&gt;0,AS1224*$AT$1,"")</f>
        <v/>
      </c>
      <c r="AW1224" s="5">
        <f>SUM(O1224,Q1224,S1224,U1224,AA1224,AC1224,AE1224,AG1224,AJ1224,AL1224,AN1224,W1224,Y1224,BA1224,BC1224,BE1224)</f>
        <v>1047.2034375000001</v>
      </c>
      <c r="AX1224" s="11">
        <f>(AW1224/$AW$4249)*100</f>
        <v>8.8395079209601553E-3</v>
      </c>
      <c r="AY1224" s="5">
        <f>(AX1224/100)*$AY$1</f>
        <v>8.8395079209601555</v>
      </c>
    </row>
    <row r="1225" spans="1:51" x14ac:dyDescent="0.25">
      <c r="A1225" s="1" t="s">
        <v>1719</v>
      </c>
      <c r="B1225" s="1" t="s">
        <v>250</v>
      </c>
      <c r="C1225" s="1" t="s">
        <v>251</v>
      </c>
      <c r="D1225" s="1" t="s">
        <v>59</v>
      </c>
      <c r="E1225" s="1" t="s">
        <v>80</v>
      </c>
      <c r="F1225" s="1" t="s">
        <v>252</v>
      </c>
      <c r="G1225" s="1" t="s">
        <v>62</v>
      </c>
      <c r="H1225" s="1" t="s">
        <v>63</v>
      </c>
      <c r="I1225" s="2">
        <v>153.47</v>
      </c>
      <c r="J1225" s="2">
        <f>SUM(K1225,L1225)</f>
        <v>36.75</v>
      </c>
      <c r="K1225" s="2">
        <f>SUM(N1225,P1225,R1225,T1225,Z1225,AB1225,AD1225,AF1225,AI1225,AK1225,AM1225,V1225,X1225,AZ1225,BB1225,BD1225)</f>
        <v>36.75</v>
      </c>
      <c r="L1225" s="2">
        <f>SUM(M1225,AH1225,AO1225,AQ1225,AS1225,AU1225,AV1225)</f>
        <v>0</v>
      </c>
      <c r="X1225" s="13">
        <v>36.75</v>
      </c>
      <c r="Y1225" s="5">
        <v>1023.2578125</v>
      </c>
      <c r="AP1225" s="5" t="str">
        <f>IF(AO1225&gt;0,AO1225*$AP$1,"")</f>
        <v/>
      </c>
      <c r="AR1225" s="5" t="str">
        <f>IF(AQ1225&gt;0,AQ1225*$AR$1,"")</f>
        <v/>
      </c>
      <c r="AT1225" s="5" t="str">
        <f>IF(AS1225&gt;0,AS1225*$AT$1,"")</f>
        <v/>
      </c>
      <c r="AW1225" s="5">
        <f>SUM(O1225,Q1225,S1225,U1225,AA1225,AC1225,AE1225,AG1225,AJ1225,AL1225,AN1225,W1225,Y1225,BA1225,BC1225,BE1225)</f>
        <v>1023.2578125</v>
      </c>
      <c r="AX1225" s="11">
        <f>(AW1225/$AW$4249)*100</f>
        <v>8.6373814436396107E-3</v>
      </c>
      <c r="AY1225" s="5">
        <f>(AX1225/100)*$AY$1</f>
        <v>8.6373814436396117</v>
      </c>
    </row>
    <row r="1226" spans="1:51" x14ac:dyDescent="0.25">
      <c r="A1226" s="1" t="s">
        <v>1719</v>
      </c>
      <c r="B1226" s="1" t="s">
        <v>250</v>
      </c>
      <c r="C1226" s="1" t="s">
        <v>251</v>
      </c>
      <c r="D1226" s="1" t="s">
        <v>59</v>
      </c>
      <c r="E1226" s="1" t="s">
        <v>74</v>
      </c>
      <c r="F1226" s="1" t="s">
        <v>252</v>
      </c>
      <c r="G1226" s="1" t="s">
        <v>62</v>
      </c>
      <c r="H1226" s="1" t="s">
        <v>63</v>
      </c>
      <c r="I1226" s="2">
        <v>153.47</v>
      </c>
      <c r="J1226" s="2">
        <f>SUM(K1226,L1226)</f>
        <v>38.46</v>
      </c>
      <c r="K1226" s="2">
        <f>SUM(N1226,P1226,R1226,T1226,Z1226,AB1226,AD1226,AF1226,AI1226,AK1226,AM1226,V1226,X1226,AZ1226,BB1226,BD1226)</f>
        <v>38.46</v>
      </c>
      <c r="L1226" s="2">
        <f>SUM(M1226,AH1226,AO1226,AQ1226,AS1226,AU1226,AV1226)</f>
        <v>0</v>
      </c>
      <c r="X1226" s="13">
        <v>38.46</v>
      </c>
      <c r="Y1226" s="5">
        <v>1070.870625</v>
      </c>
      <c r="AP1226" s="5" t="str">
        <f>IF(AO1226&gt;0,AO1226*$AP$1,"")</f>
        <v/>
      </c>
      <c r="AR1226" s="5" t="str">
        <f>IF(AQ1226&gt;0,AQ1226*$AR$1,"")</f>
        <v/>
      </c>
      <c r="AT1226" s="5" t="str">
        <f>IF(AS1226&gt;0,AS1226*$AT$1,"")</f>
        <v/>
      </c>
      <c r="AW1226" s="5">
        <f>SUM(O1226,Q1226,S1226,U1226,AA1226,AC1226,AE1226,AG1226,AJ1226,AL1226,AN1226,W1226,Y1226,BA1226,BC1226,BE1226)</f>
        <v>1070.870625</v>
      </c>
      <c r="AX1226" s="11">
        <f>(AW1226/$AW$4249)*100</f>
        <v>9.0392840904048814E-3</v>
      </c>
      <c r="AY1226" s="5">
        <f>(AX1226/100)*$AY$1</f>
        <v>9.0392840904048803</v>
      </c>
    </row>
    <row r="1227" spans="1:51" x14ac:dyDescent="0.25">
      <c r="A1227" s="1" t="s">
        <v>1723</v>
      </c>
      <c r="B1227" s="1" t="s">
        <v>250</v>
      </c>
      <c r="C1227" s="1" t="s">
        <v>251</v>
      </c>
      <c r="D1227" s="1" t="s">
        <v>59</v>
      </c>
      <c r="E1227" s="1" t="s">
        <v>68</v>
      </c>
      <c r="F1227" s="1" t="s">
        <v>254</v>
      </c>
      <c r="G1227" s="1" t="s">
        <v>62</v>
      </c>
      <c r="H1227" s="1" t="s">
        <v>63</v>
      </c>
      <c r="I1227" s="2">
        <v>310.16000000000003</v>
      </c>
      <c r="J1227" s="2">
        <f>SUM(K1227,L1227)</f>
        <v>34.400000000000006</v>
      </c>
      <c r="K1227" s="2">
        <f>SUM(N1227,P1227,R1227,T1227,Z1227,AB1227,AD1227,AF1227,AI1227,AK1227,AM1227,V1227,X1227,AZ1227,BB1227,BD1227)</f>
        <v>33.770000000000003</v>
      </c>
      <c r="L1227" s="2">
        <f>SUM(M1227,AH1227,AO1227,AQ1227,AS1227,AU1227,AV1227)</f>
        <v>0.63</v>
      </c>
      <c r="N1227" s="4">
        <v>0.76</v>
      </c>
      <c r="O1227" s="5">
        <v>244.625</v>
      </c>
      <c r="P1227" s="6">
        <v>1.67</v>
      </c>
      <c r="Q1227" s="5">
        <v>393.49374999999998</v>
      </c>
      <c r="R1227" s="7">
        <v>29.3</v>
      </c>
      <c r="S1227" s="5">
        <v>3343.6387500000001</v>
      </c>
      <c r="V1227" s="12">
        <v>1.83</v>
      </c>
      <c r="W1227" s="5">
        <v>47.705624999999998</v>
      </c>
      <c r="AD1227" s="9">
        <v>0.21</v>
      </c>
      <c r="AE1227" s="5">
        <v>2.5211999999999999</v>
      </c>
      <c r="AP1227" s="5" t="str">
        <f>IF(AO1227&gt;0,AO1227*$AP$1,"")</f>
        <v/>
      </c>
      <c r="AR1227" s="5" t="str">
        <f>IF(AQ1227&gt;0,AQ1227*$AR$1,"")</f>
        <v/>
      </c>
      <c r="AT1227" s="5" t="str">
        <f>IF(AS1227&gt;0,AS1227*$AT$1,"")</f>
        <v/>
      </c>
      <c r="AV1227" s="2">
        <v>0.63</v>
      </c>
      <c r="AW1227" s="5">
        <f>SUM(O1227,Q1227,S1227,U1227,AA1227,AC1227,AE1227,AG1227,AJ1227,AL1227,AN1227,W1227,Y1227,BA1227,BC1227,BE1227)</f>
        <v>4031.9843250000004</v>
      </c>
      <c r="AX1227" s="11">
        <f>(AW1227/$AW$4249)*100</f>
        <v>3.4034224966936942E-2</v>
      </c>
      <c r="AY1227" s="5">
        <f>(AX1227/100)*$AY$1</f>
        <v>34.034224966936939</v>
      </c>
    </row>
    <row r="1228" spans="1:51" x14ac:dyDescent="0.25">
      <c r="A1228" s="1" t="s">
        <v>1723</v>
      </c>
      <c r="B1228" s="1" t="s">
        <v>250</v>
      </c>
      <c r="C1228" s="1" t="s">
        <v>251</v>
      </c>
      <c r="D1228" s="1" t="s">
        <v>59</v>
      </c>
      <c r="E1228" s="1" t="s">
        <v>72</v>
      </c>
      <c r="F1228" s="1" t="s">
        <v>254</v>
      </c>
      <c r="G1228" s="1" t="s">
        <v>62</v>
      </c>
      <c r="H1228" s="1" t="s">
        <v>63</v>
      </c>
      <c r="I1228" s="2">
        <v>310.16000000000003</v>
      </c>
      <c r="J1228" s="2">
        <f>SUM(K1228,L1228)</f>
        <v>37.379999999999995</v>
      </c>
      <c r="K1228" s="2">
        <f>SUM(N1228,P1228,R1228,T1228,Z1228,AB1228,AD1228,AF1228,AI1228,AK1228,AM1228,V1228,X1228,AZ1228,BB1228,BD1228)</f>
        <v>0.41</v>
      </c>
      <c r="L1228" s="2">
        <f>SUM(M1228,AH1228,AO1228,AQ1228,AS1228,AU1228,AV1228)</f>
        <v>36.97</v>
      </c>
      <c r="R1228" s="7">
        <v>0.41</v>
      </c>
      <c r="S1228" s="5">
        <v>46.893749999999997</v>
      </c>
      <c r="AP1228" s="5" t="str">
        <f>IF(AO1228&gt;0,AO1228*$AP$1,"")</f>
        <v/>
      </c>
      <c r="AR1228" s="5" t="str">
        <f>IF(AQ1228&gt;0,AQ1228*$AR$1,"")</f>
        <v/>
      </c>
      <c r="AT1228" s="5" t="str">
        <f>IF(AS1228&gt;0,AS1228*$AT$1,"")</f>
        <v/>
      </c>
      <c r="AV1228" s="2">
        <v>36.97</v>
      </c>
      <c r="AW1228" s="5">
        <f>SUM(O1228,Q1228,S1228,U1228,AA1228,AC1228,AE1228,AG1228,AJ1228,AL1228,AN1228,W1228,Y1228,BA1228,BC1228,BE1228)</f>
        <v>46.893749999999997</v>
      </c>
      <c r="AX1228" s="11">
        <f>(AW1228/$AW$4249)*100</f>
        <v>3.9583299645970201E-4</v>
      </c>
      <c r="AY1228" s="5">
        <f>(AX1228/100)*$AY$1</f>
        <v>0.39583299645970199</v>
      </c>
    </row>
    <row r="1229" spans="1:51" x14ac:dyDescent="0.25">
      <c r="A1229" s="1" t="s">
        <v>1723</v>
      </c>
      <c r="B1229" s="1" t="s">
        <v>250</v>
      </c>
      <c r="C1229" s="1" t="s">
        <v>251</v>
      </c>
      <c r="D1229" s="1" t="s">
        <v>59</v>
      </c>
      <c r="E1229" s="1" t="s">
        <v>79</v>
      </c>
      <c r="F1229" s="1" t="s">
        <v>254</v>
      </c>
      <c r="G1229" s="1" t="s">
        <v>62</v>
      </c>
      <c r="H1229" s="1" t="s">
        <v>63</v>
      </c>
      <c r="I1229" s="2">
        <v>310.16000000000003</v>
      </c>
      <c r="J1229" s="2">
        <f>SUM(K1229,L1229)</f>
        <v>37.510000000000005</v>
      </c>
      <c r="K1229" s="2">
        <f>SUM(N1229,P1229,R1229,T1229,Z1229,AB1229,AD1229,AF1229,AI1229,AK1229,AM1229,V1229,X1229,AZ1229,BB1229,BD1229)</f>
        <v>34.56</v>
      </c>
      <c r="L1229" s="2">
        <f>SUM(M1229,AH1229,AO1229,AQ1229,AS1229,AU1229,AV1229)</f>
        <v>2.95</v>
      </c>
      <c r="N1229" s="4">
        <v>1.36</v>
      </c>
      <c r="O1229" s="5">
        <v>437.75000000000011</v>
      </c>
      <c r="P1229" s="6">
        <v>11.25</v>
      </c>
      <c r="Q1229" s="5">
        <v>2650.78125</v>
      </c>
      <c r="R1229" s="7">
        <v>21.95</v>
      </c>
      <c r="S1229" s="5">
        <v>2510.53125</v>
      </c>
      <c r="AP1229" s="5" t="str">
        <f>IF(AO1229&gt;0,AO1229*$AP$1,"")</f>
        <v/>
      </c>
      <c r="AR1229" s="5" t="str">
        <f>IF(AQ1229&gt;0,AQ1229*$AR$1,"")</f>
        <v/>
      </c>
      <c r="AT1229" s="5" t="str">
        <f>IF(AS1229&gt;0,AS1229*$AT$1,"")</f>
        <v/>
      </c>
      <c r="AV1229" s="2">
        <v>2.95</v>
      </c>
      <c r="AW1229" s="5">
        <f>SUM(O1229,Q1229,S1229,U1229,AA1229,AC1229,AE1229,AG1229,AJ1229,AL1229,AN1229,W1229,Y1229,BA1229,BC1229,BE1229)</f>
        <v>5599.0625</v>
      </c>
      <c r="AX1229" s="11">
        <f>(AW1229/$AW$4249)*100</f>
        <v>4.7262027172920711E-2</v>
      </c>
      <c r="AY1229" s="5">
        <f>(AX1229/100)*$AY$1</f>
        <v>47.26202717292071</v>
      </c>
    </row>
    <row r="1230" spans="1:51" x14ac:dyDescent="0.25">
      <c r="A1230" s="1" t="s">
        <v>1723</v>
      </c>
      <c r="B1230" s="1" t="s">
        <v>250</v>
      </c>
      <c r="C1230" s="1" t="s">
        <v>251</v>
      </c>
      <c r="D1230" s="1" t="s">
        <v>59</v>
      </c>
      <c r="E1230" s="1" t="s">
        <v>95</v>
      </c>
      <c r="F1230" s="1" t="s">
        <v>254</v>
      </c>
      <c r="G1230" s="1" t="s">
        <v>62</v>
      </c>
      <c r="H1230" s="1" t="s">
        <v>63</v>
      </c>
      <c r="I1230" s="2">
        <v>310.16000000000003</v>
      </c>
      <c r="J1230" s="2">
        <f>SUM(K1230,L1230)</f>
        <v>39.61</v>
      </c>
      <c r="K1230" s="2">
        <f>SUM(N1230,P1230,R1230,T1230,Z1230,AB1230,AD1230,AF1230,AI1230,AK1230,AM1230,V1230,X1230,AZ1230,BB1230,BD1230)</f>
        <v>3.89</v>
      </c>
      <c r="L1230" s="2">
        <f>SUM(M1230,AH1230,AO1230,AQ1230,AS1230,AU1230,AV1230)</f>
        <v>35.72</v>
      </c>
      <c r="P1230" s="6">
        <v>2.27</v>
      </c>
      <c r="Q1230" s="5">
        <v>534.86874999999998</v>
      </c>
      <c r="R1230" s="7">
        <v>1.62</v>
      </c>
      <c r="S1230" s="5">
        <v>185.28749999999999</v>
      </c>
      <c r="AP1230" s="5" t="str">
        <f>IF(AO1230&gt;0,AO1230*$AP$1,"")</f>
        <v/>
      </c>
      <c r="AR1230" s="5" t="str">
        <f>IF(AQ1230&gt;0,AQ1230*$AR$1,"")</f>
        <v/>
      </c>
      <c r="AT1230" s="5" t="str">
        <f>IF(AS1230&gt;0,AS1230*$AT$1,"")</f>
        <v/>
      </c>
      <c r="AV1230" s="2">
        <v>35.72</v>
      </c>
      <c r="AW1230" s="5">
        <f>SUM(O1230,Q1230,S1230,U1230,AA1230,AC1230,AE1230,AG1230,AJ1230,AL1230,AN1230,W1230,Y1230,BA1230,BC1230,BE1230)</f>
        <v>720.15625</v>
      </c>
      <c r="AX1230" s="11">
        <f>(AW1230/$AW$4249)*100</f>
        <v>6.0788827158562136E-3</v>
      </c>
      <c r="AY1230" s="5">
        <f>(AX1230/100)*$AY$1</f>
        <v>6.0788827158562135</v>
      </c>
    </row>
    <row r="1231" spans="1:51" x14ac:dyDescent="0.25">
      <c r="A1231" s="1" t="s">
        <v>1723</v>
      </c>
      <c r="B1231" s="1" t="s">
        <v>250</v>
      </c>
      <c r="C1231" s="1" t="s">
        <v>251</v>
      </c>
      <c r="D1231" s="1" t="s">
        <v>59</v>
      </c>
      <c r="E1231" s="1" t="s">
        <v>78</v>
      </c>
      <c r="F1231" s="1" t="s">
        <v>254</v>
      </c>
      <c r="G1231" s="1" t="s">
        <v>62</v>
      </c>
      <c r="H1231" s="1" t="s">
        <v>63</v>
      </c>
      <c r="I1231" s="2">
        <v>310.16000000000003</v>
      </c>
      <c r="J1231" s="2">
        <f>SUM(K1231,L1231)</f>
        <v>37.370000000000005</v>
      </c>
      <c r="K1231" s="2">
        <f>SUM(N1231,P1231,R1231,T1231,Z1231,AB1231,AD1231,AF1231,AI1231,AK1231,AM1231,V1231,X1231,AZ1231,BB1231,BD1231)</f>
        <v>37.35</v>
      </c>
      <c r="L1231" s="2">
        <f>SUM(M1231,AH1231,AO1231,AQ1231,AS1231,AU1231,AV1231)</f>
        <v>0.02</v>
      </c>
      <c r="N1231" s="4">
        <v>1.52</v>
      </c>
      <c r="O1231" s="5">
        <v>489.25</v>
      </c>
      <c r="P1231" s="6">
        <v>34.61</v>
      </c>
      <c r="Q1231" s="5">
        <v>8154.9812499999998</v>
      </c>
      <c r="R1231" s="7">
        <v>1.22</v>
      </c>
      <c r="S1231" s="5">
        <v>139.53749999999999</v>
      </c>
      <c r="AP1231" s="5" t="str">
        <f>IF(AO1231&gt;0,AO1231*$AP$1,"")</f>
        <v/>
      </c>
      <c r="AR1231" s="5" t="str">
        <f>IF(AQ1231&gt;0,AQ1231*$AR$1,"")</f>
        <v/>
      </c>
      <c r="AT1231" s="5" t="str">
        <f>IF(AS1231&gt;0,AS1231*$AT$1,"")</f>
        <v/>
      </c>
      <c r="AV1231" s="2">
        <v>0.02</v>
      </c>
      <c r="AW1231" s="5">
        <f>SUM(O1231,Q1231,S1231,U1231,AA1231,AC1231,AE1231,AG1231,AJ1231,AL1231,AN1231,W1231,Y1231,BA1231,BC1231,BE1231)</f>
        <v>8783.7687500000011</v>
      </c>
      <c r="AX1231" s="11">
        <f>(AW1231/$AW$4249)*100</f>
        <v>7.4144326365914268E-2</v>
      </c>
      <c r="AY1231" s="5">
        <f>(AX1231/100)*$AY$1</f>
        <v>74.144326365914267</v>
      </c>
    </row>
    <row r="1232" spans="1:51" x14ac:dyDescent="0.25">
      <c r="A1232" s="1" t="s">
        <v>1723</v>
      </c>
      <c r="B1232" s="1" t="s">
        <v>250</v>
      </c>
      <c r="C1232" s="1" t="s">
        <v>251</v>
      </c>
      <c r="D1232" s="1" t="s">
        <v>59</v>
      </c>
      <c r="E1232" s="1" t="s">
        <v>76</v>
      </c>
      <c r="F1232" s="1" t="s">
        <v>254</v>
      </c>
      <c r="G1232" s="1" t="s">
        <v>62</v>
      </c>
      <c r="H1232" s="1" t="s">
        <v>63</v>
      </c>
      <c r="I1232" s="2">
        <v>310.16000000000003</v>
      </c>
      <c r="J1232" s="2">
        <f>SUM(K1232,L1232)</f>
        <v>39.58</v>
      </c>
      <c r="K1232" s="2">
        <f>SUM(N1232,P1232,R1232,T1232,Z1232,AB1232,AD1232,AF1232,AI1232,AK1232,AM1232,V1232,X1232,AZ1232,BB1232,BD1232)</f>
        <v>38.979999999999997</v>
      </c>
      <c r="L1232" s="2">
        <f>SUM(M1232,AH1232,AO1232,AQ1232,AS1232,AU1232,AV1232)</f>
        <v>0.6</v>
      </c>
      <c r="N1232" s="4">
        <v>0.68</v>
      </c>
      <c r="O1232" s="5">
        <v>218.875</v>
      </c>
      <c r="P1232" s="6">
        <v>30.74</v>
      </c>
      <c r="Q1232" s="5">
        <v>7243.1124999999993</v>
      </c>
      <c r="R1232" s="7">
        <v>7.56</v>
      </c>
      <c r="S1232" s="5">
        <v>864.67499999999995</v>
      </c>
      <c r="AP1232" s="5" t="str">
        <f>IF(AO1232&gt;0,AO1232*$AP$1,"")</f>
        <v/>
      </c>
      <c r="AR1232" s="5" t="str">
        <f>IF(AQ1232&gt;0,AQ1232*$AR$1,"")</f>
        <v/>
      </c>
      <c r="AT1232" s="5" t="str">
        <f>IF(AS1232&gt;0,AS1232*$AT$1,"")</f>
        <v/>
      </c>
      <c r="AV1232" s="2">
        <v>0.6</v>
      </c>
      <c r="AW1232" s="5">
        <f>SUM(O1232,Q1232,S1232,U1232,AA1232,AC1232,AE1232,AG1232,AJ1232,AL1232,AN1232,W1232,Y1232,BA1232,BC1232,BE1232)</f>
        <v>8326.6624999999985</v>
      </c>
      <c r="AX1232" s="11">
        <f>(AW1232/$AW$4249)*100</f>
        <v>7.0285864702303261E-2</v>
      </c>
      <c r="AY1232" s="5">
        <f>(AX1232/100)*$AY$1</f>
        <v>70.285864702303257</v>
      </c>
    </row>
    <row r="1233" spans="1:51" x14ac:dyDescent="0.25">
      <c r="A1233" s="1" t="s">
        <v>1723</v>
      </c>
      <c r="B1233" s="1" t="s">
        <v>250</v>
      </c>
      <c r="C1233" s="1" t="s">
        <v>251</v>
      </c>
      <c r="D1233" s="1" t="s">
        <v>59</v>
      </c>
      <c r="E1233" s="1" t="s">
        <v>80</v>
      </c>
      <c r="F1233" s="1" t="s">
        <v>254</v>
      </c>
      <c r="G1233" s="1" t="s">
        <v>62</v>
      </c>
      <c r="H1233" s="1" t="s">
        <v>63</v>
      </c>
      <c r="I1233" s="2">
        <v>310.16000000000003</v>
      </c>
      <c r="J1233" s="2">
        <f>SUM(K1233,L1233)</f>
        <v>36.85</v>
      </c>
      <c r="K1233" s="2">
        <f>SUM(N1233,P1233,R1233,T1233,Z1233,AB1233,AD1233,AF1233,AI1233,AK1233,AM1233,V1233,X1233,AZ1233,BB1233,BD1233)</f>
        <v>35.67</v>
      </c>
      <c r="L1233" s="2">
        <f>SUM(M1233,AH1233,AO1233,AQ1233,AS1233,AU1233,AV1233)</f>
        <v>1.18</v>
      </c>
      <c r="N1233" s="4">
        <v>26.15</v>
      </c>
      <c r="O1233" s="5">
        <v>8417.03125</v>
      </c>
      <c r="P1233" s="6">
        <v>9.52</v>
      </c>
      <c r="Q1233" s="5">
        <v>2243.15</v>
      </c>
      <c r="AP1233" s="5" t="str">
        <f>IF(AO1233&gt;0,AO1233*$AP$1,"")</f>
        <v/>
      </c>
      <c r="AQ1233" s="3">
        <v>0.47</v>
      </c>
      <c r="AR1233" s="5">
        <f>IF(AQ1233&gt;0,AQ1233*$AR$1,"")</f>
        <v>756.2299999999999</v>
      </c>
      <c r="AT1233" s="5" t="str">
        <f>IF(AS1233&gt;0,AS1233*$AT$1,"")</f>
        <v/>
      </c>
      <c r="AU1233" s="2">
        <v>0.71</v>
      </c>
      <c r="AW1233" s="5">
        <f>SUM(O1233,Q1233,S1233,U1233,AA1233,AC1233,AE1233,AG1233,AJ1233,AL1233,AN1233,W1233,Y1233,BA1233,BC1233,BE1233)</f>
        <v>10660.18125</v>
      </c>
      <c r="AX1233" s="11">
        <f>(AW1233/$AW$4249)*100</f>
        <v>8.9983238427104498E-2</v>
      </c>
      <c r="AY1233" s="5">
        <f>(AX1233/100)*$AY$1</f>
        <v>89.983238427104496</v>
      </c>
    </row>
    <row r="1234" spans="1:51" x14ac:dyDescent="0.25">
      <c r="A1234" s="1" t="s">
        <v>1723</v>
      </c>
      <c r="B1234" s="1" t="s">
        <v>250</v>
      </c>
      <c r="C1234" s="1" t="s">
        <v>251</v>
      </c>
      <c r="D1234" s="1" t="s">
        <v>59</v>
      </c>
      <c r="E1234" s="1" t="s">
        <v>74</v>
      </c>
      <c r="F1234" s="1" t="s">
        <v>254</v>
      </c>
      <c r="G1234" s="1" t="s">
        <v>62</v>
      </c>
      <c r="H1234" s="1" t="s">
        <v>63</v>
      </c>
      <c r="I1234" s="2">
        <v>310.16000000000003</v>
      </c>
      <c r="J1234" s="2">
        <f>SUM(K1234,L1234)</f>
        <v>38.1</v>
      </c>
      <c r="K1234" s="2">
        <f>SUM(N1234,P1234,R1234,T1234,Z1234,AB1234,AD1234,AF1234,AI1234,AK1234,AM1234,V1234,X1234,AZ1234,BB1234,BD1234)</f>
        <v>37.08</v>
      </c>
      <c r="L1234" s="2">
        <f>SUM(M1234,AH1234,AO1234,AQ1234,AS1234,AU1234,AV1234)</f>
        <v>1.02</v>
      </c>
      <c r="N1234" s="4">
        <v>16.510000000000002</v>
      </c>
      <c r="O1234" s="5">
        <v>5314.1562500000009</v>
      </c>
      <c r="P1234" s="6">
        <v>20.57</v>
      </c>
      <c r="Q1234" s="5">
        <v>4846.8062499999996</v>
      </c>
      <c r="AP1234" s="5" t="str">
        <f>IF(AO1234&gt;0,AO1234*$AP$1,"")</f>
        <v/>
      </c>
      <c r="AQ1234" s="3">
        <v>0.42</v>
      </c>
      <c r="AR1234" s="5">
        <f>IF(AQ1234&gt;0,AQ1234*$AR$1,"")</f>
        <v>675.78</v>
      </c>
      <c r="AT1234" s="5" t="str">
        <f>IF(AS1234&gt;0,AS1234*$AT$1,"")</f>
        <v/>
      </c>
      <c r="AU1234" s="2">
        <v>0.6</v>
      </c>
      <c r="AW1234" s="5">
        <f>SUM(O1234,Q1234,S1234,U1234,AA1234,AC1234,AE1234,AG1234,AJ1234,AL1234,AN1234,W1234,Y1234,BA1234,BC1234,BE1234)</f>
        <v>10160.962500000001</v>
      </c>
      <c r="AX1234" s="11">
        <f>(AW1234/$AW$4249)*100</f>
        <v>8.5769302589143878E-2</v>
      </c>
      <c r="AY1234" s="5">
        <f>(AX1234/100)*$AY$1</f>
        <v>85.769302589143877</v>
      </c>
    </row>
    <row r="1235" spans="1:51" x14ac:dyDescent="0.25">
      <c r="A1235" s="1" t="s">
        <v>1724</v>
      </c>
      <c r="B1235" s="1" t="s">
        <v>250</v>
      </c>
      <c r="C1235" s="1" t="s">
        <v>251</v>
      </c>
      <c r="D1235" s="1" t="s">
        <v>59</v>
      </c>
      <c r="E1235" s="1" t="s">
        <v>74</v>
      </c>
      <c r="F1235" s="1" t="s">
        <v>254</v>
      </c>
      <c r="G1235" s="1" t="s">
        <v>62</v>
      </c>
      <c r="H1235" s="1" t="s">
        <v>63</v>
      </c>
      <c r="I1235" s="2">
        <v>0.98</v>
      </c>
      <c r="J1235" s="2">
        <f>SUM(K1235,L1235)</f>
        <v>0.8899999999999999</v>
      </c>
      <c r="K1235" s="2">
        <f>SUM(N1235,P1235,R1235,T1235,Z1235,AB1235,AD1235,AF1235,AI1235,AK1235,AM1235,V1235,X1235,AZ1235,BB1235,BD1235)</f>
        <v>0.7</v>
      </c>
      <c r="L1235" s="2">
        <f>SUM(M1235,AH1235,AO1235,AQ1235,AS1235,AU1235,AV1235)</f>
        <v>0.19</v>
      </c>
      <c r="N1235" s="4">
        <v>0.7</v>
      </c>
      <c r="O1235" s="5">
        <v>225.3125</v>
      </c>
      <c r="AP1235" s="5" t="str">
        <f>IF(AO1235&gt;0,AO1235*$AP$1,"")</f>
        <v/>
      </c>
      <c r="AQ1235" s="3">
        <v>0.08</v>
      </c>
      <c r="AR1235" s="5">
        <f>IF(AQ1235&gt;0,AQ1235*$AR$1,"")</f>
        <v>128.72</v>
      </c>
      <c r="AT1235" s="5" t="str">
        <f>IF(AS1235&gt;0,AS1235*$AT$1,"")</f>
        <v/>
      </c>
      <c r="AU1235" s="2">
        <v>0.11</v>
      </c>
      <c r="AW1235" s="5">
        <f>SUM(O1235,Q1235,S1235,U1235,AA1235,AC1235,AE1235,AG1235,AJ1235,AL1235,AN1235,W1235,Y1235,BA1235,BC1235,BE1235)</f>
        <v>225.3125</v>
      </c>
      <c r="AX1235" s="11">
        <f>(AW1235/$AW$4249)*100</f>
        <v>1.9018765190420177E-3</v>
      </c>
      <c r="AY1235" s="5">
        <f>(AX1235/100)*$AY$1</f>
        <v>1.9018765190420179</v>
      </c>
    </row>
    <row r="1236" spans="1:51" x14ac:dyDescent="0.25">
      <c r="A1236" s="1" t="s">
        <v>2663</v>
      </c>
      <c r="B1236" s="1" t="s">
        <v>250</v>
      </c>
      <c r="C1236" s="1" t="s">
        <v>251</v>
      </c>
      <c r="D1236" s="1" t="s">
        <v>59</v>
      </c>
      <c r="E1236" s="1" t="s">
        <v>98</v>
      </c>
      <c r="F1236" s="1" t="s">
        <v>242</v>
      </c>
      <c r="G1236" s="1" t="s">
        <v>62</v>
      </c>
      <c r="H1236" s="1" t="s">
        <v>621</v>
      </c>
      <c r="I1236" s="2">
        <v>80</v>
      </c>
      <c r="J1236" s="2">
        <f>SUM(K1236,L1236)</f>
        <v>38.69</v>
      </c>
      <c r="K1236" s="2">
        <f>SUM(N1236,P1236,R1236,T1236,Z1236,AB1236,AD1236,AF1236,AI1236,AK1236,AM1236,V1236,X1236,AZ1236,BB1236,BD1236)</f>
        <v>38.69</v>
      </c>
      <c r="L1236" s="2">
        <f>SUM(M1236,AH1236,AO1236,AQ1236,AS1236,AU1236,AV1236)</f>
        <v>0</v>
      </c>
      <c r="X1236" s="13">
        <v>38.69</v>
      </c>
      <c r="Y1236" s="5">
        <v>1077.2746875</v>
      </c>
      <c r="AP1236" s="5" t="str">
        <f>IF(AO1236&gt;0,AO1236*$AP$1,"")</f>
        <v/>
      </c>
      <c r="AR1236" s="5" t="str">
        <f>IF(AQ1236&gt;0,AQ1236*$AR$1,"")</f>
        <v/>
      </c>
      <c r="AT1236" s="5" t="str">
        <f>IF(AS1236&gt;0,AS1236*$AT$1,"")</f>
        <v/>
      </c>
      <c r="AW1236" s="5">
        <f>SUM(O1236,Q1236,S1236,U1236,AA1236,AC1236,AE1236,AG1236,AJ1236,AL1236,AN1236,W1236,Y1236,BA1236,BC1236,BE1236)</f>
        <v>1077.2746875</v>
      </c>
      <c r="AX1236" s="11">
        <f>(AW1236/$AW$4249)*100</f>
        <v>9.0933411715487487E-3</v>
      </c>
      <c r="AY1236" s="5">
        <f>(AX1236/100)*$AY$1</f>
        <v>9.0933411715487491</v>
      </c>
    </row>
    <row r="1237" spans="1:51" x14ac:dyDescent="0.25">
      <c r="A1237" s="1" t="s">
        <v>2663</v>
      </c>
      <c r="B1237" s="1" t="s">
        <v>250</v>
      </c>
      <c r="C1237" s="1" t="s">
        <v>251</v>
      </c>
      <c r="D1237" s="1" t="s">
        <v>59</v>
      </c>
      <c r="E1237" s="1" t="s">
        <v>94</v>
      </c>
      <c r="F1237" s="1" t="s">
        <v>242</v>
      </c>
      <c r="G1237" s="1" t="s">
        <v>62</v>
      </c>
      <c r="H1237" s="1" t="s">
        <v>621</v>
      </c>
      <c r="I1237" s="2">
        <v>80</v>
      </c>
      <c r="J1237" s="2">
        <f>SUM(K1237,L1237)</f>
        <v>39.96</v>
      </c>
      <c r="K1237" s="2">
        <f>SUM(N1237,P1237,R1237,T1237,Z1237,AB1237,AD1237,AF1237,AI1237,AK1237,AM1237,V1237,X1237,AZ1237,BB1237,BD1237)</f>
        <v>39.96</v>
      </c>
      <c r="L1237" s="2">
        <f>SUM(M1237,AH1237,AO1237,AQ1237,AS1237,AU1237,AV1237)</f>
        <v>0</v>
      </c>
      <c r="X1237" s="13">
        <v>39.96</v>
      </c>
      <c r="Y1237" s="5">
        <v>1112.63625</v>
      </c>
      <c r="AP1237" s="5" t="str">
        <f>IF(AO1237&gt;0,AO1237*$AP$1,"")</f>
        <v/>
      </c>
      <c r="AR1237" s="5" t="str">
        <f>IF(AQ1237&gt;0,AQ1237*$AR$1,"")</f>
        <v/>
      </c>
      <c r="AT1237" s="5" t="str">
        <f>IF(AS1237&gt;0,AS1237*$AT$1,"")</f>
        <v/>
      </c>
      <c r="AW1237" s="5">
        <f>SUM(O1237,Q1237,S1237,U1237,AA1237,AC1237,AE1237,AG1237,AJ1237,AL1237,AN1237,W1237,Y1237,BA1237,BC1237,BE1237)</f>
        <v>1112.63625</v>
      </c>
      <c r="AX1237" s="11">
        <f>(AW1237/$AW$4249)*100</f>
        <v>9.3918302717779269E-3</v>
      </c>
      <c r="AY1237" s="5">
        <f>(AX1237/100)*$AY$1</f>
        <v>9.391830271777927</v>
      </c>
    </row>
    <row r="1238" spans="1:51" x14ac:dyDescent="0.25">
      <c r="A1238" s="1" t="s">
        <v>2694</v>
      </c>
      <c r="B1238" s="1" t="s">
        <v>250</v>
      </c>
      <c r="C1238" s="1" t="s">
        <v>251</v>
      </c>
      <c r="D1238" s="1" t="s">
        <v>59</v>
      </c>
      <c r="E1238" s="1" t="s">
        <v>94</v>
      </c>
      <c r="F1238" s="1" t="s">
        <v>273</v>
      </c>
      <c r="G1238" s="1" t="s">
        <v>62</v>
      </c>
      <c r="H1238" s="1" t="s">
        <v>621</v>
      </c>
      <c r="I1238" s="2">
        <v>158.30000000000001</v>
      </c>
      <c r="J1238" s="2">
        <f>SUM(K1238,L1238)</f>
        <v>38.31</v>
      </c>
      <c r="K1238" s="2">
        <f>SUM(N1238,P1238,R1238,T1238,Z1238,AB1238,AD1238,AF1238,AI1238,AK1238,AM1238,V1238,X1238,AZ1238,BB1238,BD1238)</f>
        <v>38.31</v>
      </c>
      <c r="L1238" s="2">
        <f>SUM(M1238,AH1238,AO1238,AQ1238,AS1238,AU1238,AV1238)</f>
        <v>0</v>
      </c>
      <c r="P1238" s="6">
        <v>6.27</v>
      </c>
      <c r="Q1238" s="5">
        <v>1477.3687500000001</v>
      </c>
      <c r="R1238" s="7">
        <v>32.04</v>
      </c>
      <c r="S1238" s="5">
        <v>3664.5749999999998</v>
      </c>
      <c r="AP1238" s="5" t="str">
        <f>IF(AO1238&gt;0,AO1238*$AP$1,"")</f>
        <v/>
      </c>
      <c r="AR1238" s="5" t="str">
        <f>IF(AQ1238&gt;0,AQ1238*$AR$1,"")</f>
        <v/>
      </c>
      <c r="AT1238" s="5" t="str">
        <f>IF(AS1238&gt;0,AS1238*$AT$1,"")</f>
        <v/>
      </c>
      <c r="AW1238" s="5">
        <f>SUM(O1238,Q1238,S1238,U1238,AA1238,AC1238,AE1238,AG1238,AJ1238,AL1238,AN1238,W1238,Y1238,BA1238,BC1238,BE1238)</f>
        <v>5141.9437500000004</v>
      </c>
      <c r="AX1238" s="11">
        <f>(AW1238/$AW$4249)*100</f>
        <v>4.3403459996049311E-2</v>
      </c>
      <c r="AY1238" s="5">
        <f>(AX1238/100)*$AY$1</f>
        <v>43.403459996049307</v>
      </c>
    </row>
    <row r="1239" spans="1:51" x14ac:dyDescent="0.25">
      <c r="A1239" s="1" t="s">
        <v>2694</v>
      </c>
      <c r="B1239" s="1" t="s">
        <v>250</v>
      </c>
      <c r="C1239" s="1" t="s">
        <v>251</v>
      </c>
      <c r="D1239" s="1" t="s">
        <v>59</v>
      </c>
      <c r="E1239" s="1" t="s">
        <v>95</v>
      </c>
      <c r="F1239" s="1" t="s">
        <v>273</v>
      </c>
      <c r="G1239" s="1" t="s">
        <v>62</v>
      </c>
      <c r="H1239" s="1" t="s">
        <v>621</v>
      </c>
      <c r="I1239" s="2">
        <v>158.30000000000001</v>
      </c>
      <c r="J1239" s="2">
        <f>SUM(K1239,L1239)</f>
        <v>39.769999999999996</v>
      </c>
      <c r="K1239" s="2">
        <f>SUM(N1239,P1239,R1239,T1239,Z1239,AB1239,AD1239,AF1239,AI1239,AK1239,AM1239,V1239,X1239,AZ1239,BB1239,BD1239)</f>
        <v>39.769999999999996</v>
      </c>
      <c r="L1239" s="2">
        <f>SUM(M1239,AH1239,AO1239,AQ1239,AS1239,AU1239,AV1239)</f>
        <v>0</v>
      </c>
      <c r="P1239" s="6">
        <v>9.27</v>
      </c>
      <c r="Q1239" s="5">
        <v>2184.2437500000001</v>
      </c>
      <c r="R1239" s="7">
        <v>30.5</v>
      </c>
      <c r="S1239" s="5">
        <v>3488.4375</v>
      </c>
      <c r="AP1239" s="5" t="str">
        <f>IF(AO1239&gt;0,AO1239*$AP$1,"")</f>
        <v/>
      </c>
      <c r="AR1239" s="5" t="str">
        <f>IF(AQ1239&gt;0,AQ1239*$AR$1,"")</f>
        <v/>
      </c>
      <c r="AT1239" s="5" t="str">
        <f>IF(AS1239&gt;0,AS1239*$AT$1,"")</f>
        <v/>
      </c>
      <c r="AW1239" s="5">
        <f>SUM(O1239,Q1239,S1239,U1239,AA1239,AC1239,AE1239,AG1239,AJ1239,AL1239,AN1239,W1239,Y1239,BA1239,BC1239,BE1239)</f>
        <v>5672.6812499999996</v>
      </c>
      <c r="AX1239" s="11">
        <f>(AW1239/$AW$4249)*100</f>
        <v>4.7883447520154991E-2</v>
      </c>
      <c r="AY1239" s="5">
        <f>(AX1239/100)*$AY$1</f>
        <v>47.883447520154988</v>
      </c>
    </row>
    <row r="1240" spans="1:51" x14ac:dyDescent="0.25">
      <c r="A1240" s="1" t="s">
        <v>2694</v>
      </c>
      <c r="B1240" s="1" t="s">
        <v>250</v>
      </c>
      <c r="C1240" s="1" t="s">
        <v>251</v>
      </c>
      <c r="D1240" s="1" t="s">
        <v>59</v>
      </c>
      <c r="E1240" s="1" t="s">
        <v>65</v>
      </c>
      <c r="F1240" s="1" t="s">
        <v>273</v>
      </c>
      <c r="G1240" s="1" t="s">
        <v>62</v>
      </c>
      <c r="H1240" s="1" t="s">
        <v>621</v>
      </c>
      <c r="I1240" s="2">
        <v>158.30000000000001</v>
      </c>
      <c r="J1240" s="2">
        <f>SUM(K1240,L1240)</f>
        <v>39.769999999999996</v>
      </c>
      <c r="K1240" s="2">
        <f>SUM(N1240,P1240,R1240,T1240,Z1240,AB1240,AD1240,AF1240,AI1240,AK1240,AM1240,V1240,X1240,AZ1240,BB1240,BD1240)</f>
        <v>39.769999999999996</v>
      </c>
      <c r="L1240" s="2">
        <f>SUM(M1240,AH1240,AO1240,AQ1240,AS1240,AU1240,AV1240)</f>
        <v>0</v>
      </c>
      <c r="P1240" s="6">
        <v>20.9</v>
      </c>
      <c r="Q1240" s="5">
        <v>4924.5625</v>
      </c>
      <c r="R1240" s="7">
        <v>18.87</v>
      </c>
      <c r="S1240" s="5">
        <v>2158.2562499999999</v>
      </c>
      <c r="AP1240" s="5" t="str">
        <f>IF(AO1240&gt;0,AO1240*$AP$1,"")</f>
        <v/>
      </c>
      <c r="AR1240" s="5" t="str">
        <f>IF(AQ1240&gt;0,AQ1240*$AR$1,"")</f>
        <v/>
      </c>
      <c r="AT1240" s="5" t="str">
        <f>IF(AS1240&gt;0,AS1240*$AT$1,"")</f>
        <v/>
      </c>
      <c r="AW1240" s="5">
        <f>SUM(O1240,Q1240,S1240,U1240,AA1240,AC1240,AE1240,AG1240,AJ1240,AL1240,AN1240,W1240,Y1240,BA1240,BC1240,BE1240)</f>
        <v>7082.8187500000004</v>
      </c>
      <c r="AX1240" s="11">
        <f>(AW1240/$AW$4249)*100</f>
        <v>5.9786503941217359E-2</v>
      </c>
      <c r="AY1240" s="5">
        <f>(AX1240/100)*$AY$1</f>
        <v>59.786503941217354</v>
      </c>
    </row>
    <row r="1241" spans="1:51" x14ac:dyDescent="0.25">
      <c r="A1241" s="1" t="s">
        <v>2694</v>
      </c>
      <c r="B1241" s="1" t="s">
        <v>250</v>
      </c>
      <c r="C1241" s="1" t="s">
        <v>251</v>
      </c>
      <c r="D1241" s="1" t="s">
        <v>59</v>
      </c>
      <c r="E1241" s="1" t="s">
        <v>79</v>
      </c>
      <c r="F1241" s="1" t="s">
        <v>273</v>
      </c>
      <c r="G1241" s="1" t="s">
        <v>62</v>
      </c>
      <c r="H1241" s="1">
        <v>40</v>
      </c>
      <c r="I1241" s="2">
        <v>158.30000000000001</v>
      </c>
      <c r="J1241" s="2">
        <f>SUM(K1241,L1241)</f>
        <v>36.370000000000005</v>
      </c>
      <c r="K1241" s="2">
        <f>SUM(N1241,P1241,R1241,T1241,Z1241,AB1241,AD1241,AF1241,AI1241,AK1241,AM1241,V1241,X1241,AZ1241,BB1241,BD1241)</f>
        <v>33.96</v>
      </c>
      <c r="L1241" s="2">
        <f>SUM(M1241,AH1241,AO1241,AQ1241,AS1241,AU1241,AV1241)</f>
        <v>2.41</v>
      </c>
      <c r="P1241" s="6">
        <v>8.76</v>
      </c>
      <c r="Q1241" s="5">
        <v>2064.0749999999998</v>
      </c>
      <c r="R1241" s="7">
        <v>11.76</v>
      </c>
      <c r="S1241" s="5">
        <v>1345.05</v>
      </c>
      <c r="AD1241" s="9">
        <v>13.44</v>
      </c>
      <c r="AE1241" s="5">
        <v>195.2775</v>
      </c>
      <c r="AP1241" s="5" t="str">
        <f>IF(AO1241&gt;0,AO1241*$AP$1,"")</f>
        <v/>
      </c>
      <c r="AR1241" s="5" t="str">
        <f>IF(AQ1241&gt;0,AQ1241*$AR$1,"")</f>
        <v/>
      </c>
      <c r="AT1241" s="5" t="str">
        <f>IF(AS1241&gt;0,AS1241*$AT$1,"")</f>
        <v/>
      </c>
      <c r="AV1241" s="2">
        <v>2.41</v>
      </c>
      <c r="AW1241" s="5">
        <f>SUM(O1241,Q1241,S1241,U1241,AA1241,AC1241,AE1241,AG1241,AJ1241,AL1241,AN1241,W1241,Y1241,BA1241,BC1241,BE1241)</f>
        <v>3604.4025000000001</v>
      </c>
      <c r="AX1241" s="11">
        <f>(AW1241/$AW$4249)*100</f>
        <v>3.0424980770824284E-2</v>
      </c>
      <c r="AY1241" s="5">
        <f>(AX1241/100)*$AY$1</f>
        <v>30.424980770824284</v>
      </c>
    </row>
    <row r="1242" spans="1:51" x14ac:dyDescent="0.25">
      <c r="A1242" s="1" t="s">
        <v>2697</v>
      </c>
      <c r="B1242" s="1" t="s">
        <v>250</v>
      </c>
      <c r="C1242" s="1" t="s">
        <v>251</v>
      </c>
      <c r="D1242" s="1" t="s">
        <v>59</v>
      </c>
      <c r="E1242" s="1" t="s">
        <v>145</v>
      </c>
      <c r="F1242" s="1" t="s">
        <v>281</v>
      </c>
      <c r="G1242" s="1" t="s">
        <v>62</v>
      </c>
      <c r="H1242" s="1" t="s">
        <v>621</v>
      </c>
      <c r="I1242" s="2">
        <v>78.7</v>
      </c>
      <c r="J1242" s="2">
        <f>SUM(K1242,L1242)</f>
        <v>38.690000000000005</v>
      </c>
      <c r="K1242" s="2">
        <f>SUM(N1242,P1242,R1242,T1242,Z1242,AB1242,AD1242,AF1242,AI1242,AK1242,AM1242,V1242,X1242,AZ1242,BB1242,BD1242)</f>
        <v>38.49</v>
      </c>
      <c r="L1242" s="2">
        <f>SUM(M1242,AH1242,AO1242,AQ1242,AS1242,AU1242,AV1242)</f>
        <v>0.2</v>
      </c>
      <c r="R1242" s="7">
        <v>38.49</v>
      </c>
      <c r="S1242" s="5">
        <v>4402.2937499999998</v>
      </c>
      <c r="AP1242" s="5" t="str">
        <f>IF(AO1242&gt;0,AO1242*$AP$1,"")</f>
        <v/>
      </c>
      <c r="AR1242" s="5" t="str">
        <f>IF(AQ1242&gt;0,AQ1242*$AR$1,"")</f>
        <v/>
      </c>
      <c r="AT1242" s="5" t="str">
        <f>IF(AS1242&gt;0,AS1242*$AT$1,"")</f>
        <v/>
      </c>
      <c r="AV1242" s="2">
        <v>0.2</v>
      </c>
      <c r="AW1242" s="5">
        <f>SUM(O1242,Q1242,S1242,U1242,AA1242,AC1242,AE1242,AG1242,AJ1242,AL1242,AN1242,W1242,Y1242,BA1242,BC1242,BE1242)</f>
        <v>4402.2937499999998</v>
      </c>
      <c r="AX1242" s="11">
        <f>(AW1242/$AW$4249)*100</f>
        <v>3.7160029350570563E-2</v>
      </c>
      <c r="AY1242" s="5">
        <f>(AX1242/100)*$AY$1</f>
        <v>37.160029350570561</v>
      </c>
    </row>
    <row r="1243" spans="1:51" x14ac:dyDescent="0.25">
      <c r="A1243" s="1" t="s">
        <v>2697</v>
      </c>
      <c r="B1243" s="1" t="s">
        <v>250</v>
      </c>
      <c r="C1243" s="1" t="s">
        <v>251</v>
      </c>
      <c r="D1243" s="1" t="s">
        <v>59</v>
      </c>
      <c r="E1243" s="1" t="s">
        <v>80</v>
      </c>
      <c r="F1243" s="1" t="s">
        <v>281</v>
      </c>
      <c r="G1243" s="1" t="s">
        <v>62</v>
      </c>
      <c r="H1243" s="1">
        <v>40</v>
      </c>
      <c r="I1243" s="2">
        <v>78.7</v>
      </c>
      <c r="J1243" s="2">
        <f>SUM(K1243,L1243)</f>
        <v>35.78</v>
      </c>
      <c r="K1243" s="2">
        <f>SUM(N1243,P1243,R1243,T1243,Z1243,AB1243,AD1243,AF1243,AI1243,AK1243,AM1243,V1243,X1243,AZ1243,BB1243,BD1243)</f>
        <v>35.78</v>
      </c>
      <c r="L1243" s="2">
        <f>SUM(M1243,AH1243,AO1243,AQ1243,AS1243,AU1243,AV1243)</f>
        <v>0</v>
      </c>
      <c r="P1243" s="6">
        <v>8.19</v>
      </c>
      <c r="Q1243" s="5">
        <v>1929.76875</v>
      </c>
      <c r="R1243" s="7">
        <v>27.59</v>
      </c>
      <c r="S1243" s="5">
        <v>3155.6062499999998</v>
      </c>
      <c r="AP1243" s="5" t="str">
        <f>IF(AO1243&gt;0,AO1243*$AP$1,"")</f>
        <v/>
      </c>
      <c r="AR1243" s="5" t="str">
        <f>IF(AQ1243&gt;0,AQ1243*$AR$1,"")</f>
        <v/>
      </c>
      <c r="AT1243" s="5" t="str">
        <f>IF(AS1243&gt;0,AS1243*$AT$1,"")</f>
        <v/>
      </c>
      <c r="AW1243" s="5">
        <f>SUM(O1243,Q1243,S1243,U1243,AA1243,AC1243,AE1243,AG1243,AJ1243,AL1243,AN1243,W1243,Y1243,BA1243,BC1243,BE1243)</f>
        <v>5085.375</v>
      </c>
      <c r="AX1243" s="11">
        <f>(AW1243/$AW$4249)*100</f>
        <v>4.292595973602574E-2</v>
      </c>
      <c r="AY1243" s="5">
        <f>(AX1243/100)*$AY$1</f>
        <v>42.925959736025739</v>
      </c>
    </row>
    <row r="1244" spans="1:51" x14ac:dyDescent="0.25">
      <c r="A1244" s="1" t="s">
        <v>2723</v>
      </c>
      <c r="B1244" s="1" t="s">
        <v>250</v>
      </c>
      <c r="C1244" s="1" t="s">
        <v>251</v>
      </c>
      <c r="D1244" s="1" t="s">
        <v>59</v>
      </c>
      <c r="E1244" s="1" t="s">
        <v>94</v>
      </c>
      <c r="F1244" s="1" t="s">
        <v>110</v>
      </c>
      <c r="G1244" s="1" t="s">
        <v>320</v>
      </c>
      <c r="H1244" s="1" t="s">
        <v>621</v>
      </c>
      <c r="I1244" s="2">
        <v>133.11000000000001</v>
      </c>
      <c r="J1244" s="2">
        <f>SUM(K1244,L1244)</f>
        <v>33.879999999999995</v>
      </c>
      <c r="K1244" s="2">
        <f>SUM(N1244,P1244,R1244,T1244,Z1244,AB1244,AD1244,AF1244,AI1244,AK1244,AM1244,V1244,X1244,AZ1244,BB1244,BD1244)</f>
        <v>15.7</v>
      </c>
      <c r="L1244" s="2">
        <f>SUM(M1244,AH1244,AO1244,AQ1244,AS1244,AU1244,AV1244)</f>
        <v>18.18</v>
      </c>
      <c r="R1244" s="7">
        <v>15.27</v>
      </c>
      <c r="S1244" s="5">
        <v>1746.5062499999999</v>
      </c>
      <c r="T1244" s="8">
        <v>0.43</v>
      </c>
      <c r="U1244" s="5">
        <v>14.78125</v>
      </c>
      <c r="AP1244" s="5" t="str">
        <f>IF(AO1244&gt;0,AO1244*$AP$1,"")</f>
        <v/>
      </c>
      <c r="AR1244" s="5" t="str">
        <f>IF(AQ1244&gt;0,AQ1244*$AR$1,"")</f>
        <v/>
      </c>
      <c r="AT1244" s="5" t="str">
        <f>IF(AS1244&gt;0,AS1244*$AT$1,"")</f>
        <v/>
      </c>
      <c r="AV1244" s="2">
        <v>18.18</v>
      </c>
      <c r="AW1244" s="5">
        <f>SUM(O1244,Q1244,S1244,U1244,AA1244,AC1244,AE1244,AG1244,AJ1244,AL1244,AN1244,W1244,Y1244,BA1244,BC1244,BE1244)</f>
        <v>1761.2874999999999</v>
      </c>
      <c r="AX1244" s="11">
        <f>(AW1244/$AW$4249)*100</f>
        <v>1.4867134932736609E-2</v>
      </c>
      <c r="AY1244" s="5">
        <f>(AX1244/100)*$AY$1</f>
        <v>14.86713493273661</v>
      </c>
    </row>
    <row r="1245" spans="1:51" x14ac:dyDescent="0.25">
      <c r="A1245" s="1" t="s">
        <v>2723</v>
      </c>
      <c r="B1245" s="1" t="s">
        <v>250</v>
      </c>
      <c r="C1245" s="1" t="s">
        <v>251</v>
      </c>
      <c r="D1245" s="1" t="s">
        <v>59</v>
      </c>
      <c r="E1245" s="1" t="s">
        <v>84</v>
      </c>
      <c r="F1245" s="1" t="s">
        <v>110</v>
      </c>
      <c r="G1245" s="1" t="s">
        <v>320</v>
      </c>
      <c r="H1245" s="1" t="s">
        <v>621</v>
      </c>
      <c r="I1245" s="2">
        <v>133.11000000000001</v>
      </c>
      <c r="J1245" s="2">
        <f>SUM(K1245,L1245)</f>
        <v>39.620000000000005</v>
      </c>
      <c r="K1245" s="2">
        <f>SUM(N1245,P1245,R1245,T1245,Z1245,AB1245,AD1245,AF1245,AI1245,AK1245,AM1245,V1245,X1245,AZ1245,BB1245,BD1245)</f>
        <v>16.09</v>
      </c>
      <c r="L1245" s="2">
        <f>SUM(M1245,AH1245,AO1245,AQ1245,AS1245,AU1245,AV1245)</f>
        <v>23.53</v>
      </c>
      <c r="R1245" s="7">
        <v>16.09</v>
      </c>
      <c r="S1245" s="5">
        <v>1840.29375</v>
      </c>
      <c r="AP1245" s="5" t="str">
        <f>IF(AO1245&gt;0,AO1245*$AP$1,"")</f>
        <v/>
      </c>
      <c r="AR1245" s="5" t="str">
        <f>IF(AQ1245&gt;0,AQ1245*$AR$1,"")</f>
        <v/>
      </c>
      <c r="AT1245" s="5" t="str">
        <f>IF(AS1245&gt;0,AS1245*$AT$1,"")</f>
        <v/>
      </c>
      <c r="AV1245" s="2">
        <v>23.53</v>
      </c>
      <c r="AW1245" s="5">
        <f>SUM(O1245,Q1245,S1245,U1245,AA1245,AC1245,AE1245,AG1245,AJ1245,AL1245,AN1245,W1245,Y1245,BA1245,BC1245,BE1245)</f>
        <v>1840.29375</v>
      </c>
      <c r="AX1245" s="11">
        <f>(AW1245/$AW$4249)*100</f>
        <v>1.5534031495211233E-2</v>
      </c>
      <c r="AY1245" s="5">
        <f>(AX1245/100)*$AY$1</f>
        <v>15.534031495211234</v>
      </c>
    </row>
    <row r="1246" spans="1:51" x14ac:dyDescent="0.25">
      <c r="A1246" s="1" t="s">
        <v>2723</v>
      </c>
      <c r="B1246" s="1" t="s">
        <v>250</v>
      </c>
      <c r="C1246" s="1" t="s">
        <v>251</v>
      </c>
      <c r="D1246" s="1" t="s">
        <v>59</v>
      </c>
      <c r="E1246" s="1" t="s">
        <v>80</v>
      </c>
      <c r="F1246" s="1" t="s">
        <v>110</v>
      </c>
      <c r="G1246" s="1" t="s">
        <v>320</v>
      </c>
      <c r="H1246" s="1" t="s">
        <v>621</v>
      </c>
      <c r="I1246" s="2">
        <v>133.11000000000001</v>
      </c>
      <c r="J1246" s="2">
        <f>SUM(K1246,L1246)</f>
        <v>51.53</v>
      </c>
      <c r="K1246" s="2">
        <f>SUM(N1246,P1246,R1246,T1246,Z1246,AB1246,AD1246,AF1246,AI1246,AK1246,AM1246,V1246,X1246,AZ1246,BB1246,BD1246)</f>
        <v>22.49</v>
      </c>
      <c r="L1246" s="2">
        <f>SUM(M1246,AH1246,AO1246,AQ1246,AS1246,AU1246,AV1246)</f>
        <v>29.04</v>
      </c>
      <c r="N1246" s="4">
        <v>19.89</v>
      </c>
      <c r="O1246" s="5">
        <v>6402.09375</v>
      </c>
      <c r="P1246" s="6">
        <v>2.5099999999999998</v>
      </c>
      <c r="Q1246" s="5">
        <v>591.41874999999993</v>
      </c>
      <c r="R1246" s="7">
        <v>0.09</v>
      </c>
      <c r="S1246" s="5">
        <v>10.293749999999999</v>
      </c>
      <c r="AP1246" s="5" t="str">
        <f>IF(AO1246&gt;0,AO1246*$AP$1,"")</f>
        <v/>
      </c>
      <c r="AQ1246" s="3">
        <v>0.18</v>
      </c>
      <c r="AR1246" s="5">
        <f>IF(AQ1246&gt;0,AQ1246*$AR$1,"")</f>
        <v>289.62</v>
      </c>
      <c r="AS1246" s="2">
        <v>0.31</v>
      </c>
      <c r="AT1246" s="5">
        <f>IF(AS1246&gt;0,AS1246*$AT$1,"")</f>
        <v>0.31</v>
      </c>
      <c r="AU1246" s="2">
        <v>0.43</v>
      </c>
      <c r="AV1246" s="2">
        <v>28.12</v>
      </c>
      <c r="AW1246" s="5">
        <f>SUM(O1246,Q1246,S1246,U1246,AA1246,AC1246,AE1246,AG1246,AJ1246,AL1246,AN1246,W1246,Y1246,BA1246,BC1246,BE1246)</f>
        <v>7003.8062499999996</v>
      </c>
      <c r="AX1246" s="11">
        <f>(AW1246/$AW$4249)*100</f>
        <v>5.9119554622112519E-2</v>
      </c>
      <c r="AY1246" s="5">
        <f>(AX1246/100)*$AY$1</f>
        <v>59.119554622112517</v>
      </c>
    </row>
    <row r="1247" spans="1:51" x14ac:dyDescent="0.25">
      <c r="A1247" s="1" t="s">
        <v>2151</v>
      </c>
      <c r="B1247" s="1" t="s">
        <v>769</v>
      </c>
      <c r="C1247" s="1" t="s">
        <v>770</v>
      </c>
      <c r="D1247" s="1" t="s">
        <v>88</v>
      </c>
      <c r="E1247" s="1" t="s">
        <v>76</v>
      </c>
      <c r="F1247" s="1" t="s">
        <v>232</v>
      </c>
      <c r="G1247" s="1" t="s">
        <v>62</v>
      </c>
      <c r="H1247" s="1" t="s">
        <v>304</v>
      </c>
      <c r="I1247" s="2">
        <v>50</v>
      </c>
      <c r="J1247" s="2">
        <f>SUM(K1247,L1247)</f>
        <v>40</v>
      </c>
      <c r="K1247" s="2">
        <f>SUM(N1247,P1247,R1247,T1247,Z1247,AB1247,AD1247,AF1247,AI1247,AK1247,AM1247,V1247,X1247,AZ1247,BB1247,BD1247)</f>
        <v>2.13</v>
      </c>
      <c r="L1247" s="2">
        <f>SUM(M1247,AH1247,AO1247,AQ1247,AS1247,AU1247,AV1247)</f>
        <v>37.869999999999997</v>
      </c>
      <c r="AD1247" s="9">
        <v>2.13</v>
      </c>
      <c r="AE1247" s="5">
        <v>32.216250000000002</v>
      </c>
      <c r="AP1247" s="5" t="str">
        <f>IF(AO1247&gt;0,AO1247*$AP$1,"")</f>
        <v/>
      </c>
      <c r="AR1247" s="5" t="str">
        <f>IF(AQ1247&gt;0,AQ1247*$AR$1,"")</f>
        <v/>
      </c>
      <c r="AT1247" s="5" t="str">
        <f>IF(AS1247&gt;0,AS1247*$AT$1,"")</f>
        <v/>
      </c>
      <c r="AV1247" s="2">
        <v>37.869999999999997</v>
      </c>
      <c r="AW1247" s="5">
        <f>SUM(O1247,Q1247,S1247,U1247,AA1247,AC1247,AE1247,AG1247,AJ1247,AL1247,AN1247,W1247,Y1247,BA1247,BC1247,BE1247)</f>
        <v>32.216250000000002</v>
      </c>
      <c r="AX1247" s="11">
        <f>(AW1247/$AW$4249)*100</f>
        <v>2.7193932607639344E-4</v>
      </c>
      <c r="AY1247" s="5">
        <f>(AX1247/100)*$AY$1</f>
        <v>0.27193932607639343</v>
      </c>
    </row>
    <row r="1248" spans="1:51" x14ac:dyDescent="0.25">
      <c r="A1248" s="1" t="s">
        <v>2151</v>
      </c>
      <c r="B1248" s="1" t="s">
        <v>769</v>
      </c>
      <c r="C1248" s="1" t="s">
        <v>770</v>
      </c>
      <c r="D1248" s="1" t="s">
        <v>88</v>
      </c>
      <c r="E1248" s="1" t="s">
        <v>74</v>
      </c>
      <c r="F1248" s="1" t="s">
        <v>232</v>
      </c>
      <c r="G1248" s="1" t="s">
        <v>62</v>
      </c>
      <c r="H1248" s="1" t="s">
        <v>304</v>
      </c>
      <c r="I1248" s="2">
        <v>50</v>
      </c>
      <c r="J1248" s="2">
        <f>SUM(K1248,L1248)</f>
        <v>6.43</v>
      </c>
      <c r="K1248" s="2">
        <f>SUM(N1248,P1248,R1248,T1248,Z1248,AB1248,AD1248,AF1248,AI1248,AK1248,AM1248,V1248,X1248,AZ1248,BB1248,BD1248)</f>
        <v>0.21</v>
      </c>
      <c r="L1248" s="2">
        <f>SUM(M1248,AH1248,AO1248,AQ1248,AS1248,AU1248,AV1248)</f>
        <v>6.22</v>
      </c>
      <c r="AD1248" s="9">
        <v>0.21</v>
      </c>
      <c r="AE1248" s="5">
        <v>3.17625</v>
      </c>
      <c r="AP1248" s="5" t="str">
        <f>IF(AO1248&gt;0,AO1248*$AP$1,"")</f>
        <v/>
      </c>
      <c r="AR1248" s="5" t="str">
        <f>IF(AQ1248&gt;0,AQ1248*$AR$1,"")</f>
        <v/>
      </c>
      <c r="AT1248" s="5" t="str">
        <f>IF(AS1248&gt;0,AS1248*$AT$1,"")</f>
        <v/>
      </c>
      <c r="AV1248" s="2">
        <v>6.22</v>
      </c>
      <c r="AW1248" s="5">
        <f>SUM(O1248,Q1248,S1248,U1248,AA1248,AC1248,AE1248,AG1248,AJ1248,AL1248,AN1248,W1248,Y1248,BA1248,BC1248,BE1248)</f>
        <v>3.17625</v>
      </c>
      <c r="AX1248" s="11">
        <f>(AW1248/$AW$4249)*100</f>
        <v>2.6810919472320479E-5</v>
      </c>
      <c r="AY1248" s="5">
        <f>(AX1248/100)*$AY$1</f>
        <v>2.681091947232048E-2</v>
      </c>
    </row>
    <row r="1249" spans="1:51" x14ac:dyDescent="0.25">
      <c r="A1249" s="1" t="s">
        <v>2430</v>
      </c>
      <c r="B1249" s="1" t="s">
        <v>1011</v>
      </c>
      <c r="C1249" s="1" t="s">
        <v>1012</v>
      </c>
      <c r="D1249" s="1" t="s">
        <v>1013</v>
      </c>
      <c r="E1249" s="1" t="s">
        <v>98</v>
      </c>
      <c r="F1249" s="1" t="s">
        <v>252</v>
      </c>
      <c r="G1249" s="1" t="s">
        <v>320</v>
      </c>
      <c r="H1249" s="1" t="s">
        <v>63</v>
      </c>
      <c r="I1249" s="2">
        <v>240</v>
      </c>
      <c r="J1249" s="2">
        <f>SUM(K1249,L1249)</f>
        <v>35.61</v>
      </c>
      <c r="K1249" s="2">
        <f>SUM(N1249,P1249,R1249,T1249,Z1249,AB1249,AD1249,AF1249,AI1249,AK1249,AM1249,V1249,X1249,AZ1249,BB1249,BD1249)</f>
        <v>35.42</v>
      </c>
      <c r="L1249" s="2">
        <f>SUM(M1249,AH1249,AO1249,AQ1249,AS1249,AU1249,AV1249)</f>
        <v>0.19</v>
      </c>
      <c r="V1249" s="12">
        <v>35.42</v>
      </c>
      <c r="W1249" s="5">
        <v>1095.8062500000001</v>
      </c>
      <c r="AP1249" s="5" t="str">
        <f>IF(AO1249&gt;0,AO1249*$AP$1,"")</f>
        <v/>
      </c>
      <c r="AR1249" s="5" t="str">
        <f>IF(AQ1249&gt;0,AQ1249*$AR$1,"")</f>
        <v/>
      </c>
      <c r="AT1249" s="5" t="str">
        <f>IF(AS1249&gt;0,AS1249*$AT$1,"")</f>
        <v/>
      </c>
      <c r="AV1249" s="2">
        <v>0.19</v>
      </c>
      <c r="AW1249" s="5">
        <f>SUM(O1249,Q1249,S1249,U1249,AA1249,AC1249,AE1249,AG1249,AJ1249,AL1249,AN1249,W1249,Y1249,BA1249,BC1249,BE1249)</f>
        <v>1095.8062500000001</v>
      </c>
      <c r="AX1249" s="11">
        <f>(AW1249/$AW$4249)*100</f>
        <v>9.2497672179505663E-3</v>
      </c>
      <c r="AY1249" s="5">
        <f>(AX1249/100)*$AY$1</f>
        <v>9.2497672179505663</v>
      </c>
    </row>
    <row r="1250" spans="1:51" x14ac:dyDescent="0.25">
      <c r="A1250" s="1" t="s">
        <v>2430</v>
      </c>
      <c r="B1250" s="1" t="s">
        <v>1011</v>
      </c>
      <c r="C1250" s="1" t="s">
        <v>1012</v>
      </c>
      <c r="D1250" s="1" t="s">
        <v>1013</v>
      </c>
      <c r="E1250" s="1" t="s">
        <v>72</v>
      </c>
      <c r="F1250" s="1" t="s">
        <v>252</v>
      </c>
      <c r="G1250" s="1" t="s">
        <v>320</v>
      </c>
      <c r="H1250" s="1" t="s">
        <v>63</v>
      </c>
      <c r="I1250" s="2">
        <v>240</v>
      </c>
      <c r="J1250" s="2">
        <f>SUM(K1250,L1250)</f>
        <v>37.89</v>
      </c>
      <c r="K1250" s="2">
        <f>SUM(N1250,P1250,R1250,T1250,Z1250,AB1250,AD1250,AF1250,AI1250,AK1250,AM1250,V1250,X1250,AZ1250,BB1250,BD1250)</f>
        <v>36.04</v>
      </c>
      <c r="L1250" s="2">
        <f>SUM(M1250,AH1250,AO1250,AQ1250,AS1250,AU1250,AV1250)</f>
        <v>1.85</v>
      </c>
      <c r="V1250" s="12">
        <v>34.92</v>
      </c>
      <c r="W1250" s="5">
        <v>1080.3375000000001</v>
      </c>
      <c r="X1250" s="13">
        <v>1.1200000000000001</v>
      </c>
      <c r="Y1250" s="5">
        <v>31.184999999999999</v>
      </c>
      <c r="AP1250" s="5" t="str">
        <f>IF(AO1250&gt;0,AO1250*$AP$1,"")</f>
        <v/>
      </c>
      <c r="AR1250" s="5" t="str">
        <f>IF(AQ1250&gt;0,AQ1250*$AR$1,"")</f>
        <v/>
      </c>
      <c r="AT1250" s="5" t="str">
        <f>IF(AS1250&gt;0,AS1250*$AT$1,"")</f>
        <v/>
      </c>
      <c r="AV1250" s="2">
        <v>1.85</v>
      </c>
      <c r="AW1250" s="5">
        <f>SUM(O1250,Q1250,S1250,U1250,AA1250,AC1250,AE1250,AG1250,AJ1250,AL1250,AN1250,W1250,Y1250,BA1250,BC1250,BE1250)</f>
        <v>1111.5225</v>
      </c>
      <c r="AX1250" s="11">
        <f>(AW1250/$AW$4249)*100</f>
        <v>9.3824290402746459E-3</v>
      </c>
      <c r="AY1250" s="5">
        <f>(AX1250/100)*$AY$1</f>
        <v>9.382429040274646</v>
      </c>
    </row>
    <row r="1251" spans="1:51" x14ac:dyDescent="0.25">
      <c r="A1251" s="1" t="s">
        <v>2430</v>
      </c>
      <c r="B1251" s="1" t="s">
        <v>1011</v>
      </c>
      <c r="C1251" s="1" t="s">
        <v>1012</v>
      </c>
      <c r="D1251" s="1" t="s">
        <v>1013</v>
      </c>
      <c r="E1251" s="1" t="s">
        <v>60</v>
      </c>
      <c r="F1251" s="1" t="s">
        <v>252</v>
      </c>
      <c r="G1251" s="1" t="s">
        <v>320</v>
      </c>
      <c r="H1251" s="1" t="s">
        <v>63</v>
      </c>
      <c r="I1251" s="2">
        <v>240</v>
      </c>
      <c r="J1251" s="2">
        <f>SUM(K1251,L1251)</f>
        <v>37.910000000000004</v>
      </c>
      <c r="K1251" s="2">
        <f>SUM(N1251,P1251,R1251,T1251,Z1251,AB1251,AD1251,AF1251,AI1251,AK1251,AM1251,V1251,X1251,AZ1251,BB1251,BD1251)</f>
        <v>36.85</v>
      </c>
      <c r="L1251" s="2">
        <f>SUM(M1251,AH1251,AO1251,AQ1251,AS1251,AU1251,AV1251)</f>
        <v>1.06</v>
      </c>
      <c r="V1251" s="12">
        <v>36.85</v>
      </c>
      <c r="W1251" s="5">
        <v>1140.046875</v>
      </c>
      <c r="AP1251" s="5" t="str">
        <f>IF(AO1251&gt;0,AO1251*$AP$1,"")</f>
        <v/>
      </c>
      <c r="AR1251" s="5" t="str">
        <f>IF(AQ1251&gt;0,AQ1251*$AR$1,"")</f>
        <v/>
      </c>
      <c r="AT1251" s="5" t="str">
        <f>IF(AS1251&gt;0,AS1251*$AT$1,"")</f>
        <v/>
      </c>
      <c r="AV1251" s="2">
        <v>1.06</v>
      </c>
      <c r="AW1251" s="5">
        <f>SUM(O1251,Q1251,S1251,U1251,AA1251,AC1251,AE1251,AG1251,AJ1251,AL1251,AN1251,W1251,Y1251,BA1251,BC1251,BE1251)</f>
        <v>1140.046875</v>
      </c>
      <c r="AX1251" s="11">
        <f>(AW1251/$AW$4249)*100</f>
        <v>9.6232050248864602E-3</v>
      </c>
      <c r="AY1251" s="5">
        <f>(AX1251/100)*$AY$1</f>
        <v>9.6232050248864613</v>
      </c>
    </row>
    <row r="1252" spans="1:51" x14ac:dyDescent="0.25">
      <c r="A1252" s="1" t="s">
        <v>2430</v>
      </c>
      <c r="B1252" s="1" t="s">
        <v>1011</v>
      </c>
      <c r="C1252" s="1" t="s">
        <v>1012</v>
      </c>
      <c r="D1252" s="1" t="s">
        <v>1013</v>
      </c>
      <c r="E1252" s="1" t="s">
        <v>64</v>
      </c>
      <c r="F1252" s="1" t="s">
        <v>252</v>
      </c>
      <c r="G1252" s="1" t="s">
        <v>320</v>
      </c>
      <c r="H1252" s="1" t="s">
        <v>63</v>
      </c>
      <c r="I1252" s="2">
        <v>240</v>
      </c>
      <c r="J1252" s="2">
        <f>SUM(K1252,L1252)</f>
        <v>37.950000000000003</v>
      </c>
      <c r="K1252" s="2">
        <f>SUM(N1252,P1252,R1252,T1252,Z1252,AB1252,AD1252,AF1252,AI1252,AK1252,AM1252,V1252,X1252,AZ1252,BB1252,BD1252)</f>
        <v>32.43</v>
      </c>
      <c r="L1252" s="2">
        <f>SUM(M1252,AH1252,AO1252,AQ1252,AS1252,AU1252,AV1252)</f>
        <v>5.52</v>
      </c>
      <c r="V1252" s="12">
        <v>30.15</v>
      </c>
      <c r="W1252" s="5">
        <v>932.765625</v>
      </c>
      <c r="AD1252" s="9">
        <v>2.2799999999999998</v>
      </c>
      <c r="AE1252" s="5">
        <v>25.3935</v>
      </c>
      <c r="AP1252" s="5" t="str">
        <f>IF(AO1252&gt;0,AO1252*$AP$1,"")</f>
        <v/>
      </c>
      <c r="AR1252" s="5" t="str">
        <f>IF(AQ1252&gt;0,AQ1252*$AR$1,"")</f>
        <v/>
      </c>
      <c r="AT1252" s="5" t="str">
        <f>IF(AS1252&gt;0,AS1252*$AT$1,"")</f>
        <v/>
      </c>
      <c r="AV1252" s="2">
        <v>5.52</v>
      </c>
      <c r="AW1252" s="5">
        <f>SUM(O1252,Q1252,S1252,U1252,AA1252,AC1252,AE1252,AG1252,AJ1252,AL1252,AN1252,W1252,Y1252,BA1252,BC1252,BE1252)</f>
        <v>958.15912500000002</v>
      </c>
      <c r="AX1252" s="11">
        <f>(AW1252/$AW$4249)*100</f>
        <v>8.0878794622728234E-3</v>
      </c>
      <c r="AY1252" s="5">
        <f>(AX1252/100)*$AY$1</f>
        <v>8.0878794622728236</v>
      </c>
    </row>
    <row r="1253" spans="1:51" x14ac:dyDescent="0.25">
      <c r="A1253" s="1" t="s">
        <v>2430</v>
      </c>
      <c r="B1253" s="1" t="s">
        <v>1011</v>
      </c>
      <c r="C1253" s="1" t="s">
        <v>1012</v>
      </c>
      <c r="D1253" s="1" t="s">
        <v>1013</v>
      </c>
      <c r="E1253" s="1" t="s">
        <v>65</v>
      </c>
      <c r="F1253" s="1" t="s">
        <v>252</v>
      </c>
      <c r="G1253" s="1" t="s">
        <v>320</v>
      </c>
      <c r="H1253" s="1" t="s">
        <v>63</v>
      </c>
      <c r="I1253" s="2">
        <v>240</v>
      </c>
      <c r="J1253" s="2">
        <f>SUM(K1253,L1253)</f>
        <v>39.94</v>
      </c>
      <c r="K1253" s="2">
        <f>SUM(N1253,P1253,R1253,T1253,Z1253,AB1253,AD1253,AF1253,AI1253,AK1253,AM1253,V1253,X1253,AZ1253,BB1253,BD1253)</f>
        <v>22.73</v>
      </c>
      <c r="L1253" s="2">
        <f>SUM(M1253,AH1253,AO1253,AQ1253,AS1253,AU1253,AV1253)</f>
        <v>17.21</v>
      </c>
      <c r="V1253" s="12">
        <v>16</v>
      </c>
      <c r="W1253" s="5">
        <v>495</v>
      </c>
      <c r="X1253" s="13">
        <v>6.73</v>
      </c>
      <c r="Y1253" s="5">
        <v>187.38843750000001</v>
      </c>
      <c r="AP1253" s="5" t="str">
        <f>IF(AO1253&gt;0,AO1253*$AP$1,"")</f>
        <v/>
      </c>
      <c r="AR1253" s="5" t="str">
        <f>IF(AQ1253&gt;0,AQ1253*$AR$1,"")</f>
        <v/>
      </c>
      <c r="AT1253" s="5" t="str">
        <f>IF(AS1253&gt;0,AS1253*$AT$1,"")</f>
        <v/>
      </c>
      <c r="AV1253" s="2">
        <v>17.21</v>
      </c>
      <c r="AW1253" s="5">
        <f>SUM(O1253,Q1253,S1253,U1253,AA1253,AC1253,AE1253,AG1253,AJ1253,AL1253,AN1253,W1253,Y1253,BA1253,BC1253,BE1253)</f>
        <v>682.38843750000001</v>
      </c>
      <c r="AX1253" s="11">
        <f>(AW1253/$AW$4249)*100</f>
        <v>5.7600823129964887E-3</v>
      </c>
      <c r="AY1253" s="5">
        <f>(AX1253/100)*$AY$1</f>
        <v>5.7600823129964889</v>
      </c>
    </row>
    <row r="1254" spans="1:51" x14ac:dyDescent="0.25">
      <c r="A1254" s="1" t="s">
        <v>2430</v>
      </c>
      <c r="B1254" s="1" t="s">
        <v>1011</v>
      </c>
      <c r="C1254" s="1" t="s">
        <v>1012</v>
      </c>
      <c r="D1254" s="1" t="s">
        <v>1013</v>
      </c>
      <c r="E1254" s="1" t="s">
        <v>66</v>
      </c>
      <c r="F1254" s="1" t="s">
        <v>252</v>
      </c>
      <c r="G1254" s="1" t="s">
        <v>320</v>
      </c>
      <c r="H1254" s="1" t="s">
        <v>63</v>
      </c>
      <c r="I1254" s="2">
        <v>240</v>
      </c>
      <c r="J1254" s="2">
        <f>SUM(K1254,L1254)</f>
        <v>39.979999999999997</v>
      </c>
      <c r="K1254" s="2">
        <f>SUM(N1254,P1254,R1254,T1254,Z1254,AB1254,AD1254,AF1254,AI1254,AK1254,AM1254,V1254,X1254,AZ1254,BB1254,BD1254)</f>
        <v>38.29</v>
      </c>
      <c r="L1254" s="2">
        <f>SUM(M1254,AH1254,AO1254,AQ1254,AS1254,AU1254,AV1254)</f>
        <v>1.69</v>
      </c>
      <c r="V1254" s="12">
        <v>38.229999999999997</v>
      </c>
      <c r="W1254" s="5">
        <v>1182.7406249999999</v>
      </c>
      <c r="X1254" s="13">
        <v>0.06</v>
      </c>
      <c r="Y1254" s="5">
        <v>1.670625</v>
      </c>
      <c r="AP1254" s="5" t="str">
        <f>IF(AO1254&gt;0,AO1254*$AP$1,"")</f>
        <v/>
      </c>
      <c r="AR1254" s="5" t="str">
        <f>IF(AQ1254&gt;0,AQ1254*$AR$1,"")</f>
        <v/>
      </c>
      <c r="AT1254" s="5" t="str">
        <f>IF(AS1254&gt;0,AS1254*$AT$1,"")</f>
        <v/>
      </c>
      <c r="AV1254" s="2">
        <v>1.69</v>
      </c>
      <c r="AW1254" s="5">
        <f>SUM(O1254,Q1254,S1254,U1254,AA1254,AC1254,AE1254,AG1254,AJ1254,AL1254,AN1254,W1254,Y1254,BA1254,BC1254,BE1254)</f>
        <v>1184.4112499999999</v>
      </c>
      <c r="AX1254" s="11">
        <f>(AW1254/$AW$4249)*100</f>
        <v>9.9976874131004929E-3</v>
      </c>
      <c r="AY1254" s="5">
        <f>(AX1254/100)*$AY$1</f>
        <v>9.9976874131004934</v>
      </c>
    </row>
    <row r="1255" spans="1:51" x14ac:dyDescent="0.25">
      <c r="A1255" s="1" t="s">
        <v>2431</v>
      </c>
      <c r="B1255" s="1" t="s">
        <v>1011</v>
      </c>
      <c r="C1255" s="1" t="s">
        <v>1012</v>
      </c>
      <c r="D1255" s="1" t="s">
        <v>1013</v>
      </c>
      <c r="E1255" s="1" t="s">
        <v>77</v>
      </c>
      <c r="F1255" s="1" t="s">
        <v>252</v>
      </c>
      <c r="G1255" s="1" t="s">
        <v>320</v>
      </c>
      <c r="H1255" s="1" t="s">
        <v>63</v>
      </c>
      <c r="I1255" s="2">
        <v>40</v>
      </c>
      <c r="J1255" s="2">
        <f>SUM(K1255,L1255)</f>
        <v>39.979999999999997</v>
      </c>
      <c r="K1255" s="2">
        <f>SUM(N1255,P1255,R1255,T1255,Z1255,AB1255,AD1255,AF1255,AI1255,AK1255,AM1255,V1255,X1255,AZ1255,BB1255,BD1255)</f>
        <v>28.38</v>
      </c>
      <c r="L1255" s="2">
        <f>SUM(M1255,AH1255,AO1255,AQ1255,AS1255,AU1255,AV1255)</f>
        <v>11.6</v>
      </c>
      <c r="V1255" s="12">
        <v>8.93</v>
      </c>
      <c r="W1255" s="5">
        <v>276.27187500000002</v>
      </c>
      <c r="X1255" s="13">
        <v>19.45</v>
      </c>
      <c r="Y1255" s="5">
        <v>541.56093750000002</v>
      </c>
      <c r="AP1255" s="5" t="str">
        <f>IF(AO1255&gt;0,AO1255*$AP$1,"")</f>
        <v/>
      </c>
      <c r="AR1255" s="5" t="str">
        <f>IF(AQ1255&gt;0,AQ1255*$AR$1,"")</f>
        <v/>
      </c>
      <c r="AT1255" s="5" t="str">
        <f>IF(AS1255&gt;0,AS1255*$AT$1,"")</f>
        <v/>
      </c>
      <c r="AV1255" s="2">
        <v>11.6</v>
      </c>
      <c r="AW1255" s="5">
        <f>SUM(O1255,Q1255,S1255,U1255,AA1255,AC1255,AE1255,AG1255,AJ1255,AL1255,AN1255,W1255,Y1255,BA1255,BC1255,BE1255)</f>
        <v>817.83281250000005</v>
      </c>
      <c r="AX1255" s="11">
        <f>(AW1255/$AW$4249)*100</f>
        <v>6.903376521923299E-3</v>
      </c>
      <c r="AY1255" s="5">
        <f>(AX1255/100)*$AY$1</f>
        <v>6.903376521923299</v>
      </c>
    </row>
    <row r="1256" spans="1:51" x14ac:dyDescent="0.25">
      <c r="A1256" s="1" t="s">
        <v>2586</v>
      </c>
      <c r="B1256" s="1" t="s">
        <v>1011</v>
      </c>
      <c r="C1256" s="1" t="s">
        <v>1012</v>
      </c>
      <c r="D1256" s="1" t="s">
        <v>1013</v>
      </c>
      <c r="E1256" s="1" t="s">
        <v>98</v>
      </c>
      <c r="F1256" s="1" t="s">
        <v>131</v>
      </c>
      <c r="G1256" s="1" t="s">
        <v>62</v>
      </c>
      <c r="H1256" s="1" t="s">
        <v>621</v>
      </c>
      <c r="I1256" s="2">
        <v>40</v>
      </c>
      <c r="J1256" s="2">
        <f>SUM(K1256,L1256)</f>
        <v>37.65</v>
      </c>
      <c r="K1256" s="2">
        <f>SUM(N1256,P1256,R1256,T1256,Z1256,AB1256,AD1256,AF1256,AI1256,AK1256,AM1256,V1256,X1256,AZ1256,BB1256,BD1256)</f>
        <v>37.61</v>
      </c>
      <c r="L1256" s="2">
        <f>SUM(M1256,AH1256,AO1256,AQ1256,AS1256,AU1256,AV1256)</f>
        <v>0.04</v>
      </c>
      <c r="T1256" s="8">
        <v>33.64</v>
      </c>
      <c r="U1256" s="5">
        <v>1156.375</v>
      </c>
      <c r="AD1256" s="9">
        <v>3.97</v>
      </c>
      <c r="AE1256" s="5">
        <v>49.128749999999997</v>
      </c>
      <c r="AP1256" s="5" t="str">
        <f>IF(AO1256&gt;0,AO1256*$AP$1,"")</f>
        <v/>
      </c>
      <c r="AR1256" s="5" t="str">
        <f>IF(AQ1256&gt;0,AQ1256*$AR$1,"")</f>
        <v/>
      </c>
      <c r="AT1256" s="5" t="str">
        <f>IF(AS1256&gt;0,AS1256*$AT$1,"")</f>
        <v/>
      </c>
      <c r="AV1256" s="2">
        <v>0.04</v>
      </c>
      <c r="AW1256" s="5">
        <f>SUM(O1256,Q1256,S1256,U1256,AA1256,AC1256,AE1256,AG1256,AJ1256,AL1256,AN1256,W1256,Y1256,BA1256,BC1256,BE1256)</f>
        <v>1205.5037500000001</v>
      </c>
      <c r="AX1256" s="11">
        <f>(AW1256/$AW$4249)*100</f>
        <v>1.0175730488730536E-2</v>
      </c>
      <c r="AY1256" s="5">
        <f>(AX1256/100)*$AY$1</f>
        <v>10.175730488730537</v>
      </c>
    </row>
    <row r="1257" spans="1:51" x14ac:dyDescent="0.25">
      <c r="A1257" s="1" t="s">
        <v>1722</v>
      </c>
      <c r="B1257" s="1" t="s">
        <v>253</v>
      </c>
      <c r="C1257" s="1" t="s">
        <v>58</v>
      </c>
      <c r="D1257" s="1" t="s">
        <v>59</v>
      </c>
      <c r="E1257" s="1" t="s">
        <v>68</v>
      </c>
      <c r="F1257" s="1" t="s">
        <v>252</v>
      </c>
      <c r="G1257" s="1" t="s">
        <v>62</v>
      </c>
      <c r="H1257" s="1" t="s">
        <v>63</v>
      </c>
      <c r="I1257" s="2">
        <v>198.13</v>
      </c>
      <c r="J1257" s="2">
        <f>SUM(K1257,L1257)</f>
        <v>36.17</v>
      </c>
      <c r="K1257" s="2">
        <f>SUM(N1257,P1257,R1257,T1257,Z1257,AB1257,AD1257,AF1257,AI1257,AK1257,AM1257,V1257,X1257,AZ1257,BB1257,BD1257)</f>
        <v>36.17</v>
      </c>
      <c r="L1257" s="2">
        <f>SUM(M1257,AH1257,AO1257,AQ1257,AS1257,AU1257,AV1257)</f>
        <v>0</v>
      </c>
      <c r="X1257" s="13">
        <v>36.17</v>
      </c>
      <c r="Y1257" s="5">
        <v>1007.1084375</v>
      </c>
      <c r="AP1257" s="5" t="str">
        <f>IF(AO1257&gt;0,AO1257*$AP$1,"")</f>
        <v/>
      </c>
      <c r="AR1257" s="5" t="str">
        <f>IF(AQ1257&gt;0,AQ1257*$AR$1,"")</f>
        <v/>
      </c>
      <c r="AT1257" s="5" t="str">
        <f>IF(AS1257&gt;0,AS1257*$AT$1,"")</f>
        <v/>
      </c>
      <c r="AW1257" s="5">
        <f>SUM(O1257,Q1257,S1257,U1257,AA1257,AC1257,AE1257,AG1257,AJ1257,AL1257,AN1257,W1257,Y1257,BA1257,BC1257,BE1257)</f>
        <v>1007.1084375</v>
      </c>
      <c r="AX1257" s="11">
        <f>(AW1257/$AW$4249)*100</f>
        <v>8.501063586842033E-3</v>
      </c>
      <c r="AY1257" s="5">
        <f>(AX1257/100)*$AY$1</f>
        <v>8.501063586842033</v>
      </c>
    </row>
    <row r="1258" spans="1:51" x14ac:dyDescent="0.25">
      <c r="A1258" s="1" t="s">
        <v>1722</v>
      </c>
      <c r="B1258" s="1" t="s">
        <v>253</v>
      </c>
      <c r="C1258" s="1" t="s">
        <v>58</v>
      </c>
      <c r="D1258" s="1" t="s">
        <v>59</v>
      </c>
      <c r="E1258" s="1" t="s">
        <v>72</v>
      </c>
      <c r="F1258" s="1" t="s">
        <v>252</v>
      </c>
      <c r="G1258" s="1" t="s">
        <v>62</v>
      </c>
      <c r="H1258" s="1" t="s">
        <v>63</v>
      </c>
      <c r="I1258" s="2">
        <v>198.13</v>
      </c>
      <c r="J1258" s="2">
        <f>SUM(K1258,L1258)</f>
        <v>38.130000000000003</v>
      </c>
      <c r="K1258" s="2">
        <f>SUM(N1258,P1258,R1258,T1258,Z1258,AB1258,AD1258,AF1258,AI1258,AK1258,AM1258,V1258,X1258,AZ1258,BB1258,BD1258)</f>
        <v>30.34</v>
      </c>
      <c r="L1258" s="2">
        <f>SUM(M1258,AH1258,AO1258,AQ1258,AS1258,AU1258,AV1258)</f>
        <v>7.79</v>
      </c>
      <c r="X1258" s="13">
        <v>30.34</v>
      </c>
      <c r="Y1258" s="5">
        <v>844.77937499999996</v>
      </c>
      <c r="AP1258" s="5" t="str">
        <f>IF(AO1258&gt;0,AO1258*$AP$1,"")</f>
        <v/>
      </c>
      <c r="AR1258" s="5" t="str">
        <f>IF(AQ1258&gt;0,AQ1258*$AR$1,"")</f>
        <v/>
      </c>
      <c r="AT1258" s="5" t="str">
        <f>IF(AS1258&gt;0,AS1258*$AT$1,"")</f>
        <v/>
      </c>
      <c r="AV1258" s="2">
        <v>7.79</v>
      </c>
      <c r="AW1258" s="5">
        <f>SUM(O1258,Q1258,S1258,U1258,AA1258,AC1258,AE1258,AG1258,AJ1258,AL1258,AN1258,W1258,Y1258,BA1258,BC1258,BE1258)</f>
        <v>844.77937499999996</v>
      </c>
      <c r="AX1258" s="11">
        <f>(AW1258/$AW$4249)*100</f>
        <v>7.130834095238796E-3</v>
      </c>
      <c r="AY1258" s="5">
        <f>(AX1258/100)*$AY$1</f>
        <v>7.1308340952387965</v>
      </c>
    </row>
    <row r="1259" spans="1:51" x14ac:dyDescent="0.25">
      <c r="A1259" s="1" t="s">
        <v>1722</v>
      </c>
      <c r="B1259" s="1" t="s">
        <v>253</v>
      </c>
      <c r="C1259" s="1" t="s">
        <v>58</v>
      </c>
      <c r="D1259" s="1" t="s">
        <v>59</v>
      </c>
      <c r="E1259" s="1" t="s">
        <v>60</v>
      </c>
      <c r="F1259" s="1" t="s">
        <v>252</v>
      </c>
      <c r="G1259" s="1" t="s">
        <v>62</v>
      </c>
      <c r="H1259" s="1" t="s">
        <v>63</v>
      </c>
      <c r="I1259" s="2">
        <v>198.13</v>
      </c>
      <c r="J1259" s="2">
        <f>SUM(K1259,L1259)</f>
        <v>38.08</v>
      </c>
      <c r="K1259" s="2">
        <f>SUM(N1259,P1259,R1259,T1259,Z1259,AB1259,AD1259,AF1259,AI1259,AK1259,AM1259,V1259,X1259,AZ1259,BB1259,BD1259)</f>
        <v>38.08</v>
      </c>
      <c r="L1259" s="2">
        <f>SUM(M1259,AH1259,AO1259,AQ1259,AS1259,AU1259,AV1259)</f>
        <v>0</v>
      </c>
      <c r="X1259" s="13">
        <v>38.08</v>
      </c>
      <c r="Y1259" s="5">
        <v>1060.29</v>
      </c>
      <c r="AP1259" s="5" t="str">
        <f>IF(AO1259&gt;0,AO1259*$AP$1,"")</f>
        <v/>
      </c>
      <c r="AR1259" s="5" t="str">
        <f>IF(AQ1259&gt;0,AQ1259*$AR$1,"")</f>
        <v/>
      </c>
      <c r="AT1259" s="5" t="str">
        <f>IF(AS1259&gt;0,AS1259*$AT$1,"")</f>
        <v/>
      </c>
      <c r="AW1259" s="5">
        <f>SUM(O1259,Q1259,S1259,U1259,AA1259,AC1259,AE1259,AG1259,AJ1259,AL1259,AN1259,W1259,Y1259,BA1259,BC1259,BE1259)</f>
        <v>1060.29</v>
      </c>
      <c r="AX1259" s="11">
        <f>(AW1259/$AW$4249)*100</f>
        <v>8.9499723911237103E-3</v>
      </c>
      <c r="AY1259" s="5">
        <f>(AX1259/100)*$AY$1</f>
        <v>8.9499723911237101</v>
      </c>
    </row>
    <row r="1260" spans="1:51" x14ac:dyDescent="0.25">
      <c r="A1260" s="1" t="s">
        <v>1722</v>
      </c>
      <c r="B1260" s="1" t="s">
        <v>253</v>
      </c>
      <c r="C1260" s="1" t="s">
        <v>58</v>
      </c>
      <c r="D1260" s="1" t="s">
        <v>59</v>
      </c>
      <c r="E1260" s="1" t="s">
        <v>95</v>
      </c>
      <c r="F1260" s="1" t="s">
        <v>252</v>
      </c>
      <c r="G1260" s="1" t="s">
        <v>62</v>
      </c>
      <c r="H1260" s="1" t="s">
        <v>63</v>
      </c>
      <c r="I1260" s="2">
        <v>198.13</v>
      </c>
      <c r="J1260" s="2">
        <f>SUM(K1260,L1260)</f>
        <v>39.489999999999995</v>
      </c>
      <c r="K1260" s="2">
        <f>SUM(N1260,P1260,R1260,T1260,Z1260,AB1260,AD1260,AF1260,AI1260,AK1260,AM1260,V1260,X1260,AZ1260,BB1260,BD1260)</f>
        <v>34.83</v>
      </c>
      <c r="L1260" s="2">
        <f>SUM(M1260,AH1260,AO1260,AQ1260,AS1260,AU1260,AV1260)</f>
        <v>4.66</v>
      </c>
      <c r="X1260" s="13">
        <v>34.83</v>
      </c>
      <c r="Y1260" s="5">
        <v>969.79781249999996</v>
      </c>
      <c r="AP1260" s="5" t="str">
        <f>IF(AO1260&gt;0,AO1260*$AP$1,"")</f>
        <v/>
      </c>
      <c r="AR1260" s="5" t="str">
        <f>IF(AQ1260&gt;0,AQ1260*$AR$1,"")</f>
        <v/>
      </c>
      <c r="AT1260" s="5" t="str">
        <f>IF(AS1260&gt;0,AS1260*$AT$1,"")</f>
        <v/>
      </c>
      <c r="AV1260" s="2">
        <v>4.66</v>
      </c>
      <c r="AW1260" s="5">
        <f>SUM(O1260,Q1260,S1260,U1260,AA1260,AC1260,AE1260,AG1260,AJ1260,AL1260,AN1260,W1260,Y1260,BA1260,BC1260,BE1260)</f>
        <v>969.79781249999996</v>
      </c>
      <c r="AX1260" s="11">
        <f>(AW1260/$AW$4249)*100</f>
        <v>8.1861223314821114E-3</v>
      </c>
      <c r="AY1260" s="5">
        <f>(AX1260/100)*$AY$1</f>
        <v>8.1861223314821103</v>
      </c>
    </row>
    <row r="1261" spans="1:51" x14ac:dyDescent="0.25">
      <c r="A1261" s="1" t="s">
        <v>1722</v>
      </c>
      <c r="B1261" s="1" t="s">
        <v>253</v>
      </c>
      <c r="C1261" s="1" t="s">
        <v>58</v>
      </c>
      <c r="D1261" s="1" t="s">
        <v>59</v>
      </c>
      <c r="E1261" s="1" t="s">
        <v>76</v>
      </c>
      <c r="F1261" s="1" t="s">
        <v>252</v>
      </c>
      <c r="G1261" s="1" t="s">
        <v>62</v>
      </c>
      <c r="H1261" s="1" t="s">
        <v>63</v>
      </c>
      <c r="I1261" s="2">
        <v>198.13</v>
      </c>
      <c r="J1261" s="2">
        <f>SUM(K1261,L1261)</f>
        <v>39.450000000000003</v>
      </c>
      <c r="K1261" s="2">
        <f>SUM(N1261,P1261,R1261,T1261,Z1261,AB1261,AD1261,AF1261,AI1261,AK1261,AM1261,V1261,X1261,AZ1261,BB1261,BD1261)</f>
        <v>39.450000000000003</v>
      </c>
      <c r="L1261" s="2">
        <f>SUM(M1261,AH1261,AO1261,AQ1261,AS1261,AU1261,AV1261)</f>
        <v>0</v>
      </c>
      <c r="X1261" s="13">
        <v>39.450000000000003</v>
      </c>
      <c r="Y1261" s="5">
        <v>1098.4359374999999</v>
      </c>
      <c r="AP1261" s="5" t="str">
        <f>IF(AO1261&gt;0,AO1261*$AP$1,"")</f>
        <v/>
      </c>
      <c r="AR1261" s="5" t="str">
        <f>IF(AQ1261&gt;0,AQ1261*$AR$1,"")</f>
        <v/>
      </c>
      <c r="AT1261" s="5" t="str">
        <f>IF(AS1261&gt;0,AS1261*$AT$1,"")</f>
        <v/>
      </c>
      <c r="AW1261" s="5">
        <f>SUM(O1261,Q1261,S1261,U1261,AA1261,AC1261,AE1261,AG1261,AJ1261,AL1261,AN1261,W1261,Y1261,BA1261,BC1261,BE1261)</f>
        <v>1098.4359374999999</v>
      </c>
      <c r="AX1261" s="11">
        <f>(AW1261/$AW$4249)*100</f>
        <v>9.2719645701110909E-3</v>
      </c>
      <c r="AY1261" s="5">
        <f>(AX1261/100)*$AY$1</f>
        <v>9.2719645701110913</v>
      </c>
    </row>
    <row r="1262" spans="1:51" x14ac:dyDescent="0.25">
      <c r="A1262" s="1" t="s">
        <v>2633</v>
      </c>
      <c r="B1262" s="1" t="s">
        <v>1193</v>
      </c>
      <c r="C1262" s="1" t="s">
        <v>1194</v>
      </c>
      <c r="D1262" s="1" t="s">
        <v>59</v>
      </c>
      <c r="E1262" s="1" t="s">
        <v>77</v>
      </c>
      <c r="F1262" s="1" t="s">
        <v>210</v>
      </c>
      <c r="G1262" s="1" t="s">
        <v>62</v>
      </c>
      <c r="H1262" s="1" t="s">
        <v>621</v>
      </c>
      <c r="I1262" s="2">
        <v>4</v>
      </c>
      <c r="J1262" s="2">
        <f>SUM(K1262,L1262)</f>
        <v>4</v>
      </c>
      <c r="K1262" s="2">
        <f>SUM(N1262,P1262,R1262,T1262,Z1262,AB1262,AD1262,AF1262,AI1262,AK1262,AM1262,V1262,X1262,AZ1262,BB1262,BD1262)</f>
        <v>2.56</v>
      </c>
      <c r="L1262" s="2">
        <f>SUM(M1262,AH1262,AO1262,AQ1262,AS1262,AU1262,AV1262)</f>
        <v>1.44</v>
      </c>
      <c r="AD1262" s="9">
        <v>2.56</v>
      </c>
      <c r="AE1262" s="5">
        <v>32.284999999999997</v>
      </c>
      <c r="AP1262" s="5" t="str">
        <f>IF(AO1262&gt;0,AO1262*$AP$1,"")</f>
        <v/>
      </c>
      <c r="AR1262" s="5" t="str">
        <f>IF(AQ1262&gt;0,AQ1262*$AR$1,"")</f>
        <v/>
      </c>
      <c r="AT1262" s="5" t="str">
        <f>IF(AS1262&gt;0,AS1262*$AT$1,"")</f>
        <v/>
      </c>
      <c r="AV1262" s="2">
        <v>1.44</v>
      </c>
      <c r="AW1262" s="5">
        <f>SUM(O1262,Q1262,S1262,U1262,AA1262,AC1262,AE1262,AG1262,AJ1262,AL1262,AN1262,W1262,Y1262,BA1262,BC1262,BE1262)</f>
        <v>32.284999999999997</v>
      </c>
      <c r="AX1262" s="11">
        <f>(AW1262/$AW$4249)*100</f>
        <v>2.7251964900869475E-4</v>
      </c>
      <c r="AY1262" s="5">
        <f>(AX1262/100)*$AY$1</f>
        <v>0.27251964900869474</v>
      </c>
    </row>
    <row r="1263" spans="1:51" x14ac:dyDescent="0.25">
      <c r="A1263" s="1" t="s">
        <v>2341</v>
      </c>
      <c r="B1263" s="1" t="s">
        <v>912</v>
      </c>
      <c r="C1263" s="1" t="s">
        <v>913</v>
      </c>
      <c r="D1263" s="1" t="s">
        <v>914</v>
      </c>
      <c r="E1263" s="1" t="s">
        <v>144</v>
      </c>
      <c r="F1263" s="1" t="s">
        <v>180</v>
      </c>
      <c r="G1263" s="1" t="s">
        <v>320</v>
      </c>
      <c r="H1263" s="1" t="s">
        <v>63</v>
      </c>
      <c r="I1263" s="2">
        <v>40</v>
      </c>
      <c r="J1263" s="2">
        <f>SUM(K1263,L1263)</f>
        <v>37.94</v>
      </c>
      <c r="K1263" s="2">
        <f>SUM(N1263,P1263,R1263,T1263,Z1263,AB1263,AD1263,AF1263,AI1263,AK1263,AM1263,V1263,X1263,AZ1263,BB1263,BD1263)</f>
        <v>14.34</v>
      </c>
      <c r="L1263" s="2">
        <f>SUM(M1263,AH1263,AO1263,AQ1263,AS1263,AU1263,AV1263)</f>
        <v>23.6</v>
      </c>
      <c r="N1263" s="4">
        <v>1.78</v>
      </c>
      <c r="O1263" s="5">
        <v>572.9375</v>
      </c>
      <c r="P1263" s="6">
        <v>3.17</v>
      </c>
      <c r="Q1263" s="5">
        <v>746.93124999999998</v>
      </c>
      <c r="R1263" s="7">
        <v>5.21</v>
      </c>
      <c r="S1263" s="5">
        <v>595.89374999999995</v>
      </c>
      <c r="T1263" s="8">
        <v>4.18</v>
      </c>
      <c r="U1263" s="5">
        <v>143.6875</v>
      </c>
      <c r="AP1263" s="5" t="str">
        <f>IF(AO1263&gt;0,AO1263*$AP$1,"")</f>
        <v/>
      </c>
      <c r="AR1263" s="5" t="str">
        <f>IF(AQ1263&gt;0,AQ1263*$AR$1,"")</f>
        <v/>
      </c>
      <c r="AT1263" s="5" t="str">
        <f>IF(AS1263&gt;0,AS1263*$AT$1,"")</f>
        <v/>
      </c>
      <c r="AV1263" s="2">
        <v>23.6</v>
      </c>
      <c r="AW1263" s="5">
        <f>SUM(O1263,Q1263,S1263,U1263,AA1263,AC1263,AE1263,AG1263,AJ1263,AL1263,AN1263,W1263,Y1263,BA1263,BC1263,BE1263)</f>
        <v>2059.4499999999998</v>
      </c>
      <c r="AX1263" s="11">
        <f>(AW1263/$AW$4249)*100</f>
        <v>1.7383942733497179E-2</v>
      </c>
      <c r="AY1263" s="5">
        <f>(AX1263/100)*$AY$1</f>
        <v>17.383942733497179</v>
      </c>
    </row>
    <row r="1264" spans="1:51" x14ac:dyDescent="0.25">
      <c r="A1264" s="1" t="s">
        <v>2410</v>
      </c>
      <c r="B1264" s="1" t="s">
        <v>912</v>
      </c>
      <c r="C1264" s="1" t="s">
        <v>995</v>
      </c>
      <c r="D1264" s="1" t="s">
        <v>914</v>
      </c>
      <c r="E1264" s="1" t="s">
        <v>60</v>
      </c>
      <c r="F1264" s="1" t="s">
        <v>241</v>
      </c>
      <c r="G1264" s="1" t="s">
        <v>320</v>
      </c>
      <c r="H1264" s="1" t="s">
        <v>63</v>
      </c>
      <c r="I1264" s="2">
        <v>140</v>
      </c>
      <c r="J1264" s="2">
        <f>SUM(K1264,L1264)</f>
        <v>20.16</v>
      </c>
      <c r="K1264" s="2">
        <f>SUM(N1264,P1264,R1264,T1264,Z1264,AB1264,AD1264,AF1264,AI1264,AK1264,AM1264,V1264,X1264,AZ1264,BB1264,BD1264)</f>
        <v>4.93</v>
      </c>
      <c r="L1264" s="2">
        <f>SUM(M1264,AH1264,AO1264,AQ1264,AS1264,AU1264,AV1264)</f>
        <v>15.23</v>
      </c>
      <c r="N1264" s="4">
        <v>4.93</v>
      </c>
      <c r="O1264" s="5">
        <v>1586.84375</v>
      </c>
      <c r="AP1264" s="5" t="str">
        <f>IF(AO1264&gt;0,AO1264*$AP$1,"")</f>
        <v/>
      </c>
      <c r="AR1264" s="5" t="str">
        <f>IF(AQ1264&gt;0,AQ1264*$AR$1,"")</f>
        <v/>
      </c>
      <c r="AT1264" s="5" t="str">
        <f>IF(AS1264&gt;0,AS1264*$AT$1,"")</f>
        <v/>
      </c>
      <c r="AV1264" s="2">
        <v>15.23</v>
      </c>
      <c r="AW1264" s="5">
        <f>SUM(O1264,Q1264,S1264,U1264,AA1264,AC1264,AE1264,AG1264,AJ1264,AL1264,AN1264,W1264,Y1264,BA1264,BC1264,BE1264)</f>
        <v>1586.84375</v>
      </c>
      <c r="AX1264" s="11">
        <f>(AW1264/$AW$4249)*100</f>
        <v>1.3394644626967352E-2</v>
      </c>
      <c r="AY1264" s="5">
        <f>(AX1264/100)*$AY$1</f>
        <v>13.394644626967352</v>
      </c>
    </row>
    <row r="1265" spans="1:51" x14ac:dyDescent="0.25">
      <c r="A1265" s="1" t="s">
        <v>2410</v>
      </c>
      <c r="B1265" s="1" t="s">
        <v>912</v>
      </c>
      <c r="C1265" s="1" t="s">
        <v>995</v>
      </c>
      <c r="D1265" s="1" t="s">
        <v>914</v>
      </c>
      <c r="E1265" s="1" t="s">
        <v>64</v>
      </c>
      <c r="F1265" s="1" t="s">
        <v>241</v>
      </c>
      <c r="G1265" s="1" t="s">
        <v>320</v>
      </c>
      <c r="H1265" s="1" t="s">
        <v>63</v>
      </c>
      <c r="I1265" s="2">
        <v>140</v>
      </c>
      <c r="J1265" s="2">
        <f>SUM(K1265,L1265)</f>
        <v>38.260000000000005</v>
      </c>
      <c r="K1265" s="2">
        <f>SUM(N1265,P1265,R1265,T1265,Z1265,AB1265,AD1265,AF1265,AI1265,AK1265,AM1265,V1265,X1265,AZ1265,BB1265,BD1265)</f>
        <v>15.740000000000002</v>
      </c>
      <c r="L1265" s="2">
        <f>SUM(M1265,AH1265,AO1265,AQ1265,AS1265,AU1265,AV1265)</f>
        <v>22.52</v>
      </c>
      <c r="N1265" s="4">
        <v>9.9600000000000009</v>
      </c>
      <c r="O1265" s="5">
        <v>3205.875</v>
      </c>
      <c r="P1265" s="6">
        <v>5.78</v>
      </c>
      <c r="Q1265" s="5">
        <v>1361.9124999999999</v>
      </c>
      <c r="AP1265" s="5" t="str">
        <f>IF(AO1265&gt;0,AO1265*$AP$1,"")</f>
        <v/>
      </c>
      <c r="AQ1265" s="3">
        <v>0.01</v>
      </c>
      <c r="AR1265" s="5">
        <f>IF(AQ1265&gt;0,AQ1265*$AR$1,"")</f>
        <v>16.09</v>
      </c>
      <c r="AS1265" s="2">
        <v>0.48</v>
      </c>
      <c r="AT1265" s="5">
        <f>IF(AS1265&gt;0,AS1265*$AT$1,"")</f>
        <v>0.48</v>
      </c>
      <c r="AU1265" s="2">
        <v>1.32</v>
      </c>
      <c r="AV1265" s="2">
        <v>20.71</v>
      </c>
      <c r="AW1265" s="5">
        <f>SUM(O1265,Q1265,S1265,U1265,AA1265,AC1265,AE1265,AG1265,AJ1265,AL1265,AN1265,W1265,Y1265,BA1265,BC1265,BE1265)</f>
        <v>4567.7875000000004</v>
      </c>
      <c r="AX1265" s="11">
        <f>(AW1265/$AW$4249)*100</f>
        <v>3.8556972161880233E-2</v>
      </c>
      <c r="AY1265" s="5">
        <f>(AX1265/100)*$AY$1</f>
        <v>38.556972161880239</v>
      </c>
    </row>
    <row r="1266" spans="1:51" x14ac:dyDescent="0.25">
      <c r="A1266" s="1" t="s">
        <v>2410</v>
      </c>
      <c r="B1266" s="1" t="s">
        <v>912</v>
      </c>
      <c r="C1266" s="1" t="s">
        <v>995</v>
      </c>
      <c r="D1266" s="1" t="s">
        <v>914</v>
      </c>
      <c r="E1266" s="1" t="s">
        <v>65</v>
      </c>
      <c r="F1266" s="1" t="s">
        <v>241</v>
      </c>
      <c r="G1266" s="1" t="s">
        <v>320</v>
      </c>
      <c r="H1266" s="1" t="s">
        <v>63</v>
      </c>
      <c r="I1266" s="2">
        <v>140</v>
      </c>
      <c r="J1266" s="2">
        <f>SUM(K1266,L1266)</f>
        <v>40</v>
      </c>
      <c r="K1266" s="2">
        <f>SUM(N1266,P1266,R1266,T1266,Z1266,AB1266,AD1266,AF1266,AI1266,AK1266,AM1266,V1266,X1266,AZ1266,BB1266,BD1266)</f>
        <v>9.44</v>
      </c>
      <c r="L1266" s="2">
        <f>SUM(M1266,AH1266,AO1266,AQ1266,AS1266,AU1266,AV1266)</f>
        <v>30.56</v>
      </c>
      <c r="N1266" s="4">
        <v>8.67</v>
      </c>
      <c r="O1266" s="5">
        <v>2790.65625</v>
      </c>
      <c r="P1266" s="6">
        <v>0.77</v>
      </c>
      <c r="Q1266" s="5">
        <v>181.43125000000001</v>
      </c>
      <c r="AP1266" s="5" t="str">
        <f>IF(AO1266&gt;0,AO1266*$AP$1,"")</f>
        <v/>
      </c>
      <c r="AR1266" s="5" t="str">
        <f>IF(AQ1266&gt;0,AQ1266*$AR$1,"")</f>
        <v/>
      </c>
      <c r="AT1266" s="5" t="str">
        <f>IF(AS1266&gt;0,AS1266*$AT$1,"")</f>
        <v/>
      </c>
      <c r="AV1266" s="2">
        <v>30.56</v>
      </c>
      <c r="AW1266" s="5">
        <f>SUM(O1266,Q1266,S1266,U1266,AA1266,AC1266,AE1266,AG1266,AJ1266,AL1266,AN1266,W1266,Y1266,BA1266,BC1266,BE1266)</f>
        <v>2972.0875000000001</v>
      </c>
      <c r="AX1266" s="11">
        <f>(AW1266/$AW$4249)*100</f>
        <v>2.5087571389906433E-2</v>
      </c>
      <c r="AY1266" s="5">
        <f>(AX1266/100)*$AY$1</f>
        <v>25.087571389906433</v>
      </c>
    </row>
    <row r="1267" spans="1:51" x14ac:dyDescent="0.25">
      <c r="A1267" s="1" t="s">
        <v>2410</v>
      </c>
      <c r="B1267" s="1" t="s">
        <v>912</v>
      </c>
      <c r="C1267" s="1" t="s">
        <v>995</v>
      </c>
      <c r="D1267" s="1" t="s">
        <v>914</v>
      </c>
      <c r="E1267" s="1" t="s">
        <v>66</v>
      </c>
      <c r="F1267" s="1" t="s">
        <v>241</v>
      </c>
      <c r="G1267" s="1" t="s">
        <v>320</v>
      </c>
      <c r="H1267" s="1" t="s">
        <v>63</v>
      </c>
      <c r="I1267" s="2">
        <v>140</v>
      </c>
      <c r="J1267" s="2">
        <f>SUM(K1267,L1267)</f>
        <v>40</v>
      </c>
      <c r="K1267" s="2">
        <f>SUM(N1267,P1267,R1267,T1267,Z1267,AB1267,AD1267,AF1267,AI1267,AK1267,AM1267,V1267,X1267,AZ1267,BB1267,BD1267)</f>
        <v>18.71</v>
      </c>
      <c r="L1267" s="2">
        <f>SUM(M1267,AH1267,AO1267,AQ1267,AS1267,AU1267,AV1267)</f>
        <v>21.29</v>
      </c>
      <c r="N1267" s="4">
        <v>18.71</v>
      </c>
      <c r="O1267" s="5">
        <v>6022.28125</v>
      </c>
      <c r="AP1267" s="5" t="str">
        <f>IF(AO1267&gt;0,AO1267*$AP$1,"")</f>
        <v/>
      </c>
      <c r="AQ1267" s="3">
        <v>0.2</v>
      </c>
      <c r="AR1267" s="5">
        <f>IF(AQ1267&gt;0,AQ1267*$AR$1,"")</f>
        <v>321.8</v>
      </c>
      <c r="AS1267" s="2">
        <v>0.3</v>
      </c>
      <c r="AT1267" s="5">
        <f>IF(AS1267&gt;0,AS1267*$AT$1,"")</f>
        <v>0.3</v>
      </c>
      <c r="AU1267" s="2">
        <v>1.02</v>
      </c>
      <c r="AV1267" s="2">
        <v>19.77</v>
      </c>
      <c r="AW1267" s="5">
        <f>SUM(O1267,Q1267,S1267,U1267,AA1267,AC1267,AE1267,AG1267,AJ1267,AL1267,AN1267,W1267,Y1267,BA1267,BC1267,BE1267)</f>
        <v>6022.28125</v>
      </c>
      <c r="AX1267" s="11">
        <f>(AW1267/$AW$4249)*100</f>
        <v>5.0834442387537357E-2</v>
      </c>
      <c r="AY1267" s="5">
        <f>(AX1267/100)*$AY$1</f>
        <v>50.834442387537358</v>
      </c>
    </row>
    <row r="1268" spans="1:51" x14ac:dyDescent="0.25">
      <c r="A1268" s="1" t="s">
        <v>1647</v>
      </c>
      <c r="B1268" s="1" t="s">
        <v>155</v>
      </c>
      <c r="C1268" s="1" t="s">
        <v>156</v>
      </c>
      <c r="D1268" s="1" t="s">
        <v>88</v>
      </c>
      <c r="E1268" s="1" t="s">
        <v>152</v>
      </c>
      <c r="F1268" s="1" t="s">
        <v>157</v>
      </c>
      <c r="G1268" s="1" t="s">
        <v>62</v>
      </c>
      <c r="H1268" s="1" t="s">
        <v>63</v>
      </c>
      <c r="I1268" s="2">
        <v>11.38</v>
      </c>
      <c r="J1268" s="2">
        <f>SUM(K1268,L1268)</f>
        <v>9.4</v>
      </c>
      <c r="K1268" s="2">
        <f>SUM(N1268,P1268,R1268,T1268,Z1268,AB1268,AD1268,AF1268,AI1268,AK1268,AM1268,V1268,X1268,AZ1268,BB1268,BD1268)</f>
        <v>4.03</v>
      </c>
      <c r="L1268" s="2">
        <f>SUM(M1268,AH1268,AO1268,AQ1268,AS1268,AU1268,AV1268)</f>
        <v>5.37</v>
      </c>
      <c r="T1268" s="8">
        <v>1.68</v>
      </c>
      <c r="U1268" s="5">
        <v>57.75</v>
      </c>
      <c r="AD1268" s="9">
        <v>2.35</v>
      </c>
      <c r="AE1268" s="5">
        <v>29.081250000000001</v>
      </c>
      <c r="AP1268" s="5" t="str">
        <f>IF(AO1268&gt;0,AO1268*$AP$1,"")</f>
        <v/>
      </c>
      <c r="AR1268" s="5" t="str">
        <f>IF(AQ1268&gt;0,AQ1268*$AR$1,"")</f>
        <v/>
      </c>
      <c r="AT1268" s="5" t="str">
        <f>IF(AS1268&gt;0,AS1268*$AT$1,"")</f>
        <v/>
      </c>
      <c r="AV1268" s="2">
        <v>5.37</v>
      </c>
      <c r="AW1268" s="5">
        <f>SUM(O1268,Q1268,S1268,U1268,AA1268,AC1268,AE1268,AG1268,AJ1268,AL1268,AN1268,W1268,Y1268,BA1268,BC1268,BE1268)</f>
        <v>86.831249999999997</v>
      </c>
      <c r="AX1268" s="11">
        <f>(AW1268/$AW$4249)*100</f>
        <v>7.3294786349655341E-4</v>
      </c>
      <c r="AY1268" s="5">
        <f>(AX1268/100)*$AY$1</f>
        <v>0.73294786349655339</v>
      </c>
    </row>
    <row r="1269" spans="1:51" x14ac:dyDescent="0.25">
      <c r="A1269" s="1" t="s">
        <v>1931</v>
      </c>
      <c r="B1269" s="1" t="s">
        <v>491</v>
      </c>
      <c r="C1269" s="1" t="s">
        <v>492</v>
      </c>
      <c r="D1269" s="1" t="s">
        <v>389</v>
      </c>
      <c r="E1269" s="1" t="s">
        <v>144</v>
      </c>
      <c r="F1269" s="1" t="s">
        <v>261</v>
      </c>
      <c r="G1269" s="1" t="s">
        <v>320</v>
      </c>
      <c r="H1269" s="1" t="s">
        <v>304</v>
      </c>
      <c r="I1269" s="2">
        <v>120</v>
      </c>
      <c r="J1269" s="2">
        <f>SUM(K1269,L1269)</f>
        <v>37.590000000000003</v>
      </c>
      <c r="K1269" s="2">
        <f>SUM(N1269,P1269,R1269,T1269,Z1269,AB1269,AD1269,AF1269,AI1269,AK1269,AM1269,V1269,X1269,AZ1269,BB1269,BD1269)</f>
        <v>37.590000000000003</v>
      </c>
      <c r="L1269" s="2">
        <f>SUM(M1269,AH1269,AO1269,AQ1269,AS1269,AU1269,AV1269)</f>
        <v>0</v>
      </c>
      <c r="N1269" s="4">
        <v>8</v>
      </c>
      <c r="O1269" s="5">
        <v>2575</v>
      </c>
      <c r="P1269" s="6">
        <v>29.59</v>
      </c>
      <c r="Q1269" s="5">
        <v>6972.1437500000002</v>
      </c>
      <c r="AP1269" s="5" t="str">
        <f>IF(AO1269&gt;0,AO1269*$AP$1,"")</f>
        <v/>
      </c>
      <c r="AR1269" s="5" t="str">
        <f>IF(AQ1269&gt;0,AQ1269*$AR$1,"")</f>
        <v/>
      </c>
      <c r="AT1269" s="5" t="str">
        <f>IF(AS1269&gt;0,AS1269*$AT$1,"")</f>
        <v/>
      </c>
      <c r="AW1269" s="5">
        <f>SUM(O1269,Q1269,S1269,U1269,AA1269,AC1269,AE1269,AG1269,AJ1269,AL1269,AN1269,W1269,Y1269,BA1269,BC1269,BE1269)</f>
        <v>9547.1437499999993</v>
      </c>
      <c r="AX1269" s="11">
        <f>(AW1269/$AW$4249)*100</f>
        <v>8.0588021179667152E-2</v>
      </c>
      <c r="AY1269" s="5">
        <f>(AX1269/100)*$AY$1</f>
        <v>80.588021179667152</v>
      </c>
    </row>
    <row r="1270" spans="1:51" x14ac:dyDescent="0.25">
      <c r="A1270" s="1" t="s">
        <v>1931</v>
      </c>
      <c r="B1270" s="1" t="s">
        <v>491</v>
      </c>
      <c r="C1270" s="1" t="s">
        <v>492</v>
      </c>
      <c r="D1270" s="1" t="s">
        <v>389</v>
      </c>
      <c r="E1270" s="1" t="s">
        <v>74</v>
      </c>
      <c r="F1270" s="1" t="s">
        <v>261</v>
      </c>
      <c r="G1270" s="1" t="s">
        <v>320</v>
      </c>
      <c r="H1270" s="1" t="s">
        <v>304</v>
      </c>
      <c r="I1270" s="2">
        <v>120</v>
      </c>
      <c r="J1270" s="2">
        <f>SUM(K1270,L1270)</f>
        <v>38.47</v>
      </c>
      <c r="K1270" s="2">
        <f>SUM(N1270,P1270,R1270,T1270,Z1270,AB1270,AD1270,AF1270,AI1270,AK1270,AM1270,V1270,X1270,AZ1270,BB1270,BD1270)</f>
        <v>32.18</v>
      </c>
      <c r="L1270" s="2">
        <f>SUM(M1270,AH1270,AO1270,AQ1270,AS1270,AU1270,AV1270)</f>
        <v>6.29</v>
      </c>
      <c r="N1270" s="4">
        <v>9.66</v>
      </c>
      <c r="O1270" s="5">
        <v>3109.3125</v>
      </c>
      <c r="P1270" s="6">
        <v>18.46</v>
      </c>
      <c r="Q1270" s="5">
        <v>4349.6374999999998</v>
      </c>
      <c r="AD1270" s="9">
        <v>4.0599999999999996</v>
      </c>
      <c r="AE1270" s="5">
        <v>62.632624999999997</v>
      </c>
      <c r="AP1270" s="5" t="str">
        <f>IF(AO1270&gt;0,AO1270*$AP$1,"")</f>
        <v/>
      </c>
      <c r="AR1270" s="5" t="str">
        <f>IF(AQ1270&gt;0,AQ1270*$AR$1,"")</f>
        <v/>
      </c>
      <c r="AT1270" s="5" t="str">
        <f>IF(AS1270&gt;0,AS1270*$AT$1,"")</f>
        <v/>
      </c>
      <c r="AV1270" s="2">
        <v>6.29</v>
      </c>
      <c r="AW1270" s="5">
        <f>SUM(O1270,Q1270,S1270,U1270,AA1270,AC1270,AE1270,AG1270,AJ1270,AL1270,AN1270,W1270,Y1270,BA1270,BC1270,BE1270)</f>
        <v>7521.582625</v>
      </c>
      <c r="AX1270" s="11">
        <f>(AW1270/$AW$4249)*100</f>
        <v>6.3490136501622954E-2</v>
      </c>
      <c r="AY1270" s="5">
        <f>(AX1270/100)*$AY$1</f>
        <v>63.490136501622956</v>
      </c>
    </row>
    <row r="1271" spans="1:51" x14ac:dyDescent="0.25">
      <c r="A1271" s="1" t="s">
        <v>1931</v>
      </c>
      <c r="B1271" s="1" t="s">
        <v>491</v>
      </c>
      <c r="C1271" s="1" t="s">
        <v>492</v>
      </c>
      <c r="D1271" s="1" t="s">
        <v>389</v>
      </c>
      <c r="E1271" s="1" t="s">
        <v>145</v>
      </c>
      <c r="F1271" s="1" t="s">
        <v>261</v>
      </c>
      <c r="G1271" s="1" t="s">
        <v>320</v>
      </c>
      <c r="H1271" s="1" t="s">
        <v>304</v>
      </c>
      <c r="I1271" s="2">
        <v>120</v>
      </c>
      <c r="J1271" s="2">
        <f>SUM(K1271,L1271)</f>
        <v>38.43</v>
      </c>
      <c r="K1271" s="2">
        <f>SUM(N1271,P1271,R1271,T1271,Z1271,AB1271,AD1271,AF1271,AI1271,AK1271,AM1271,V1271,X1271,AZ1271,BB1271,BD1271)</f>
        <v>38.39</v>
      </c>
      <c r="L1271" s="2">
        <f>SUM(M1271,AH1271,AO1271,AQ1271,AS1271,AU1271,AV1271)</f>
        <v>0.04</v>
      </c>
      <c r="N1271" s="4">
        <v>10.54</v>
      </c>
      <c r="O1271" s="5">
        <v>3392.5625</v>
      </c>
      <c r="P1271" s="6">
        <v>27.85</v>
      </c>
      <c r="Q1271" s="5">
        <v>6562.15625</v>
      </c>
      <c r="AP1271" s="5" t="str">
        <f>IF(AO1271&gt;0,AO1271*$AP$1,"")</f>
        <v/>
      </c>
      <c r="AR1271" s="5" t="str">
        <f>IF(AQ1271&gt;0,AQ1271*$AR$1,"")</f>
        <v/>
      </c>
      <c r="AT1271" s="5" t="str">
        <f>IF(AS1271&gt;0,AS1271*$AT$1,"")</f>
        <v/>
      </c>
      <c r="AV1271" s="2">
        <v>0.04</v>
      </c>
      <c r="AW1271" s="5">
        <f>SUM(O1271,Q1271,S1271,U1271,AA1271,AC1271,AE1271,AG1271,AJ1271,AL1271,AN1271,W1271,Y1271,BA1271,BC1271,BE1271)</f>
        <v>9954.71875</v>
      </c>
      <c r="AX1271" s="11">
        <f>(AW1271/$AW$4249)*100</f>
        <v>8.4028386548870154E-2</v>
      </c>
      <c r="AY1271" s="5">
        <f>(AX1271/100)*$AY$1</f>
        <v>84.028386548870159</v>
      </c>
    </row>
    <row r="1272" spans="1:51" x14ac:dyDescent="0.25">
      <c r="B1272" s="41" t="s">
        <v>2919</v>
      </c>
      <c r="C1272" s="1" t="s">
        <v>1531</v>
      </c>
      <c r="D1272" s="1" t="s">
        <v>1531</v>
      </c>
      <c r="J1272" s="2">
        <f>SUM(K1272,L1272)</f>
        <v>0</v>
      </c>
      <c r="K1272" s="2">
        <f>SUM(N1272,P1272,R1272,T1272,Z1272,AB1272,AD1272,AF1272,AI1272,AK1272,AM1272,V1272,X1272,AZ1272,BB1272,BD1272)</f>
        <v>0</v>
      </c>
      <c r="L1272" s="2">
        <f>SUM(M1272,AH1272,AO1272,AQ1272,AS1272,AU1272,AV1272)</f>
        <v>0</v>
      </c>
      <c r="AW1272" s="5">
        <f>SUM(O1272,Q1272,S1272,U1272,AA1272,AC1272,AE1272,AG1272,AJ1272,AL1272,AN1272,W1272,Y1272,BA1272,BC1272,BE1272)</f>
        <v>0</v>
      </c>
      <c r="AX1272" s="11">
        <f>(AW1272/$AW$4249)*100</f>
        <v>0</v>
      </c>
      <c r="AY1272" s="5">
        <f>(AX1272/100)*$AY$1</f>
        <v>0</v>
      </c>
    </row>
    <row r="1273" spans="1:51" x14ac:dyDescent="0.25">
      <c r="A1273" s="1" t="s">
        <v>1743</v>
      </c>
      <c r="B1273" s="1" t="s">
        <v>268</v>
      </c>
      <c r="C1273" s="1" t="s">
        <v>269</v>
      </c>
      <c r="D1273" s="1" t="s">
        <v>88</v>
      </c>
      <c r="E1273" s="1" t="s">
        <v>64</v>
      </c>
      <c r="F1273" s="1" t="s">
        <v>267</v>
      </c>
      <c r="G1273" s="1" t="s">
        <v>62</v>
      </c>
      <c r="H1273" s="1" t="s">
        <v>63</v>
      </c>
      <c r="I1273" s="2">
        <v>6.01</v>
      </c>
      <c r="J1273" s="2">
        <f>SUM(K1273,L1273)</f>
        <v>5.96</v>
      </c>
      <c r="K1273" s="2">
        <f>SUM(N1273,P1273,R1273,T1273,Z1273,AB1273,AD1273,AF1273,AI1273,AK1273,AM1273,V1273,X1273,AZ1273,BB1273,BD1273)</f>
        <v>1.9000000000000001</v>
      </c>
      <c r="L1273" s="2">
        <f>SUM(M1273,AH1273,AO1273,AQ1273,AS1273,AU1273,AV1273)</f>
        <v>4.0599999999999996</v>
      </c>
      <c r="R1273" s="7">
        <v>0.06</v>
      </c>
      <c r="S1273" s="5">
        <v>5.71875</v>
      </c>
      <c r="AD1273" s="9">
        <v>1.84</v>
      </c>
      <c r="AE1273" s="5">
        <v>26.554000000000009</v>
      </c>
      <c r="AP1273" s="5" t="str">
        <f>IF(AO1273&gt;0,AO1273*$AP$1,"")</f>
        <v/>
      </c>
      <c r="AR1273" s="5" t="str">
        <f>IF(AQ1273&gt;0,AQ1273*$AR$1,"")</f>
        <v/>
      </c>
      <c r="AT1273" s="5" t="str">
        <f>IF(AS1273&gt;0,AS1273*$AT$1,"")</f>
        <v/>
      </c>
      <c r="AV1273" s="2">
        <v>4.0599999999999996</v>
      </c>
      <c r="AW1273" s="5">
        <f>SUM(O1273,Q1273,S1273,U1273,AA1273,AC1273,AE1273,AG1273,AJ1273,AL1273,AN1273,W1273,Y1273,BA1273,BC1273,BE1273)</f>
        <v>32.272750000000009</v>
      </c>
      <c r="AX1273" s="11">
        <f>(AW1273/$AW$4249)*100</f>
        <v>2.724162460134848E-4</v>
      </c>
      <c r="AY1273" s="5">
        <f>(AX1273/100)*$AY$1</f>
        <v>0.2724162460134848</v>
      </c>
    </row>
    <row r="1274" spans="1:51" x14ac:dyDescent="0.25">
      <c r="A1274" s="1" t="s">
        <v>1659</v>
      </c>
      <c r="B1274" s="1" t="s">
        <v>172</v>
      </c>
      <c r="C1274" s="1" t="s">
        <v>173</v>
      </c>
      <c r="D1274" s="1" t="s">
        <v>59</v>
      </c>
      <c r="E1274" s="1" t="s">
        <v>145</v>
      </c>
      <c r="F1274" s="1" t="s">
        <v>171</v>
      </c>
      <c r="G1274" s="1" t="s">
        <v>62</v>
      </c>
      <c r="H1274" s="1" t="s">
        <v>63</v>
      </c>
      <c r="I1274" s="2">
        <v>3.6</v>
      </c>
      <c r="J1274" s="2">
        <f>SUM(K1274,L1274)</f>
        <v>3.5999999999999996</v>
      </c>
      <c r="K1274" s="2">
        <f>SUM(N1274,P1274,R1274,T1274,Z1274,AB1274,AD1274,AF1274,AI1274,AK1274,AM1274,V1274,X1274,AZ1274,BB1274,BD1274)</f>
        <v>2.6799999999999997</v>
      </c>
      <c r="L1274" s="2">
        <f>SUM(M1274,AH1274,AO1274,AQ1274,AS1274,AU1274,AV1274)</f>
        <v>0.92</v>
      </c>
      <c r="T1274" s="8">
        <v>0.15</v>
      </c>
      <c r="U1274" s="5">
        <v>5.15625</v>
      </c>
      <c r="V1274" s="12">
        <v>0.01</v>
      </c>
      <c r="W1274" s="5">
        <v>0.30937500000000001</v>
      </c>
      <c r="AD1274" s="9">
        <v>2.52</v>
      </c>
      <c r="AE1274" s="5">
        <v>28.091249999999999</v>
      </c>
      <c r="AP1274" s="5" t="str">
        <f>IF(AO1274&gt;0,AO1274*$AP$1,"")</f>
        <v/>
      </c>
      <c r="AR1274" s="5" t="str">
        <f>IF(AQ1274&gt;0,AQ1274*$AR$1,"")</f>
        <v/>
      </c>
      <c r="AT1274" s="5" t="str">
        <f>IF(AS1274&gt;0,AS1274*$AT$1,"")</f>
        <v/>
      </c>
      <c r="AV1274" s="2">
        <v>0.92</v>
      </c>
      <c r="AW1274" s="5">
        <f>SUM(O1274,Q1274,S1274,U1274,AA1274,AC1274,AE1274,AG1274,AJ1274,AL1274,AN1274,W1274,Y1274,BA1274,BC1274,BE1274)</f>
        <v>33.556875000000005</v>
      </c>
      <c r="AX1274" s="11">
        <f>(AW1274/$AW$4249)*100</f>
        <v>2.8325562325626902E-4</v>
      </c>
      <c r="AY1274" s="5">
        <f>(AX1274/100)*$AY$1</f>
        <v>0.28325562325626902</v>
      </c>
    </row>
    <row r="1275" spans="1:51" x14ac:dyDescent="0.25">
      <c r="A1275" s="1" t="s">
        <v>2266</v>
      </c>
      <c r="B1275" s="1" t="s">
        <v>843</v>
      </c>
      <c r="C1275" s="1" t="s">
        <v>844</v>
      </c>
      <c r="D1275" s="1" t="s">
        <v>59</v>
      </c>
      <c r="E1275" s="1" t="s">
        <v>98</v>
      </c>
      <c r="F1275" s="1" t="s">
        <v>61</v>
      </c>
      <c r="G1275" s="1" t="s">
        <v>320</v>
      </c>
      <c r="H1275" s="1" t="s">
        <v>63</v>
      </c>
      <c r="I1275" s="2">
        <v>40</v>
      </c>
      <c r="J1275" s="2">
        <f>SUM(K1275,L1275)</f>
        <v>37.869999999999997</v>
      </c>
      <c r="K1275" s="2">
        <f>SUM(N1275,P1275,R1275,T1275,Z1275,AB1275,AD1275,AF1275,AI1275,AK1275,AM1275,V1275,X1275,AZ1275,BB1275,BD1275)</f>
        <v>0</v>
      </c>
      <c r="L1275" s="2">
        <f>SUM(M1275,AH1275,AO1275,AQ1275,AS1275,AU1275,AV1275)</f>
        <v>37.869999999999997</v>
      </c>
      <c r="AP1275" s="5" t="str">
        <f>IF(AO1275&gt;0,AO1275*$AP$1,"")</f>
        <v/>
      </c>
      <c r="AR1275" s="5" t="str">
        <f>IF(AQ1275&gt;0,AQ1275*$AR$1,"")</f>
        <v/>
      </c>
      <c r="AT1275" s="5" t="str">
        <f>IF(AS1275&gt;0,AS1275*$AT$1,"")</f>
        <v/>
      </c>
      <c r="AV1275" s="2">
        <v>37.869999999999997</v>
      </c>
      <c r="AW1275" s="5">
        <f>SUM(O1275,Q1275,S1275,U1275,AA1275,AC1275,AE1275,AG1275,AJ1275,AL1275,AN1275,W1275,Y1275,BA1275,BC1275,BE1275)</f>
        <v>0</v>
      </c>
      <c r="AX1275" s="11">
        <f>(AW1275/$AW$4249)*100</f>
        <v>0</v>
      </c>
      <c r="AY1275" s="5">
        <f>(AX1275/100)*$AY$1</f>
        <v>0</v>
      </c>
    </row>
    <row r="1276" spans="1:51" x14ac:dyDescent="0.25">
      <c r="A1276" s="1" t="s">
        <v>2340</v>
      </c>
      <c r="B1276" s="1" t="s">
        <v>843</v>
      </c>
      <c r="C1276" s="1" t="s">
        <v>844</v>
      </c>
      <c r="D1276" s="1" t="s">
        <v>59</v>
      </c>
      <c r="E1276" s="1" t="s">
        <v>94</v>
      </c>
      <c r="F1276" s="1" t="s">
        <v>180</v>
      </c>
      <c r="G1276" s="1" t="s">
        <v>320</v>
      </c>
      <c r="H1276" s="1" t="s">
        <v>63</v>
      </c>
      <c r="I1276" s="2">
        <v>80</v>
      </c>
      <c r="J1276" s="2">
        <f>SUM(K1276,L1276)</f>
        <v>38.25</v>
      </c>
      <c r="K1276" s="2">
        <f>SUM(N1276,P1276,R1276,T1276,Z1276,AB1276,AD1276,AF1276,AI1276,AK1276,AM1276,V1276,X1276,AZ1276,BB1276,BD1276)</f>
        <v>15.549999999999999</v>
      </c>
      <c r="L1276" s="2">
        <f>SUM(M1276,AH1276,AO1276,AQ1276,AS1276,AU1276,AV1276)</f>
        <v>22.7</v>
      </c>
      <c r="P1276" s="6">
        <v>4.57</v>
      </c>
      <c r="Q1276" s="5">
        <v>1076.8062500000001</v>
      </c>
      <c r="R1276" s="7">
        <v>8.69</v>
      </c>
      <c r="S1276" s="5">
        <v>993.91874999999993</v>
      </c>
      <c r="T1276" s="8">
        <v>2.25</v>
      </c>
      <c r="U1276" s="5">
        <v>77.34375</v>
      </c>
      <c r="AD1276" s="9">
        <v>0.04</v>
      </c>
      <c r="AE1276" s="5">
        <v>0.62012500000000004</v>
      </c>
      <c r="AP1276" s="5" t="str">
        <f>IF(AO1276&gt;0,AO1276*$AP$1,"")</f>
        <v/>
      </c>
      <c r="AR1276" s="5" t="str">
        <f>IF(AQ1276&gt;0,AQ1276*$AR$1,"")</f>
        <v/>
      </c>
      <c r="AT1276" s="5" t="str">
        <f>IF(AS1276&gt;0,AS1276*$AT$1,"")</f>
        <v/>
      </c>
      <c r="AV1276" s="2">
        <v>22.7</v>
      </c>
      <c r="AW1276" s="5">
        <f>SUM(O1276,Q1276,S1276,U1276,AA1276,AC1276,AE1276,AG1276,AJ1276,AL1276,AN1276,W1276,Y1276,BA1276,BC1276,BE1276)</f>
        <v>2148.6888749999998</v>
      </c>
      <c r="AX1276" s="11">
        <f>(AW1276/$AW$4249)*100</f>
        <v>1.8137213506082925E-2</v>
      </c>
      <c r="AY1276" s="5">
        <f>(AX1276/100)*$AY$1</f>
        <v>18.137213506082926</v>
      </c>
    </row>
    <row r="1277" spans="1:51" x14ac:dyDescent="0.25">
      <c r="A1277" s="1" t="s">
        <v>2340</v>
      </c>
      <c r="B1277" s="1" t="s">
        <v>843</v>
      </c>
      <c r="C1277" s="1" t="s">
        <v>844</v>
      </c>
      <c r="D1277" s="1" t="s">
        <v>59</v>
      </c>
      <c r="E1277" s="1" t="s">
        <v>95</v>
      </c>
      <c r="F1277" s="1" t="s">
        <v>180</v>
      </c>
      <c r="G1277" s="1" t="s">
        <v>320</v>
      </c>
      <c r="H1277" s="1" t="s">
        <v>63</v>
      </c>
      <c r="I1277" s="2">
        <v>80</v>
      </c>
      <c r="J1277" s="2">
        <f>SUM(K1277,L1277)</f>
        <v>39.989999999999995</v>
      </c>
      <c r="K1277" s="2">
        <f>SUM(N1277,P1277,R1277,T1277,Z1277,AB1277,AD1277,AF1277,AI1277,AK1277,AM1277,V1277,X1277,AZ1277,BB1277,BD1277)</f>
        <v>9.43</v>
      </c>
      <c r="L1277" s="2">
        <f>SUM(M1277,AH1277,AO1277,AQ1277,AS1277,AU1277,AV1277)</f>
        <v>30.56</v>
      </c>
      <c r="R1277" s="7">
        <v>0.84</v>
      </c>
      <c r="S1277" s="5">
        <v>96.075000000000003</v>
      </c>
      <c r="T1277" s="8">
        <v>8.59</v>
      </c>
      <c r="U1277" s="5">
        <v>295.28125</v>
      </c>
      <c r="AP1277" s="5" t="str">
        <f>IF(AO1277&gt;0,AO1277*$AP$1,"")</f>
        <v/>
      </c>
      <c r="AR1277" s="5" t="str">
        <f>IF(AQ1277&gt;0,AQ1277*$AR$1,"")</f>
        <v/>
      </c>
      <c r="AT1277" s="5" t="str">
        <f>IF(AS1277&gt;0,AS1277*$AT$1,"")</f>
        <v/>
      </c>
      <c r="AV1277" s="2">
        <v>30.56</v>
      </c>
      <c r="AW1277" s="5">
        <f>SUM(O1277,Q1277,S1277,U1277,AA1277,AC1277,AE1277,AG1277,AJ1277,AL1277,AN1277,W1277,Y1277,BA1277,BC1277,BE1277)</f>
        <v>391.35624999999999</v>
      </c>
      <c r="AX1277" s="11">
        <f>(AW1277/$AW$4249)*100</f>
        <v>3.3034619138100981E-3</v>
      </c>
      <c r="AY1277" s="5">
        <f>(AX1277/100)*$AY$1</f>
        <v>3.3034619138100978</v>
      </c>
    </row>
    <row r="1278" spans="1:51" x14ac:dyDescent="0.25">
      <c r="A1278" s="1" t="s">
        <v>2342</v>
      </c>
      <c r="B1278" s="1" t="s">
        <v>843</v>
      </c>
      <c r="C1278" s="1" t="s">
        <v>844</v>
      </c>
      <c r="D1278" s="1" t="s">
        <v>59</v>
      </c>
      <c r="E1278" s="1" t="s">
        <v>84</v>
      </c>
      <c r="F1278" s="1" t="s">
        <v>180</v>
      </c>
      <c r="G1278" s="1" t="s">
        <v>320</v>
      </c>
      <c r="H1278" s="1" t="s">
        <v>63</v>
      </c>
      <c r="I1278" s="2">
        <v>120</v>
      </c>
      <c r="J1278" s="2">
        <f>SUM(K1278,L1278)</f>
        <v>38.24</v>
      </c>
      <c r="K1278" s="2">
        <f>SUM(N1278,P1278,R1278,T1278,Z1278,AB1278,AD1278,AF1278,AI1278,AK1278,AM1278,V1278,X1278,AZ1278,BB1278,BD1278)</f>
        <v>17.78</v>
      </c>
      <c r="L1278" s="2">
        <f>SUM(M1278,AH1278,AO1278,AQ1278,AS1278,AU1278,AV1278)</f>
        <v>20.46</v>
      </c>
      <c r="N1278" s="4">
        <v>0.25</v>
      </c>
      <c r="O1278" s="5">
        <v>80.46875</v>
      </c>
      <c r="P1278" s="6">
        <v>2.35</v>
      </c>
      <c r="Q1278" s="5">
        <v>553.71875</v>
      </c>
      <c r="T1278" s="8">
        <v>9.1999999999999993</v>
      </c>
      <c r="U1278" s="5">
        <v>316.25</v>
      </c>
      <c r="AD1278" s="9">
        <v>5.98</v>
      </c>
      <c r="AE1278" s="5">
        <v>85.658375000000007</v>
      </c>
      <c r="AP1278" s="5" t="str">
        <f>IF(AO1278&gt;0,AO1278*$AP$1,"")</f>
        <v/>
      </c>
      <c r="AR1278" s="5" t="str">
        <f>IF(AQ1278&gt;0,AQ1278*$AR$1,"")</f>
        <v/>
      </c>
      <c r="AT1278" s="5" t="str">
        <f>IF(AS1278&gt;0,AS1278*$AT$1,"")</f>
        <v/>
      </c>
      <c r="AV1278" s="2">
        <v>20.46</v>
      </c>
      <c r="AW1278" s="5">
        <f>SUM(O1278,Q1278,S1278,U1278,AA1278,AC1278,AE1278,AG1278,AJ1278,AL1278,AN1278,W1278,Y1278,BA1278,BC1278,BE1278)</f>
        <v>1036.095875</v>
      </c>
      <c r="AX1278" s="11">
        <f>(AW1278/$AW$4249)*100</f>
        <v>8.7457483101860464E-3</v>
      </c>
      <c r="AY1278" s="5">
        <f>(AX1278/100)*$AY$1</f>
        <v>8.7457483101860465</v>
      </c>
    </row>
    <row r="1279" spans="1:51" x14ac:dyDescent="0.25">
      <c r="A1279" s="1" t="s">
        <v>2342</v>
      </c>
      <c r="B1279" s="1" t="s">
        <v>843</v>
      </c>
      <c r="C1279" s="1" t="s">
        <v>844</v>
      </c>
      <c r="D1279" s="1" t="s">
        <v>59</v>
      </c>
      <c r="E1279" s="1" t="s">
        <v>76</v>
      </c>
      <c r="F1279" s="1" t="s">
        <v>180</v>
      </c>
      <c r="G1279" s="1" t="s">
        <v>320</v>
      </c>
      <c r="H1279" s="1" t="s">
        <v>63</v>
      </c>
      <c r="I1279" s="2">
        <v>120</v>
      </c>
      <c r="J1279" s="2">
        <f>SUM(K1279,L1279)</f>
        <v>40</v>
      </c>
      <c r="K1279" s="2">
        <f>SUM(N1279,P1279,R1279,T1279,Z1279,AB1279,AD1279,AF1279,AI1279,AK1279,AM1279,V1279,X1279,AZ1279,BB1279,BD1279)</f>
        <v>3.9000000000000004</v>
      </c>
      <c r="L1279" s="2">
        <f>SUM(M1279,AH1279,AO1279,AQ1279,AS1279,AU1279,AV1279)</f>
        <v>36.1</v>
      </c>
      <c r="R1279" s="7">
        <v>0.47</v>
      </c>
      <c r="S1279" s="5">
        <v>53.756249999999987</v>
      </c>
      <c r="T1279" s="8">
        <v>3.43</v>
      </c>
      <c r="U1279" s="5">
        <v>117.90625</v>
      </c>
      <c r="AP1279" s="5" t="str">
        <f>IF(AO1279&gt;0,AO1279*$AP$1,"")</f>
        <v/>
      </c>
      <c r="AR1279" s="5" t="str">
        <f>IF(AQ1279&gt;0,AQ1279*$AR$1,"")</f>
        <v/>
      </c>
      <c r="AT1279" s="5" t="str">
        <f>IF(AS1279&gt;0,AS1279*$AT$1,"")</f>
        <v/>
      </c>
      <c r="AV1279" s="2">
        <v>36.1</v>
      </c>
      <c r="AW1279" s="5">
        <f>SUM(O1279,Q1279,S1279,U1279,AA1279,AC1279,AE1279,AG1279,AJ1279,AL1279,AN1279,W1279,Y1279,BA1279,BC1279,BE1279)</f>
        <v>171.66249999999999</v>
      </c>
      <c r="AX1279" s="11">
        <f>(AW1279/$AW$4249)*100</f>
        <v>1.4490136053261597E-3</v>
      </c>
      <c r="AY1279" s="5">
        <f>(AX1279/100)*$AY$1</f>
        <v>1.4490136053261597</v>
      </c>
    </row>
    <row r="1280" spans="1:51" x14ac:dyDescent="0.25">
      <c r="A1280" s="1" t="s">
        <v>2342</v>
      </c>
      <c r="B1280" s="1" t="s">
        <v>843</v>
      </c>
      <c r="C1280" s="1" t="s">
        <v>844</v>
      </c>
      <c r="D1280" s="1" t="s">
        <v>59</v>
      </c>
      <c r="E1280" s="1" t="s">
        <v>74</v>
      </c>
      <c r="F1280" s="1" t="s">
        <v>180</v>
      </c>
      <c r="G1280" s="1" t="s">
        <v>320</v>
      </c>
      <c r="H1280" s="1" t="s">
        <v>63</v>
      </c>
      <c r="I1280" s="2">
        <v>120</v>
      </c>
      <c r="J1280" s="2">
        <f>SUM(K1280,L1280)</f>
        <v>39.47</v>
      </c>
      <c r="K1280" s="2">
        <f>SUM(N1280,P1280,R1280,T1280,Z1280,AB1280,AD1280,AF1280,AI1280,AK1280,AM1280,V1280,X1280,AZ1280,BB1280,BD1280)</f>
        <v>1.76</v>
      </c>
      <c r="L1280" s="2">
        <f>SUM(M1280,AH1280,AO1280,AQ1280,AS1280,AU1280,AV1280)</f>
        <v>37.71</v>
      </c>
      <c r="P1280" s="6">
        <v>0.04</v>
      </c>
      <c r="Q1280" s="5">
        <v>9.4250000000000007</v>
      </c>
      <c r="R1280" s="7">
        <v>1.72</v>
      </c>
      <c r="S1280" s="5">
        <v>196.72499999999999</v>
      </c>
      <c r="AP1280" s="5" t="str">
        <f>IF(AO1280&gt;0,AO1280*$AP$1,"")</f>
        <v/>
      </c>
      <c r="AR1280" s="5" t="str">
        <f>IF(AQ1280&gt;0,AQ1280*$AR$1,"")</f>
        <v/>
      </c>
      <c r="AT1280" s="5" t="str">
        <f>IF(AS1280&gt;0,AS1280*$AT$1,"")</f>
        <v/>
      </c>
      <c r="AV1280" s="2">
        <v>37.71</v>
      </c>
      <c r="AW1280" s="5">
        <f>SUM(O1280,Q1280,S1280,U1280,AA1280,AC1280,AE1280,AG1280,AJ1280,AL1280,AN1280,W1280,Y1280,BA1280,BC1280,BE1280)</f>
        <v>206.15</v>
      </c>
      <c r="AX1280" s="11">
        <f>(AW1280/$AW$4249)*100</f>
        <v>1.74012469082058E-3</v>
      </c>
      <c r="AY1280" s="5">
        <f>(AX1280/100)*$AY$1</f>
        <v>1.7401246908205801</v>
      </c>
    </row>
    <row r="1281" spans="1:51" x14ac:dyDescent="0.25">
      <c r="A1281" s="1" t="s">
        <v>2735</v>
      </c>
      <c r="B1281" s="1" t="s">
        <v>843</v>
      </c>
      <c r="C1281" s="1" t="s">
        <v>844</v>
      </c>
      <c r="D1281" s="1" t="s">
        <v>59</v>
      </c>
      <c r="E1281" s="1" t="s">
        <v>60</v>
      </c>
      <c r="F1281" s="1" t="s">
        <v>131</v>
      </c>
      <c r="G1281" s="1" t="s">
        <v>320</v>
      </c>
      <c r="H1281" s="1" t="s">
        <v>621</v>
      </c>
      <c r="I1281" s="2">
        <v>121.06</v>
      </c>
      <c r="J1281" s="2">
        <f>SUM(K1281,L1281)</f>
        <v>38.989999999999995</v>
      </c>
      <c r="K1281" s="2">
        <f>SUM(N1281,P1281,R1281,T1281,Z1281,AB1281,AD1281,AF1281,AI1281,AK1281,AM1281,V1281,X1281,AZ1281,BB1281,BD1281)</f>
        <v>35.19</v>
      </c>
      <c r="L1281" s="2">
        <f>SUM(M1281,AH1281,AO1281,AQ1281,AS1281,AU1281,AV1281)</f>
        <v>3.8</v>
      </c>
      <c r="P1281" s="6">
        <v>1.6</v>
      </c>
      <c r="Q1281" s="5">
        <v>377</v>
      </c>
      <c r="R1281" s="7">
        <v>3.64</v>
      </c>
      <c r="S1281" s="5">
        <v>416.32499999999999</v>
      </c>
      <c r="T1281" s="8">
        <v>29.95</v>
      </c>
      <c r="U1281" s="5">
        <v>1029.53125</v>
      </c>
      <c r="AP1281" s="5" t="str">
        <f>IF(AO1281&gt;0,AO1281*$AP$1,"")</f>
        <v/>
      </c>
      <c r="AR1281" s="5" t="str">
        <f>IF(AQ1281&gt;0,AQ1281*$AR$1,"")</f>
        <v/>
      </c>
      <c r="AT1281" s="5" t="str">
        <f>IF(AS1281&gt;0,AS1281*$AT$1,"")</f>
        <v/>
      </c>
      <c r="AV1281" s="2">
        <v>3.8</v>
      </c>
      <c r="AW1281" s="5">
        <f>SUM(O1281,Q1281,S1281,U1281,AA1281,AC1281,AE1281,AG1281,AJ1281,AL1281,AN1281,W1281,Y1281,BA1281,BC1281,BE1281)</f>
        <v>1822.85625</v>
      </c>
      <c r="AX1281" s="11">
        <f>(AW1281/$AW$4249)*100</f>
        <v>1.5386840496927538E-2</v>
      </c>
      <c r="AY1281" s="5">
        <f>(AX1281/100)*$AY$1</f>
        <v>15.386840496927539</v>
      </c>
    </row>
    <row r="1282" spans="1:51" x14ac:dyDescent="0.25">
      <c r="A1282" s="1" t="s">
        <v>2735</v>
      </c>
      <c r="B1282" s="1" t="s">
        <v>843</v>
      </c>
      <c r="C1282" s="1" t="s">
        <v>844</v>
      </c>
      <c r="D1282" s="1" t="s">
        <v>59</v>
      </c>
      <c r="E1282" s="1" t="s">
        <v>1274</v>
      </c>
      <c r="F1282" s="1" t="s">
        <v>131</v>
      </c>
      <c r="G1282" s="1" t="s">
        <v>320</v>
      </c>
      <c r="H1282" s="1">
        <v>41</v>
      </c>
      <c r="I1282" s="2">
        <v>121.06</v>
      </c>
      <c r="J1282" s="2">
        <f>SUM(K1282,L1282)</f>
        <v>38.07</v>
      </c>
      <c r="K1282" s="2">
        <f>SUM(N1282,P1282,R1282,T1282,Z1282,AB1282,AD1282,AF1282,AI1282,AK1282,AM1282,V1282,X1282,AZ1282,BB1282,BD1282)</f>
        <v>30.29</v>
      </c>
      <c r="L1282" s="2">
        <f>SUM(M1282,AH1282,AO1282,AQ1282,AS1282,AU1282,AV1282)</f>
        <v>7.78</v>
      </c>
      <c r="N1282" s="4">
        <v>1.02</v>
      </c>
      <c r="O1282" s="5">
        <v>328.3125</v>
      </c>
      <c r="P1282" s="6">
        <v>15.77</v>
      </c>
      <c r="Q1282" s="5">
        <v>3715.8062500000001</v>
      </c>
      <c r="R1282" s="7">
        <v>13.5</v>
      </c>
      <c r="S1282" s="5">
        <v>1544.0625</v>
      </c>
      <c r="AP1282" s="5" t="str">
        <f>IF(AO1282&gt;0,AO1282*$AP$1,"")</f>
        <v/>
      </c>
      <c r="AR1282" s="5" t="str">
        <f>IF(AQ1282&gt;0,AQ1282*$AR$1,"")</f>
        <v/>
      </c>
      <c r="AT1282" s="5" t="str">
        <f>IF(AS1282&gt;0,AS1282*$AT$1,"")</f>
        <v/>
      </c>
      <c r="AV1282" s="2">
        <v>7.78</v>
      </c>
      <c r="AW1282" s="5">
        <f>SUM(O1282,Q1282,S1282,U1282,AA1282,AC1282,AE1282,AG1282,AJ1282,AL1282,AN1282,W1282,Y1282,BA1282,BC1282,BE1282)</f>
        <v>5588.1812499999996</v>
      </c>
      <c r="AX1282" s="11">
        <f>(AW1282/$AW$4249)*100</f>
        <v>4.7170177879726473E-2</v>
      </c>
      <c r="AY1282" s="5">
        <f>(AX1282/100)*$AY$1</f>
        <v>47.170177879726474</v>
      </c>
    </row>
    <row r="1283" spans="1:51" x14ac:dyDescent="0.25">
      <c r="A1283" s="1" t="s">
        <v>2735</v>
      </c>
      <c r="B1283" s="1" t="s">
        <v>843</v>
      </c>
      <c r="C1283" s="1" t="s">
        <v>844</v>
      </c>
      <c r="D1283" s="1" t="s">
        <v>59</v>
      </c>
      <c r="E1283" s="1" t="s">
        <v>1275</v>
      </c>
      <c r="F1283" s="1" t="s">
        <v>131</v>
      </c>
      <c r="G1283" s="1" t="s">
        <v>320</v>
      </c>
      <c r="H1283" s="1">
        <v>41</v>
      </c>
      <c r="I1283" s="2">
        <v>121.06</v>
      </c>
      <c r="J1283" s="2">
        <f>SUM(K1283,L1283)</f>
        <v>39.01</v>
      </c>
      <c r="K1283" s="2">
        <f>SUM(N1283,P1283,R1283,T1283,Z1283,AB1283,AD1283,AF1283,AI1283,AK1283,AM1283,V1283,X1283,AZ1283,BB1283,BD1283)</f>
        <v>0</v>
      </c>
      <c r="L1283" s="2">
        <f>SUM(M1283,AH1283,AO1283,AQ1283,AS1283,AU1283,AV1283)</f>
        <v>39.01</v>
      </c>
      <c r="AP1283" s="5" t="str">
        <f>IF(AO1283&gt;0,AO1283*$AP$1,"")</f>
        <v/>
      </c>
      <c r="AR1283" s="5" t="str">
        <f>IF(AQ1283&gt;0,AQ1283*$AR$1,"")</f>
        <v/>
      </c>
      <c r="AT1283" s="5" t="str">
        <f>IF(AS1283&gt;0,AS1283*$AT$1,"")</f>
        <v/>
      </c>
      <c r="AV1283" s="2">
        <v>39.01</v>
      </c>
      <c r="AW1283" s="5">
        <f>SUM(O1283,Q1283,S1283,U1283,AA1283,AC1283,AE1283,AG1283,AJ1283,AL1283,AN1283,W1283,Y1283,BA1283,BC1283,BE1283)</f>
        <v>0</v>
      </c>
      <c r="AX1283" s="11">
        <f>(AW1283/$AW$4249)*100</f>
        <v>0</v>
      </c>
      <c r="AY1283" s="5">
        <f>(AX1283/100)*$AY$1</f>
        <v>0</v>
      </c>
    </row>
    <row r="1284" spans="1:51" x14ac:dyDescent="0.25">
      <c r="A1284" s="1" t="s">
        <v>2739</v>
      </c>
      <c r="B1284" s="1" t="s">
        <v>843</v>
      </c>
      <c r="C1284" s="1" t="s">
        <v>844</v>
      </c>
      <c r="D1284" s="1" t="s">
        <v>59</v>
      </c>
      <c r="E1284" s="1" t="s">
        <v>84</v>
      </c>
      <c r="F1284" s="1" t="s">
        <v>143</v>
      </c>
      <c r="G1284" s="1" t="s">
        <v>320</v>
      </c>
      <c r="H1284" s="1" t="s">
        <v>621</v>
      </c>
      <c r="I1284" s="2">
        <v>160.65</v>
      </c>
      <c r="J1284" s="2">
        <f>SUM(K1284,L1284)</f>
        <v>30.93</v>
      </c>
      <c r="K1284" s="2">
        <f>SUM(N1284,P1284,R1284,T1284,Z1284,AB1284,AD1284,AF1284,AI1284,AK1284,AM1284,V1284,X1284,AZ1284,BB1284,BD1284)</f>
        <v>30.93</v>
      </c>
      <c r="L1284" s="2">
        <f>SUM(M1284,AH1284,AO1284,AQ1284,AS1284,AU1284,AV1284)</f>
        <v>0</v>
      </c>
      <c r="R1284" s="7">
        <v>29</v>
      </c>
      <c r="S1284" s="5">
        <v>3316.875</v>
      </c>
      <c r="T1284" s="8">
        <v>1.93</v>
      </c>
      <c r="U1284" s="5">
        <v>66.34375</v>
      </c>
      <c r="AP1284" s="5" t="str">
        <f>IF(AO1284&gt;0,AO1284*$AP$1,"")</f>
        <v/>
      </c>
      <c r="AR1284" s="5" t="str">
        <f>IF(AQ1284&gt;0,AQ1284*$AR$1,"")</f>
        <v/>
      </c>
      <c r="AT1284" s="5" t="str">
        <f>IF(AS1284&gt;0,AS1284*$AT$1,"")</f>
        <v/>
      </c>
      <c r="AW1284" s="5">
        <f>SUM(O1284,Q1284,S1284,U1284,AA1284,AC1284,AE1284,AG1284,AJ1284,AL1284,AN1284,W1284,Y1284,BA1284,BC1284,BE1284)</f>
        <v>3383.21875</v>
      </c>
      <c r="AX1284" s="11">
        <f>(AW1284/$AW$4249)*100</f>
        <v>2.8557955281698466E-2</v>
      </c>
      <c r="AY1284" s="5">
        <f>(AX1284/100)*$AY$1</f>
        <v>28.557955281698469</v>
      </c>
    </row>
    <row r="1285" spans="1:51" x14ac:dyDescent="0.25">
      <c r="A1285" s="1" t="s">
        <v>2739</v>
      </c>
      <c r="B1285" s="1" t="s">
        <v>843</v>
      </c>
      <c r="C1285" s="1" t="s">
        <v>844</v>
      </c>
      <c r="D1285" s="1" t="s">
        <v>59</v>
      </c>
      <c r="E1285" s="1" t="s">
        <v>76</v>
      </c>
      <c r="F1285" s="1" t="s">
        <v>143</v>
      </c>
      <c r="G1285" s="1" t="s">
        <v>320</v>
      </c>
      <c r="H1285" s="1" t="s">
        <v>621</v>
      </c>
      <c r="I1285" s="2">
        <v>160.65</v>
      </c>
      <c r="J1285" s="2">
        <f>SUM(K1285,L1285)</f>
        <v>39.93</v>
      </c>
      <c r="K1285" s="2">
        <f>SUM(N1285,P1285,R1285,T1285,Z1285,AB1285,AD1285,AF1285,AI1285,AK1285,AM1285,V1285,X1285,AZ1285,BB1285,BD1285)</f>
        <v>39.93</v>
      </c>
      <c r="L1285" s="2">
        <f>SUM(M1285,AH1285,AO1285,AQ1285,AS1285,AU1285,AV1285)</f>
        <v>0</v>
      </c>
      <c r="P1285" s="6">
        <v>16.079999999999998</v>
      </c>
      <c r="Q1285" s="5">
        <v>3788.849999999999</v>
      </c>
      <c r="R1285" s="7">
        <v>23.58</v>
      </c>
      <c r="S1285" s="5">
        <v>2696.9625000000001</v>
      </c>
      <c r="T1285" s="8">
        <v>0.27</v>
      </c>
      <c r="U1285" s="5">
        <v>9.28125</v>
      </c>
      <c r="AP1285" s="5" t="str">
        <f>IF(AO1285&gt;0,AO1285*$AP$1,"")</f>
        <v/>
      </c>
      <c r="AR1285" s="5" t="str">
        <f>IF(AQ1285&gt;0,AQ1285*$AR$1,"")</f>
        <v/>
      </c>
      <c r="AT1285" s="5" t="str">
        <f>IF(AS1285&gt;0,AS1285*$AT$1,"")</f>
        <v/>
      </c>
      <c r="AW1285" s="5">
        <f>SUM(O1285,Q1285,S1285,U1285,AA1285,AC1285,AE1285,AG1285,AJ1285,AL1285,AN1285,W1285,Y1285,BA1285,BC1285,BE1285)</f>
        <v>6495.0937499999991</v>
      </c>
      <c r="AX1285" s="11">
        <f>(AW1285/$AW$4249)*100</f>
        <v>5.4825481462864076E-2</v>
      </c>
      <c r="AY1285" s="5">
        <f>(AX1285/100)*$AY$1</f>
        <v>54.825481462864076</v>
      </c>
    </row>
    <row r="1286" spans="1:51" x14ac:dyDescent="0.25">
      <c r="A1286" s="1" t="s">
        <v>2739</v>
      </c>
      <c r="B1286" s="1" t="s">
        <v>843</v>
      </c>
      <c r="C1286" s="1" t="s">
        <v>844</v>
      </c>
      <c r="D1286" s="1" t="s">
        <v>59</v>
      </c>
      <c r="E1286" s="1" t="s">
        <v>77</v>
      </c>
      <c r="F1286" s="1" t="s">
        <v>143</v>
      </c>
      <c r="G1286" s="1" t="s">
        <v>320</v>
      </c>
      <c r="H1286" s="1" t="s">
        <v>621</v>
      </c>
      <c r="I1286" s="2">
        <v>160.65</v>
      </c>
      <c r="J1286" s="2">
        <f>SUM(K1286,L1286)</f>
        <v>39.97</v>
      </c>
      <c r="K1286" s="2">
        <f>SUM(N1286,P1286,R1286,T1286,Z1286,AB1286,AD1286,AF1286,AI1286,AK1286,AM1286,V1286,X1286,AZ1286,BB1286,BD1286)</f>
        <v>39.97</v>
      </c>
      <c r="L1286" s="2">
        <f>SUM(M1286,AH1286,AO1286,AQ1286,AS1286,AU1286,AV1286)</f>
        <v>0</v>
      </c>
      <c r="P1286" s="6">
        <v>39.49</v>
      </c>
      <c r="Q1286" s="5">
        <v>9304.8312500000011</v>
      </c>
      <c r="R1286" s="7">
        <v>0.48</v>
      </c>
      <c r="S1286" s="5">
        <v>54.9</v>
      </c>
      <c r="AP1286" s="5" t="str">
        <f>IF(AO1286&gt;0,AO1286*$AP$1,"")</f>
        <v/>
      </c>
      <c r="AR1286" s="5" t="str">
        <f>IF(AQ1286&gt;0,AQ1286*$AR$1,"")</f>
        <v/>
      </c>
      <c r="AT1286" s="5" t="str">
        <f>IF(AS1286&gt;0,AS1286*$AT$1,"")</f>
        <v/>
      </c>
      <c r="AW1286" s="5">
        <f>SUM(O1286,Q1286,S1286,U1286,AA1286,AC1286,AE1286,AG1286,AJ1286,AL1286,AN1286,W1286,Y1286,BA1286,BC1286,BE1286)</f>
        <v>9359.7312500000007</v>
      </c>
      <c r="AX1286" s="11">
        <f>(AW1286/$AW$4249)*100</f>
        <v>7.9006060866213798E-2</v>
      </c>
      <c r="AY1286" s="5">
        <f>(AX1286/100)*$AY$1</f>
        <v>79.006060866213801</v>
      </c>
    </row>
    <row r="1287" spans="1:51" x14ac:dyDescent="0.25">
      <c r="A1287" s="1" t="s">
        <v>2739</v>
      </c>
      <c r="B1287" s="1" t="s">
        <v>843</v>
      </c>
      <c r="C1287" s="1" t="s">
        <v>844</v>
      </c>
      <c r="D1287" s="1" t="s">
        <v>59</v>
      </c>
      <c r="E1287" s="1" t="s">
        <v>80</v>
      </c>
      <c r="F1287" s="1" t="s">
        <v>143</v>
      </c>
      <c r="G1287" s="1" t="s">
        <v>320</v>
      </c>
      <c r="H1287" s="1">
        <v>40</v>
      </c>
      <c r="I1287" s="2">
        <v>160.65</v>
      </c>
      <c r="J1287" s="2">
        <f>SUM(K1287,L1287)</f>
        <v>38.11</v>
      </c>
      <c r="K1287" s="2">
        <f>SUM(N1287,P1287,R1287,T1287,Z1287,AB1287,AD1287,AF1287,AI1287,AK1287,AM1287,V1287,X1287,AZ1287,BB1287,BD1287)</f>
        <v>37.65</v>
      </c>
      <c r="L1287" s="2">
        <f>SUM(M1287,AH1287,AO1287,AQ1287,AS1287,AU1287,AV1287)</f>
        <v>0.46</v>
      </c>
      <c r="N1287" s="4">
        <v>0.26</v>
      </c>
      <c r="O1287" s="5">
        <v>83.6875</v>
      </c>
      <c r="P1287" s="6">
        <v>37.39</v>
      </c>
      <c r="Q1287" s="5">
        <v>8810.0187499999993</v>
      </c>
      <c r="AP1287" s="5" t="str">
        <f>IF(AO1287&gt;0,AO1287*$AP$1,"")</f>
        <v/>
      </c>
      <c r="AR1287" s="5" t="str">
        <f>IF(AQ1287&gt;0,AQ1287*$AR$1,"")</f>
        <v/>
      </c>
      <c r="AT1287" s="5" t="str">
        <f>IF(AS1287&gt;0,AS1287*$AT$1,"")</f>
        <v/>
      </c>
      <c r="AV1287" s="2">
        <v>0.46</v>
      </c>
      <c r="AW1287" s="5">
        <f>SUM(O1287,Q1287,S1287,U1287,AA1287,AC1287,AE1287,AG1287,AJ1287,AL1287,AN1287,W1287,Y1287,BA1287,BC1287,BE1287)</f>
        <v>8893.7062499999993</v>
      </c>
      <c r="AX1287" s="11">
        <f>(AW1287/$AW$4249)*100</f>
        <v>7.5072315491294256E-2</v>
      </c>
      <c r="AY1287" s="5">
        <f>(AX1287/100)*$AY$1</f>
        <v>75.072315491294248</v>
      </c>
    </row>
    <row r="1288" spans="1:51" x14ac:dyDescent="0.25">
      <c r="A1288" s="1" t="s">
        <v>2740</v>
      </c>
      <c r="B1288" s="1" t="s">
        <v>843</v>
      </c>
      <c r="C1288" s="1" t="s">
        <v>844</v>
      </c>
      <c r="D1288" s="1" t="s">
        <v>59</v>
      </c>
      <c r="E1288" s="1" t="s">
        <v>145</v>
      </c>
      <c r="F1288" s="1" t="s">
        <v>143</v>
      </c>
      <c r="G1288" s="1" t="s">
        <v>320</v>
      </c>
      <c r="H1288" s="1" t="s">
        <v>621</v>
      </c>
      <c r="I1288" s="2">
        <v>80.87</v>
      </c>
      <c r="J1288" s="2">
        <f>SUM(K1288,L1288)</f>
        <v>38.97</v>
      </c>
      <c r="K1288" s="2">
        <f>SUM(N1288,P1288,R1288,T1288,Z1288,AB1288,AD1288,AF1288,AI1288,AK1288,AM1288,V1288,X1288,AZ1288,BB1288,BD1288)</f>
        <v>38.97</v>
      </c>
      <c r="L1288" s="2">
        <f>SUM(M1288,AH1288,AO1288,AQ1288,AS1288,AU1288,AV1288)</f>
        <v>0</v>
      </c>
      <c r="P1288" s="6">
        <v>38.97</v>
      </c>
      <c r="Q1288" s="5">
        <v>9182.3062499999996</v>
      </c>
      <c r="AP1288" s="5" t="str">
        <f>IF(AO1288&gt;0,AO1288*$AP$1,"")</f>
        <v/>
      </c>
      <c r="AR1288" s="5" t="str">
        <f>IF(AQ1288&gt;0,AQ1288*$AR$1,"")</f>
        <v/>
      </c>
      <c r="AT1288" s="5" t="str">
        <f>IF(AS1288&gt;0,AS1288*$AT$1,"")</f>
        <v/>
      </c>
      <c r="AW1288" s="5">
        <f>SUM(O1288,Q1288,S1288,U1288,AA1288,AC1288,AE1288,AG1288,AJ1288,AL1288,AN1288,W1288,Y1288,BA1288,BC1288,BE1288)</f>
        <v>9182.3062499999996</v>
      </c>
      <c r="AX1288" s="11">
        <f>(AW1288/$AW$4249)*100</f>
        <v>7.7508405647834733E-2</v>
      </c>
      <c r="AY1288" s="5">
        <f>(AX1288/100)*$AY$1</f>
        <v>77.508405647834721</v>
      </c>
    </row>
    <row r="1289" spans="1:51" x14ac:dyDescent="0.25">
      <c r="A1289" s="1" t="s">
        <v>2740</v>
      </c>
      <c r="B1289" s="1" t="s">
        <v>843</v>
      </c>
      <c r="C1289" s="1" t="s">
        <v>844</v>
      </c>
      <c r="D1289" s="1" t="s">
        <v>59</v>
      </c>
      <c r="E1289" s="1" t="s">
        <v>78</v>
      </c>
      <c r="F1289" s="1" t="s">
        <v>143</v>
      </c>
      <c r="G1289" s="1" t="s">
        <v>320</v>
      </c>
      <c r="H1289" s="1">
        <v>41</v>
      </c>
      <c r="I1289" s="2">
        <v>80.87</v>
      </c>
      <c r="J1289" s="2">
        <f>SUM(K1289,L1289)</f>
        <v>39.18</v>
      </c>
      <c r="K1289" s="2">
        <f>SUM(N1289,P1289,R1289,T1289,Z1289,AB1289,AD1289,AF1289,AI1289,AK1289,AM1289,V1289,X1289,AZ1289,BB1289,BD1289)</f>
        <v>38.869999999999997</v>
      </c>
      <c r="L1289" s="2">
        <f>SUM(M1289,AH1289,AO1289,AQ1289,AS1289,AU1289,AV1289)</f>
        <v>0.31</v>
      </c>
      <c r="P1289" s="6">
        <v>38.869999999999997</v>
      </c>
      <c r="Q1289" s="5">
        <v>9158.7437499999996</v>
      </c>
      <c r="AP1289" s="5" t="str">
        <f>IF(AO1289&gt;0,AO1289*$AP$1,"")</f>
        <v/>
      </c>
      <c r="AR1289" s="5" t="str">
        <f>IF(AQ1289&gt;0,AQ1289*$AR$1,"")</f>
        <v/>
      </c>
      <c r="AT1289" s="5" t="str">
        <f>IF(AS1289&gt;0,AS1289*$AT$1,"")</f>
        <v/>
      </c>
      <c r="AV1289" s="2">
        <v>0.31</v>
      </c>
      <c r="AW1289" s="5">
        <f>SUM(O1289,Q1289,S1289,U1289,AA1289,AC1289,AE1289,AG1289,AJ1289,AL1289,AN1289,W1289,Y1289,BA1289,BC1289,BE1289)</f>
        <v>9158.7437499999996</v>
      </c>
      <c r="AX1289" s="11">
        <f>(AW1289/$AW$4249)*100</f>
        <v>7.7309513151946008E-2</v>
      </c>
      <c r="AY1289" s="5">
        <f>(AX1289/100)*$AY$1</f>
        <v>77.309513151946007</v>
      </c>
    </row>
    <row r="1290" spans="1:51" x14ac:dyDescent="0.25">
      <c r="A1290" s="1" t="s">
        <v>2745</v>
      </c>
      <c r="B1290" s="1" t="s">
        <v>843</v>
      </c>
      <c r="C1290" s="1" t="s">
        <v>844</v>
      </c>
      <c r="D1290" s="1" t="s">
        <v>59</v>
      </c>
      <c r="E1290" s="1" t="s">
        <v>95</v>
      </c>
      <c r="F1290" s="1" t="s">
        <v>143</v>
      </c>
      <c r="G1290" s="1" t="s">
        <v>320</v>
      </c>
      <c r="H1290" s="1" t="s">
        <v>621</v>
      </c>
      <c r="I1290" s="2">
        <v>160</v>
      </c>
      <c r="J1290" s="2">
        <f>SUM(K1290,L1290)</f>
        <v>1.99</v>
      </c>
      <c r="K1290" s="2">
        <f>SUM(N1290,P1290,R1290,T1290,Z1290,AB1290,AD1290,AF1290,AI1290,AK1290,AM1290,V1290,X1290,AZ1290,BB1290,BD1290)</f>
        <v>1.72</v>
      </c>
      <c r="L1290" s="2">
        <f>SUM(M1290,AH1290,AO1290,AQ1290,AS1290,AU1290,AV1290)</f>
        <v>0.27</v>
      </c>
      <c r="P1290" s="6">
        <v>0.09</v>
      </c>
      <c r="Q1290" s="5">
        <v>21.206250000000001</v>
      </c>
      <c r="R1290" s="7">
        <v>1.63</v>
      </c>
      <c r="S1290" s="5">
        <v>186.43125000000001</v>
      </c>
      <c r="AP1290" s="5" t="str">
        <f>IF(AO1290&gt;0,AO1290*$AP$1,"")</f>
        <v/>
      </c>
      <c r="AR1290" s="5" t="str">
        <f>IF(AQ1290&gt;0,AQ1290*$AR$1,"")</f>
        <v/>
      </c>
      <c r="AT1290" s="5" t="str">
        <f>IF(AS1290&gt;0,AS1290*$AT$1,"")</f>
        <v/>
      </c>
      <c r="AV1290" s="2">
        <v>0.27</v>
      </c>
      <c r="AW1290" s="5">
        <f>SUM(O1290,Q1290,S1290,U1290,AA1290,AC1290,AE1290,AG1290,AJ1290,AL1290,AN1290,W1290,Y1290,BA1290,BC1290,BE1290)</f>
        <v>207.63750000000002</v>
      </c>
      <c r="AX1290" s="11">
        <f>(AW1290/$AW$4249)*100</f>
        <v>1.7526807688103721E-3</v>
      </c>
      <c r="AY1290" s="5">
        <f>(AX1290/100)*$AY$1</f>
        <v>1.752680768810372</v>
      </c>
    </row>
    <row r="1291" spans="1:51" x14ac:dyDescent="0.25">
      <c r="A1291" s="1" t="s">
        <v>2713</v>
      </c>
      <c r="B1291" s="1" t="s">
        <v>1258</v>
      </c>
      <c r="C1291" s="1" t="s">
        <v>1259</v>
      </c>
      <c r="D1291" s="1" t="s">
        <v>389</v>
      </c>
      <c r="E1291" s="1" t="s">
        <v>80</v>
      </c>
      <c r="F1291" s="1" t="s">
        <v>143</v>
      </c>
      <c r="G1291" s="1" t="s">
        <v>320</v>
      </c>
      <c r="H1291" s="1">
        <v>40</v>
      </c>
      <c r="I1291" s="2">
        <v>72.86</v>
      </c>
      <c r="J1291" s="2">
        <f>SUM(K1291,L1291)</f>
        <v>0.35</v>
      </c>
      <c r="K1291" s="2">
        <f>SUM(N1291,P1291,R1291,T1291,Z1291,AB1291,AD1291,AF1291,AI1291,AK1291,AM1291,V1291,X1291,AZ1291,BB1291,BD1291)</f>
        <v>0.35</v>
      </c>
      <c r="L1291" s="2">
        <f>SUM(M1291,AH1291,AO1291,AQ1291,AS1291,AU1291,AV1291)</f>
        <v>0</v>
      </c>
      <c r="AD1291" s="9">
        <v>0.35</v>
      </c>
      <c r="AE1291" s="5">
        <v>4.3312499999999998</v>
      </c>
      <c r="AP1291" s="5" t="str">
        <f>IF(AO1291&gt;0,AO1291*$AP$1,"")</f>
        <v/>
      </c>
      <c r="AR1291" s="5" t="str">
        <f>IF(AQ1291&gt;0,AQ1291*$AR$1,"")</f>
        <v/>
      </c>
      <c r="AT1291" s="5" t="str">
        <f>IF(AS1291&gt;0,AS1291*$AT$1,"")</f>
        <v/>
      </c>
      <c r="AW1291" s="5">
        <f>SUM(O1291,Q1291,S1291,U1291,AA1291,AC1291,AE1291,AG1291,AJ1291,AL1291,AN1291,W1291,Y1291,BA1291,BC1291,BE1291)</f>
        <v>4.3312499999999998</v>
      </c>
      <c r="AX1291" s="11">
        <f>(AW1291/$AW$4249)*100</f>
        <v>3.6560344734982479E-5</v>
      </c>
      <c r="AY1291" s="5">
        <f>(AX1291/100)*$AY$1</f>
        <v>3.6560344734982479E-2</v>
      </c>
    </row>
    <row r="1292" spans="1:51" x14ac:dyDescent="0.25">
      <c r="A1292" s="1" t="s">
        <v>1669</v>
      </c>
      <c r="B1292" s="1" t="s">
        <v>185</v>
      </c>
      <c r="C1292" s="1" t="s">
        <v>186</v>
      </c>
      <c r="D1292" s="1" t="s">
        <v>187</v>
      </c>
      <c r="E1292" s="1" t="s">
        <v>65</v>
      </c>
      <c r="F1292" s="1" t="s">
        <v>180</v>
      </c>
      <c r="G1292" s="1" t="s">
        <v>62</v>
      </c>
      <c r="H1292" s="1" t="s">
        <v>63</v>
      </c>
      <c r="I1292" s="2">
        <v>40</v>
      </c>
      <c r="J1292" s="2">
        <f>SUM(K1292,L1292)</f>
        <v>39.19</v>
      </c>
      <c r="K1292" s="2">
        <f>SUM(N1292,P1292,R1292,T1292,Z1292,AB1292,AD1292,AF1292,AI1292,AK1292,AM1292,V1292,X1292,AZ1292,BB1292,BD1292)</f>
        <v>39.19</v>
      </c>
      <c r="L1292" s="2">
        <f>SUM(M1292,AH1292,AO1292,AQ1292,AS1292,AU1292,AV1292)</f>
        <v>0</v>
      </c>
      <c r="V1292" s="12">
        <v>39.19</v>
      </c>
      <c r="W1292" s="5">
        <v>1212.440625</v>
      </c>
      <c r="AP1292" s="5" t="str">
        <f>IF(AO1292&gt;0,AO1292*$AP$1,"")</f>
        <v/>
      </c>
      <c r="AR1292" s="5" t="str">
        <f>IF(AQ1292&gt;0,AQ1292*$AR$1,"")</f>
        <v/>
      </c>
      <c r="AT1292" s="5" t="str">
        <f>IF(AS1292&gt;0,AS1292*$AT$1,"")</f>
        <v/>
      </c>
      <c r="AW1292" s="5">
        <f>SUM(O1292,Q1292,S1292,U1292,AA1292,AC1292,AE1292,AG1292,AJ1292,AL1292,AN1292,W1292,Y1292,BA1292,BC1292,BE1292)</f>
        <v>1212.440625</v>
      </c>
      <c r="AX1292" s="11">
        <f>(AW1292/$AW$4249)*100</f>
        <v>1.0234285072599736E-2</v>
      </c>
      <c r="AY1292" s="5">
        <f>(AX1292/100)*$AY$1</f>
        <v>10.234285072599736</v>
      </c>
    </row>
    <row r="1293" spans="1:51" x14ac:dyDescent="0.25">
      <c r="A1293" s="1" t="s">
        <v>2698</v>
      </c>
      <c r="B1293" s="1" t="s">
        <v>185</v>
      </c>
      <c r="C1293" s="1" t="s">
        <v>186</v>
      </c>
      <c r="D1293" s="1" t="s">
        <v>187</v>
      </c>
      <c r="E1293" s="1" t="s">
        <v>77</v>
      </c>
      <c r="F1293" s="1" t="s">
        <v>281</v>
      </c>
      <c r="G1293" s="1" t="s">
        <v>62</v>
      </c>
      <c r="H1293" s="1" t="s">
        <v>621</v>
      </c>
      <c r="I1293" s="2">
        <v>78.900000000000006</v>
      </c>
      <c r="J1293" s="2">
        <f>SUM(K1293,L1293)</f>
        <v>39.770000000000003</v>
      </c>
      <c r="K1293" s="2">
        <f>SUM(N1293,P1293,R1293,T1293,Z1293,AB1293,AD1293,AF1293,AI1293,AK1293,AM1293,V1293,X1293,AZ1293,BB1293,BD1293)</f>
        <v>37.89</v>
      </c>
      <c r="L1293" s="2">
        <f>SUM(M1293,AH1293,AO1293,AQ1293,AS1293,AU1293,AV1293)</f>
        <v>1.88</v>
      </c>
      <c r="R1293" s="7">
        <v>34.53</v>
      </c>
      <c r="S1293" s="5">
        <v>3949.3687500000001</v>
      </c>
      <c r="T1293" s="8">
        <v>3.36</v>
      </c>
      <c r="U1293" s="5">
        <v>115.5</v>
      </c>
      <c r="AP1293" s="5" t="str">
        <f>IF(AO1293&gt;0,AO1293*$AP$1,"")</f>
        <v/>
      </c>
      <c r="AR1293" s="5" t="str">
        <f>IF(AQ1293&gt;0,AQ1293*$AR$1,"")</f>
        <v/>
      </c>
      <c r="AT1293" s="5" t="str">
        <f>IF(AS1293&gt;0,AS1293*$AT$1,"")</f>
        <v/>
      </c>
      <c r="AV1293" s="2">
        <v>1.88</v>
      </c>
      <c r="AW1293" s="5">
        <f>SUM(O1293,Q1293,S1293,U1293,AA1293,AC1293,AE1293,AG1293,AJ1293,AL1293,AN1293,W1293,Y1293,BA1293,BC1293,BE1293)</f>
        <v>4064.8687500000001</v>
      </c>
      <c r="AX1293" s="11">
        <f>(AW1293/$AW$4249)*100</f>
        <v>3.4311804398835737E-2</v>
      </c>
      <c r="AY1293" s="5">
        <f>(AX1293/100)*$AY$1</f>
        <v>34.311804398835733</v>
      </c>
    </row>
    <row r="1294" spans="1:51" x14ac:dyDescent="0.25">
      <c r="A1294" s="1" t="s">
        <v>2698</v>
      </c>
      <c r="B1294" s="1" t="s">
        <v>185</v>
      </c>
      <c r="C1294" s="1" t="s">
        <v>186</v>
      </c>
      <c r="D1294" s="1" t="s">
        <v>187</v>
      </c>
      <c r="E1294" s="1" t="s">
        <v>78</v>
      </c>
      <c r="F1294" s="1" t="s">
        <v>281</v>
      </c>
      <c r="G1294" s="1" t="s">
        <v>62</v>
      </c>
      <c r="H1294" s="1">
        <v>40</v>
      </c>
      <c r="I1294" s="2">
        <v>78.900000000000006</v>
      </c>
      <c r="J1294" s="2">
        <f>SUM(K1294,L1294)</f>
        <v>37.17</v>
      </c>
      <c r="K1294" s="2">
        <f>SUM(N1294,P1294,R1294,T1294,Z1294,AB1294,AD1294,AF1294,AI1294,AK1294,AM1294,V1294,X1294,AZ1294,BB1294,BD1294)</f>
        <v>37.17</v>
      </c>
      <c r="L1294" s="2">
        <f>SUM(M1294,AH1294,AO1294,AQ1294,AS1294,AU1294,AV1294)</f>
        <v>0</v>
      </c>
      <c r="P1294" s="6">
        <v>2.14</v>
      </c>
      <c r="Q1294" s="5">
        <v>504.23750000000001</v>
      </c>
      <c r="R1294" s="7">
        <v>35.03</v>
      </c>
      <c r="S1294" s="5">
        <v>4006.5562500000001</v>
      </c>
      <c r="AP1294" s="5" t="str">
        <f>IF(AO1294&gt;0,AO1294*$AP$1,"")</f>
        <v/>
      </c>
      <c r="AR1294" s="5" t="str">
        <f>IF(AQ1294&gt;0,AQ1294*$AR$1,"")</f>
        <v/>
      </c>
      <c r="AT1294" s="5" t="str">
        <f>IF(AS1294&gt;0,AS1294*$AT$1,"")</f>
        <v/>
      </c>
      <c r="AW1294" s="5">
        <f>SUM(O1294,Q1294,S1294,U1294,AA1294,AC1294,AE1294,AG1294,AJ1294,AL1294,AN1294,W1294,Y1294,BA1294,BC1294,BE1294)</f>
        <v>4510.7937499999998</v>
      </c>
      <c r="AX1294" s="11">
        <f>(AW1294/$AW$4249)*100</f>
        <v>3.8075884451002448E-2</v>
      </c>
      <c r="AY1294" s="5">
        <f>(AX1294/100)*$AY$1</f>
        <v>38.075884451002452</v>
      </c>
    </row>
    <row r="1295" spans="1:51" x14ac:dyDescent="0.25">
      <c r="A1295" s="1" t="s">
        <v>1672</v>
      </c>
      <c r="B1295" s="1" t="s">
        <v>191</v>
      </c>
      <c r="C1295" s="1" t="s">
        <v>192</v>
      </c>
      <c r="D1295" s="1" t="s">
        <v>59</v>
      </c>
      <c r="E1295" s="1" t="s">
        <v>66</v>
      </c>
      <c r="F1295" s="1" t="s">
        <v>180</v>
      </c>
      <c r="G1295" s="1" t="s">
        <v>62</v>
      </c>
      <c r="H1295" s="1" t="s">
        <v>63</v>
      </c>
      <c r="I1295" s="2">
        <v>120</v>
      </c>
      <c r="J1295" s="2">
        <f>SUM(K1295,L1295)</f>
        <v>38.29</v>
      </c>
      <c r="K1295" s="2">
        <f>SUM(N1295,P1295,R1295,T1295,Z1295,AB1295,AD1295,AF1295,AI1295,AK1295,AM1295,V1295,X1295,AZ1295,BB1295,BD1295)</f>
        <v>38.29</v>
      </c>
      <c r="L1295" s="2">
        <f>SUM(M1295,AH1295,AO1295,AQ1295,AS1295,AU1295,AV1295)</f>
        <v>0</v>
      </c>
      <c r="V1295" s="12">
        <v>38.29</v>
      </c>
      <c r="W1295" s="5">
        <v>1184.596875</v>
      </c>
      <c r="AP1295" s="5" t="str">
        <f>IF(AO1295&gt;0,AO1295*$AP$1,"")</f>
        <v/>
      </c>
      <c r="AR1295" s="5" t="str">
        <f>IF(AQ1295&gt;0,AQ1295*$AR$1,"")</f>
        <v/>
      </c>
      <c r="AT1295" s="5" t="str">
        <f>IF(AS1295&gt;0,AS1295*$AT$1,"")</f>
        <v/>
      </c>
      <c r="AW1295" s="5">
        <f>SUM(O1295,Q1295,S1295,U1295,AA1295,AC1295,AE1295,AG1295,AJ1295,AL1295,AN1295,W1295,Y1295,BA1295,BC1295,BE1295)</f>
        <v>1184.596875</v>
      </c>
      <c r="AX1295" s="11">
        <f>(AW1295/$AW$4249)*100</f>
        <v>9.9992542850177064E-3</v>
      </c>
      <c r="AY1295" s="5">
        <f>(AX1295/100)*$AY$1</f>
        <v>9.9992542850177077</v>
      </c>
    </row>
    <row r="1296" spans="1:51" x14ac:dyDescent="0.25">
      <c r="A1296" s="1" t="s">
        <v>1672</v>
      </c>
      <c r="B1296" s="1" t="s">
        <v>191</v>
      </c>
      <c r="C1296" s="1" t="s">
        <v>192</v>
      </c>
      <c r="D1296" s="1" t="s">
        <v>59</v>
      </c>
      <c r="E1296" s="1" t="s">
        <v>60</v>
      </c>
      <c r="F1296" s="1" t="s">
        <v>180</v>
      </c>
      <c r="G1296" s="1" t="s">
        <v>62</v>
      </c>
      <c r="H1296" s="1" t="s">
        <v>63</v>
      </c>
      <c r="I1296" s="2">
        <v>120</v>
      </c>
      <c r="J1296" s="2">
        <f>SUM(K1296,L1296)</f>
        <v>38.130000000000003</v>
      </c>
      <c r="K1296" s="2">
        <f>SUM(N1296,P1296,R1296,T1296,Z1296,AB1296,AD1296,AF1296,AI1296,AK1296,AM1296,V1296,X1296,AZ1296,BB1296,BD1296)</f>
        <v>38.130000000000003</v>
      </c>
      <c r="L1296" s="2">
        <f>SUM(M1296,AH1296,AO1296,AQ1296,AS1296,AU1296,AV1296)</f>
        <v>0</v>
      </c>
      <c r="V1296" s="12">
        <v>38.130000000000003</v>
      </c>
      <c r="W1296" s="5">
        <v>1179.6468749999999</v>
      </c>
      <c r="AP1296" s="5" t="str">
        <f>IF(AO1296&gt;0,AO1296*$AP$1,"")</f>
        <v/>
      </c>
      <c r="AR1296" s="5" t="str">
        <f>IF(AQ1296&gt;0,AQ1296*$AR$1,"")</f>
        <v/>
      </c>
      <c r="AT1296" s="5" t="str">
        <f>IF(AS1296&gt;0,AS1296*$AT$1,"")</f>
        <v/>
      </c>
      <c r="AW1296" s="5">
        <f>SUM(O1296,Q1296,S1296,U1296,AA1296,AC1296,AE1296,AG1296,AJ1296,AL1296,AN1296,W1296,Y1296,BA1296,BC1296,BE1296)</f>
        <v>1179.6468749999999</v>
      </c>
      <c r="AX1296" s="11">
        <f>(AW1296/$AW$4249)*100</f>
        <v>9.9574710338920132E-3</v>
      </c>
      <c r="AY1296" s="5">
        <f>(AX1296/100)*$AY$1</f>
        <v>9.9574710338920145</v>
      </c>
    </row>
    <row r="1297" spans="1:51" x14ac:dyDescent="0.25">
      <c r="A1297" s="1" t="s">
        <v>1672</v>
      </c>
      <c r="B1297" s="1" t="s">
        <v>191</v>
      </c>
      <c r="C1297" s="1" t="s">
        <v>192</v>
      </c>
      <c r="D1297" s="1" t="s">
        <v>59</v>
      </c>
      <c r="E1297" s="1" t="s">
        <v>64</v>
      </c>
      <c r="F1297" s="1" t="s">
        <v>180</v>
      </c>
      <c r="G1297" s="1" t="s">
        <v>62</v>
      </c>
      <c r="H1297" s="1" t="s">
        <v>63</v>
      </c>
      <c r="I1297" s="2">
        <v>120</v>
      </c>
      <c r="J1297" s="2">
        <f>SUM(K1297,L1297)</f>
        <v>37.229999999999997</v>
      </c>
      <c r="K1297" s="2">
        <f>SUM(N1297,P1297,R1297,T1297,Z1297,AB1297,AD1297,AF1297,AI1297,AK1297,AM1297,V1297,X1297,AZ1297,BB1297,BD1297)</f>
        <v>34.409999999999997</v>
      </c>
      <c r="L1297" s="2">
        <f>SUM(M1297,AH1297,AO1297,AQ1297,AS1297,AU1297,AV1297)</f>
        <v>2.82</v>
      </c>
      <c r="V1297" s="12">
        <v>34.409999999999997</v>
      </c>
      <c r="W1297" s="5">
        <v>1064.559375</v>
      </c>
      <c r="AP1297" s="5" t="str">
        <f>IF(AO1297&gt;0,AO1297*$AP$1,"")</f>
        <v/>
      </c>
      <c r="AR1297" s="5" t="str">
        <f>IF(AQ1297&gt;0,AQ1297*$AR$1,"")</f>
        <v/>
      </c>
      <c r="AT1297" s="5" t="str">
        <f>IF(AS1297&gt;0,AS1297*$AT$1,"")</f>
        <v/>
      </c>
      <c r="AV1297" s="2">
        <v>2.82</v>
      </c>
      <c r="AW1297" s="5">
        <f>SUM(O1297,Q1297,S1297,U1297,AA1297,AC1297,AE1297,AG1297,AJ1297,AL1297,AN1297,W1297,Y1297,BA1297,BC1297,BE1297)</f>
        <v>1064.559375</v>
      </c>
      <c r="AX1297" s="11">
        <f>(AW1297/$AW$4249)*100</f>
        <v>8.9860104452196225E-3</v>
      </c>
      <c r="AY1297" s="5">
        <f>(AX1297/100)*$AY$1</f>
        <v>8.9860104452196232</v>
      </c>
    </row>
    <row r="1298" spans="1:51" x14ac:dyDescent="0.25">
      <c r="A1298" s="1" t="s">
        <v>1713</v>
      </c>
      <c r="B1298" s="1" t="s">
        <v>247</v>
      </c>
      <c r="C1298" s="1" t="s">
        <v>248</v>
      </c>
      <c r="D1298" s="1" t="s">
        <v>59</v>
      </c>
      <c r="E1298" s="1" t="s">
        <v>98</v>
      </c>
      <c r="F1298" s="1" t="s">
        <v>242</v>
      </c>
      <c r="G1298" s="1" t="s">
        <v>62</v>
      </c>
      <c r="H1298" s="1" t="s">
        <v>63</v>
      </c>
      <c r="I1298" s="2">
        <v>160</v>
      </c>
      <c r="J1298" s="2">
        <f>SUM(K1298,L1298)</f>
        <v>37.119999999999997</v>
      </c>
      <c r="K1298" s="2">
        <f>SUM(N1298,P1298,R1298,T1298,Z1298,AB1298,AD1298,AF1298,AI1298,AK1298,AM1298,V1298,X1298,AZ1298,BB1298,BD1298)</f>
        <v>37.119999999999997</v>
      </c>
      <c r="L1298" s="2">
        <f>SUM(M1298,AH1298,AO1298,AQ1298,AS1298,AU1298,AV1298)</f>
        <v>0</v>
      </c>
      <c r="V1298" s="12">
        <v>35.36</v>
      </c>
      <c r="W1298" s="5">
        <v>1093.95</v>
      </c>
      <c r="X1298" s="13">
        <v>1.76</v>
      </c>
      <c r="Y1298" s="5">
        <v>49.005000000000003</v>
      </c>
      <c r="AP1298" s="5" t="str">
        <f>IF(AO1298&gt;0,AO1298*$AP$1,"")</f>
        <v/>
      </c>
      <c r="AR1298" s="5" t="str">
        <f>IF(AQ1298&gt;0,AQ1298*$AR$1,"")</f>
        <v/>
      </c>
      <c r="AT1298" s="5" t="str">
        <f>IF(AS1298&gt;0,AS1298*$AT$1,"")</f>
        <v/>
      </c>
      <c r="AW1298" s="5">
        <f>SUM(O1298,Q1298,S1298,U1298,AA1298,AC1298,AE1298,AG1298,AJ1298,AL1298,AN1298,W1298,Y1298,BA1298,BC1298,BE1298)</f>
        <v>1142.9550000000002</v>
      </c>
      <c r="AX1298" s="11">
        <f>(AW1298/$AW$4249)*100</f>
        <v>9.647752684922805E-3</v>
      </c>
      <c r="AY1298" s="5">
        <f>(AX1298/100)*$AY$1</f>
        <v>9.6477526849228052</v>
      </c>
    </row>
    <row r="1299" spans="1:51" x14ac:dyDescent="0.25">
      <c r="A1299" s="1" t="s">
        <v>1713</v>
      </c>
      <c r="B1299" s="1" t="s">
        <v>247</v>
      </c>
      <c r="C1299" s="1" t="s">
        <v>248</v>
      </c>
      <c r="D1299" s="1" t="s">
        <v>59</v>
      </c>
      <c r="E1299" s="1" t="s">
        <v>72</v>
      </c>
      <c r="F1299" s="1" t="s">
        <v>242</v>
      </c>
      <c r="G1299" s="1" t="s">
        <v>62</v>
      </c>
      <c r="H1299" s="1" t="s">
        <v>63</v>
      </c>
      <c r="I1299" s="2">
        <v>160</v>
      </c>
      <c r="J1299" s="2">
        <f>SUM(K1299,L1299)</f>
        <v>38.24</v>
      </c>
      <c r="K1299" s="2">
        <f>SUM(N1299,P1299,R1299,T1299,Z1299,AB1299,AD1299,AF1299,AI1299,AK1299,AM1299,V1299,X1299,AZ1299,BB1299,BD1299)</f>
        <v>38.24</v>
      </c>
      <c r="L1299" s="2">
        <f>SUM(M1299,AH1299,AO1299,AQ1299,AS1299,AU1299,AV1299)</f>
        <v>0</v>
      </c>
      <c r="V1299" s="12">
        <v>38.24</v>
      </c>
      <c r="W1299" s="5">
        <v>1183.05</v>
      </c>
      <c r="AP1299" s="5" t="str">
        <f>IF(AO1299&gt;0,AO1299*$AP$1,"")</f>
        <v/>
      </c>
      <c r="AR1299" s="5" t="str">
        <f>IF(AQ1299&gt;0,AQ1299*$AR$1,"")</f>
        <v/>
      </c>
      <c r="AT1299" s="5" t="str">
        <f>IF(AS1299&gt;0,AS1299*$AT$1,"")</f>
        <v/>
      </c>
      <c r="AW1299" s="5">
        <f>SUM(O1299,Q1299,S1299,U1299,AA1299,AC1299,AE1299,AG1299,AJ1299,AL1299,AN1299,W1299,Y1299,BA1299,BC1299,BE1299)</f>
        <v>1183.05</v>
      </c>
      <c r="AX1299" s="11">
        <f>(AW1299/$AW$4249)*100</f>
        <v>9.9861970190409273E-3</v>
      </c>
      <c r="AY1299" s="5">
        <f>(AX1299/100)*$AY$1</f>
        <v>9.9861970190409277</v>
      </c>
    </row>
    <row r="1300" spans="1:51" x14ac:dyDescent="0.25">
      <c r="A1300" s="1" t="s">
        <v>1713</v>
      </c>
      <c r="B1300" s="1" t="s">
        <v>247</v>
      </c>
      <c r="C1300" s="1" t="s">
        <v>248</v>
      </c>
      <c r="D1300" s="1" t="s">
        <v>59</v>
      </c>
      <c r="E1300" s="1" t="s">
        <v>94</v>
      </c>
      <c r="F1300" s="1" t="s">
        <v>242</v>
      </c>
      <c r="G1300" s="1" t="s">
        <v>62</v>
      </c>
      <c r="H1300" s="1" t="s">
        <v>63</v>
      </c>
      <c r="I1300" s="2">
        <v>160</v>
      </c>
      <c r="J1300" s="2">
        <f>SUM(K1300,L1300)</f>
        <v>38.65</v>
      </c>
      <c r="K1300" s="2">
        <f>SUM(N1300,P1300,R1300,T1300,Z1300,AB1300,AD1300,AF1300,AI1300,AK1300,AM1300,V1300,X1300,AZ1300,BB1300,BD1300)</f>
        <v>38.65</v>
      </c>
      <c r="L1300" s="2">
        <f>SUM(M1300,AH1300,AO1300,AQ1300,AS1300,AU1300,AV1300)</f>
        <v>0</v>
      </c>
      <c r="V1300" s="12">
        <v>38.65</v>
      </c>
      <c r="W1300" s="5">
        <v>1195.734375</v>
      </c>
      <c r="AP1300" s="5" t="str">
        <f>IF(AO1300&gt;0,AO1300*$AP$1,"")</f>
        <v/>
      </c>
      <c r="AR1300" s="5" t="str">
        <f>IF(AQ1300&gt;0,AQ1300*$AR$1,"")</f>
        <v/>
      </c>
      <c r="AT1300" s="5" t="str">
        <f>IF(AS1300&gt;0,AS1300*$AT$1,"")</f>
        <v/>
      </c>
      <c r="AW1300" s="5">
        <f>SUM(O1300,Q1300,S1300,U1300,AA1300,AC1300,AE1300,AG1300,AJ1300,AL1300,AN1300,W1300,Y1300,BA1300,BC1300,BE1300)</f>
        <v>1195.734375</v>
      </c>
      <c r="AX1300" s="11">
        <f>(AW1300/$AW$4249)*100</f>
        <v>1.009326660005052E-2</v>
      </c>
      <c r="AY1300" s="5">
        <f>(AX1300/100)*$AY$1</f>
        <v>10.093266600050519</v>
      </c>
    </row>
    <row r="1301" spans="1:51" x14ac:dyDescent="0.25">
      <c r="A1301" s="1" t="s">
        <v>1713</v>
      </c>
      <c r="B1301" s="1" t="s">
        <v>247</v>
      </c>
      <c r="C1301" s="1" t="s">
        <v>248</v>
      </c>
      <c r="D1301" s="1" t="s">
        <v>59</v>
      </c>
      <c r="E1301" s="1" t="s">
        <v>95</v>
      </c>
      <c r="F1301" s="1" t="s">
        <v>242</v>
      </c>
      <c r="G1301" s="1" t="s">
        <v>62</v>
      </c>
      <c r="H1301" s="1" t="s">
        <v>63</v>
      </c>
      <c r="I1301" s="2">
        <v>160</v>
      </c>
      <c r="J1301" s="2">
        <f>SUM(K1301,L1301)</f>
        <v>39.770000000000003</v>
      </c>
      <c r="K1301" s="2">
        <f>SUM(N1301,P1301,R1301,T1301,Z1301,AB1301,AD1301,AF1301,AI1301,AK1301,AM1301,V1301,X1301,AZ1301,BB1301,BD1301)</f>
        <v>39.770000000000003</v>
      </c>
      <c r="L1301" s="2">
        <f>SUM(M1301,AH1301,AO1301,AQ1301,AS1301,AU1301,AV1301)</f>
        <v>0</v>
      </c>
      <c r="V1301" s="12">
        <v>39.770000000000003</v>
      </c>
      <c r="W1301" s="5">
        <v>1230.3843750000001</v>
      </c>
      <c r="AP1301" s="5" t="str">
        <f>IF(AO1301&gt;0,AO1301*$AP$1,"")</f>
        <v/>
      </c>
      <c r="AR1301" s="5" t="str">
        <f>IF(AQ1301&gt;0,AQ1301*$AR$1,"")</f>
        <v/>
      </c>
      <c r="AT1301" s="5" t="str">
        <f>IF(AS1301&gt;0,AS1301*$AT$1,"")</f>
        <v/>
      </c>
      <c r="AW1301" s="5">
        <f>SUM(O1301,Q1301,S1301,U1301,AA1301,AC1301,AE1301,AG1301,AJ1301,AL1301,AN1301,W1301,Y1301,BA1301,BC1301,BE1301)</f>
        <v>1230.3843750000001</v>
      </c>
      <c r="AX1301" s="11">
        <f>(AW1301/$AW$4249)*100</f>
        <v>1.0385749357930381E-2</v>
      </c>
      <c r="AY1301" s="5">
        <f>(AX1301/100)*$AY$1</f>
        <v>10.385749357930381</v>
      </c>
    </row>
    <row r="1302" spans="1:51" x14ac:dyDescent="0.25">
      <c r="A1302" s="1" t="s">
        <v>1718</v>
      </c>
      <c r="B1302" s="1" t="s">
        <v>247</v>
      </c>
      <c r="C1302" s="1" t="s">
        <v>248</v>
      </c>
      <c r="D1302" s="1" t="s">
        <v>59</v>
      </c>
      <c r="E1302" s="1" t="s">
        <v>60</v>
      </c>
      <c r="F1302" s="1" t="s">
        <v>249</v>
      </c>
      <c r="G1302" s="1" t="s">
        <v>62</v>
      </c>
      <c r="H1302" s="1" t="s">
        <v>63</v>
      </c>
      <c r="I1302" s="2">
        <v>40</v>
      </c>
      <c r="J1302" s="2">
        <f>SUM(K1302,L1302)</f>
        <v>38.430000000000007</v>
      </c>
      <c r="K1302" s="2">
        <f>SUM(N1302,P1302,R1302,T1302,Z1302,AB1302,AD1302,AF1302,AI1302,AK1302,AM1302,V1302,X1302,AZ1302,BB1302,BD1302)</f>
        <v>36.220000000000006</v>
      </c>
      <c r="L1302" s="2">
        <f>SUM(M1302,AH1302,AO1302,AQ1302,AS1302,AU1302,AV1302)</f>
        <v>2.21</v>
      </c>
      <c r="V1302" s="12">
        <v>34.590000000000003</v>
      </c>
      <c r="W1302" s="5">
        <v>1070.128125</v>
      </c>
      <c r="AD1302" s="9">
        <v>1.63</v>
      </c>
      <c r="AE1302" s="5">
        <v>18.154125000000001</v>
      </c>
      <c r="AP1302" s="5" t="str">
        <f>IF(AO1302&gt;0,AO1302*$AP$1,"")</f>
        <v/>
      </c>
      <c r="AR1302" s="5" t="str">
        <f>IF(AQ1302&gt;0,AQ1302*$AR$1,"")</f>
        <v/>
      </c>
      <c r="AT1302" s="5" t="str">
        <f>IF(AS1302&gt;0,AS1302*$AT$1,"")</f>
        <v/>
      </c>
      <c r="AV1302" s="2">
        <v>2.21</v>
      </c>
      <c r="AW1302" s="5">
        <f>SUM(O1302,Q1302,S1302,U1302,AA1302,AC1302,AE1302,AG1302,AJ1302,AL1302,AN1302,W1302,Y1302,BA1302,BC1302,BE1302)</f>
        <v>1088.28225</v>
      </c>
      <c r="AX1302" s="11">
        <f>(AW1302/$AW$4249)*100</f>
        <v>9.1862566762395109E-3</v>
      </c>
      <c r="AY1302" s="5">
        <f>(AX1302/100)*$AY$1</f>
        <v>9.1862566762395108</v>
      </c>
    </row>
    <row r="1303" spans="1:51" x14ac:dyDescent="0.25">
      <c r="A1303" s="1" t="s">
        <v>1725</v>
      </c>
      <c r="B1303" s="1" t="s">
        <v>247</v>
      </c>
      <c r="C1303" s="1" t="s">
        <v>248</v>
      </c>
      <c r="D1303" s="1" t="s">
        <v>59</v>
      </c>
      <c r="E1303" s="1" t="s">
        <v>60</v>
      </c>
      <c r="F1303" s="1" t="s">
        <v>254</v>
      </c>
      <c r="G1303" s="1" t="s">
        <v>62</v>
      </c>
      <c r="H1303" s="1" t="s">
        <v>63</v>
      </c>
      <c r="I1303" s="2">
        <v>320</v>
      </c>
      <c r="J1303" s="2">
        <f>SUM(K1303,L1303)</f>
        <v>37.349999999999994</v>
      </c>
      <c r="K1303" s="2">
        <f>SUM(N1303,P1303,R1303,T1303,Z1303,AB1303,AD1303,AF1303,AI1303,AK1303,AM1303,V1303,X1303,AZ1303,BB1303,BD1303)</f>
        <v>37.349999999999994</v>
      </c>
      <c r="L1303" s="2">
        <f>SUM(M1303,AH1303,AO1303,AQ1303,AS1303,AU1303,AV1303)</f>
        <v>0</v>
      </c>
      <c r="P1303" s="6">
        <v>5.3</v>
      </c>
      <c r="Q1303" s="5">
        <v>1248.8125</v>
      </c>
      <c r="R1303" s="7">
        <v>29.07</v>
      </c>
      <c r="S1303" s="5">
        <v>3319.1624999999999</v>
      </c>
      <c r="V1303" s="12">
        <v>1.51</v>
      </c>
      <c r="W1303" s="5">
        <v>39.661874999999988</v>
      </c>
      <c r="AD1303" s="9">
        <v>1.47</v>
      </c>
      <c r="AE1303" s="5">
        <v>20.49905</v>
      </c>
      <c r="AP1303" s="5" t="str">
        <f>IF(AO1303&gt;0,AO1303*$AP$1,"")</f>
        <v/>
      </c>
      <c r="AR1303" s="5" t="str">
        <f>IF(AQ1303&gt;0,AQ1303*$AR$1,"")</f>
        <v/>
      </c>
      <c r="AT1303" s="5" t="str">
        <f>IF(AS1303&gt;0,AS1303*$AT$1,"")</f>
        <v/>
      </c>
      <c r="AW1303" s="5">
        <f>SUM(O1303,Q1303,S1303,U1303,AA1303,AC1303,AE1303,AG1303,AJ1303,AL1303,AN1303,W1303,Y1303,BA1303,BC1303,BE1303)</f>
        <v>4628.1359250000005</v>
      </c>
      <c r="AX1303" s="11">
        <f>(AW1303/$AW$4249)*100</f>
        <v>3.9066376888509557E-2</v>
      </c>
      <c r="AY1303" s="5">
        <f>(AX1303/100)*$AY$1</f>
        <v>39.066376888509559</v>
      </c>
    </row>
    <row r="1304" spans="1:51" x14ac:dyDescent="0.25">
      <c r="A1304" s="1" t="s">
        <v>1725</v>
      </c>
      <c r="B1304" s="1" t="s">
        <v>247</v>
      </c>
      <c r="C1304" s="1" t="s">
        <v>248</v>
      </c>
      <c r="D1304" s="1" t="s">
        <v>59</v>
      </c>
      <c r="E1304" s="1" t="s">
        <v>64</v>
      </c>
      <c r="F1304" s="1" t="s">
        <v>254</v>
      </c>
      <c r="G1304" s="1" t="s">
        <v>62</v>
      </c>
      <c r="H1304" s="1" t="s">
        <v>63</v>
      </c>
      <c r="I1304" s="2">
        <v>320</v>
      </c>
      <c r="J1304" s="2">
        <f>SUM(K1304,L1304)</f>
        <v>36.53</v>
      </c>
      <c r="K1304" s="2">
        <f>SUM(N1304,P1304,R1304,T1304,Z1304,AB1304,AD1304,AF1304,AI1304,AK1304,AM1304,V1304,X1304,AZ1304,BB1304,BD1304)</f>
        <v>11.83</v>
      </c>
      <c r="L1304" s="2">
        <f>SUM(M1304,AH1304,AO1304,AQ1304,AS1304,AU1304,AV1304)</f>
        <v>24.7</v>
      </c>
      <c r="N1304" s="4">
        <v>0.22</v>
      </c>
      <c r="O1304" s="5">
        <v>70.8125</v>
      </c>
      <c r="P1304" s="6">
        <v>7.65</v>
      </c>
      <c r="Q1304" s="5">
        <v>1802.53125</v>
      </c>
      <c r="R1304" s="7">
        <v>3.19</v>
      </c>
      <c r="S1304" s="5">
        <v>364.62750000000011</v>
      </c>
      <c r="V1304" s="12">
        <v>0.77</v>
      </c>
      <c r="W1304" s="5">
        <v>19.738125</v>
      </c>
      <c r="AP1304" s="5" t="str">
        <f>IF(AO1304&gt;0,AO1304*$AP$1,"")</f>
        <v/>
      </c>
      <c r="AR1304" s="5" t="str">
        <f>IF(AQ1304&gt;0,AQ1304*$AR$1,"")</f>
        <v/>
      </c>
      <c r="AT1304" s="5" t="str">
        <f>IF(AS1304&gt;0,AS1304*$AT$1,"")</f>
        <v/>
      </c>
      <c r="AV1304" s="2">
        <v>24.7</v>
      </c>
      <c r="AW1304" s="5">
        <f>SUM(O1304,Q1304,S1304,U1304,AA1304,AC1304,AE1304,AG1304,AJ1304,AL1304,AN1304,W1304,Y1304,BA1304,BC1304,BE1304)</f>
        <v>2257.7093749999999</v>
      </c>
      <c r="AX1304" s="11">
        <f>(AW1304/$AW$4249)*100</f>
        <v>1.9057462178678632E-2</v>
      </c>
      <c r="AY1304" s="5">
        <f>(AX1304/100)*$AY$1</f>
        <v>19.05746217867863</v>
      </c>
    </row>
    <row r="1305" spans="1:51" x14ac:dyDescent="0.25">
      <c r="A1305" s="1" t="s">
        <v>1725</v>
      </c>
      <c r="B1305" s="1" t="s">
        <v>247</v>
      </c>
      <c r="C1305" s="1" t="s">
        <v>248</v>
      </c>
      <c r="D1305" s="1" t="s">
        <v>59</v>
      </c>
      <c r="E1305" s="1" t="s">
        <v>65</v>
      </c>
      <c r="F1305" s="1" t="s">
        <v>254</v>
      </c>
      <c r="G1305" s="1" t="s">
        <v>62</v>
      </c>
      <c r="H1305" s="1" t="s">
        <v>63</v>
      </c>
      <c r="I1305" s="2">
        <v>320</v>
      </c>
      <c r="J1305" s="2">
        <f>SUM(K1305,L1305)</f>
        <v>39.629999999999995</v>
      </c>
      <c r="K1305" s="2">
        <f>SUM(N1305,P1305,R1305,T1305,Z1305,AB1305,AD1305,AF1305,AI1305,AK1305,AM1305,V1305,X1305,AZ1305,BB1305,BD1305)</f>
        <v>39.629999999999995</v>
      </c>
      <c r="L1305" s="2">
        <f>SUM(M1305,AH1305,AO1305,AQ1305,AS1305,AU1305,AV1305)</f>
        <v>0</v>
      </c>
      <c r="N1305" s="4">
        <v>0.72</v>
      </c>
      <c r="O1305" s="5">
        <v>231.75</v>
      </c>
      <c r="P1305" s="6">
        <v>30.81</v>
      </c>
      <c r="Q1305" s="5">
        <v>7259.6062499999998</v>
      </c>
      <c r="R1305" s="7">
        <v>1.53</v>
      </c>
      <c r="S1305" s="5">
        <v>174.99375000000001</v>
      </c>
      <c r="AD1305" s="9">
        <v>6.57</v>
      </c>
      <c r="AE1305" s="5">
        <v>99.431750000000008</v>
      </c>
      <c r="AP1305" s="5" t="str">
        <f>IF(AO1305&gt;0,AO1305*$AP$1,"")</f>
        <v/>
      </c>
      <c r="AR1305" s="5" t="str">
        <f>IF(AQ1305&gt;0,AQ1305*$AR$1,"")</f>
        <v/>
      </c>
      <c r="AT1305" s="5" t="str">
        <f>IF(AS1305&gt;0,AS1305*$AT$1,"")</f>
        <v/>
      </c>
      <c r="AW1305" s="5">
        <f>SUM(O1305,Q1305,S1305,U1305,AA1305,AC1305,AE1305,AG1305,AJ1305,AL1305,AN1305,W1305,Y1305,BA1305,BC1305,BE1305)</f>
        <v>7765.7817499999992</v>
      </c>
      <c r="AX1305" s="11">
        <f>(AW1305/$AW$4249)*100</f>
        <v>6.5551436171228966E-2</v>
      </c>
      <c r="AY1305" s="5">
        <f>(AX1305/100)*$AY$1</f>
        <v>65.551436171228957</v>
      </c>
    </row>
    <row r="1306" spans="1:51" x14ac:dyDescent="0.25">
      <c r="A1306" s="1" t="s">
        <v>1725</v>
      </c>
      <c r="B1306" s="1" t="s">
        <v>247</v>
      </c>
      <c r="C1306" s="1" t="s">
        <v>248</v>
      </c>
      <c r="D1306" s="1" t="s">
        <v>59</v>
      </c>
      <c r="E1306" s="1" t="s">
        <v>66</v>
      </c>
      <c r="F1306" s="1" t="s">
        <v>254</v>
      </c>
      <c r="G1306" s="1" t="s">
        <v>62</v>
      </c>
      <c r="H1306" s="1" t="s">
        <v>63</v>
      </c>
      <c r="I1306" s="2">
        <v>320</v>
      </c>
      <c r="J1306" s="2">
        <f>SUM(K1306,L1306)</f>
        <v>38.72</v>
      </c>
      <c r="K1306" s="2">
        <f>SUM(N1306,P1306,R1306,T1306,Z1306,AB1306,AD1306,AF1306,AI1306,AK1306,AM1306,V1306,X1306,AZ1306,BB1306,BD1306)</f>
        <v>38.72</v>
      </c>
      <c r="L1306" s="2">
        <f>SUM(M1306,AH1306,AO1306,AQ1306,AS1306,AU1306,AV1306)</f>
        <v>0</v>
      </c>
      <c r="N1306" s="4">
        <v>15.53</v>
      </c>
      <c r="O1306" s="5">
        <v>4998.71875</v>
      </c>
      <c r="P1306" s="6">
        <v>22.74</v>
      </c>
      <c r="Q1306" s="5">
        <v>5358.1124999999993</v>
      </c>
      <c r="AD1306" s="9">
        <v>0.45</v>
      </c>
      <c r="AE1306" s="5">
        <v>7.4868750000000004</v>
      </c>
      <c r="AP1306" s="5" t="str">
        <f>IF(AO1306&gt;0,AO1306*$AP$1,"")</f>
        <v/>
      </c>
      <c r="AR1306" s="5" t="str">
        <f>IF(AQ1306&gt;0,AQ1306*$AR$1,"")</f>
        <v/>
      </c>
      <c r="AT1306" s="5" t="str">
        <f>IF(AS1306&gt;0,AS1306*$AT$1,"")</f>
        <v/>
      </c>
      <c r="AW1306" s="5">
        <f>SUM(O1306,Q1306,S1306,U1306,AA1306,AC1306,AE1306,AG1306,AJ1306,AL1306,AN1306,W1306,Y1306,BA1306,BC1306,BE1306)</f>
        <v>10364.318125</v>
      </c>
      <c r="AX1306" s="11">
        <f>(AW1306/$AW$4249)*100</f>
        <v>8.7485839790597902E-2</v>
      </c>
      <c r="AY1306" s="5">
        <f>(AX1306/100)*$AY$1</f>
        <v>87.485839790597907</v>
      </c>
    </row>
    <row r="1307" spans="1:51" x14ac:dyDescent="0.25">
      <c r="A1307" s="1" t="s">
        <v>1725</v>
      </c>
      <c r="B1307" s="1" t="s">
        <v>247</v>
      </c>
      <c r="C1307" s="1" t="s">
        <v>248</v>
      </c>
      <c r="D1307" s="1" t="s">
        <v>59</v>
      </c>
      <c r="E1307" s="1" t="s">
        <v>77</v>
      </c>
      <c r="F1307" s="1" t="s">
        <v>254</v>
      </c>
      <c r="G1307" s="1" t="s">
        <v>62</v>
      </c>
      <c r="H1307" s="1" t="s">
        <v>63</v>
      </c>
      <c r="I1307" s="2">
        <v>320</v>
      </c>
      <c r="J1307" s="2">
        <f>SUM(K1307,L1307)</f>
        <v>39.61</v>
      </c>
      <c r="K1307" s="2">
        <f>SUM(N1307,P1307,R1307,T1307,Z1307,AB1307,AD1307,AF1307,AI1307,AK1307,AM1307,V1307,X1307,AZ1307,BB1307,BD1307)</f>
        <v>36.07</v>
      </c>
      <c r="L1307" s="2">
        <f>SUM(M1307,AH1307,AO1307,AQ1307,AS1307,AU1307,AV1307)</f>
        <v>3.54</v>
      </c>
      <c r="P1307" s="6">
        <v>30.69</v>
      </c>
      <c r="Q1307" s="5">
        <v>7231.3312500000002</v>
      </c>
      <c r="R1307" s="7">
        <v>2.4900000000000002</v>
      </c>
      <c r="S1307" s="5">
        <v>284.79374999999999</v>
      </c>
      <c r="AD1307" s="9">
        <v>2.89</v>
      </c>
      <c r="AE1307" s="5">
        <v>43.862499999999997</v>
      </c>
      <c r="AP1307" s="5" t="str">
        <f>IF(AO1307&gt;0,AO1307*$AP$1,"")</f>
        <v/>
      </c>
      <c r="AR1307" s="5" t="str">
        <f>IF(AQ1307&gt;0,AQ1307*$AR$1,"")</f>
        <v/>
      </c>
      <c r="AT1307" s="5" t="str">
        <f>IF(AS1307&gt;0,AS1307*$AT$1,"")</f>
        <v/>
      </c>
      <c r="AV1307" s="2">
        <v>3.54</v>
      </c>
      <c r="AW1307" s="5">
        <f>SUM(O1307,Q1307,S1307,U1307,AA1307,AC1307,AE1307,AG1307,AJ1307,AL1307,AN1307,W1307,Y1307,BA1307,BC1307,BE1307)</f>
        <v>7559.9875000000002</v>
      </c>
      <c r="AX1307" s="11">
        <f>(AW1307/$AW$4249)*100</f>
        <v>6.38143143877999E-2</v>
      </c>
      <c r="AY1307" s="5">
        <f>(AX1307/100)*$AY$1</f>
        <v>63.814314387799904</v>
      </c>
    </row>
    <row r="1308" spans="1:51" x14ac:dyDescent="0.25">
      <c r="A1308" s="1" t="s">
        <v>1725</v>
      </c>
      <c r="B1308" s="1" t="s">
        <v>247</v>
      </c>
      <c r="C1308" s="1" t="s">
        <v>248</v>
      </c>
      <c r="D1308" s="1" t="s">
        <v>59</v>
      </c>
      <c r="E1308" s="1" t="s">
        <v>67</v>
      </c>
      <c r="F1308" s="1" t="s">
        <v>254</v>
      </c>
      <c r="G1308" s="1" t="s">
        <v>62</v>
      </c>
      <c r="H1308" s="1" t="s">
        <v>63</v>
      </c>
      <c r="I1308" s="2">
        <v>320</v>
      </c>
      <c r="J1308" s="2">
        <f>SUM(K1308,L1308)</f>
        <v>38.759999999999991</v>
      </c>
      <c r="K1308" s="2">
        <f>SUM(N1308,P1308,R1308,T1308,Z1308,AB1308,AD1308,AF1308,AI1308,AK1308,AM1308,V1308,X1308,AZ1308,BB1308,BD1308)</f>
        <v>38.569999999999993</v>
      </c>
      <c r="L1308" s="2">
        <f>SUM(M1308,AH1308,AO1308,AQ1308,AS1308,AU1308,AV1308)</f>
        <v>0.19</v>
      </c>
      <c r="N1308" s="4">
        <v>11.31</v>
      </c>
      <c r="O1308" s="5">
        <v>3640.40625</v>
      </c>
      <c r="P1308" s="6">
        <v>24.45</v>
      </c>
      <c r="Q1308" s="5">
        <v>5761.03125</v>
      </c>
      <c r="R1308" s="7">
        <v>1.73</v>
      </c>
      <c r="S1308" s="5">
        <v>197.86875000000001</v>
      </c>
      <c r="AD1308" s="9">
        <v>1.08</v>
      </c>
      <c r="AE1308" s="5">
        <v>17.968499999999999</v>
      </c>
      <c r="AP1308" s="5" t="str">
        <f>IF(AO1308&gt;0,AO1308*$AP$1,"")</f>
        <v/>
      </c>
      <c r="AR1308" s="5" t="str">
        <f>IF(AQ1308&gt;0,AQ1308*$AR$1,"")</f>
        <v/>
      </c>
      <c r="AT1308" s="5" t="str">
        <f>IF(AS1308&gt;0,AS1308*$AT$1,"")</f>
        <v/>
      </c>
      <c r="AV1308" s="2">
        <v>0.19</v>
      </c>
      <c r="AW1308" s="5">
        <f>SUM(O1308,Q1308,S1308,U1308,AA1308,AC1308,AE1308,AG1308,AJ1308,AL1308,AN1308,W1308,Y1308,BA1308,BC1308,BE1308)</f>
        <v>9617.2747500000005</v>
      </c>
      <c r="AX1308" s="11">
        <f>(AW1308/$AW$4249)*100</f>
        <v>8.1180001216979492E-2</v>
      </c>
      <c r="AY1308" s="5">
        <f>(AX1308/100)*$AY$1</f>
        <v>81.180001216979491</v>
      </c>
    </row>
    <row r="1309" spans="1:51" x14ac:dyDescent="0.25">
      <c r="A1309" s="1" t="s">
        <v>1725</v>
      </c>
      <c r="B1309" s="1" t="s">
        <v>247</v>
      </c>
      <c r="C1309" s="1" t="s">
        <v>248</v>
      </c>
      <c r="D1309" s="1" t="s">
        <v>59</v>
      </c>
      <c r="E1309" s="1" t="s">
        <v>145</v>
      </c>
      <c r="F1309" s="1" t="s">
        <v>254</v>
      </c>
      <c r="G1309" s="1" t="s">
        <v>62</v>
      </c>
      <c r="H1309" s="1" t="s">
        <v>63</v>
      </c>
      <c r="I1309" s="2">
        <v>320</v>
      </c>
      <c r="J1309" s="2">
        <f>SUM(K1309,L1309)</f>
        <v>39.04</v>
      </c>
      <c r="K1309" s="2">
        <f>SUM(N1309,P1309,R1309,T1309,Z1309,AB1309,AD1309,AF1309,AI1309,AK1309,AM1309,V1309,X1309,AZ1309,BB1309,BD1309)</f>
        <v>37.89</v>
      </c>
      <c r="L1309" s="2">
        <f>SUM(M1309,AH1309,AO1309,AQ1309,AS1309,AU1309,AV1309)</f>
        <v>1.1499999999999999</v>
      </c>
      <c r="N1309" s="4">
        <v>22.23</v>
      </c>
      <c r="O1309" s="5">
        <v>7155.28125</v>
      </c>
      <c r="P1309" s="6">
        <v>15.66</v>
      </c>
      <c r="Q1309" s="5">
        <v>3689.8874999999998</v>
      </c>
      <c r="AP1309" s="5" t="str">
        <f>IF(AO1309&gt;0,AO1309*$AP$1,"")</f>
        <v/>
      </c>
      <c r="AQ1309" s="3">
        <v>0.5</v>
      </c>
      <c r="AR1309" s="5">
        <f>IF(AQ1309&gt;0,AQ1309*$AR$1,"")</f>
        <v>804.5</v>
      </c>
      <c r="AT1309" s="5" t="str">
        <f>IF(AS1309&gt;0,AS1309*$AT$1,"")</f>
        <v/>
      </c>
      <c r="AU1309" s="2">
        <v>0.65</v>
      </c>
      <c r="AW1309" s="5">
        <f>SUM(O1309,Q1309,S1309,U1309,AA1309,AC1309,AE1309,AG1309,AJ1309,AL1309,AN1309,W1309,Y1309,BA1309,BC1309,BE1309)</f>
        <v>10845.168750000001</v>
      </c>
      <c r="AX1309" s="11">
        <f>(AW1309/$AW$4249)*100</f>
        <v>9.1544729168036715E-2</v>
      </c>
      <c r="AY1309" s="5">
        <f>(AX1309/100)*$AY$1</f>
        <v>91.54472916803671</v>
      </c>
    </row>
    <row r="1310" spans="1:51" x14ac:dyDescent="0.25">
      <c r="A1310" s="1" t="s">
        <v>1725</v>
      </c>
      <c r="B1310" s="1" t="s">
        <v>247</v>
      </c>
      <c r="C1310" s="1" t="s">
        <v>248</v>
      </c>
      <c r="D1310" s="1" t="s">
        <v>59</v>
      </c>
      <c r="E1310" s="1" t="s">
        <v>152</v>
      </c>
      <c r="F1310" s="1" t="s">
        <v>254</v>
      </c>
      <c r="G1310" s="1" t="s">
        <v>62</v>
      </c>
      <c r="H1310" s="1" t="s">
        <v>63</v>
      </c>
      <c r="I1310" s="2">
        <v>320</v>
      </c>
      <c r="J1310" s="2">
        <f>SUM(K1310,L1310)</f>
        <v>38.26</v>
      </c>
      <c r="K1310" s="2">
        <f>SUM(N1310,P1310,R1310,T1310,Z1310,AB1310,AD1310,AF1310,AI1310,AK1310,AM1310,V1310,X1310,AZ1310,BB1310,BD1310)</f>
        <v>37.08</v>
      </c>
      <c r="L1310" s="2">
        <f>SUM(M1310,AH1310,AO1310,AQ1310,AS1310,AU1310,AV1310)</f>
        <v>1.18</v>
      </c>
      <c r="N1310" s="4">
        <v>21.28</v>
      </c>
      <c r="O1310" s="5">
        <v>6849.5</v>
      </c>
      <c r="P1310" s="6">
        <v>15.8</v>
      </c>
      <c r="Q1310" s="5">
        <v>3722.875</v>
      </c>
      <c r="AP1310" s="5" t="str">
        <f>IF(AO1310&gt;0,AO1310*$AP$1,"")</f>
        <v/>
      </c>
      <c r="AQ1310" s="3">
        <v>0.48</v>
      </c>
      <c r="AR1310" s="5">
        <f>IF(AQ1310&gt;0,AQ1310*$AR$1,"")</f>
        <v>772.31999999999994</v>
      </c>
      <c r="AT1310" s="5" t="str">
        <f>IF(AS1310&gt;0,AS1310*$AT$1,"")</f>
        <v/>
      </c>
      <c r="AU1310" s="2">
        <v>0.7</v>
      </c>
      <c r="AW1310" s="5">
        <f>SUM(O1310,Q1310,S1310,U1310,AA1310,AC1310,AE1310,AG1310,AJ1310,AL1310,AN1310,W1310,Y1310,BA1310,BC1310,BE1310)</f>
        <v>10572.375</v>
      </c>
      <c r="AX1310" s="11">
        <f>(AW1310/$AW$4249)*100</f>
        <v>8.9242060529295328E-2</v>
      </c>
      <c r="AY1310" s="5">
        <f>(AX1310/100)*$AY$1</f>
        <v>89.24206052929533</v>
      </c>
    </row>
    <row r="1311" spans="1:51" x14ac:dyDescent="0.25">
      <c r="A1311" s="1" t="s">
        <v>1727</v>
      </c>
      <c r="B1311" s="1" t="s">
        <v>247</v>
      </c>
      <c r="C1311" s="1" t="s">
        <v>248</v>
      </c>
      <c r="D1311" s="1" t="s">
        <v>59</v>
      </c>
      <c r="E1311" s="1" t="s">
        <v>145</v>
      </c>
      <c r="F1311" s="1" t="s">
        <v>255</v>
      </c>
      <c r="G1311" s="1" t="s">
        <v>62</v>
      </c>
      <c r="H1311" s="1" t="s">
        <v>63</v>
      </c>
      <c r="I1311" s="2">
        <v>80</v>
      </c>
      <c r="J1311" s="2">
        <f>SUM(K1311,L1311)</f>
        <v>39.549999999999997</v>
      </c>
      <c r="K1311" s="2">
        <f>SUM(N1311,P1311,R1311,T1311,Z1311,AB1311,AD1311,AF1311,AI1311,AK1311,AM1311,V1311,X1311,AZ1311,BB1311,BD1311)</f>
        <v>34.879999999999995</v>
      </c>
      <c r="L1311" s="2">
        <f>SUM(M1311,AH1311,AO1311,AQ1311,AS1311,AU1311,AV1311)</f>
        <v>4.67</v>
      </c>
      <c r="N1311" s="4">
        <v>19.95</v>
      </c>
      <c r="O1311" s="5">
        <v>6421.40625</v>
      </c>
      <c r="P1311" s="6">
        <v>14.24</v>
      </c>
      <c r="Q1311" s="5">
        <v>3355.3</v>
      </c>
      <c r="R1311" s="7">
        <v>0.69</v>
      </c>
      <c r="S1311" s="5">
        <v>78.918749999999989</v>
      </c>
      <c r="AP1311" s="5" t="str">
        <f>IF(AO1311&gt;0,AO1311*$AP$1,"")</f>
        <v/>
      </c>
      <c r="AQ1311" s="3">
        <v>0.5</v>
      </c>
      <c r="AR1311" s="5">
        <f>IF(AQ1311&gt;0,AQ1311*$AR$1,"")</f>
        <v>804.5</v>
      </c>
      <c r="AT1311" s="5" t="str">
        <f>IF(AS1311&gt;0,AS1311*$AT$1,"")</f>
        <v/>
      </c>
      <c r="AU1311" s="2">
        <v>0.82</v>
      </c>
      <c r="AV1311" s="2">
        <v>3.35</v>
      </c>
      <c r="AW1311" s="5">
        <f>SUM(O1311,Q1311,S1311,U1311,AA1311,AC1311,AE1311,AG1311,AJ1311,AL1311,AN1311,W1311,Y1311,BA1311,BC1311,BE1311)</f>
        <v>9855.625</v>
      </c>
      <c r="AX1311" s="11">
        <f>(AW1311/$AW$4249)*100</f>
        <v>8.3191930176903128E-2</v>
      </c>
      <c r="AY1311" s="5">
        <f>(AX1311/100)*$AY$1</f>
        <v>83.191930176903128</v>
      </c>
    </row>
    <row r="1312" spans="1:51" x14ac:dyDescent="0.25">
      <c r="A1312" s="1" t="s">
        <v>1727</v>
      </c>
      <c r="B1312" s="1" t="s">
        <v>247</v>
      </c>
      <c r="C1312" s="1" t="s">
        <v>248</v>
      </c>
      <c r="D1312" s="1" t="s">
        <v>59</v>
      </c>
      <c r="E1312" s="1" t="s">
        <v>152</v>
      </c>
      <c r="F1312" s="1" t="s">
        <v>255</v>
      </c>
      <c r="G1312" s="1" t="s">
        <v>62</v>
      </c>
      <c r="H1312" s="1" t="s">
        <v>63</v>
      </c>
      <c r="I1312" s="2">
        <v>80</v>
      </c>
      <c r="J1312" s="2">
        <f>SUM(K1312,L1312)</f>
        <v>38.799999999999997</v>
      </c>
      <c r="K1312" s="2">
        <f>SUM(N1312,P1312,R1312,T1312,Z1312,AB1312,AD1312,AF1312,AI1312,AK1312,AM1312,V1312,X1312,AZ1312,BB1312,BD1312)</f>
        <v>37.379999999999995</v>
      </c>
      <c r="L1312" s="2">
        <f>SUM(M1312,AH1312,AO1312,AQ1312,AS1312,AU1312,AV1312)</f>
        <v>1.42</v>
      </c>
      <c r="N1312" s="4">
        <v>19.95</v>
      </c>
      <c r="O1312" s="5">
        <v>6421.40625</v>
      </c>
      <c r="P1312" s="6">
        <v>17.43</v>
      </c>
      <c r="Q1312" s="5">
        <v>4106.9437500000004</v>
      </c>
      <c r="AP1312" s="5" t="str">
        <f>IF(AO1312&gt;0,AO1312*$AP$1,"")</f>
        <v/>
      </c>
      <c r="AQ1312" s="3">
        <v>0.49</v>
      </c>
      <c r="AR1312" s="5">
        <f>IF(AQ1312&gt;0,AQ1312*$AR$1,"")</f>
        <v>788.41</v>
      </c>
      <c r="AT1312" s="5" t="str">
        <f>IF(AS1312&gt;0,AS1312*$AT$1,"")</f>
        <v/>
      </c>
      <c r="AU1312" s="2">
        <v>0.93</v>
      </c>
      <c r="AW1312" s="5">
        <f>SUM(O1312,Q1312,S1312,U1312,AA1312,AC1312,AE1312,AG1312,AJ1312,AL1312,AN1312,W1312,Y1312,BA1312,BC1312,BE1312)</f>
        <v>10528.35</v>
      </c>
      <c r="AX1312" s="11">
        <f>(AW1312/$AW$4249)*100</f>
        <v>8.8870442826101653E-2</v>
      </c>
      <c r="AY1312" s="5">
        <f>(AX1312/100)*$AY$1</f>
        <v>88.870442826101652</v>
      </c>
    </row>
    <row r="1313" spans="1:51" x14ac:dyDescent="0.25">
      <c r="A1313" s="1" t="s">
        <v>1731</v>
      </c>
      <c r="B1313" s="1" t="s">
        <v>247</v>
      </c>
      <c r="C1313" s="1" t="s">
        <v>248</v>
      </c>
      <c r="D1313" s="1" t="s">
        <v>59</v>
      </c>
      <c r="E1313" s="1" t="s">
        <v>94</v>
      </c>
      <c r="F1313" s="1" t="s">
        <v>255</v>
      </c>
      <c r="G1313" s="1" t="s">
        <v>62</v>
      </c>
      <c r="H1313" s="1" t="s">
        <v>63</v>
      </c>
      <c r="I1313" s="2">
        <v>80</v>
      </c>
      <c r="J1313" s="2">
        <f>SUM(K1313,L1313)</f>
        <v>38.99</v>
      </c>
      <c r="K1313" s="2">
        <f>SUM(N1313,P1313,R1313,T1313,Z1313,AB1313,AD1313,AF1313,AI1313,AK1313,AM1313,V1313,X1313,AZ1313,BB1313,BD1313)</f>
        <v>38.950000000000003</v>
      </c>
      <c r="L1313" s="2">
        <f>SUM(M1313,AH1313,AO1313,AQ1313,AS1313,AU1313,AV1313)</f>
        <v>0.04</v>
      </c>
      <c r="N1313" s="4">
        <v>3.32</v>
      </c>
      <c r="O1313" s="5">
        <v>1068.625</v>
      </c>
      <c r="P1313" s="6">
        <v>0.38</v>
      </c>
      <c r="Q1313" s="5">
        <v>89.537499999999994</v>
      </c>
      <c r="R1313" s="7">
        <v>30.9</v>
      </c>
      <c r="S1313" s="5">
        <v>3534.1875</v>
      </c>
      <c r="T1313" s="8">
        <v>4.3499999999999996</v>
      </c>
      <c r="U1313" s="5">
        <v>149.53125</v>
      </c>
      <c r="AP1313" s="5" t="str">
        <f>IF(AO1313&gt;0,AO1313*$AP$1,"")</f>
        <v/>
      </c>
      <c r="AR1313" s="5" t="str">
        <f>IF(AQ1313&gt;0,AQ1313*$AR$1,"")</f>
        <v/>
      </c>
      <c r="AT1313" s="5" t="str">
        <f>IF(AS1313&gt;0,AS1313*$AT$1,"")</f>
        <v/>
      </c>
      <c r="AV1313" s="2">
        <v>0.04</v>
      </c>
      <c r="AW1313" s="5">
        <f>SUM(O1313,Q1313,S1313,U1313,AA1313,AC1313,AE1313,AG1313,AJ1313,AL1313,AN1313,W1313,Y1313,BA1313,BC1313,BE1313)</f>
        <v>4841.8812500000004</v>
      </c>
      <c r="AX1313" s="11">
        <f>(AW1313/$AW$4249)*100</f>
        <v>4.0870614179705139E-2</v>
      </c>
      <c r="AY1313" s="5">
        <f>(AX1313/100)*$AY$1</f>
        <v>40.870614179705136</v>
      </c>
    </row>
    <row r="1314" spans="1:51" x14ac:dyDescent="0.25">
      <c r="A1314" s="1" t="s">
        <v>1731</v>
      </c>
      <c r="B1314" s="1" t="s">
        <v>247</v>
      </c>
      <c r="C1314" s="1" t="s">
        <v>248</v>
      </c>
      <c r="D1314" s="1" t="s">
        <v>59</v>
      </c>
      <c r="E1314" s="1" t="s">
        <v>95</v>
      </c>
      <c r="F1314" s="1" t="s">
        <v>255</v>
      </c>
      <c r="G1314" s="1" t="s">
        <v>62</v>
      </c>
      <c r="H1314" s="1" t="s">
        <v>63</v>
      </c>
      <c r="I1314" s="2">
        <v>80</v>
      </c>
      <c r="J1314" s="2">
        <f>SUM(K1314,L1314)</f>
        <v>40</v>
      </c>
      <c r="K1314" s="2">
        <f>SUM(N1314,P1314,R1314,T1314,Z1314,AB1314,AD1314,AF1314,AI1314,AK1314,AM1314,V1314,X1314,AZ1314,BB1314,BD1314)</f>
        <v>40</v>
      </c>
      <c r="L1314" s="2">
        <f>SUM(M1314,AH1314,AO1314,AQ1314,AS1314,AU1314,AV1314)</f>
        <v>0</v>
      </c>
      <c r="P1314" s="6">
        <v>0.7</v>
      </c>
      <c r="Q1314" s="5">
        <v>164.9375</v>
      </c>
      <c r="R1314" s="7">
        <v>34.33</v>
      </c>
      <c r="S1314" s="5">
        <v>3926.4937500000001</v>
      </c>
      <c r="T1314" s="8">
        <v>4.97</v>
      </c>
      <c r="U1314" s="5">
        <v>170.84375</v>
      </c>
      <c r="AP1314" s="5" t="str">
        <f>IF(AO1314&gt;0,AO1314*$AP$1,"")</f>
        <v/>
      </c>
      <c r="AR1314" s="5" t="str">
        <f>IF(AQ1314&gt;0,AQ1314*$AR$1,"")</f>
        <v/>
      </c>
      <c r="AT1314" s="5" t="str">
        <f>IF(AS1314&gt;0,AS1314*$AT$1,"")</f>
        <v/>
      </c>
      <c r="AW1314" s="5">
        <f>SUM(O1314,Q1314,S1314,U1314,AA1314,AC1314,AE1314,AG1314,AJ1314,AL1314,AN1314,W1314,Y1314,BA1314,BC1314,BE1314)</f>
        <v>4262.2749999999996</v>
      </c>
      <c r="AX1314" s="11">
        <f>(AW1314/$AW$4249)*100</f>
        <v>3.5978122563993631E-2</v>
      </c>
      <c r="AY1314" s="5">
        <f>(AX1314/100)*$AY$1</f>
        <v>35.97812256399363</v>
      </c>
    </row>
    <row r="1315" spans="1:51" x14ac:dyDescent="0.25">
      <c r="A1315" s="1" t="s">
        <v>1768</v>
      </c>
      <c r="B1315" s="1" t="s">
        <v>247</v>
      </c>
      <c r="C1315" s="1" t="s">
        <v>248</v>
      </c>
      <c r="D1315" s="1" t="s">
        <v>59</v>
      </c>
      <c r="E1315" s="1" t="s">
        <v>98</v>
      </c>
      <c r="F1315" s="1" t="s">
        <v>296</v>
      </c>
      <c r="G1315" s="1" t="s">
        <v>62</v>
      </c>
      <c r="H1315" s="1" t="s">
        <v>63</v>
      </c>
      <c r="I1315" s="2">
        <v>160</v>
      </c>
      <c r="J1315" s="2">
        <f>SUM(K1315,L1315)</f>
        <v>37.770000000000003</v>
      </c>
      <c r="K1315" s="2">
        <f>SUM(N1315,P1315,R1315,T1315,Z1315,AB1315,AD1315,AF1315,AI1315,AK1315,AM1315,V1315,X1315,AZ1315,BB1315,BD1315)</f>
        <v>14.56</v>
      </c>
      <c r="L1315" s="2">
        <f>SUM(M1315,AH1315,AO1315,AQ1315,AS1315,AU1315,AV1315)</f>
        <v>23.21</v>
      </c>
      <c r="V1315" s="12">
        <v>14.56</v>
      </c>
      <c r="W1315" s="5">
        <v>360.36</v>
      </c>
      <c r="AP1315" s="5" t="str">
        <f>IF(AO1315&gt;0,AO1315*$AP$1,"")</f>
        <v/>
      </c>
      <c r="AR1315" s="5" t="str">
        <f>IF(AQ1315&gt;0,AQ1315*$AR$1,"")</f>
        <v/>
      </c>
      <c r="AT1315" s="5" t="str">
        <f>IF(AS1315&gt;0,AS1315*$AT$1,"")</f>
        <v/>
      </c>
      <c r="AV1315" s="2">
        <v>23.21</v>
      </c>
      <c r="AW1315" s="5">
        <f>SUM(O1315,Q1315,S1315,U1315,AA1315,AC1315,AE1315,AG1315,AJ1315,AL1315,AN1315,W1315,Y1315,BA1315,BC1315,BE1315)</f>
        <v>360.36</v>
      </c>
      <c r="AX1315" s="11">
        <f>(AW1315/$AW$4249)*100</f>
        <v>3.0418206819505422E-3</v>
      </c>
      <c r="AY1315" s="5">
        <f>(AX1315/100)*$AY$1</f>
        <v>3.0418206819505422</v>
      </c>
    </row>
    <row r="1316" spans="1:51" x14ac:dyDescent="0.25">
      <c r="A1316" s="1" t="s">
        <v>1768</v>
      </c>
      <c r="B1316" s="1" t="s">
        <v>247</v>
      </c>
      <c r="C1316" s="1" t="s">
        <v>248</v>
      </c>
      <c r="D1316" s="1" t="s">
        <v>59</v>
      </c>
      <c r="E1316" s="1" t="s">
        <v>72</v>
      </c>
      <c r="F1316" s="1" t="s">
        <v>296</v>
      </c>
      <c r="G1316" s="1" t="s">
        <v>62</v>
      </c>
      <c r="H1316" s="1" t="s">
        <v>63</v>
      </c>
      <c r="I1316" s="2">
        <v>160</v>
      </c>
      <c r="J1316" s="2">
        <f>SUM(K1316,L1316)</f>
        <v>38.840000000000003</v>
      </c>
      <c r="K1316" s="2">
        <f>SUM(N1316,P1316,R1316,T1316,Z1316,AB1316,AD1316,AF1316,AI1316,AK1316,AM1316,V1316,X1316,AZ1316,BB1316,BD1316)</f>
        <v>0.06</v>
      </c>
      <c r="L1316" s="2">
        <f>SUM(M1316,AH1316,AO1316,AQ1316,AS1316,AU1316,AV1316)</f>
        <v>38.78</v>
      </c>
      <c r="V1316" s="12">
        <v>0.06</v>
      </c>
      <c r="W1316" s="5">
        <v>1.4850000000000001</v>
      </c>
      <c r="AP1316" s="5" t="str">
        <f>IF(AO1316&gt;0,AO1316*$AP$1,"")</f>
        <v/>
      </c>
      <c r="AR1316" s="5" t="str">
        <f>IF(AQ1316&gt;0,AQ1316*$AR$1,"")</f>
        <v/>
      </c>
      <c r="AT1316" s="5" t="str">
        <f>IF(AS1316&gt;0,AS1316*$AT$1,"")</f>
        <v/>
      </c>
      <c r="AV1316" s="2">
        <v>38.78</v>
      </c>
      <c r="AW1316" s="5">
        <f>SUM(O1316,Q1316,S1316,U1316,AA1316,AC1316,AE1316,AG1316,AJ1316,AL1316,AN1316,W1316,Y1316,BA1316,BC1316,BE1316)</f>
        <v>1.4850000000000001</v>
      </c>
      <c r="AX1316" s="11">
        <f>(AW1316/$AW$4249)*100</f>
        <v>1.2534975337708278E-5</v>
      </c>
      <c r="AY1316" s="5">
        <f>(AX1316/100)*$AY$1</f>
        <v>1.2534975337708278E-2</v>
      </c>
    </row>
    <row r="1317" spans="1:51" x14ac:dyDescent="0.25">
      <c r="A1317" s="1" t="s">
        <v>1768</v>
      </c>
      <c r="B1317" s="1" t="s">
        <v>247</v>
      </c>
      <c r="C1317" s="1" t="s">
        <v>248</v>
      </c>
      <c r="D1317" s="1" t="s">
        <v>59</v>
      </c>
      <c r="E1317" s="1" t="s">
        <v>94</v>
      </c>
      <c r="F1317" s="1" t="s">
        <v>296</v>
      </c>
      <c r="G1317" s="1" t="s">
        <v>62</v>
      </c>
      <c r="H1317" s="1" t="s">
        <v>63</v>
      </c>
      <c r="I1317" s="2">
        <v>160</v>
      </c>
      <c r="J1317" s="2">
        <f>SUM(K1317,L1317)</f>
        <v>38.92</v>
      </c>
      <c r="K1317" s="2">
        <f>SUM(N1317,P1317,R1317,T1317,Z1317,AB1317,AD1317,AF1317,AI1317,AK1317,AM1317,V1317,X1317,AZ1317,BB1317,BD1317)</f>
        <v>14.06</v>
      </c>
      <c r="L1317" s="2">
        <f>SUM(M1317,AH1317,AO1317,AQ1317,AS1317,AU1317,AV1317)</f>
        <v>24.86</v>
      </c>
      <c r="V1317" s="12">
        <v>14.06</v>
      </c>
      <c r="W1317" s="5">
        <v>347.98500000000001</v>
      </c>
      <c r="AP1317" s="5" t="str">
        <f>IF(AO1317&gt;0,AO1317*$AP$1,"")</f>
        <v/>
      </c>
      <c r="AR1317" s="5" t="str">
        <f>IF(AQ1317&gt;0,AQ1317*$AR$1,"")</f>
        <v/>
      </c>
      <c r="AT1317" s="5" t="str">
        <f>IF(AS1317&gt;0,AS1317*$AT$1,"")</f>
        <v/>
      </c>
      <c r="AV1317" s="2">
        <v>24.86</v>
      </c>
      <c r="AW1317" s="5">
        <f>SUM(O1317,Q1317,S1317,U1317,AA1317,AC1317,AE1317,AG1317,AJ1317,AL1317,AN1317,W1317,Y1317,BA1317,BC1317,BE1317)</f>
        <v>347.98500000000001</v>
      </c>
      <c r="AX1317" s="11">
        <f>(AW1317/$AW$4249)*100</f>
        <v>2.9373625541363065E-3</v>
      </c>
      <c r="AY1317" s="5">
        <f>(AX1317/100)*$AY$1</f>
        <v>2.9373625541363064</v>
      </c>
    </row>
    <row r="1318" spans="1:51" x14ac:dyDescent="0.25">
      <c r="A1318" s="1" t="s">
        <v>1768</v>
      </c>
      <c r="B1318" s="1" t="s">
        <v>247</v>
      </c>
      <c r="C1318" s="1" t="s">
        <v>248</v>
      </c>
      <c r="D1318" s="1" t="s">
        <v>59</v>
      </c>
      <c r="E1318" s="1" t="s">
        <v>95</v>
      </c>
      <c r="F1318" s="1" t="s">
        <v>296</v>
      </c>
      <c r="G1318" s="1" t="s">
        <v>62</v>
      </c>
      <c r="H1318" s="1" t="s">
        <v>63</v>
      </c>
      <c r="I1318" s="2">
        <v>160</v>
      </c>
      <c r="J1318" s="2">
        <f>SUM(K1318,L1318)</f>
        <v>40</v>
      </c>
      <c r="K1318" s="2">
        <f>SUM(N1318,P1318,R1318,T1318,Z1318,AB1318,AD1318,AF1318,AI1318,AK1318,AM1318,V1318,X1318,AZ1318,BB1318,BD1318)</f>
        <v>1.24</v>
      </c>
      <c r="L1318" s="2">
        <f>SUM(M1318,AH1318,AO1318,AQ1318,AS1318,AU1318,AV1318)</f>
        <v>38.76</v>
      </c>
      <c r="V1318" s="12">
        <v>1.24</v>
      </c>
      <c r="W1318" s="5">
        <v>30.69</v>
      </c>
      <c r="AP1318" s="5" t="str">
        <f>IF(AO1318&gt;0,AO1318*$AP$1,"")</f>
        <v/>
      </c>
      <c r="AR1318" s="5" t="str">
        <f>IF(AQ1318&gt;0,AQ1318*$AR$1,"")</f>
        <v/>
      </c>
      <c r="AT1318" s="5" t="str">
        <f>IF(AS1318&gt;0,AS1318*$AT$1,"")</f>
        <v/>
      </c>
      <c r="AV1318" s="2">
        <v>38.76</v>
      </c>
      <c r="AW1318" s="5">
        <f>SUM(O1318,Q1318,S1318,U1318,AA1318,AC1318,AE1318,AG1318,AJ1318,AL1318,AN1318,W1318,Y1318,BA1318,BC1318,BE1318)</f>
        <v>30.69</v>
      </c>
      <c r="AX1318" s="11">
        <f>(AW1318/$AW$4249)*100</f>
        <v>2.5905615697930441E-4</v>
      </c>
      <c r="AY1318" s="5">
        <f>(AX1318/100)*$AY$1</f>
        <v>0.2590561569793044</v>
      </c>
    </row>
    <row r="1319" spans="1:51" x14ac:dyDescent="0.25">
      <c r="A1319" s="1" t="s">
        <v>1770</v>
      </c>
      <c r="B1319" s="1" t="s">
        <v>247</v>
      </c>
      <c r="C1319" s="1" t="s">
        <v>248</v>
      </c>
      <c r="D1319" s="1" t="s">
        <v>59</v>
      </c>
      <c r="E1319" s="1" t="s">
        <v>77</v>
      </c>
      <c r="F1319" s="1" t="s">
        <v>297</v>
      </c>
      <c r="G1319" s="1" t="s">
        <v>62</v>
      </c>
      <c r="H1319" s="1" t="s">
        <v>63</v>
      </c>
      <c r="I1319" s="2">
        <v>160</v>
      </c>
      <c r="J1319" s="2">
        <f>SUM(K1319,L1319)</f>
        <v>40</v>
      </c>
      <c r="K1319" s="2">
        <f>SUM(N1319,P1319,R1319,T1319,Z1319,AB1319,AD1319,AF1319,AI1319,AK1319,AM1319,V1319,X1319,AZ1319,BB1319,BD1319)</f>
        <v>40</v>
      </c>
      <c r="L1319" s="2">
        <f>SUM(M1319,AH1319,AO1319,AQ1319,AS1319,AU1319,AV1319)</f>
        <v>0</v>
      </c>
      <c r="V1319" s="12">
        <v>40</v>
      </c>
      <c r="W1319" s="5">
        <v>990</v>
      </c>
      <c r="AP1319" s="5" t="str">
        <f>IF(AO1319&gt;0,AO1319*$AP$1,"")</f>
        <v/>
      </c>
      <c r="AR1319" s="5" t="str">
        <f>IF(AQ1319&gt;0,AQ1319*$AR$1,"")</f>
        <v/>
      </c>
      <c r="AT1319" s="5" t="str">
        <f>IF(AS1319&gt;0,AS1319*$AT$1,"")</f>
        <v/>
      </c>
      <c r="AW1319" s="5">
        <f>SUM(O1319,Q1319,S1319,U1319,AA1319,AC1319,AE1319,AG1319,AJ1319,AL1319,AN1319,W1319,Y1319,BA1319,BC1319,BE1319)</f>
        <v>990</v>
      </c>
      <c r="AX1319" s="11">
        <f>(AW1319/$AW$4249)*100</f>
        <v>8.3566502251388522E-3</v>
      </c>
      <c r="AY1319" s="5">
        <f>(AX1319/100)*$AY$1</f>
        <v>8.3566502251388517</v>
      </c>
    </row>
    <row r="1320" spans="1:51" x14ac:dyDescent="0.25">
      <c r="A1320" s="1" t="s">
        <v>1770</v>
      </c>
      <c r="B1320" s="1" t="s">
        <v>247</v>
      </c>
      <c r="C1320" s="1" t="s">
        <v>248</v>
      </c>
      <c r="D1320" s="1" t="s">
        <v>59</v>
      </c>
      <c r="E1320" s="1" t="s">
        <v>67</v>
      </c>
      <c r="F1320" s="1" t="s">
        <v>297</v>
      </c>
      <c r="G1320" s="1" t="s">
        <v>62</v>
      </c>
      <c r="H1320" s="1" t="s">
        <v>63</v>
      </c>
      <c r="I1320" s="2">
        <v>160</v>
      </c>
      <c r="J1320" s="2">
        <f>SUM(K1320,L1320)</f>
        <v>39.200000000000003</v>
      </c>
      <c r="K1320" s="2">
        <f>SUM(N1320,P1320,R1320,T1320,Z1320,AB1320,AD1320,AF1320,AI1320,AK1320,AM1320,V1320,X1320,AZ1320,BB1320,BD1320)</f>
        <v>39.200000000000003</v>
      </c>
      <c r="L1320" s="2">
        <f>SUM(M1320,AH1320,AO1320,AQ1320,AS1320,AU1320,AV1320)</f>
        <v>0</v>
      </c>
      <c r="V1320" s="12">
        <v>39.200000000000003</v>
      </c>
      <c r="W1320" s="5">
        <v>970.2</v>
      </c>
      <c r="AP1320" s="5" t="str">
        <f>IF(AO1320&gt;0,AO1320*$AP$1,"")</f>
        <v/>
      </c>
      <c r="AR1320" s="5" t="str">
        <f>IF(AQ1320&gt;0,AQ1320*$AR$1,"")</f>
        <v/>
      </c>
      <c r="AT1320" s="5" t="str">
        <f>IF(AS1320&gt;0,AS1320*$AT$1,"")</f>
        <v/>
      </c>
      <c r="AW1320" s="5">
        <f>SUM(O1320,Q1320,S1320,U1320,AA1320,AC1320,AE1320,AG1320,AJ1320,AL1320,AN1320,W1320,Y1320,BA1320,BC1320,BE1320)</f>
        <v>970.2</v>
      </c>
      <c r="AX1320" s="11">
        <f>(AW1320/$AW$4249)*100</f>
        <v>8.189517220636074E-3</v>
      </c>
      <c r="AY1320" s="5">
        <f>(AX1320/100)*$AY$1</f>
        <v>8.1895172206360751</v>
      </c>
    </row>
    <row r="1321" spans="1:51" x14ac:dyDescent="0.25">
      <c r="A1321" s="1" t="s">
        <v>1770</v>
      </c>
      <c r="B1321" s="1" t="s">
        <v>247</v>
      </c>
      <c r="C1321" s="1" t="s">
        <v>248</v>
      </c>
      <c r="D1321" s="1" t="s">
        <v>59</v>
      </c>
      <c r="E1321" s="1" t="s">
        <v>145</v>
      </c>
      <c r="F1321" s="1" t="s">
        <v>297</v>
      </c>
      <c r="G1321" s="1" t="s">
        <v>62</v>
      </c>
      <c r="H1321" s="1" t="s">
        <v>63</v>
      </c>
      <c r="I1321" s="2">
        <v>160</v>
      </c>
      <c r="J1321" s="2">
        <f>SUM(K1321,L1321)</f>
        <v>37.659999999999997</v>
      </c>
      <c r="K1321" s="2">
        <f>SUM(N1321,P1321,R1321,T1321,Z1321,AB1321,AD1321,AF1321,AI1321,AK1321,AM1321,V1321,X1321,AZ1321,BB1321,BD1321)</f>
        <v>37.659999999999997</v>
      </c>
      <c r="L1321" s="2">
        <f>SUM(M1321,AH1321,AO1321,AQ1321,AS1321,AU1321,AV1321)</f>
        <v>0</v>
      </c>
      <c r="V1321" s="12">
        <v>37.659999999999997</v>
      </c>
      <c r="W1321" s="5">
        <v>932.08499999999992</v>
      </c>
      <c r="AP1321" s="5" t="str">
        <f>IF(AO1321&gt;0,AO1321*$AP$1,"")</f>
        <v/>
      </c>
      <c r="AR1321" s="5" t="str">
        <f>IF(AQ1321&gt;0,AQ1321*$AR$1,"")</f>
        <v/>
      </c>
      <c r="AT1321" s="5" t="str">
        <f>IF(AS1321&gt;0,AS1321*$AT$1,"")</f>
        <v/>
      </c>
      <c r="AW1321" s="5">
        <f>SUM(O1321,Q1321,S1321,U1321,AA1321,AC1321,AE1321,AG1321,AJ1321,AL1321,AN1321,W1321,Y1321,BA1321,BC1321,BE1321)</f>
        <v>932.08499999999992</v>
      </c>
      <c r="AX1321" s="11">
        <f>(AW1321/$AW$4249)*100</f>
        <v>7.8677861869682272E-3</v>
      </c>
      <c r="AY1321" s="5">
        <f>(AX1321/100)*$AY$1</f>
        <v>7.8677861869682273</v>
      </c>
    </row>
    <row r="1322" spans="1:51" x14ac:dyDescent="0.25">
      <c r="A1322" s="1" t="s">
        <v>1770</v>
      </c>
      <c r="B1322" s="1" t="s">
        <v>247</v>
      </c>
      <c r="C1322" s="1" t="s">
        <v>248</v>
      </c>
      <c r="D1322" s="1" t="s">
        <v>59</v>
      </c>
      <c r="E1322" s="1" t="s">
        <v>152</v>
      </c>
      <c r="F1322" s="1" t="s">
        <v>297</v>
      </c>
      <c r="G1322" s="1" t="s">
        <v>62</v>
      </c>
      <c r="H1322" s="1" t="s">
        <v>63</v>
      </c>
      <c r="I1322" s="2">
        <v>160</v>
      </c>
      <c r="J1322" s="2">
        <f>SUM(K1322,L1322)</f>
        <v>37.1</v>
      </c>
      <c r="K1322" s="2">
        <f>SUM(N1322,P1322,R1322,T1322,Z1322,AB1322,AD1322,AF1322,AI1322,AK1322,AM1322,V1322,X1322,AZ1322,BB1322,BD1322)</f>
        <v>37.1</v>
      </c>
      <c r="L1322" s="2">
        <f>SUM(M1322,AH1322,AO1322,AQ1322,AS1322,AU1322,AV1322)</f>
        <v>0</v>
      </c>
      <c r="V1322" s="12">
        <v>37.1</v>
      </c>
      <c r="W1322" s="5">
        <v>918.22500000000002</v>
      </c>
      <c r="AP1322" s="5" t="str">
        <f>IF(AO1322&gt;0,AO1322*$AP$1,"")</f>
        <v/>
      </c>
      <c r="AR1322" s="5" t="str">
        <f>IF(AQ1322&gt;0,AQ1322*$AR$1,"")</f>
        <v/>
      </c>
      <c r="AT1322" s="5" t="str">
        <f>IF(AS1322&gt;0,AS1322*$AT$1,"")</f>
        <v/>
      </c>
      <c r="AW1322" s="5">
        <f>SUM(O1322,Q1322,S1322,U1322,AA1322,AC1322,AE1322,AG1322,AJ1322,AL1322,AN1322,W1322,Y1322,BA1322,BC1322,BE1322)</f>
        <v>918.22500000000002</v>
      </c>
      <c r="AX1322" s="11">
        <f>(AW1322/$AW$4249)*100</f>
        <v>7.7507930838162844E-3</v>
      </c>
      <c r="AY1322" s="5">
        <f>(AX1322/100)*$AY$1</f>
        <v>7.7507930838162844</v>
      </c>
    </row>
    <row r="1323" spans="1:51" x14ac:dyDescent="0.25">
      <c r="A1323" s="1" t="s">
        <v>1772</v>
      </c>
      <c r="B1323" s="1" t="s">
        <v>247</v>
      </c>
      <c r="C1323" s="1" t="s">
        <v>248</v>
      </c>
      <c r="D1323" s="1" t="s">
        <v>59</v>
      </c>
      <c r="E1323" s="1" t="s">
        <v>98</v>
      </c>
      <c r="F1323" s="1" t="s">
        <v>297</v>
      </c>
      <c r="G1323" s="1" t="s">
        <v>62</v>
      </c>
      <c r="H1323" s="1" t="s">
        <v>63</v>
      </c>
      <c r="I1323" s="2">
        <v>80</v>
      </c>
      <c r="J1323" s="2">
        <f>SUM(K1323,L1323)</f>
        <v>37.799999999999997</v>
      </c>
      <c r="K1323" s="2">
        <f>SUM(N1323,P1323,R1323,T1323,Z1323,AB1323,AD1323,AF1323,AI1323,AK1323,AM1323,V1323,X1323,AZ1323,BB1323,BD1323)</f>
        <v>37.799999999999997</v>
      </c>
      <c r="L1323" s="2">
        <f>SUM(M1323,AH1323,AO1323,AQ1323,AS1323,AU1323,AV1323)</f>
        <v>0</v>
      </c>
      <c r="V1323" s="12">
        <v>37.799999999999997</v>
      </c>
      <c r="W1323" s="5">
        <v>935.55</v>
      </c>
      <c r="AP1323" s="5" t="str">
        <f>IF(AO1323&gt;0,AO1323*$AP$1,"")</f>
        <v/>
      </c>
      <c r="AR1323" s="5" t="str">
        <f>IF(AQ1323&gt;0,AQ1323*$AR$1,"")</f>
        <v/>
      </c>
      <c r="AT1323" s="5" t="str">
        <f>IF(AS1323&gt;0,AS1323*$AT$1,"")</f>
        <v/>
      </c>
      <c r="AW1323" s="5">
        <f>SUM(O1323,Q1323,S1323,U1323,AA1323,AC1323,AE1323,AG1323,AJ1323,AL1323,AN1323,W1323,Y1323,BA1323,BC1323,BE1323)</f>
        <v>935.55</v>
      </c>
      <c r="AX1323" s="11">
        <f>(AW1323/$AW$4249)*100</f>
        <v>7.8970344627562142E-3</v>
      </c>
      <c r="AY1323" s="5">
        <f>(AX1323/100)*$AY$1</f>
        <v>7.8970344627562152</v>
      </c>
    </row>
    <row r="1324" spans="1:51" x14ac:dyDescent="0.25">
      <c r="A1324" s="1" t="s">
        <v>1772</v>
      </c>
      <c r="B1324" s="1" t="s">
        <v>247</v>
      </c>
      <c r="C1324" s="1" t="s">
        <v>248</v>
      </c>
      <c r="D1324" s="1" t="s">
        <v>59</v>
      </c>
      <c r="E1324" s="1" t="s">
        <v>94</v>
      </c>
      <c r="F1324" s="1" t="s">
        <v>297</v>
      </c>
      <c r="G1324" s="1" t="s">
        <v>62</v>
      </c>
      <c r="H1324" s="1" t="s">
        <v>63</v>
      </c>
      <c r="I1324" s="2">
        <v>80</v>
      </c>
      <c r="J1324" s="2">
        <f>SUM(K1324,L1324)</f>
        <v>38.880000000000003</v>
      </c>
      <c r="K1324" s="2">
        <f>SUM(N1324,P1324,R1324,T1324,Z1324,AB1324,AD1324,AF1324,AI1324,AK1324,AM1324,V1324,X1324,AZ1324,BB1324,BD1324)</f>
        <v>38.880000000000003</v>
      </c>
      <c r="L1324" s="2">
        <f>SUM(M1324,AH1324,AO1324,AQ1324,AS1324,AU1324,AV1324)</f>
        <v>0</v>
      </c>
      <c r="V1324" s="12">
        <v>38.880000000000003</v>
      </c>
      <c r="W1324" s="5">
        <v>962.28000000000009</v>
      </c>
      <c r="AP1324" s="5" t="str">
        <f>IF(AO1324&gt;0,AO1324*$AP$1,"")</f>
        <v/>
      </c>
      <c r="AR1324" s="5" t="str">
        <f>IF(AQ1324&gt;0,AQ1324*$AR$1,"")</f>
        <v/>
      </c>
      <c r="AT1324" s="5" t="str">
        <f>IF(AS1324&gt;0,AS1324*$AT$1,"")</f>
        <v/>
      </c>
      <c r="AW1324" s="5">
        <f>SUM(O1324,Q1324,S1324,U1324,AA1324,AC1324,AE1324,AG1324,AJ1324,AL1324,AN1324,W1324,Y1324,BA1324,BC1324,BE1324)</f>
        <v>962.28000000000009</v>
      </c>
      <c r="AX1324" s="11">
        <f>(AW1324/$AW$4249)*100</f>
        <v>8.1226640188349648E-3</v>
      </c>
      <c r="AY1324" s="5">
        <f>(AX1324/100)*$AY$1</f>
        <v>8.1226640188349641</v>
      </c>
    </row>
    <row r="1325" spans="1:51" x14ac:dyDescent="0.25">
      <c r="A1325" s="1" t="s">
        <v>1773</v>
      </c>
      <c r="B1325" s="1" t="s">
        <v>247</v>
      </c>
      <c r="C1325" s="1" t="s">
        <v>248</v>
      </c>
      <c r="D1325" s="1" t="s">
        <v>59</v>
      </c>
      <c r="E1325" s="1" t="s">
        <v>78</v>
      </c>
      <c r="F1325" s="1" t="s">
        <v>298</v>
      </c>
      <c r="G1325" s="1" t="s">
        <v>62</v>
      </c>
      <c r="H1325" s="1" t="s">
        <v>63</v>
      </c>
      <c r="I1325" s="2">
        <v>158.29</v>
      </c>
      <c r="J1325" s="2">
        <f>SUM(K1325,L1325)</f>
        <v>37.299999999999997</v>
      </c>
      <c r="K1325" s="2">
        <f>SUM(N1325,P1325,R1325,T1325,Z1325,AB1325,AD1325,AF1325,AI1325,AK1325,AM1325,V1325,X1325,AZ1325,BB1325,BD1325)</f>
        <v>37.299999999999997</v>
      </c>
      <c r="L1325" s="2">
        <f>SUM(M1325,AH1325,AO1325,AQ1325,AS1325,AU1325,AV1325)</f>
        <v>0</v>
      </c>
      <c r="V1325" s="12">
        <v>37.299999999999997</v>
      </c>
      <c r="W1325" s="5">
        <v>923.17499999999995</v>
      </c>
      <c r="AP1325" s="5" t="str">
        <f>IF(AO1325&gt;0,AO1325*$AP$1,"")</f>
        <v/>
      </c>
      <c r="AR1325" s="5" t="str">
        <f>IF(AQ1325&gt;0,AQ1325*$AR$1,"")</f>
        <v/>
      </c>
      <c r="AT1325" s="5" t="str">
        <f>IF(AS1325&gt;0,AS1325*$AT$1,"")</f>
        <v/>
      </c>
      <c r="AW1325" s="5">
        <f>SUM(O1325,Q1325,S1325,U1325,AA1325,AC1325,AE1325,AG1325,AJ1325,AL1325,AN1325,W1325,Y1325,BA1325,BC1325,BE1325)</f>
        <v>923.17499999999995</v>
      </c>
      <c r="AX1325" s="11">
        <f>(AW1325/$AW$4249)*100</f>
        <v>7.7925763349419794E-3</v>
      </c>
      <c r="AY1325" s="5">
        <f>(AX1325/100)*$AY$1</f>
        <v>7.7925763349419794</v>
      </c>
    </row>
    <row r="1326" spans="1:51" x14ac:dyDescent="0.25">
      <c r="A1326" s="1" t="s">
        <v>1773</v>
      </c>
      <c r="B1326" s="1" t="s">
        <v>247</v>
      </c>
      <c r="C1326" s="1" t="s">
        <v>248</v>
      </c>
      <c r="D1326" s="1" t="s">
        <v>59</v>
      </c>
      <c r="E1326" s="1" t="s">
        <v>76</v>
      </c>
      <c r="F1326" s="1" t="s">
        <v>298</v>
      </c>
      <c r="G1326" s="1" t="s">
        <v>62</v>
      </c>
      <c r="H1326" s="1" t="s">
        <v>63</v>
      </c>
      <c r="I1326" s="2">
        <v>158.29</v>
      </c>
      <c r="J1326" s="2">
        <f>SUM(K1326,L1326)</f>
        <v>39.61</v>
      </c>
      <c r="K1326" s="2">
        <f>SUM(N1326,P1326,R1326,T1326,Z1326,AB1326,AD1326,AF1326,AI1326,AK1326,AM1326,V1326,X1326,AZ1326,BB1326,BD1326)</f>
        <v>23.32</v>
      </c>
      <c r="L1326" s="2">
        <f>SUM(M1326,AH1326,AO1326,AQ1326,AS1326,AU1326,AV1326)</f>
        <v>16.29</v>
      </c>
      <c r="V1326" s="12">
        <v>23.32</v>
      </c>
      <c r="W1326" s="5">
        <v>577.16999999999996</v>
      </c>
      <c r="AP1326" s="5" t="str">
        <f>IF(AO1326&gt;0,AO1326*$AP$1,"")</f>
        <v/>
      </c>
      <c r="AR1326" s="5" t="str">
        <f>IF(AQ1326&gt;0,AQ1326*$AR$1,"")</f>
        <v/>
      </c>
      <c r="AT1326" s="5" t="str">
        <f>IF(AS1326&gt;0,AS1326*$AT$1,"")</f>
        <v/>
      </c>
      <c r="AV1326" s="2">
        <v>16.29</v>
      </c>
      <c r="AW1326" s="5">
        <f>SUM(O1326,Q1326,S1326,U1326,AA1326,AC1326,AE1326,AG1326,AJ1326,AL1326,AN1326,W1326,Y1326,BA1326,BC1326,BE1326)</f>
        <v>577.16999999999996</v>
      </c>
      <c r="AX1326" s="11">
        <f>(AW1326/$AW$4249)*100</f>
        <v>4.8719270812559506E-3</v>
      </c>
      <c r="AY1326" s="5">
        <f>(AX1326/100)*$AY$1</f>
        <v>4.8719270812559508</v>
      </c>
    </row>
    <row r="1327" spans="1:51" x14ac:dyDescent="0.25">
      <c r="A1327" s="1" t="s">
        <v>1773</v>
      </c>
      <c r="B1327" s="1" t="s">
        <v>247</v>
      </c>
      <c r="C1327" s="1" t="s">
        <v>248</v>
      </c>
      <c r="D1327" s="1" t="s">
        <v>59</v>
      </c>
      <c r="E1327" s="1" t="s">
        <v>80</v>
      </c>
      <c r="F1327" s="1" t="s">
        <v>298</v>
      </c>
      <c r="G1327" s="1" t="s">
        <v>62</v>
      </c>
      <c r="H1327" s="1" t="s">
        <v>63</v>
      </c>
      <c r="I1327" s="2">
        <v>158.29</v>
      </c>
      <c r="J1327" s="2">
        <f>SUM(K1327,L1327)</f>
        <v>35.659999999999997</v>
      </c>
      <c r="K1327" s="2">
        <f>SUM(N1327,P1327,R1327,T1327,Z1327,AB1327,AD1327,AF1327,AI1327,AK1327,AM1327,V1327,X1327,AZ1327,BB1327,BD1327)</f>
        <v>33.76</v>
      </c>
      <c r="L1327" s="2">
        <f>SUM(M1327,AH1327,AO1327,AQ1327,AS1327,AU1327,AV1327)</f>
        <v>1.9</v>
      </c>
      <c r="V1327" s="12">
        <v>31.71</v>
      </c>
      <c r="W1327" s="5">
        <v>784.82249999999999</v>
      </c>
      <c r="AD1327" s="9">
        <v>2.0499999999999998</v>
      </c>
      <c r="AE1327" s="5">
        <v>18.265499999999999</v>
      </c>
      <c r="AP1327" s="5" t="str">
        <f>IF(AO1327&gt;0,AO1327*$AP$1,"")</f>
        <v/>
      </c>
      <c r="AR1327" s="5" t="str">
        <f>IF(AQ1327&gt;0,AQ1327*$AR$1,"")</f>
        <v/>
      </c>
      <c r="AT1327" s="5" t="str">
        <f>IF(AS1327&gt;0,AS1327*$AT$1,"")</f>
        <v/>
      </c>
      <c r="AV1327" s="2">
        <v>1.9</v>
      </c>
      <c r="AW1327" s="5">
        <f>SUM(O1327,Q1327,S1327,U1327,AA1327,AC1327,AE1327,AG1327,AJ1327,AL1327,AN1327,W1327,Y1327,BA1327,BC1327,BE1327)</f>
        <v>803.08799999999997</v>
      </c>
      <c r="AX1327" s="11">
        <f>(AW1327/$AW$4249)*100</f>
        <v>6.7789146626326367E-3</v>
      </c>
      <c r="AY1327" s="5">
        <f>(AX1327/100)*$AY$1</f>
        <v>6.7789146626326371</v>
      </c>
    </row>
    <row r="1328" spans="1:51" x14ac:dyDescent="0.25">
      <c r="A1328" s="1" t="s">
        <v>1773</v>
      </c>
      <c r="B1328" s="1" t="s">
        <v>247</v>
      </c>
      <c r="C1328" s="1" t="s">
        <v>248</v>
      </c>
      <c r="D1328" s="1" t="s">
        <v>59</v>
      </c>
      <c r="E1328" s="1" t="s">
        <v>74</v>
      </c>
      <c r="F1328" s="1" t="s">
        <v>298</v>
      </c>
      <c r="G1328" s="1" t="s">
        <v>62</v>
      </c>
      <c r="H1328" s="1" t="s">
        <v>63</v>
      </c>
      <c r="I1328" s="2">
        <v>158.29</v>
      </c>
      <c r="J1328" s="2">
        <f>SUM(K1328,L1328)</f>
        <v>37.799999999999997</v>
      </c>
      <c r="K1328" s="2">
        <f>SUM(N1328,P1328,R1328,T1328,Z1328,AB1328,AD1328,AF1328,AI1328,AK1328,AM1328,V1328,X1328,AZ1328,BB1328,BD1328)</f>
        <v>20.69</v>
      </c>
      <c r="L1328" s="2">
        <f>SUM(M1328,AH1328,AO1328,AQ1328,AS1328,AU1328,AV1328)</f>
        <v>17.11</v>
      </c>
      <c r="V1328" s="12">
        <v>20.69</v>
      </c>
      <c r="W1328" s="5">
        <v>512.07749999999999</v>
      </c>
      <c r="AP1328" s="5" t="str">
        <f>IF(AO1328&gt;0,AO1328*$AP$1,"")</f>
        <v/>
      </c>
      <c r="AR1328" s="5" t="str">
        <f>IF(AQ1328&gt;0,AQ1328*$AR$1,"")</f>
        <v/>
      </c>
      <c r="AT1328" s="5" t="str">
        <f>IF(AS1328&gt;0,AS1328*$AT$1,"")</f>
        <v/>
      </c>
      <c r="AV1328" s="2">
        <v>17.11</v>
      </c>
      <c r="AW1328" s="5">
        <f>SUM(O1328,Q1328,S1328,U1328,AA1328,AC1328,AE1328,AG1328,AJ1328,AL1328,AN1328,W1328,Y1328,BA1328,BC1328,BE1328)</f>
        <v>512.07749999999999</v>
      </c>
      <c r="AX1328" s="11">
        <f>(AW1328/$AW$4249)*100</f>
        <v>4.3224773289530704E-3</v>
      </c>
      <c r="AY1328" s="5">
        <f>(AX1328/100)*$AY$1</f>
        <v>4.3224773289530711</v>
      </c>
    </row>
    <row r="1329" spans="1:57" x14ac:dyDescent="0.25">
      <c r="A1329" s="1" t="s">
        <v>1774</v>
      </c>
      <c r="B1329" s="1" t="s">
        <v>247</v>
      </c>
      <c r="C1329" s="1" t="s">
        <v>248</v>
      </c>
      <c r="D1329" s="1" t="s">
        <v>59</v>
      </c>
      <c r="E1329" s="1" t="s">
        <v>79</v>
      </c>
      <c r="F1329" s="1" t="s">
        <v>298</v>
      </c>
      <c r="G1329" s="1" t="s">
        <v>62</v>
      </c>
      <c r="H1329" s="1" t="s">
        <v>63</v>
      </c>
      <c r="I1329" s="2">
        <v>39.74</v>
      </c>
      <c r="J1329" s="2">
        <f>SUM(K1329,L1329)</f>
        <v>37.200000000000003</v>
      </c>
      <c r="K1329" s="2">
        <f>SUM(N1329,P1329,R1329,T1329,Z1329,AB1329,AD1329,AF1329,AI1329,AK1329,AM1329,V1329,X1329,AZ1329,BB1329,BD1329)</f>
        <v>1.03</v>
      </c>
      <c r="L1329" s="2">
        <f>SUM(M1329,AH1329,AO1329,AQ1329,AS1329,AU1329,AV1329)</f>
        <v>36.17</v>
      </c>
      <c r="V1329" s="12">
        <v>1.03</v>
      </c>
      <c r="W1329" s="5">
        <v>25.4925</v>
      </c>
      <c r="AP1329" s="5" t="str">
        <f>IF(AO1329&gt;0,AO1329*$AP$1,"")</f>
        <v/>
      </c>
      <c r="AR1329" s="5" t="str">
        <f>IF(AQ1329&gt;0,AQ1329*$AR$1,"")</f>
        <v/>
      </c>
      <c r="AT1329" s="5" t="str">
        <f>IF(AS1329&gt;0,AS1329*$AT$1,"")</f>
        <v/>
      </c>
      <c r="AV1329" s="2">
        <v>36.17</v>
      </c>
      <c r="AW1329" s="5">
        <f>SUM(O1329,Q1329,S1329,U1329,AA1329,AC1329,AE1329,AG1329,AJ1329,AL1329,AN1329,W1329,Y1329,BA1329,BC1329,BE1329)</f>
        <v>25.4925</v>
      </c>
      <c r="AX1329" s="11">
        <f>(AW1329/$AW$4249)*100</f>
        <v>2.1518374329732541E-4</v>
      </c>
      <c r="AY1329" s="5">
        <f>(AX1329/100)*$AY$1</f>
        <v>0.21518374329732542</v>
      </c>
    </row>
    <row r="1330" spans="1:57" x14ac:dyDescent="0.25">
      <c r="A1330" s="1" t="s">
        <v>1651</v>
      </c>
      <c r="B1330" s="1" t="s">
        <v>163</v>
      </c>
      <c r="C1330" s="1" t="s">
        <v>164</v>
      </c>
      <c r="D1330" s="1" t="s">
        <v>88</v>
      </c>
      <c r="E1330" s="1" t="s">
        <v>60</v>
      </c>
      <c r="F1330" s="1" t="s">
        <v>157</v>
      </c>
      <c r="G1330" s="1" t="s">
        <v>62</v>
      </c>
      <c r="H1330" s="1" t="s">
        <v>63</v>
      </c>
      <c r="I1330" s="2">
        <v>7.85</v>
      </c>
      <c r="J1330" s="2">
        <f>SUM(K1330,L1330)</f>
        <v>7.3900000000000006</v>
      </c>
      <c r="K1330" s="2">
        <f>SUM(N1330,P1330,R1330,T1330,Z1330,AB1330,AD1330,AF1330,AI1330,AK1330,AM1330,V1330,X1330,AZ1330,BB1330,BD1330)</f>
        <v>1.65</v>
      </c>
      <c r="L1330" s="2">
        <f>SUM(M1330,AH1330,AO1330,AQ1330,AS1330,AU1330,AV1330)</f>
        <v>5.74</v>
      </c>
      <c r="T1330" s="8">
        <v>0.01</v>
      </c>
      <c r="U1330" s="5">
        <v>0.34375</v>
      </c>
      <c r="AD1330" s="9">
        <v>1.64</v>
      </c>
      <c r="AE1330" s="5">
        <v>20.954999999999998</v>
      </c>
      <c r="AP1330" s="5" t="str">
        <f>IF(AO1330&gt;0,AO1330*$AP$1,"")</f>
        <v/>
      </c>
      <c r="AR1330" s="5" t="str">
        <f>IF(AQ1330&gt;0,AQ1330*$AR$1,"")</f>
        <v/>
      </c>
      <c r="AT1330" s="5" t="str">
        <f>IF(AS1330&gt;0,AS1330*$AT$1,"")</f>
        <v/>
      </c>
      <c r="AV1330" s="2">
        <v>5.74</v>
      </c>
      <c r="AW1330" s="5">
        <f>SUM(O1330,Q1330,S1330,U1330,AA1330,AC1330,AE1330,AG1330,AJ1330,AL1330,AN1330,W1330,Y1330,BA1330,BC1330,BE1330)</f>
        <v>21.298749999999998</v>
      </c>
      <c r="AX1330" s="11">
        <f>(AW1330/$AW$4249)*100</f>
        <v>1.7978404442694555E-4</v>
      </c>
      <c r="AY1330" s="5">
        <f>(AX1330/100)*$AY$1</f>
        <v>0.17978404442694554</v>
      </c>
    </row>
    <row r="1331" spans="1:57" x14ac:dyDescent="0.25">
      <c r="A1331" s="1" t="s">
        <v>2079</v>
      </c>
      <c r="B1331" s="1" t="s">
        <v>669</v>
      </c>
      <c r="C1331" s="1" t="s">
        <v>670</v>
      </c>
      <c r="D1331" s="1" t="s">
        <v>88</v>
      </c>
      <c r="E1331" s="1" t="s">
        <v>80</v>
      </c>
      <c r="F1331" s="1" t="s">
        <v>85</v>
      </c>
      <c r="G1331" s="1">
        <v>159</v>
      </c>
      <c r="H1331" s="1" t="s">
        <v>304</v>
      </c>
      <c r="I1331" s="2">
        <v>8.09</v>
      </c>
      <c r="J1331" s="2">
        <f>SUM(K1331,L1331)</f>
        <v>0.23</v>
      </c>
      <c r="K1331" s="2">
        <f>SUM(N1331,P1331,R1331,T1331,Z1331,AB1331,AD1331,AF1331,AI1331,AK1331,AM1331,V1331,X1331,AZ1331,BB1331,BD1331)</f>
        <v>0.14000000000000001</v>
      </c>
      <c r="L1331" s="2">
        <f>SUM(M1331,AH1331,AO1331,AQ1331,AS1331,AU1331,AV1331)</f>
        <v>0.09</v>
      </c>
      <c r="P1331" s="6">
        <v>0.14000000000000001</v>
      </c>
      <c r="Q1331" s="5">
        <v>32.987499999999997</v>
      </c>
      <c r="AP1331" s="5" t="str">
        <f>IF(AO1331&gt;0,AO1331*$AP$1,"")</f>
        <v/>
      </c>
      <c r="AR1331" s="5" t="str">
        <f>IF(AQ1331&gt;0,AQ1331*$AR$1,"")</f>
        <v/>
      </c>
      <c r="AT1331" s="5" t="str">
        <f>IF(AS1331&gt;0,AS1331*$AT$1,"")</f>
        <v/>
      </c>
      <c r="AV1331" s="2">
        <v>0.09</v>
      </c>
      <c r="AW1331" s="5">
        <f>SUM(O1331,Q1331,S1331,U1331,AA1331,AC1331,AE1331,AG1331,AJ1331,AL1331,AN1331,W1331,Y1331,BA1331,BC1331,BE1331)</f>
        <v>32.987499999999997</v>
      </c>
      <c r="AX1331" s="11">
        <f>(AW1331/$AW$4249)*100</f>
        <v>2.7844949424420996E-4</v>
      </c>
      <c r="AY1331" s="5">
        <f>(AX1331/100)*$AY$1</f>
        <v>0.27844949424421001</v>
      </c>
    </row>
    <row r="1332" spans="1:57" x14ac:dyDescent="0.25">
      <c r="A1332" s="1" t="s">
        <v>2040</v>
      </c>
      <c r="B1332" s="1" t="s">
        <v>615</v>
      </c>
      <c r="C1332" s="1" t="s">
        <v>616</v>
      </c>
      <c r="D1332" s="1" t="s">
        <v>88</v>
      </c>
      <c r="E1332" s="1" t="s">
        <v>64</v>
      </c>
      <c r="F1332" s="1" t="s">
        <v>298</v>
      </c>
      <c r="G1332" s="1" t="s">
        <v>62</v>
      </c>
      <c r="H1332" s="1" t="s">
        <v>355</v>
      </c>
      <c r="I1332" s="2">
        <v>77</v>
      </c>
      <c r="J1332" s="2">
        <f>SUM(K1332,L1332)</f>
        <v>37.74</v>
      </c>
      <c r="K1332" s="2">
        <f>SUM(N1332,P1332,R1332,T1332,Z1332,AB1332,AD1332,AF1332,AI1332,AK1332,AM1332,V1332,X1332,AZ1332,BB1332,BD1332)</f>
        <v>35.93</v>
      </c>
      <c r="L1332" s="2">
        <f>SUM(M1332,AH1332,AO1332,AQ1332,AS1332,AU1332,AV1332)</f>
        <v>1.81</v>
      </c>
      <c r="N1332" s="4">
        <v>8.74</v>
      </c>
      <c r="O1332" s="5">
        <v>2250.5500000000002</v>
      </c>
      <c r="P1332" s="6">
        <v>26.54</v>
      </c>
      <c r="Q1332" s="5">
        <v>5002.79</v>
      </c>
      <c r="R1332" s="7">
        <v>0.65</v>
      </c>
      <c r="S1332" s="5">
        <v>59.475000000000001</v>
      </c>
      <c r="AP1332" s="5" t="str">
        <f>IF(AO1332&gt;0,AO1332*$AP$1,"")</f>
        <v/>
      </c>
      <c r="AQ1332" s="3">
        <v>0.95</v>
      </c>
      <c r="AR1332" s="5">
        <f>IF(AQ1332&gt;0,AQ1332*$AR$1,"")</f>
        <v>1528.55</v>
      </c>
      <c r="AT1332" s="5" t="str">
        <f>IF(AS1332&gt;0,AS1332*$AT$1,"")</f>
        <v/>
      </c>
      <c r="AU1332" s="2">
        <v>0.86</v>
      </c>
      <c r="AW1332" s="5">
        <f>SUM(O1332,Q1332,S1332,U1332,AA1332,AC1332,AE1332,AG1332,AJ1332,AL1332,AN1332,W1332,Y1332,BA1332,BC1332,BE1332)</f>
        <v>7312.8150000000005</v>
      </c>
      <c r="AX1332" s="11">
        <f>(AW1332/$AW$4249)*100</f>
        <v>6.1727916278938158E-2</v>
      </c>
      <c r="AY1332" s="5">
        <f>(AX1332/100)*$AY$1</f>
        <v>61.72791627893816</v>
      </c>
    </row>
    <row r="1333" spans="1:57" x14ac:dyDescent="0.25">
      <c r="A1333" s="1" t="s">
        <v>2040</v>
      </c>
      <c r="B1333" s="1" t="s">
        <v>615</v>
      </c>
      <c r="C1333" s="1" t="s">
        <v>616</v>
      </c>
      <c r="D1333" s="1" t="s">
        <v>88</v>
      </c>
      <c r="E1333" s="1" t="s">
        <v>60</v>
      </c>
      <c r="F1333" s="1" t="s">
        <v>298</v>
      </c>
      <c r="G1333" s="1" t="s">
        <v>62</v>
      </c>
      <c r="H1333" s="1" t="s">
        <v>355</v>
      </c>
      <c r="I1333" s="2">
        <v>77</v>
      </c>
      <c r="J1333" s="2">
        <f>SUM(K1333,L1333)</f>
        <v>38.92</v>
      </c>
      <c r="K1333" s="2">
        <f>SUM(N1333,P1333,R1333,T1333,Z1333,AB1333,AD1333,AF1333,AI1333,AK1333,AM1333,V1333,X1333,AZ1333,BB1333,BD1333)</f>
        <v>38.130000000000003</v>
      </c>
      <c r="L1333" s="2">
        <f>SUM(M1333,AH1333,AO1333,AQ1333,AS1333,AU1333,AV1333)</f>
        <v>0.79</v>
      </c>
      <c r="N1333" s="4">
        <v>0.56999999999999995</v>
      </c>
      <c r="O1333" s="5">
        <v>146.77500000000001</v>
      </c>
      <c r="P1333" s="6">
        <v>27.98</v>
      </c>
      <c r="Q1333" s="5">
        <v>5274.23</v>
      </c>
      <c r="R1333" s="7">
        <v>9.58</v>
      </c>
      <c r="S1333" s="5">
        <v>876.57</v>
      </c>
      <c r="AP1333" s="5" t="str">
        <f>IF(AO1333&gt;0,AO1333*$AP$1,"")</f>
        <v/>
      </c>
      <c r="AQ1333" s="3">
        <v>0.5</v>
      </c>
      <c r="AR1333" s="5">
        <f>IF(AQ1333&gt;0,AQ1333*$AR$1,"")</f>
        <v>804.5</v>
      </c>
      <c r="AT1333" s="5" t="str">
        <f>IF(AS1333&gt;0,AS1333*$AT$1,"")</f>
        <v/>
      </c>
      <c r="AU1333" s="2">
        <v>0.28999999999999998</v>
      </c>
      <c r="AW1333" s="5">
        <f>SUM(O1333,Q1333,S1333,U1333,AA1333,AC1333,AE1333,AG1333,AJ1333,AL1333,AN1333,W1333,Y1333,BA1333,BC1333,BE1333)</f>
        <v>6297.5749999999989</v>
      </c>
      <c r="AX1333" s="11">
        <f>(AW1333/$AW$4249)*100</f>
        <v>5.3158213678362418E-2</v>
      </c>
      <c r="AY1333" s="5">
        <f>(AX1333/100)*$AY$1</f>
        <v>53.158213678362422</v>
      </c>
    </row>
    <row r="1334" spans="1:57" x14ac:dyDescent="0.25">
      <c r="A1334" s="1" t="s">
        <v>2511</v>
      </c>
      <c r="B1334" s="1" t="s">
        <v>615</v>
      </c>
      <c r="C1334" s="1" t="s">
        <v>616</v>
      </c>
      <c r="D1334" s="1" t="s">
        <v>88</v>
      </c>
      <c r="E1334" s="1" t="s">
        <v>84</v>
      </c>
      <c r="F1334" s="1" t="s">
        <v>85</v>
      </c>
      <c r="G1334" s="1" t="s">
        <v>320</v>
      </c>
      <c r="H1334" s="1" t="s">
        <v>355</v>
      </c>
      <c r="I1334" s="2">
        <v>79.7</v>
      </c>
      <c r="J1334" s="2">
        <f>SUM(K1334,L1334)</f>
        <v>39.35</v>
      </c>
      <c r="K1334" s="2">
        <f>SUM(N1334,P1334,R1334,T1334,Z1334,AB1334,AD1334,AF1334,AI1334,AK1334,AM1334,V1334,X1334,AZ1334,BB1334,BD1334)</f>
        <v>39.14</v>
      </c>
      <c r="L1334" s="2">
        <f>SUM(M1334,AH1334,AO1334,AQ1334,AS1334,AU1334,AV1334)</f>
        <v>0.21</v>
      </c>
      <c r="N1334" s="4">
        <v>6.39</v>
      </c>
      <c r="O1334" s="5">
        <v>1645.425</v>
      </c>
      <c r="P1334" s="6">
        <v>28.47</v>
      </c>
      <c r="Q1334" s="5">
        <v>5366.5949999999993</v>
      </c>
      <c r="R1334" s="7">
        <v>4.28</v>
      </c>
      <c r="S1334" s="5">
        <v>391.62</v>
      </c>
      <c r="AP1334" s="5" t="str">
        <f>IF(AO1334&gt;0,AO1334*$AP$1,"")</f>
        <v/>
      </c>
      <c r="AR1334" s="5" t="str">
        <f>IF(AQ1334&gt;0,AQ1334*$AR$1,"")</f>
        <v/>
      </c>
      <c r="AT1334" s="5" t="str">
        <f>IF(AS1334&gt;0,AS1334*$AT$1,"")</f>
        <v/>
      </c>
      <c r="AV1334" s="2">
        <v>0.21</v>
      </c>
      <c r="AW1334" s="5">
        <f>SUM(O1334,Q1334,S1334,U1334,AA1334,AC1334,AE1334,AG1334,AJ1334,AL1334,AN1334,W1334,Y1334,BA1334,BC1334,BE1334)</f>
        <v>7403.6399999999994</v>
      </c>
      <c r="AX1334" s="11">
        <f>(AW1334/$AW$4249)*100</f>
        <v>6.2494575629138391E-2</v>
      </c>
      <c r="AY1334" s="5">
        <f>(AX1334/100)*$AY$1</f>
        <v>62.494575629138389</v>
      </c>
    </row>
    <row r="1335" spans="1:57" x14ac:dyDescent="0.25">
      <c r="A1335" s="1" t="s">
        <v>2511</v>
      </c>
      <c r="B1335" s="1" t="s">
        <v>615</v>
      </c>
      <c r="C1335" s="1" t="s">
        <v>616</v>
      </c>
      <c r="D1335" s="1" t="s">
        <v>88</v>
      </c>
      <c r="E1335" s="1" t="s">
        <v>80</v>
      </c>
      <c r="F1335" s="1" t="s">
        <v>85</v>
      </c>
      <c r="G1335" s="1" t="s">
        <v>320</v>
      </c>
      <c r="H1335" s="1" t="s">
        <v>355</v>
      </c>
      <c r="I1335" s="2">
        <v>79.7</v>
      </c>
      <c r="J1335" s="2">
        <f>SUM(K1335,L1335)</f>
        <v>37.93</v>
      </c>
      <c r="K1335" s="2">
        <f>SUM(N1335,P1335,R1335,T1335,Z1335,AB1335,AD1335,AF1335,AI1335,AK1335,AM1335,V1335,X1335,AZ1335,BB1335,BD1335)</f>
        <v>37.19</v>
      </c>
      <c r="L1335" s="2">
        <f>SUM(M1335,AH1335,AO1335,AQ1335,AS1335,AU1335,AV1335)</f>
        <v>0.74</v>
      </c>
      <c r="N1335" s="4">
        <v>21.08</v>
      </c>
      <c r="O1335" s="5">
        <v>5428.0999999999995</v>
      </c>
      <c r="P1335" s="6">
        <v>16.11</v>
      </c>
      <c r="Q1335" s="5">
        <v>3036.7350000000001</v>
      </c>
      <c r="AP1335" s="5" t="str">
        <f>IF(AO1335&gt;0,AO1335*$AP$1,"")</f>
        <v/>
      </c>
      <c r="AQ1335" s="3">
        <v>0.49</v>
      </c>
      <c r="AR1335" s="5">
        <f>IF(AQ1335&gt;0,AQ1335*$AR$1,"")</f>
        <v>788.41</v>
      </c>
      <c r="AT1335" s="5" t="str">
        <f>IF(AS1335&gt;0,AS1335*$AT$1,"")</f>
        <v/>
      </c>
      <c r="AU1335" s="2">
        <v>0.25</v>
      </c>
      <c r="AW1335" s="5">
        <f>SUM(O1335,Q1335,S1335,U1335,AA1335,AC1335,AE1335,AG1335,AJ1335,AL1335,AN1335,W1335,Y1335,BA1335,BC1335,BE1335)</f>
        <v>8464.8349999999991</v>
      </c>
      <c r="AX1335" s="11">
        <f>(AW1335/$AW$4249)*100</f>
        <v>7.1452187180316387E-2</v>
      </c>
      <c r="AY1335" s="5">
        <f>(AX1335/100)*$AY$1</f>
        <v>71.452187180316386</v>
      </c>
    </row>
    <row r="1336" spans="1:57" x14ac:dyDescent="0.25">
      <c r="A1336" s="1" t="s">
        <v>2525</v>
      </c>
      <c r="B1336" s="1" t="s">
        <v>615</v>
      </c>
      <c r="C1336" s="1" t="s">
        <v>616</v>
      </c>
      <c r="D1336" s="1" t="s">
        <v>88</v>
      </c>
      <c r="E1336" s="1" t="s">
        <v>98</v>
      </c>
      <c r="F1336" s="1" t="s">
        <v>110</v>
      </c>
      <c r="G1336" s="1" t="s">
        <v>320</v>
      </c>
      <c r="H1336" s="1" t="s">
        <v>355</v>
      </c>
      <c r="I1336" s="2">
        <v>80</v>
      </c>
      <c r="J1336" s="2">
        <f>SUM(K1336,L1336)</f>
        <v>19.39</v>
      </c>
      <c r="K1336" s="2">
        <f>SUM(N1336,P1336,R1336,T1336,Z1336,AB1336,AD1336,AF1336,AI1336,AK1336,AM1336,V1336,X1336,AZ1336,BB1336,BD1336)</f>
        <v>19.39</v>
      </c>
      <c r="L1336" s="2">
        <f>SUM(M1336,AH1336,AO1336,AQ1336,AS1336,AU1336,AV1336)</f>
        <v>0</v>
      </c>
      <c r="N1336" s="4">
        <v>3.04</v>
      </c>
      <c r="O1336" s="5">
        <v>1174.2</v>
      </c>
      <c r="P1336" s="6">
        <v>12.2</v>
      </c>
      <c r="Q1336" s="5">
        <v>3449.55</v>
      </c>
      <c r="R1336" s="7">
        <v>4.1500000000000004</v>
      </c>
      <c r="S1336" s="5">
        <v>569.58750000000009</v>
      </c>
      <c r="AP1336" s="5" t="str">
        <f>IF(AO1336&gt;0,AO1336*$AP$1,"")</f>
        <v/>
      </c>
      <c r="AR1336" s="5" t="str">
        <f>IF(AQ1336&gt;0,AQ1336*$AR$1,"")</f>
        <v/>
      </c>
      <c r="AT1336" s="5" t="str">
        <f>IF(AS1336&gt;0,AS1336*$AT$1,"")</f>
        <v/>
      </c>
      <c r="AW1336" s="5">
        <f>SUM(O1336,Q1336,S1336,U1336,AA1336,AC1336,AE1336,AG1336,AJ1336,AL1336,AN1336,W1336,Y1336,BA1336,BC1336,BE1336)</f>
        <v>5193.3374999999996</v>
      </c>
      <c r="AX1336" s="11">
        <f>(AW1336/$AW$4249)*100</f>
        <v>4.3837277766259633E-2</v>
      </c>
      <c r="AY1336" s="5">
        <f>(AX1336/100)*$AY$1</f>
        <v>43.837277766259632</v>
      </c>
    </row>
    <row r="1337" spans="1:57" s="57" customFormat="1" x14ac:dyDescent="0.25">
      <c r="A1337" s="1" t="s">
        <v>2532</v>
      </c>
      <c r="B1337" s="1" t="s">
        <v>615</v>
      </c>
      <c r="C1337" s="1" t="s">
        <v>616</v>
      </c>
      <c r="D1337" s="1" t="s">
        <v>88</v>
      </c>
      <c r="E1337" s="1" t="s">
        <v>74</v>
      </c>
      <c r="F1337" s="1" t="s">
        <v>171</v>
      </c>
      <c r="G1337" s="1" t="s">
        <v>320</v>
      </c>
      <c r="H1337" s="1" t="s">
        <v>355</v>
      </c>
      <c r="I1337" s="2">
        <v>80</v>
      </c>
      <c r="J1337" s="2">
        <f>SUM(K1337,L1337)</f>
        <v>39.83</v>
      </c>
      <c r="K1337" s="2">
        <f>SUM(N1337,P1337,R1337,T1337,Z1337,AB1337,AD1337,AF1337,AI1337,AK1337,AM1337,V1337,X1337,AZ1337,BB1337,BD1337)</f>
        <v>39.83</v>
      </c>
      <c r="L1337" s="2">
        <f>SUM(M1337,AH1337,AO1337,AQ1337,AS1337,AU1337,AV1337)</f>
        <v>0</v>
      </c>
      <c r="M1337" s="3"/>
      <c r="N1337" s="4"/>
      <c r="O1337" s="5"/>
      <c r="P1337" s="6"/>
      <c r="Q1337" s="5"/>
      <c r="R1337" s="7">
        <v>39.83</v>
      </c>
      <c r="S1337" s="5">
        <v>3644.4450000000002</v>
      </c>
      <c r="T1337" s="8"/>
      <c r="U1337" s="5"/>
      <c r="V1337" s="12"/>
      <c r="W1337" s="5"/>
      <c r="X1337" s="13"/>
      <c r="Y1337" s="5"/>
      <c r="Z1337" s="2"/>
      <c r="AA1337" s="5"/>
      <c r="AB1337" s="2"/>
      <c r="AC1337" s="5"/>
      <c r="AD1337" s="9"/>
      <c r="AE1337" s="5"/>
      <c r="AF1337" s="10"/>
      <c r="AG1337" s="5"/>
      <c r="AH1337" s="2"/>
      <c r="AI1337" s="2"/>
      <c r="AJ1337" s="5"/>
      <c r="AK1337" s="9"/>
      <c r="AL1337" s="5"/>
      <c r="AM1337" s="2"/>
      <c r="AN1337" s="5"/>
      <c r="AO1337" s="3"/>
      <c r="AP1337" s="5" t="str">
        <f>IF(AO1337&gt;0,AO1337*$AP$1,"")</f>
        <v/>
      </c>
      <c r="AQ1337" s="3"/>
      <c r="AR1337" s="5" t="str">
        <f>IF(AQ1337&gt;0,AQ1337*$AR$1,"")</f>
        <v/>
      </c>
      <c r="AS1337" s="2"/>
      <c r="AT1337" s="5" t="str">
        <f>IF(AS1337&gt;0,AS1337*$AT$1,"")</f>
        <v/>
      </c>
      <c r="AU1337" s="2"/>
      <c r="AV1337" s="2"/>
      <c r="AW1337" s="5">
        <f>SUM(O1337,Q1337,S1337,U1337,AA1337,AC1337,AE1337,AG1337,AJ1337,AL1337,AN1337,W1337,Y1337,BA1337,BC1337,BE1337)</f>
        <v>3644.4450000000002</v>
      </c>
      <c r="AX1337" s="11">
        <f>(AW1337/$AW$4249)*100</f>
        <v>3.0762981949248647E-2</v>
      </c>
      <c r="AY1337" s="5">
        <f>(AX1337/100)*$AY$1</f>
        <v>30.762981949248648</v>
      </c>
      <c r="AZ1337" s="14"/>
      <c r="BA1337" s="5"/>
      <c r="BB1337" s="15"/>
      <c r="BC1337" s="5"/>
      <c r="BD1337" s="2"/>
      <c r="BE1337" s="5"/>
    </row>
    <row r="1338" spans="1:57" s="57" customFormat="1" x14ac:dyDescent="0.25">
      <c r="A1338" s="1" t="s">
        <v>2532</v>
      </c>
      <c r="B1338" s="1" t="s">
        <v>615</v>
      </c>
      <c r="C1338" s="1" t="s">
        <v>616</v>
      </c>
      <c r="D1338" s="1" t="s">
        <v>88</v>
      </c>
      <c r="E1338" s="1" t="s">
        <v>144</v>
      </c>
      <c r="F1338" s="1" t="s">
        <v>171</v>
      </c>
      <c r="G1338" s="1" t="s">
        <v>320</v>
      </c>
      <c r="H1338" s="1" t="s">
        <v>355</v>
      </c>
      <c r="I1338" s="2">
        <v>80</v>
      </c>
      <c r="J1338" s="2">
        <f>SUM(K1338,L1338)</f>
        <v>39.68</v>
      </c>
      <c r="K1338" s="2">
        <f>SUM(N1338,P1338,R1338,T1338,Z1338,AB1338,AD1338,AF1338,AI1338,AK1338,AM1338,V1338,X1338,AZ1338,BB1338,BD1338)</f>
        <v>39.68</v>
      </c>
      <c r="L1338" s="2">
        <f>SUM(M1338,AH1338,AO1338,AQ1338,AS1338,AU1338,AV1338)</f>
        <v>0</v>
      </c>
      <c r="M1338" s="3"/>
      <c r="N1338" s="4"/>
      <c r="O1338" s="5"/>
      <c r="P1338" s="6"/>
      <c r="Q1338" s="5"/>
      <c r="R1338" s="7">
        <v>39.68</v>
      </c>
      <c r="S1338" s="5">
        <v>3630.72</v>
      </c>
      <c r="T1338" s="8"/>
      <c r="U1338" s="5"/>
      <c r="V1338" s="12"/>
      <c r="W1338" s="5"/>
      <c r="X1338" s="13"/>
      <c r="Y1338" s="5"/>
      <c r="Z1338" s="2"/>
      <c r="AA1338" s="5"/>
      <c r="AB1338" s="2"/>
      <c r="AC1338" s="5"/>
      <c r="AD1338" s="9"/>
      <c r="AE1338" s="5"/>
      <c r="AF1338" s="10"/>
      <c r="AG1338" s="5"/>
      <c r="AH1338" s="2"/>
      <c r="AI1338" s="2"/>
      <c r="AJ1338" s="5"/>
      <c r="AK1338" s="9"/>
      <c r="AL1338" s="5"/>
      <c r="AM1338" s="2"/>
      <c r="AN1338" s="5"/>
      <c r="AO1338" s="3"/>
      <c r="AP1338" s="5" t="str">
        <f>IF(AO1338&gt;0,AO1338*$AP$1,"")</f>
        <v/>
      </c>
      <c r="AQ1338" s="3"/>
      <c r="AR1338" s="5" t="str">
        <f>IF(AQ1338&gt;0,AQ1338*$AR$1,"")</f>
        <v/>
      </c>
      <c r="AS1338" s="2"/>
      <c r="AT1338" s="5" t="str">
        <f>IF(AS1338&gt;0,AS1338*$AT$1,"")</f>
        <v/>
      </c>
      <c r="AU1338" s="2"/>
      <c r="AV1338" s="2"/>
      <c r="AW1338" s="5">
        <f>SUM(O1338,Q1338,S1338,U1338,AA1338,AC1338,AE1338,AG1338,AJ1338,AL1338,AN1338,W1338,Y1338,BA1338,BC1338,BE1338)</f>
        <v>3630.72</v>
      </c>
      <c r="AX1338" s="11">
        <f>(AW1338/$AW$4249)*100</f>
        <v>3.0647128389309219E-2</v>
      </c>
      <c r="AY1338" s="5">
        <f>(AX1338/100)*$AY$1</f>
        <v>30.64712838930922</v>
      </c>
      <c r="AZ1338" s="14"/>
      <c r="BA1338" s="5"/>
      <c r="BB1338" s="15"/>
      <c r="BC1338" s="5"/>
      <c r="BD1338" s="2"/>
      <c r="BE1338" s="5"/>
    </row>
    <row r="1339" spans="1:57" s="57" customFormat="1" x14ac:dyDescent="0.25">
      <c r="A1339" s="1" t="s">
        <v>2540</v>
      </c>
      <c r="B1339" s="1" t="s">
        <v>615</v>
      </c>
      <c r="C1339" s="1" t="s">
        <v>616</v>
      </c>
      <c r="D1339" s="1" t="s">
        <v>88</v>
      </c>
      <c r="E1339" s="1" t="s">
        <v>67</v>
      </c>
      <c r="F1339" s="1" t="s">
        <v>180</v>
      </c>
      <c r="G1339" s="1" t="s">
        <v>320</v>
      </c>
      <c r="H1339" s="1" t="s">
        <v>355</v>
      </c>
      <c r="I1339" s="2">
        <v>160</v>
      </c>
      <c r="J1339" s="2">
        <f>SUM(K1339,L1339)</f>
        <v>40</v>
      </c>
      <c r="K1339" s="2">
        <f>SUM(N1339,P1339,R1339,T1339,Z1339,AB1339,AD1339,AF1339,AI1339,AK1339,AM1339,V1339,X1339,AZ1339,BB1339,BD1339)</f>
        <v>3.51</v>
      </c>
      <c r="L1339" s="2">
        <f>SUM(M1339,AH1339,AO1339,AQ1339,AS1339,AU1339,AV1339)</f>
        <v>36.49</v>
      </c>
      <c r="M1339" s="3"/>
      <c r="N1339" s="4"/>
      <c r="O1339" s="5"/>
      <c r="P1339" s="6"/>
      <c r="Q1339" s="5"/>
      <c r="R1339" s="7">
        <v>2.13</v>
      </c>
      <c r="S1339" s="5">
        <v>194.89500000000001</v>
      </c>
      <c r="T1339" s="8"/>
      <c r="U1339" s="5"/>
      <c r="V1339" s="12"/>
      <c r="W1339" s="5"/>
      <c r="X1339" s="13"/>
      <c r="Y1339" s="5"/>
      <c r="Z1339" s="2"/>
      <c r="AA1339" s="5"/>
      <c r="AB1339" s="2"/>
      <c r="AC1339" s="5"/>
      <c r="AD1339" s="9">
        <v>1.38</v>
      </c>
      <c r="AE1339" s="5">
        <v>15.18</v>
      </c>
      <c r="AF1339" s="10"/>
      <c r="AG1339" s="5"/>
      <c r="AH1339" s="2"/>
      <c r="AI1339" s="2"/>
      <c r="AJ1339" s="5"/>
      <c r="AK1339" s="9"/>
      <c r="AL1339" s="5"/>
      <c r="AM1339" s="2"/>
      <c r="AN1339" s="5"/>
      <c r="AO1339" s="3"/>
      <c r="AP1339" s="5" t="str">
        <f>IF(AO1339&gt;0,AO1339*$AP$1,"")</f>
        <v/>
      </c>
      <c r="AQ1339" s="3"/>
      <c r="AR1339" s="5" t="str">
        <f>IF(AQ1339&gt;0,AQ1339*$AR$1,"")</f>
        <v/>
      </c>
      <c r="AS1339" s="2"/>
      <c r="AT1339" s="5" t="str">
        <f>IF(AS1339&gt;0,AS1339*$AT$1,"")</f>
        <v/>
      </c>
      <c r="AU1339" s="2"/>
      <c r="AV1339" s="2">
        <v>36.49</v>
      </c>
      <c r="AW1339" s="5">
        <f>SUM(O1339,Q1339,S1339,U1339,AA1339,AC1339,AE1339,AG1339,AJ1339,AL1339,AN1339,W1339,Y1339,BA1339,BC1339,BE1339)</f>
        <v>210.07500000000002</v>
      </c>
      <c r="AX1339" s="11">
        <f>(AW1339/$AW$4249)*100</f>
        <v>1.7732558545919641E-3</v>
      </c>
      <c r="AY1339" s="5">
        <f>(AX1339/100)*$AY$1</f>
        <v>1.7732558545919641</v>
      </c>
      <c r="AZ1339" s="14"/>
      <c r="BA1339" s="5"/>
      <c r="BB1339" s="15"/>
      <c r="BC1339" s="5"/>
      <c r="BD1339" s="2"/>
      <c r="BE1339" s="5"/>
    </row>
    <row r="1340" spans="1:57" s="57" customFormat="1" x14ac:dyDescent="0.25">
      <c r="A1340" s="1" t="s">
        <v>2540</v>
      </c>
      <c r="B1340" s="1" t="s">
        <v>615</v>
      </c>
      <c r="C1340" s="1" t="s">
        <v>616</v>
      </c>
      <c r="D1340" s="1" t="s">
        <v>88</v>
      </c>
      <c r="E1340" s="1" t="s">
        <v>77</v>
      </c>
      <c r="F1340" s="1" t="s">
        <v>180</v>
      </c>
      <c r="G1340" s="1" t="s">
        <v>320</v>
      </c>
      <c r="H1340" s="1" t="s">
        <v>355</v>
      </c>
      <c r="I1340" s="2">
        <v>160</v>
      </c>
      <c r="J1340" s="2">
        <f>SUM(K1340,L1340)</f>
        <v>39.99</v>
      </c>
      <c r="K1340" s="2">
        <f>SUM(N1340,P1340,R1340,T1340,Z1340,AB1340,AD1340,AF1340,AI1340,AK1340,AM1340,V1340,X1340,AZ1340,BB1340,BD1340)</f>
        <v>36.07</v>
      </c>
      <c r="L1340" s="2">
        <f>SUM(M1340,AH1340,AO1340,AQ1340,AS1340,AU1340,AV1340)</f>
        <v>3.92</v>
      </c>
      <c r="M1340" s="3"/>
      <c r="N1340" s="4"/>
      <c r="O1340" s="5"/>
      <c r="P1340" s="6"/>
      <c r="Q1340" s="5"/>
      <c r="R1340" s="7">
        <v>15.17</v>
      </c>
      <c r="S1340" s="5">
        <v>1388.0550000000001</v>
      </c>
      <c r="T1340" s="8">
        <v>20.52</v>
      </c>
      <c r="U1340" s="5">
        <v>564.29999999999995</v>
      </c>
      <c r="V1340" s="12"/>
      <c r="W1340" s="5"/>
      <c r="X1340" s="13"/>
      <c r="Y1340" s="5"/>
      <c r="Z1340" s="2"/>
      <c r="AA1340" s="5"/>
      <c r="AB1340" s="2"/>
      <c r="AC1340" s="5"/>
      <c r="AD1340" s="9">
        <v>0.38</v>
      </c>
      <c r="AE1340" s="5">
        <v>4.18</v>
      </c>
      <c r="AF1340" s="10"/>
      <c r="AG1340" s="5"/>
      <c r="AH1340" s="2"/>
      <c r="AI1340" s="2"/>
      <c r="AJ1340" s="5"/>
      <c r="AK1340" s="9"/>
      <c r="AL1340" s="5"/>
      <c r="AM1340" s="2"/>
      <c r="AN1340" s="5"/>
      <c r="AO1340" s="3"/>
      <c r="AP1340" s="5" t="str">
        <f>IF(AO1340&gt;0,AO1340*$AP$1,"")</f>
        <v/>
      </c>
      <c r="AQ1340" s="3"/>
      <c r="AR1340" s="5" t="str">
        <f>IF(AQ1340&gt;0,AQ1340*$AR$1,"")</f>
        <v/>
      </c>
      <c r="AS1340" s="2"/>
      <c r="AT1340" s="5" t="str">
        <f>IF(AS1340&gt;0,AS1340*$AT$1,"")</f>
        <v/>
      </c>
      <c r="AU1340" s="2"/>
      <c r="AV1340" s="2">
        <v>3.92</v>
      </c>
      <c r="AW1340" s="5">
        <f>SUM(O1340,Q1340,S1340,U1340,AA1340,AC1340,AE1340,AG1340,AJ1340,AL1340,AN1340,W1340,Y1340,BA1340,BC1340,BE1340)</f>
        <v>1956.5350000000001</v>
      </c>
      <c r="AX1340" s="11">
        <f>(AW1340/$AW$4249)*100</f>
        <v>1.6515230957820246E-2</v>
      </c>
      <c r="AY1340" s="5">
        <f>(AX1340/100)*$AY$1</f>
        <v>16.515230957820247</v>
      </c>
      <c r="AZ1340" s="14"/>
      <c r="BA1340" s="5"/>
      <c r="BB1340" s="15"/>
      <c r="BC1340" s="5"/>
      <c r="BD1340" s="2"/>
      <c r="BE1340" s="5"/>
    </row>
    <row r="1341" spans="1:57" s="57" customFormat="1" x14ac:dyDescent="0.25">
      <c r="A1341" s="1" t="s">
        <v>2540</v>
      </c>
      <c r="B1341" s="1" t="s">
        <v>615</v>
      </c>
      <c r="C1341" s="1" t="s">
        <v>616</v>
      </c>
      <c r="D1341" s="1" t="s">
        <v>88</v>
      </c>
      <c r="E1341" s="1" t="s">
        <v>76</v>
      </c>
      <c r="F1341" s="1" t="s">
        <v>180</v>
      </c>
      <c r="G1341" s="1" t="s">
        <v>320</v>
      </c>
      <c r="H1341" s="1" t="s">
        <v>355</v>
      </c>
      <c r="I1341" s="2">
        <v>160</v>
      </c>
      <c r="J1341" s="2">
        <f>SUM(K1341,L1341)</f>
        <v>40</v>
      </c>
      <c r="K1341" s="2">
        <f>SUM(N1341,P1341,R1341,T1341,Z1341,AB1341,AD1341,AF1341,AI1341,AK1341,AM1341,V1341,X1341,AZ1341,BB1341,BD1341)</f>
        <v>37.99</v>
      </c>
      <c r="L1341" s="2">
        <f>SUM(M1341,AH1341,AO1341,AQ1341,AS1341,AU1341,AV1341)</f>
        <v>2.0099999999999998</v>
      </c>
      <c r="M1341" s="3"/>
      <c r="N1341" s="4"/>
      <c r="O1341" s="5"/>
      <c r="P1341" s="6"/>
      <c r="Q1341" s="5"/>
      <c r="R1341" s="7">
        <v>27.8</v>
      </c>
      <c r="S1341" s="5">
        <v>2543.6999999999998</v>
      </c>
      <c r="T1341" s="8">
        <v>10.18</v>
      </c>
      <c r="U1341" s="5">
        <v>279.95</v>
      </c>
      <c r="V1341" s="12"/>
      <c r="W1341" s="5"/>
      <c r="X1341" s="13"/>
      <c r="Y1341" s="5"/>
      <c r="Z1341" s="2"/>
      <c r="AA1341" s="5"/>
      <c r="AB1341" s="2"/>
      <c r="AC1341" s="5"/>
      <c r="AD1341" s="9">
        <v>0.01</v>
      </c>
      <c r="AE1341" s="5">
        <v>0.11</v>
      </c>
      <c r="AF1341" s="10"/>
      <c r="AG1341" s="5"/>
      <c r="AH1341" s="2"/>
      <c r="AI1341" s="2"/>
      <c r="AJ1341" s="5"/>
      <c r="AK1341" s="9"/>
      <c r="AL1341" s="5"/>
      <c r="AM1341" s="2"/>
      <c r="AN1341" s="5"/>
      <c r="AO1341" s="3"/>
      <c r="AP1341" s="5" t="str">
        <f>IF(AO1341&gt;0,AO1341*$AP$1,"")</f>
        <v/>
      </c>
      <c r="AQ1341" s="3"/>
      <c r="AR1341" s="5" t="str">
        <f>IF(AQ1341&gt;0,AQ1341*$AR$1,"")</f>
        <v/>
      </c>
      <c r="AS1341" s="2"/>
      <c r="AT1341" s="5" t="str">
        <f>IF(AS1341&gt;0,AS1341*$AT$1,"")</f>
        <v/>
      </c>
      <c r="AU1341" s="2"/>
      <c r="AV1341" s="2">
        <v>2.0099999999999998</v>
      </c>
      <c r="AW1341" s="5">
        <f>SUM(O1341,Q1341,S1341,U1341,AA1341,AC1341,AE1341,AG1341,AJ1341,AL1341,AN1341,W1341,Y1341,BA1341,BC1341,BE1341)</f>
        <v>2823.7599999999998</v>
      </c>
      <c r="AX1341" s="11">
        <f>(AW1341/$AW$4249)*100</f>
        <v>2.3835529939129376E-2</v>
      </c>
      <c r="AY1341" s="5">
        <f>(AX1341/100)*$AY$1</f>
        <v>23.835529939129376</v>
      </c>
      <c r="AZ1341" s="14"/>
      <c r="BA1341" s="5"/>
      <c r="BB1341" s="15"/>
      <c r="BC1341" s="5"/>
      <c r="BD1341" s="2"/>
      <c r="BE1341" s="5"/>
    </row>
    <row r="1342" spans="1:57" s="57" customFormat="1" x14ac:dyDescent="0.25">
      <c r="A1342" s="1" t="s">
        <v>2540</v>
      </c>
      <c r="B1342" s="1" t="s">
        <v>615</v>
      </c>
      <c r="C1342" s="1" t="s">
        <v>616</v>
      </c>
      <c r="D1342" s="1" t="s">
        <v>88</v>
      </c>
      <c r="E1342" s="1" t="s">
        <v>152</v>
      </c>
      <c r="F1342" s="1" t="s">
        <v>180</v>
      </c>
      <c r="G1342" s="1" t="s">
        <v>320</v>
      </c>
      <c r="H1342" s="1" t="s">
        <v>355</v>
      </c>
      <c r="I1342" s="2">
        <v>160</v>
      </c>
      <c r="J1342" s="2">
        <f>SUM(K1342,L1342)</f>
        <v>39.629999999999995</v>
      </c>
      <c r="K1342" s="2">
        <f>SUM(N1342,P1342,R1342,T1342,Z1342,AB1342,AD1342,AF1342,AI1342,AK1342,AM1342,V1342,X1342,AZ1342,BB1342,BD1342)</f>
        <v>39.619999999999997</v>
      </c>
      <c r="L1342" s="2">
        <f>SUM(M1342,AH1342,AO1342,AQ1342,AS1342,AU1342,AV1342)</f>
        <v>0.01</v>
      </c>
      <c r="M1342" s="3"/>
      <c r="N1342" s="4"/>
      <c r="O1342" s="5"/>
      <c r="P1342" s="6"/>
      <c r="Q1342" s="5"/>
      <c r="R1342" s="7">
        <v>34.94</v>
      </c>
      <c r="S1342" s="5">
        <v>3197.01</v>
      </c>
      <c r="T1342" s="8"/>
      <c r="U1342" s="5"/>
      <c r="V1342" s="12"/>
      <c r="W1342" s="5"/>
      <c r="X1342" s="13"/>
      <c r="Y1342" s="5"/>
      <c r="Z1342" s="2"/>
      <c r="AA1342" s="5"/>
      <c r="AB1342" s="2"/>
      <c r="AC1342" s="5"/>
      <c r="AD1342" s="9">
        <v>4.68</v>
      </c>
      <c r="AE1342" s="5">
        <v>51.48</v>
      </c>
      <c r="AF1342" s="10"/>
      <c r="AG1342" s="5"/>
      <c r="AH1342" s="2"/>
      <c r="AI1342" s="2"/>
      <c r="AJ1342" s="5"/>
      <c r="AK1342" s="9"/>
      <c r="AL1342" s="5"/>
      <c r="AM1342" s="2"/>
      <c r="AN1342" s="5"/>
      <c r="AO1342" s="3"/>
      <c r="AP1342" s="5" t="str">
        <f>IF(AO1342&gt;0,AO1342*$AP$1,"")</f>
        <v/>
      </c>
      <c r="AQ1342" s="3"/>
      <c r="AR1342" s="5" t="str">
        <f>IF(AQ1342&gt;0,AQ1342*$AR$1,"")</f>
        <v/>
      </c>
      <c r="AS1342" s="2"/>
      <c r="AT1342" s="5" t="str">
        <f>IF(AS1342&gt;0,AS1342*$AT$1,"")</f>
        <v/>
      </c>
      <c r="AU1342" s="2"/>
      <c r="AV1342" s="2">
        <v>0.01</v>
      </c>
      <c r="AW1342" s="5">
        <f>SUM(O1342,Q1342,S1342,U1342,AA1342,AC1342,AE1342,AG1342,AJ1342,AL1342,AN1342,W1342,Y1342,BA1342,BC1342,BE1342)</f>
        <v>3248.4900000000002</v>
      </c>
      <c r="AX1342" s="11">
        <f>(AW1342/$AW$4249)*100</f>
        <v>2.7420701706930613E-2</v>
      </c>
      <c r="AY1342" s="5">
        <f>(AX1342/100)*$AY$1</f>
        <v>27.420701706930615</v>
      </c>
      <c r="AZ1342" s="14"/>
      <c r="BA1342" s="5"/>
      <c r="BB1342" s="15"/>
      <c r="BC1342" s="5"/>
      <c r="BD1342" s="2"/>
      <c r="BE1342" s="5"/>
    </row>
    <row r="1343" spans="1:57" s="57" customFormat="1" x14ac:dyDescent="0.25">
      <c r="A1343" s="1" t="s">
        <v>2553</v>
      </c>
      <c r="B1343" s="1" t="s">
        <v>1101</v>
      </c>
      <c r="C1343" s="1" t="s">
        <v>1100</v>
      </c>
      <c r="D1343" s="1" t="s">
        <v>1102</v>
      </c>
      <c r="E1343" s="1" t="s">
        <v>98</v>
      </c>
      <c r="F1343" s="1" t="s">
        <v>241</v>
      </c>
      <c r="G1343" s="1" t="s">
        <v>320</v>
      </c>
      <c r="H1343" s="1" t="s">
        <v>355</v>
      </c>
      <c r="I1343" s="2">
        <v>20</v>
      </c>
      <c r="J1343" s="2">
        <f>SUM(K1343,L1343)</f>
        <v>17.220000000000002</v>
      </c>
      <c r="K1343" s="2">
        <f>SUM(N1343,P1343,R1343,T1343,Z1343,AB1343,AD1343,AF1343,AI1343,AK1343,AM1343,V1343,X1343,AZ1343,BB1343,BD1343)</f>
        <v>1.21</v>
      </c>
      <c r="L1343" s="2">
        <f>SUM(M1343,AH1343,AO1343,AQ1343,AS1343,AU1343,AV1343)</f>
        <v>16.010000000000002</v>
      </c>
      <c r="M1343" s="3"/>
      <c r="N1343" s="4"/>
      <c r="O1343" s="5"/>
      <c r="P1343" s="6"/>
      <c r="Q1343" s="5"/>
      <c r="R1343" s="7"/>
      <c r="S1343" s="5"/>
      <c r="T1343" s="8">
        <v>0.24</v>
      </c>
      <c r="U1343" s="5">
        <v>8.25</v>
      </c>
      <c r="V1343" s="12"/>
      <c r="W1343" s="5"/>
      <c r="X1343" s="13"/>
      <c r="Y1343" s="5"/>
      <c r="Z1343" s="2"/>
      <c r="AA1343" s="5"/>
      <c r="AB1343" s="2"/>
      <c r="AC1343" s="5"/>
      <c r="AD1343" s="9">
        <v>0.97</v>
      </c>
      <c r="AE1343" s="5">
        <v>12.00375</v>
      </c>
      <c r="AF1343" s="10"/>
      <c r="AG1343" s="5"/>
      <c r="AH1343" s="2"/>
      <c r="AI1343" s="2"/>
      <c r="AJ1343" s="5"/>
      <c r="AK1343" s="9"/>
      <c r="AL1343" s="5"/>
      <c r="AM1343" s="2"/>
      <c r="AN1343" s="5"/>
      <c r="AO1343" s="3"/>
      <c r="AP1343" s="5" t="str">
        <f>IF(AO1343&gt;0,AO1343*$AP$1,"")</f>
        <v/>
      </c>
      <c r="AQ1343" s="3"/>
      <c r="AR1343" s="5" t="str">
        <f>IF(AQ1343&gt;0,AQ1343*$AR$1,"")</f>
        <v/>
      </c>
      <c r="AS1343" s="2"/>
      <c r="AT1343" s="5" t="str">
        <f>IF(AS1343&gt;0,AS1343*$AT$1,"")</f>
        <v/>
      </c>
      <c r="AU1343" s="2"/>
      <c r="AV1343" s="2">
        <v>16.010000000000002</v>
      </c>
      <c r="AW1343" s="5">
        <f>SUM(O1343,Q1343,S1343,U1343,AA1343,AC1343,AE1343,AG1343,AJ1343,AL1343,AN1343,W1343,Y1343,BA1343,BC1343,BE1343)</f>
        <v>20.25375</v>
      </c>
      <c r="AX1343" s="11">
        <f>(AW1343/$AW$4249)*100</f>
        <v>1.7096313585596569E-4</v>
      </c>
      <c r="AY1343" s="5">
        <f>(AX1343/100)*$AY$1</f>
        <v>0.17096313585596568</v>
      </c>
      <c r="AZ1343" s="14"/>
      <c r="BA1343" s="5"/>
      <c r="BB1343" s="15"/>
      <c r="BC1343" s="5"/>
      <c r="BD1343" s="2"/>
      <c r="BE1343" s="5"/>
    </row>
    <row r="1344" spans="1:57" s="57" customFormat="1" x14ac:dyDescent="0.25">
      <c r="A1344" s="1" t="s">
        <v>2552</v>
      </c>
      <c r="B1344" s="1" t="s">
        <v>1099</v>
      </c>
      <c r="C1344" s="1" t="s">
        <v>1100</v>
      </c>
      <c r="D1344" s="1" t="s">
        <v>392</v>
      </c>
      <c r="E1344" s="1" t="s">
        <v>98</v>
      </c>
      <c r="F1344" s="1" t="s">
        <v>241</v>
      </c>
      <c r="G1344" s="1" t="s">
        <v>320</v>
      </c>
      <c r="H1344" s="1" t="s">
        <v>355</v>
      </c>
      <c r="I1344" s="2">
        <v>140</v>
      </c>
      <c r="J1344" s="2">
        <f>SUM(K1344,L1344)</f>
        <v>17.579999999999998</v>
      </c>
      <c r="K1344" s="2">
        <f>SUM(N1344,P1344,R1344,T1344,Z1344,AB1344,AD1344,AF1344,AI1344,AK1344,AM1344,V1344,X1344,AZ1344,BB1344,BD1344)</f>
        <v>17.54</v>
      </c>
      <c r="L1344" s="2">
        <f>SUM(M1344,AH1344,AO1344,AQ1344,AS1344,AU1344,AV1344)</f>
        <v>0.04</v>
      </c>
      <c r="M1344" s="3"/>
      <c r="N1344" s="4"/>
      <c r="O1344" s="5"/>
      <c r="P1344" s="6"/>
      <c r="Q1344" s="5"/>
      <c r="R1344" s="7"/>
      <c r="S1344" s="5"/>
      <c r="T1344" s="8">
        <v>17.54</v>
      </c>
      <c r="U1344" s="5">
        <v>602.9375</v>
      </c>
      <c r="V1344" s="12"/>
      <c r="W1344" s="5"/>
      <c r="X1344" s="13"/>
      <c r="Y1344" s="5"/>
      <c r="Z1344" s="2"/>
      <c r="AA1344" s="5"/>
      <c r="AB1344" s="2"/>
      <c r="AC1344" s="5"/>
      <c r="AD1344" s="9"/>
      <c r="AE1344" s="5"/>
      <c r="AF1344" s="10"/>
      <c r="AG1344" s="5"/>
      <c r="AH1344" s="2"/>
      <c r="AI1344" s="2"/>
      <c r="AJ1344" s="5"/>
      <c r="AK1344" s="9"/>
      <c r="AL1344" s="5"/>
      <c r="AM1344" s="2"/>
      <c r="AN1344" s="5"/>
      <c r="AO1344" s="3"/>
      <c r="AP1344" s="5" t="str">
        <f>IF(AO1344&gt;0,AO1344*$AP$1,"")</f>
        <v/>
      </c>
      <c r="AQ1344" s="3"/>
      <c r="AR1344" s="5" t="str">
        <f>IF(AQ1344&gt;0,AQ1344*$AR$1,"")</f>
        <v/>
      </c>
      <c r="AS1344" s="2"/>
      <c r="AT1344" s="5" t="str">
        <f>IF(AS1344&gt;0,AS1344*$AT$1,"")</f>
        <v/>
      </c>
      <c r="AU1344" s="2"/>
      <c r="AV1344" s="2">
        <v>0.04</v>
      </c>
      <c r="AW1344" s="5">
        <f>SUM(O1344,Q1344,S1344,U1344,AA1344,AC1344,AE1344,AG1344,AJ1344,AL1344,AN1344,W1344,Y1344,BA1344,BC1344,BE1344)</f>
        <v>602.9375</v>
      </c>
      <c r="AX1344" s="11">
        <f>(AW1344/$AW$4249)*100</f>
        <v>5.0894321162824815E-3</v>
      </c>
      <c r="AY1344" s="5">
        <f>(AX1344/100)*$AY$1</f>
        <v>5.0894321162824818</v>
      </c>
      <c r="AZ1344" s="14"/>
      <c r="BA1344" s="5"/>
      <c r="BB1344" s="15"/>
      <c r="BC1344" s="5"/>
      <c r="BD1344" s="2"/>
      <c r="BE1344" s="5"/>
    </row>
    <row r="1345" spans="1:57" s="57" customFormat="1" x14ac:dyDescent="0.25">
      <c r="A1345" s="1" t="s">
        <v>2552</v>
      </c>
      <c r="B1345" s="1" t="s">
        <v>1099</v>
      </c>
      <c r="C1345" s="1" t="s">
        <v>1100</v>
      </c>
      <c r="D1345" s="1" t="s">
        <v>392</v>
      </c>
      <c r="E1345" s="1" t="s">
        <v>94</v>
      </c>
      <c r="F1345" s="1" t="s">
        <v>241</v>
      </c>
      <c r="G1345" s="1" t="s">
        <v>320</v>
      </c>
      <c r="H1345" s="1" t="s">
        <v>355</v>
      </c>
      <c r="I1345" s="2">
        <v>140</v>
      </c>
      <c r="J1345" s="2">
        <f>SUM(K1345,L1345)</f>
        <v>39.71</v>
      </c>
      <c r="K1345" s="2">
        <f>SUM(N1345,P1345,R1345,T1345,Z1345,AB1345,AD1345,AF1345,AI1345,AK1345,AM1345,V1345,X1345,AZ1345,BB1345,BD1345)</f>
        <v>31.92</v>
      </c>
      <c r="L1345" s="2">
        <f>SUM(M1345,AH1345,AO1345,AQ1345,AS1345,AU1345,AV1345)</f>
        <v>7.79</v>
      </c>
      <c r="M1345" s="3"/>
      <c r="N1345" s="4"/>
      <c r="O1345" s="5"/>
      <c r="P1345" s="6"/>
      <c r="Q1345" s="5"/>
      <c r="R1345" s="7"/>
      <c r="S1345" s="5"/>
      <c r="T1345" s="8">
        <v>31.92</v>
      </c>
      <c r="U1345" s="5">
        <v>1097.25</v>
      </c>
      <c r="V1345" s="12"/>
      <c r="W1345" s="5"/>
      <c r="X1345" s="13"/>
      <c r="Y1345" s="5"/>
      <c r="Z1345" s="2"/>
      <c r="AA1345" s="5"/>
      <c r="AB1345" s="2"/>
      <c r="AC1345" s="5"/>
      <c r="AD1345" s="9"/>
      <c r="AE1345" s="5"/>
      <c r="AF1345" s="10"/>
      <c r="AG1345" s="5"/>
      <c r="AH1345" s="2"/>
      <c r="AI1345" s="2"/>
      <c r="AJ1345" s="5"/>
      <c r="AK1345" s="9"/>
      <c r="AL1345" s="5"/>
      <c r="AM1345" s="2"/>
      <c r="AN1345" s="5"/>
      <c r="AO1345" s="3"/>
      <c r="AP1345" s="5" t="str">
        <f>IF(AO1345&gt;0,AO1345*$AP$1,"")</f>
        <v/>
      </c>
      <c r="AQ1345" s="3"/>
      <c r="AR1345" s="5" t="str">
        <f>IF(AQ1345&gt;0,AQ1345*$AR$1,"")</f>
        <v/>
      </c>
      <c r="AS1345" s="2"/>
      <c r="AT1345" s="5" t="str">
        <f>IF(AS1345&gt;0,AS1345*$AT$1,"")</f>
        <v/>
      </c>
      <c r="AU1345" s="2"/>
      <c r="AV1345" s="2">
        <v>7.79</v>
      </c>
      <c r="AW1345" s="5">
        <f>SUM(O1345,Q1345,S1345,U1345,AA1345,AC1345,AE1345,AG1345,AJ1345,AL1345,AN1345,W1345,Y1345,BA1345,BC1345,BE1345)</f>
        <v>1097.25</v>
      </c>
      <c r="AX1345" s="11">
        <f>(AW1345/$AW$4249)*100</f>
        <v>9.2619539995288935E-3</v>
      </c>
      <c r="AY1345" s="5">
        <f>(AX1345/100)*$AY$1</f>
        <v>9.2619539995288935</v>
      </c>
      <c r="AZ1345" s="14"/>
      <c r="BA1345" s="5"/>
      <c r="BB1345" s="15"/>
      <c r="BC1345" s="5"/>
      <c r="BD1345" s="2"/>
      <c r="BE1345" s="5"/>
    </row>
    <row r="1346" spans="1:57" x14ac:dyDescent="0.25">
      <c r="A1346" s="1" t="s">
        <v>2552</v>
      </c>
      <c r="B1346" s="1" t="s">
        <v>1099</v>
      </c>
      <c r="C1346" s="1" t="s">
        <v>1100</v>
      </c>
      <c r="D1346" s="1" t="s">
        <v>392</v>
      </c>
      <c r="E1346" s="1" t="s">
        <v>84</v>
      </c>
      <c r="F1346" s="1" t="s">
        <v>241</v>
      </c>
      <c r="G1346" s="1" t="s">
        <v>320</v>
      </c>
      <c r="H1346" s="1" t="s">
        <v>355</v>
      </c>
      <c r="I1346" s="2">
        <v>140</v>
      </c>
      <c r="J1346" s="2">
        <f>SUM(K1346,L1346)</f>
        <v>39.659999999999997</v>
      </c>
      <c r="K1346" s="2">
        <f>SUM(N1346,P1346,R1346,T1346,Z1346,AB1346,AD1346,AF1346,AI1346,AK1346,AM1346,V1346,X1346,AZ1346,BB1346,BD1346)</f>
        <v>39.659999999999997</v>
      </c>
      <c r="L1346" s="2">
        <f>SUM(M1346,AH1346,AO1346,AQ1346,AS1346,AU1346,AV1346)</f>
        <v>0</v>
      </c>
      <c r="T1346" s="8">
        <v>39.659999999999997</v>
      </c>
      <c r="U1346" s="5">
        <v>1363.3125</v>
      </c>
      <c r="AP1346" s="5" t="str">
        <f>IF(AO1346&gt;0,AO1346*$AP$1,"")</f>
        <v/>
      </c>
      <c r="AR1346" s="5" t="str">
        <f>IF(AQ1346&gt;0,AQ1346*$AR$1,"")</f>
        <v/>
      </c>
      <c r="AT1346" s="5" t="str">
        <f>IF(AS1346&gt;0,AS1346*$AT$1,"")</f>
        <v/>
      </c>
      <c r="AW1346" s="5">
        <f>SUM(O1346,Q1346,S1346,U1346,AA1346,AC1346,AE1346,AG1346,AJ1346,AL1346,AN1346,W1346,Y1346,BA1346,BC1346,BE1346)</f>
        <v>1363.3125</v>
      </c>
      <c r="AX1346" s="11">
        <f>(AW1346/$AW$4249)*100</f>
        <v>1.150780374753496E-2</v>
      </c>
      <c r="AY1346" s="5">
        <f>(AX1346/100)*$AY$1</f>
        <v>11.507803747534961</v>
      </c>
    </row>
    <row r="1347" spans="1:57" x14ac:dyDescent="0.25">
      <c r="A1347" s="1" t="s">
        <v>2552</v>
      </c>
      <c r="B1347" s="1" t="s">
        <v>1099</v>
      </c>
      <c r="C1347" s="1" t="s">
        <v>1100</v>
      </c>
      <c r="D1347" s="1" t="s">
        <v>392</v>
      </c>
      <c r="E1347" s="1" t="s">
        <v>144</v>
      </c>
      <c r="F1347" s="1" t="s">
        <v>241</v>
      </c>
      <c r="G1347" s="1" t="s">
        <v>320</v>
      </c>
      <c r="H1347" s="1" t="s">
        <v>355</v>
      </c>
      <c r="I1347" s="2">
        <v>140</v>
      </c>
      <c r="J1347" s="2">
        <f>SUM(K1347,L1347)</f>
        <v>39.619999999999997</v>
      </c>
      <c r="K1347" s="2">
        <f>SUM(N1347,P1347,R1347,T1347,Z1347,AB1347,AD1347,AF1347,AI1347,AK1347,AM1347,V1347,X1347,AZ1347,BB1347,BD1347)</f>
        <v>39.619999999999997</v>
      </c>
      <c r="L1347" s="2">
        <f>SUM(M1347,AH1347,AO1347,AQ1347,AS1347,AU1347,AV1347)</f>
        <v>0</v>
      </c>
      <c r="T1347" s="8">
        <v>39.619999999999997</v>
      </c>
      <c r="U1347" s="5">
        <v>1361.9375</v>
      </c>
      <c r="AP1347" s="5" t="str">
        <f>IF(AO1347&gt;0,AO1347*$AP$1,"")</f>
        <v/>
      </c>
      <c r="AR1347" s="5" t="str">
        <f>IF(AQ1347&gt;0,AQ1347*$AR$1,"")</f>
        <v/>
      </c>
      <c r="AT1347" s="5" t="str">
        <f>IF(AS1347&gt;0,AS1347*$AT$1,"")</f>
        <v/>
      </c>
      <c r="AW1347" s="5">
        <f>SUM(O1347,Q1347,S1347,U1347,AA1347,AC1347,AE1347,AG1347,AJ1347,AL1347,AN1347,W1347,Y1347,BA1347,BC1347,BE1347)</f>
        <v>1361.9375</v>
      </c>
      <c r="AX1347" s="11">
        <f>(AW1347/$AW$4249)*100</f>
        <v>1.1496197288888933E-2</v>
      </c>
      <c r="AY1347" s="5">
        <f>(AX1347/100)*$AY$1</f>
        <v>11.496197288888933</v>
      </c>
    </row>
    <row r="1348" spans="1:57" x14ac:dyDescent="0.25">
      <c r="A1348" s="1" t="s">
        <v>2521</v>
      </c>
      <c r="B1348" s="1" t="s">
        <v>1081</v>
      </c>
      <c r="C1348" s="1" t="s">
        <v>1082</v>
      </c>
      <c r="D1348" s="1" t="s">
        <v>1083</v>
      </c>
      <c r="E1348" s="1" t="s">
        <v>60</v>
      </c>
      <c r="F1348" s="1" t="s">
        <v>103</v>
      </c>
      <c r="G1348" s="1" t="s">
        <v>320</v>
      </c>
      <c r="H1348" s="1" t="s">
        <v>355</v>
      </c>
      <c r="I1348" s="2">
        <v>200</v>
      </c>
      <c r="J1348" s="2">
        <f>SUM(K1348,L1348)</f>
        <v>39.450000000000003</v>
      </c>
      <c r="K1348" s="2">
        <f>SUM(N1348,P1348,R1348,T1348,Z1348,AB1348,AD1348,AF1348,AI1348,AK1348,AM1348,V1348,X1348,AZ1348,BB1348,BD1348)</f>
        <v>39.450000000000003</v>
      </c>
      <c r="L1348" s="2">
        <f>SUM(M1348,AH1348,AO1348,AQ1348,AS1348,AU1348,AV1348)</f>
        <v>0</v>
      </c>
      <c r="P1348" s="6">
        <v>17.059999999999999</v>
      </c>
      <c r="Q1348" s="5">
        <v>3218.6374999999998</v>
      </c>
      <c r="R1348" s="7">
        <v>22.39</v>
      </c>
      <c r="S1348" s="5">
        <v>2075.2199999999998</v>
      </c>
      <c r="AP1348" s="5" t="str">
        <f>IF(AO1348&gt;0,AO1348*$AP$1,"")</f>
        <v/>
      </c>
      <c r="AR1348" s="5" t="str">
        <f>IF(AQ1348&gt;0,AQ1348*$AR$1,"")</f>
        <v/>
      </c>
      <c r="AT1348" s="5" t="str">
        <f>IF(AS1348&gt;0,AS1348*$AT$1,"")</f>
        <v/>
      </c>
      <c r="AW1348" s="5">
        <f>SUM(O1348,Q1348,S1348,U1348,AA1348,AC1348,AE1348,AG1348,AJ1348,AL1348,AN1348,W1348,Y1348,BA1348,BC1348,BE1348)</f>
        <v>5293.8575000000001</v>
      </c>
      <c r="AX1348" s="11">
        <f>(AW1348/$AW$4249)*100</f>
        <v>4.4685773201240404E-2</v>
      </c>
      <c r="AY1348" s="5">
        <f>(AX1348/100)*$AY$1</f>
        <v>44.685773201240401</v>
      </c>
    </row>
    <row r="1349" spans="1:57" x14ac:dyDescent="0.25">
      <c r="A1349" s="1" t="s">
        <v>2521</v>
      </c>
      <c r="B1349" s="1" t="s">
        <v>1081</v>
      </c>
      <c r="C1349" s="1" t="s">
        <v>1082</v>
      </c>
      <c r="D1349" s="1" t="s">
        <v>1083</v>
      </c>
      <c r="E1349" s="1" t="s">
        <v>72</v>
      </c>
      <c r="F1349" s="1" t="s">
        <v>103</v>
      </c>
      <c r="G1349" s="1" t="s">
        <v>320</v>
      </c>
      <c r="H1349" s="1" t="s">
        <v>355</v>
      </c>
      <c r="I1349" s="2">
        <v>200</v>
      </c>
      <c r="J1349" s="2">
        <f>SUM(K1349,L1349)</f>
        <v>39.35</v>
      </c>
      <c r="K1349" s="2">
        <f>SUM(N1349,P1349,R1349,T1349,Z1349,AB1349,AD1349,AF1349,AI1349,AK1349,AM1349,V1349,X1349,AZ1349,BB1349,BD1349)</f>
        <v>36.9</v>
      </c>
      <c r="L1349" s="2">
        <f>SUM(M1349,AH1349,AO1349,AQ1349,AS1349,AU1349,AV1349)</f>
        <v>2.4500000000000002</v>
      </c>
      <c r="P1349" s="6">
        <v>0.87</v>
      </c>
      <c r="Q1349" s="5">
        <v>163.995</v>
      </c>
      <c r="R1349" s="7">
        <v>35.96</v>
      </c>
      <c r="S1349" s="5">
        <v>3290.34</v>
      </c>
      <c r="AD1349" s="9">
        <v>7.0000000000000007E-2</v>
      </c>
      <c r="AE1349" s="5">
        <v>0.77</v>
      </c>
      <c r="AP1349" s="5" t="str">
        <f>IF(AO1349&gt;0,AO1349*$AP$1,"")</f>
        <v/>
      </c>
      <c r="AR1349" s="5" t="str">
        <f>IF(AQ1349&gt;0,AQ1349*$AR$1,"")</f>
        <v/>
      </c>
      <c r="AT1349" s="5" t="str">
        <f>IF(AS1349&gt;0,AS1349*$AT$1,"")</f>
        <v/>
      </c>
      <c r="AV1349" s="2">
        <v>2.4500000000000002</v>
      </c>
      <c r="AW1349" s="5">
        <f>SUM(O1349,Q1349,S1349,U1349,AA1349,AC1349,AE1349,AG1349,AJ1349,AL1349,AN1349,W1349,Y1349,BA1349,BC1349,BE1349)</f>
        <v>3455.105</v>
      </c>
      <c r="AX1349" s="11">
        <f>(AW1349/$AW$4249)*100</f>
        <v>2.9164751491038761E-2</v>
      </c>
      <c r="AY1349" s="5">
        <f>(AX1349/100)*$AY$1</f>
        <v>29.164751491038764</v>
      </c>
    </row>
    <row r="1350" spans="1:57" x14ac:dyDescent="0.25">
      <c r="A1350" s="1" t="s">
        <v>2521</v>
      </c>
      <c r="B1350" s="1" t="s">
        <v>1081</v>
      </c>
      <c r="C1350" s="1" t="s">
        <v>1082</v>
      </c>
      <c r="D1350" s="1" t="s">
        <v>1083</v>
      </c>
      <c r="E1350" s="1" t="s">
        <v>65</v>
      </c>
      <c r="F1350" s="1" t="s">
        <v>103</v>
      </c>
      <c r="G1350" s="1" t="s">
        <v>320</v>
      </c>
      <c r="H1350" s="1" t="s">
        <v>355</v>
      </c>
      <c r="I1350" s="2">
        <v>200</v>
      </c>
      <c r="J1350" s="2">
        <f>SUM(K1350,L1350)</f>
        <v>39.999999999999993</v>
      </c>
      <c r="K1350" s="2">
        <f>SUM(N1350,P1350,R1350,T1350,Z1350,AB1350,AD1350,AF1350,AI1350,AK1350,AM1350,V1350,X1350,AZ1350,BB1350,BD1350)</f>
        <v>39.999999999999993</v>
      </c>
      <c r="L1350" s="2">
        <f>SUM(M1350,AH1350,AO1350,AQ1350,AS1350,AU1350,AV1350)</f>
        <v>0</v>
      </c>
      <c r="N1350" s="4">
        <v>2.4900000000000002</v>
      </c>
      <c r="O1350" s="5">
        <v>641.17500000000007</v>
      </c>
      <c r="P1350" s="6">
        <v>35.389999999999993</v>
      </c>
      <c r="Q1350" s="5">
        <v>6678.5549999999994</v>
      </c>
      <c r="R1350" s="7">
        <v>2.12</v>
      </c>
      <c r="S1350" s="5">
        <v>212.96625</v>
      </c>
      <c r="AP1350" s="5" t="str">
        <f>IF(AO1350&gt;0,AO1350*$AP$1,"")</f>
        <v/>
      </c>
      <c r="AR1350" s="5" t="str">
        <f>IF(AQ1350&gt;0,AQ1350*$AR$1,"")</f>
        <v/>
      </c>
      <c r="AT1350" s="5" t="str">
        <f>IF(AS1350&gt;0,AS1350*$AT$1,"")</f>
        <v/>
      </c>
      <c r="AW1350" s="5">
        <f>SUM(O1350,Q1350,S1350,U1350,AA1350,AC1350,AE1350,AG1350,AJ1350,AL1350,AN1350,W1350,Y1350,BA1350,BC1350,BE1350)</f>
        <v>7532.69625</v>
      </c>
      <c r="AX1350" s="11">
        <f>(AW1350/$AW$4249)*100</f>
        <v>6.3583947286328366E-2</v>
      </c>
      <c r="AY1350" s="5">
        <f>(AX1350/100)*$AY$1</f>
        <v>63.583947286328367</v>
      </c>
    </row>
    <row r="1351" spans="1:57" x14ac:dyDescent="0.25">
      <c r="A1351" s="1" t="s">
        <v>2521</v>
      </c>
      <c r="B1351" s="1" t="s">
        <v>1081</v>
      </c>
      <c r="C1351" s="1" t="s">
        <v>1082</v>
      </c>
      <c r="D1351" s="1" t="s">
        <v>1083</v>
      </c>
      <c r="E1351" s="1" t="s">
        <v>94</v>
      </c>
      <c r="F1351" s="1" t="s">
        <v>103</v>
      </c>
      <c r="G1351" s="1" t="s">
        <v>320</v>
      </c>
      <c r="H1351" s="1" t="s">
        <v>355</v>
      </c>
      <c r="I1351" s="2">
        <v>200</v>
      </c>
      <c r="J1351" s="2">
        <f>SUM(K1351,L1351)</f>
        <v>40</v>
      </c>
      <c r="K1351" s="2">
        <f>SUM(N1351,P1351,R1351,T1351,Z1351,AB1351,AD1351,AF1351,AI1351,AK1351,AM1351,V1351,X1351,AZ1351,BB1351,BD1351)</f>
        <v>40</v>
      </c>
      <c r="L1351" s="2">
        <f>SUM(M1351,AH1351,AO1351,AQ1351,AS1351,AU1351,AV1351)</f>
        <v>0</v>
      </c>
      <c r="N1351" s="4">
        <v>2.09</v>
      </c>
      <c r="O1351" s="5">
        <v>538.17499999999995</v>
      </c>
      <c r="P1351" s="6">
        <v>30.94</v>
      </c>
      <c r="Q1351" s="5">
        <v>5832.1900000000014</v>
      </c>
      <c r="R1351" s="7">
        <v>6.97</v>
      </c>
      <c r="S1351" s="5">
        <v>637.755</v>
      </c>
      <c r="AP1351" s="5" t="str">
        <f>IF(AO1351&gt;0,AO1351*$AP$1,"")</f>
        <v/>
      </c>
      <c r="AR1351" s="5" t="str">
        <f>IF(AQ1351&gt;0,AQ1351*$AR$1,"")</f>
        <v/>
      </c>
      <c r="AT1351" s="5" t="str">
        <f>IF(AS1351&gt;0,AS1351*$AT$1,"")</f>
        <v/>
      </c>
      <c r="AW1351" s="5">
        <f>SUM(O1351,Q1351,S1351,U1351,AA1351,AC1351,AE1351,AG1351,AJ1351,AL1351,AN1351,W1351,Y1351,BA1351,BC1351,BE1351)</f>
        <v>7008.1200000000017</v>
      </c>
      <c r="AX1351" s="11">
        <f>(AW1351/$AW$4249)*100</f>
        <v>5.915596724828294E-2</v>
      </c>
      <c r="AY1351" s="5">
        <f>(AX1351/100)*$AY$1</f>
        <v>59.155967248282934</v>
      </c>
    </row>
    <row r="1352" spans="1:57" x14ac:dyDescent="0.25">
      <c r="A1352" s="1" t="s">
        <v>2521</v>
      </c>
      <c r="B1352" s="1" t="s">
        <v>1081</v>
      </c>
      <c r="C1352" s="1" t="s">
        <v>1082</v>
      </c>
      <c r="D1352" s="1" t="s">
        <v>1083</v>
      </c>
      <c r="E1352" s="1" t="s">
        <v>94</v>
      </c>
      <c r="F1352" s="1" t="s">
        <v>103</v>
      </c>
      <c r="G1352" s="1" t="s">
        <v>320</v>
      </c>
      <c r="H1352" s="1" t="s">
        <v>355</v>
      </c>
      <c r="I1352" s="2">
        <v>200</v>
      </c>
      <c r="J1352" s="2">
        <f>SUM(K1352,L1352)</f>
        <v>38.19</v>
      </c>
      <c r="K1352" s="2">
        <f>SUM(N1352,P1352,R1352,T1352,Z1352,AB1352,AD1352,AF1352,AI1352,AK1352,AM1352,V1352,X1352,AZ1352,BB1352,BD1352)</f>
        <v>38.19</v>
      </c>
      <c r="L1352" s="2">
        <f>SUM(M1352,AH1352,AO1352,AQ1352,AS1352,AU1352,AV1352)</f>
        <v>0</v>
      </c>
      <c r="P1352" s="6">
        <v>10.49</v>
      </c>
      <c r="Q1352" s="5">
        <v>1977.365</v>
      </c>
      <c r="R1352" s="7">
        <v>27.7</v>
      </c>
      <c r="S1352" s="5">
        <v>2534.5500000000002</v>
      </c>
      <c r="AP1352" s="5" t="str">
        <f>IF(AO1352&gt;0,AO1352*$AP$1,"")</f>
        <v/>
      </c>
      <c r="AR1352" s="5" t="str">
        <f>IF(AQ1352&gt;0,AQ1352*$AR$1,"")</f>
        <v/>
      </c>
      <c r="AT1352" s="5" t="str">
        <f>IF(AS1352&gt;0,AS1352*$AT$1,"")</f>
        <v/>
      </c>
      <c r="AW1352" s="5">
        <f>SUM(O1352,Q1352,S1352,U1352,AA1352,AC1352,AE1352,AG1352,AJ1352,AL1352,AN1352,W1352,Y1352,BA1352,BC1352,BE1352)</f>
        <v>4511.915</v>
      </c>
      <c r="AX1352" s="11">
        <f>(AW1352/$AW$4249)*100</f>
        <v>3.8085348990461981E-2</v>
      </c>
      <c r="AY1352" s="5">
        <f>(AX1352/100)*$AY$1</f>
        <v>38.085348990461981</v>
      </c>
    </row>
    <row r="1353" spans="1:57" x14ac:dyDescent="0.25">
      <c r="A1353" s="1" t="s">
        <v>2844</v>
      </c>
      <c r="B1353" s="1" t="s">
        <v>1392</v>
      </c>
      <c r="C1353" s="1" t="s">
        <v>1393</v>
      </c>
      <c r="D1353" s="1" t="s">
        <v>1394</v>
      </c>
      <c r="E1353" s="1" t="s">
        <v>60</v>
      </c>
      <c r="F1353" s="1" t="s">
        <v>281</v>
      </c>
      <c r="G1353" s="1" t="s">
        <v>81</v>
      </c>
      <c r="H1353" s="1">
        <v>41</v>
      </c>
      <c r="I1353" s="2">
        <v>10</v>
      </c>
      <c r="J1353" s="2">
        <f>SUM(K1353,L1353)</f>
        <v>10</v>
      </c>
      <c r="K1353" s="2">
        <f>SUM(N1353,P1353,R1353,T1353,Z1353,AB1353,AD1353,AF1353,AI1353,AK1353,AM1353,V1353,X1353,AZ1353,BB1353,BD1353)</f>
        <v>0.96</v>
      </c>
      <c r="L1353" s="2">
        <f>SUM(M1353,AH1353,AO1353,AQ1353,AS1353,AU1353,AV1353)</f>
        <v>9.0399999999999991</v>
      </c>
      <c r="P1353" s="6">
        <v>0.6</v>
      </c>
      <c r="Q1353" s="5">
        <v>113.1</v>
      </c>
      <c r="R1353" s="7">
        <v>0.36</v>
      </c>
      <c r="S1353" s="5">
        <v>32.94</v>
      </c>
      <c r="AP1353" s="5" t="str">
        <f>IF(AO1353&gt;0,AO1353*$AP$1,"")</f>
        <v/>
      </c>
      <c r="AQ1353" s="3">
        <v>0.01</v>
      </c>
      <c r="AR1353" s="5">
        <f>IF(AQ1353&gt;0,AQ1353*$AR$1,"")</f>
        <v>16.09</v>
      </c>
      <c r="AS1353" s="2">
        <v>0.23</v>
      </c>
      <c r="AT1353" s="5">
        <f>IF(AS1353&gt;0,AS1353*$AT$1,"")</f>
        <v>0.23</v>
      </c>
      <c r="AU1353" s="2">
        <v>0.12</v>
      </c>
      <c r="AV1353" s="2">
        <v>8.68</v>
      </c>
      <c r="AW1353" s="5">
        <f>SUM(O1353,Q1353,S1353,U1353,AA1353,AC1353,AE1353,AG1353,AJ1353,AL1353,AN1353,W1353,Y1353,BA1353,BC1353,BE1353)</f>
        <v>146.04</v>
      </c>
      <c r="AX1353" s="11">
        <f>(AW1353/$AW$4249)*100</f>
        <v>1.2327325241204827E-3</v>
      </c>
      <c r="AY1353" s="5">
        <f>(AX1353/100)*$AY$1</f>
        <v>1.2327325241204827</v>
      </c>
    </row>
    <row r="1354" spans="1:57" x14ac:dyDescent="0.25">
      <c r="A1354" s="1" t="s">
        <v>2852</v>
      </c>
      <c r="B1354" s="1" t="s">
        <v>1392</v>
      </c>
      <c r="C1354" s="1" t="s">
        <v>1393</v>
      </c>
      <c r="D1354" s="1" t="s">
        <v>1394</v>
      </c>
      <c r="E1354" s="1" t="s">
        <v>60</v>
      </c>
      <c r="F1354" s="1" t="s">
        <v>281</v>
      </c>
      <c r="G1354" s="1" t="s">
        <v>81</v>
      </c>
      <c r="H1354" s="1">
        <v>41</v>
      </c>
      <c r="I1354" s="2">
        <v>10</v>
      </c>
      <c r="J1354" s="2">
        <f>SUM(K1354,L1354)</f>
        <v>10</v>
      </c>
      <c r="K1354" s="2">
        <f>SUM(N1354,P1354,R1354,T1354,Z1354,AB1354,AD1354,AF1354,AI1354,AK1354,AM1354,V1354,X1354,AZ1354,BB1354,BD1354)</f>
        <v>6.12</v>
      </c>
      <c r="L1354" s="2">
        <f>SUM(M1354,AH1354,AO1354,AQ1354,AS1354,AU1354,AV1354)</f>
        <v>3.88</v>
      </c>
      <c r="N1354" s="4">
        <v>2.99</v>
      </c>
      <c r="O1354" s="5">
        <v>962.41099999999994</v>
      </c>
      <c r="P1354" s="6">
        <v>0.01</v>
      </c>
      <c r="Q1354" s="5">
        <v>2.3562500000000002</v>
      </c>
      <c r="AD1354" s="9">
        <v>3.12</v>
      </c>
      <c r="AE1354" s="5">
        <v>51.742624999999997</v>
      </c>
      <c r="AO1354" s="3">
        <v>0.14000000000000001</v>
      </c>
      <c r="AP1354" s="5">
        <f>IF(AO1354&gt;0,AO1354*$AP$1,"")</f>
        <v>135.24</v>
      </c>
      <c r="AQ1354" s="3">
        <v>0.1</v>
      </c>
      <c r="AR1354" s="5">
        <f>IF(AQ1354&gt;0,AQ1354*$AR$1,"")</f>
        <v>160.9</v>
      </c>
      <c r="AS1354" s="2">
        <v>0.01</v>
      </c>
      <c r="AT1354" s="5">
        <f>IF(AS1354&gt;0,AS1354*$AT$1,"")</f>
        <v>0.01</v>
      </c>
      <c r="AU1354" s="2">
        <v>0.15</v>
      </c>
      <c r="AV1354" s="2">
        <v>3.48</v>
      </c>
      <c r="AW1354" s="5">
        <f>SUM(O1354,Q1354,S1354,U1354,AA1354,AC1354,AE1354,AG1354,AJ1354,AL1354,AN1354,W1354,Y1354,BA1354,BC1354,BE1354)</f>
        <v>1016.509875</v>
      </c>
      <c r="AX1354" s="11">
        <f>(AW1354/$AW$4249)*100</f>
        <v>8.5804216927016317E-3</v>
      </c>
      <c r="AY1354" s="5">
        <f>(AX1354/100)*$AY$1</f>
        <v>8.5804216927016324</v>
      </c>
    </row>
    <row r="1355" spans="1:57" x14ac:dyDescent="0.25">
      <c r="A1355" s="1" t="s">
        <v>2519</v>
      </c>
      <c r="B1355" s="1" t="s">
        <v>1079</v>
      </c>
      <c r="C1355" s="1" t="s">
        <v>1080</v>
      </c>
      <c r="D1355" s="1" t="s">
        <v>88</v>
      </c>
      <c r="E1355" s="1" t="s">
        <v>98</v>
      </c>
      <c r="F1355" s="1" t="s">
        <v>103</v>
      </c>
      <c r="G1355" s="1" t="s">
        <v>320</v>
      </c>
      <c r="H1355" s="1" t="s">
        <v>355</v>
      </c>
      <c r="I1355" s="2">
        <v>36.81</v>
      </c>
      <c r="J1355" s="2">
        <f>SUM(K1355,L1355)</f>
        <v>34.82</v>
      </c>
      <c r="K1355" s="2">
        <f>SUM(N1355,P1355,R1355,T1355,Z1355,AB1355,AD1355,AF1355,AI1355,AK1355,AM1355,V1355,X1355,AZ1355,BB1355,BD1355)</f>
        <v>30.849999999999998</v>
      </c>
      <c r="L1355" s="2">
        <f>SUM(M1355,AH1355,AO1355,AQ1355,AS1355,AU1355,AV1355)</f>
        <v>3.97</v>
      </c>
      <c r="P1355" s="6">
        <v>0.25</v>
      </c>
      <c r="Q1355" s="5">
        <v>47.125</v>
      </c>
      <c r="R1355" s="7">
        <v>19.739999999999998</v>
      </c>
      <c r="S1355" s="5">
        <v>1806.21</v>
      </c>
      <c r="AD1355" s="9">
        <v>10.86</v>
      </c>
      <c r="AE1355" s="5">
        <v>119.46</v>
      </c>
      <c r="AP1355" s="5" t="str">
        <f>IF(AO1355&gt;0,AO1355*$AP$1,"")</f>
        <v/>
      </c>
      <c r="AR1355" s="5" t="str">
        <f>IF(AQ1355&gt;0,AQ1355*$AR$1,"")</f>
        <v/>
      </c>
      <c r="AT1355" s="5" t="str">
        <f>IF(AS1355&gt;0,AS1355*$AT$1,"")</f>
        <v/>
      </c>
      <c r="AV1355" s="2">
        <v>3.97</v>
      </c>
      <c r="AW1355" s="5">
        <f>SUM(O1355,Q1355,S1355,U1355,AA1355,AC1355,AE1355,AG1355,AJ1355,AL1355,AN1355,W1355,Y1355,BA1355,BC1355,BE1355)</f>
        <v>1972.7950000000001</v>
      </c>
      <c r="AX1355" s="11">
        <f>(AW1355/$AW$4249)*100</f>
        <v>1.6652482606972527E-2</v>
      </c>
      <c r="AY1355" s="5">
        <f>(AX1355/100)*$AY$1</f>
        <v>16.652482606972526</v>
      </c>
    </row>
    <row r="1356" spans="1:57" x14ac:dyDescent="0.25">
      <c r="A1356" s="1" t="s">
        <v>2460</v>
      </c>
      <c r="B1356" s="1" t="s">
        <v>1036</v>
      </c>
      <c r="C1356" s="1" t="s">
        <v>1037</v>
      </c>
      <c r="D1356" s="1" t="s">
        <v>389</v>
      </c>
      <c r="E1356" s="1" t="s">
        <v>60</v>
      </c>
      <c r="F1356" s="1" t="s">
        <v>273</v>
      </c>
      <c r="G1356" s="1" t="s">
        <v>320</v>
      </c>
      <c r="H1356" s="1" t="s">
        <v>63</v>
      </c>
      <c r="I1356" s="2">
        <v>80</v>
      </c>
      <c r="J1356" s="2">
        <f>SUM(K1356,L1356)</f>
        <v>38.92</v>
      </c>
      <c r="K1356" s="2">
        <f>SUM(N1356,P1356,R1356,T1356,Z1356,AB1356,AD1356,AF1356,AI1356,AK1356,AM1356,V1356,X1356,AZ1356,BB1356,BD1356)</f>
        <v>34.480000000000004</v>
      </c>
      <c r="L1356" s="2">
        <f>SUM(M1356,AH1356,AO1356,AQ1356,AS1356,AU1356,AV1356)</f>
        <v>4.4400000000000004</v>
      </c>
      <c r="N1356" s="4">
        <v>1.69</v>
      </c>
      <c r="O1356" s="5">
        <v>543.96875</v>
      </c>
      <c r="P1356" s="6">
        <v>5.05</v>
      </c>
      <c r="Q1356" s="5">
        <v>1189.90625</v>
      </c>
      <c r="R1356" s="7">
        <v>27.71</v>
      </c>
      <c r="S1356" s="5">
        <v>3169.3312500000002</v>
      </c>
      <c r="T1356" s="8">
        <v>0.03</v>
      </c>
      <c r="U1356" s="5">
        <v>1.03125</v>
      </c>
      <c r="AP1356" s="5" t="str">
        <f>IF(AO1356&gt;0,AO1356*$AP$1,"")</f>
        <v/>
      </c>
      <c r="AR1356" s="5" t="str">
        <f>IF(AQ1356&gt;0,AQ1356*$AR$1,"")</f>
        <v/>
      </c>
      <c r="AT1356" s="5" t="str">
        <f>IF(AS1356&gt;0,AS1356*$AT$1,"")</f>
        <v/>
      </c>
      <c r="AV1356" s="2">
        <v>4.4400000000000004</v>
      </c>
      <c r="AW1356" s="5">
        <f>SUM(O1356,Q1356,S1356,U1356,AA1356,AC1356,AE1356,AG1356,AJ1356,AL1356,AN1356,W1356,Y1356,BA1356,BC1356,BE1356)</f>
        <v>4904.2375000000002</v>
      </c>
      <c r="AX1356" s="11">
        <f>(AW1356/$AW$4249)*100</f>
        <v>4.1396967079302426E-2</v>
      </c>
      <c r="AY1356" s="5">
        <f>(AX1356/100)*$AY$1</f>
        <v>41.396967079302421</v>
      </c>
    </row>
    <row r="1357" spans="1:57" x14ac:dyDescent="0.25">
      <c r="A1357" s="1" t="s">
        <v>2460</v>
      </c>
      <c r="B1357" s="1" t="s">
        <v>1036</v>
      </c>
      <c r="C1357" s="1" t="s">
        <v>1037</v>
      </c>
      <c r="D1357" s="1" t="s">
        <v>389</v>
      </c>
      <c r="E1357" s="1" t="s">
        <v>65</v>
      </c>
      <c r="F1357" s="1" t="s">
        <v>273</v>
      </c>
      <c r="G1357" s="1" t="s">
        <v>320</v>
      </c>
      <c r="H1357" s="1" t="s">
        <v>63</v>
      </c>
      <c r="I1357" s="2">
        <v>80</v>
      </c>
      <c r="J1357" s="2">
        <f>SUM(K1357,L1357)</f>
        <v>39.08</v>
      </c>
      <c r="K1357" s="2">
        <f>SUM(N1357,P1357,R1357,T1357,Z1357,AB1357,AD1357,AF1357,AI1357,AK1357,AM1357,V1357,X1357,AZ1357,BB1357,BD1357)</f>
        <v>10.83</v>
      </c>
      <c r="L1357" s="2">
        <f>SUM(M1357,AH1357,AO1357,AQ1357,AS1357,AU1357,AV1357)</f>
        <v>28.25</v>
      </c>
      <c r="P1357" s="6">
        <v>7.92</v>
      </c>
      <c r="Q1357" s="5">
        <v>1866.15</v>
      </c>
      <c r="R1357" s="7">
        <v>2.91</v>
      </c>
      <c r="S1357" s="5">
        <v>332.83125000000001</v>
      </c>
      <c r="AP1357" s="5" t="str">
        <f>IF(AO1357&gt;0,AO1357*$AP$1,"")</f>
        <v/>
      </c>
      <c r="AR1357" s="5" t="str">
        <f>IF(AQ1357&gt;0,AQ1357*$AR$1,"")</f>
        <v/>
      </c>
      <c r="AT1357" s="5" t="str">
        <f>IF(AS1357&gt;0,AS1357*$AT$1,"")</f>
        <v/>
      </c>
      <c r="AV1357" s="2">
        <v>28.25</v>
      </c>
      <c r="AW1357" s="5">
        <f>SUM(O1357,Q1357,S1357,U1357,AA1357,AC1357,AE1357,AG1357,AJ1357,AL1357,AN1357,W1357,Y1357,BA1357,BC1357,BE1357)</f>
        <v>2198.9812500000003</v>
      </c>
      <c r="AX1357" s="11">
        <f>(AW1357/$AW$4249)*100</f>
        <v>1.8561734502917794E-2</v>
      </c>
      <c r="AY1357" s="5">
        <f>(AX1357/100)*$AY$1</f>
        <v>18.561734502917794</v>
      </c>
    </row>
    <row r="1358" spans="1:57" x14ac:dyDescent="0.25">
      <c r="A1358" s="1" t="s">
        <v>2467</v>
      </c>
      <c r="B1358" s="1" t="s">
        <v>1036</v>
      </c>
      <c r="C1358" s="1" t="s">
        <v>1037</v>
      </c>
      <c r="D1358" s="1" t="s">
        <v>389</v>
      </c>
      <c r="E1358" s="1" t="s">
        <v>98</v>
      </c>
      <c r="F1358" s="1" t="s">
        <v>281</v>
      </c>
      <c r="G1358" s="1" t="s">
        <v>320</v>
      </c>
      <c r="H1358" s="1" t="s">
        <v>63</v>
      </c>
      <c r="I1358" s="2">
        <v>80</v>
      </c>
      <c r="J1358" s="2">
        <f>SUM(K1358,L1358)</f>
        <v>38.31</v>
      </c>
      <c r="K1358" s="2">
        <f>SUM(N1358,P1358,R1358,T1358,Z1358,AB1358,AD1358,AF1358,AI1358,AK1358,AM1358,V1358,X1358,AZ1358,BB1358,BD1358)</f>
        <v>32.93</v>
      </c>
      <c r="L1358" s="2">
        <f>SUM(M1358,AH1358,AO1358,AQ1358,AS1358,AU1358,AV1358)</f>
        <v>5.38</v>
      </c>
      <c r="R1358" s="7">
        <v>0.51</v>
      </c>
      <c r="S1358" s="5">
        <v>58.331249999999997</v>
      </c>
      <c r="T1358" s="8">
        <v>25.77</v>
      </c>
      <c r="U1358" s="5">
        <v>885.84375</v>
      </c>
      <c r="V1358" s="12">
        <v>6.06</v>
      </c>
      <c r="W1358" s="5">
        <v>187.48124999999999</v>
      </c>
      <c r="AD1358" s="9">
        <v>0.59000000000000008</v>
      </c>
      <c r="AE1358" s="5">
        <v>6.9327500000000004</v>
      </c>
      <c r="AP1358" s="5" t="str">
        <f>IF(AO1358&gt;0,AO1358*$AP$1,"")</f>
        <v/>
      </c>
      <c r="AR1358" s="5" t="str">
        <f>IF(AQ1358&gt;0,AQ1358*$AR$1,"")</f>
        <v/>
      </c>
      <c r="AT1358" s="5" t="str">
        <f>IF(AS1358&gt;0,AS1358*$AT$1,"")</f>
        <v/>
      </c>
      <c r="AV1358" s="2">
        <v>5.38</v>
      </c>
      <c r="AW1358" s="5">
        <f>SUM(O1358,Q1358,S1358,U1358,AA1358,AC1358,AE1358,AG1358,AJ1358,AL1358,AN1358,W1358,Y1358,BA1358,BC1358,BE1358)</f>
        <v>1138.5889999999999</v>
      </c>
      <c r="AX1358" s="11">
        <f>(AW1358/$AW$4249)*100</f>
        <v>9.6108990133238585E-3</v>
      </c>
      <c r="AY1358" s="5">
        <f>(AX1358/100)*$AY$1</f>
        <v>9.6108990133238592</v>
      </c>
    </row>
    <row r="1359" spans="1:57" x14ac:dyDescent="0.25">
      <c r="A1359" s="1" t="s">
        <v>2467</v>
      </c>
      <c r="B1359" s="1" t="s">
        <v>1036</v>
      </c>
      <c r="C1359" s="1" t="s">
        <v>1037</v>
      </c>
      <c r="D1359" s="1" t="s">
        <v>389</v>
      </c>
      <c r="E1359" s="1" t="s">
        <v>94</v>
      </c>
      <c r="F1359" s="1" t="s">
        <v>281</v>
      </c>
      <c r="G1359" s="1" t="s">
        <v>320</v>
      </c>
      <c r="H1359" s="1" t="s">
        <v>63</v>
      </c>
      <c r="I1359" s="2">
        <v>80</v>
      </c>
      <c r="J1359" s="2">
        <f>SUM(K1359,L1359)</f>
        <v>39.200000000000003</v>
      </c>
      <c r="K1359" s="2">
        <f>SUM(N1359,P1359,R1359,T1359,Z1359,AB1359,AD1359,AF1359,AI1359,AK1359,AM1359,V1359,X1359,AZ1359,BB1359,BD1359)</f>
        <v>17.130000000000003</v>
      </c>
      <c r="L1359" s="2">
        <f>SUM(M1359,AH1359,AO1359,AQ1359,AS1359,AU1359,AV1359)</f>
        <v>22.07</v>
      </c>
      <c r="R1359" s="7">
        <v>13.5</v>
      </c>
      <c r="S1359" s="5">
        <v>1544.0625</v>
      </c>
      <c r="T1359" s="8">
        <v>3.21</v>
      </c>
      <c r="U1359" s="5">
        <v>110.34375</v>
      </c>
      <c r="V1359" s="12">
        <v>0.05</v>
      </c>
      <c r="W1359" s="5">
        <v>1.546875</v>
      </c>
      <c r="AD1359" s="9">
        <v>0.37</v>
      </c>
      <c r="AE1359" s="5">
        <v>4.7657500000000006</v>
      </c>
      <c r="AP1359" s="5" t="str">
        <f>IF(AO1359&gt;0,AO1359*$AP$1,"")</f>
        <v/>
      </c>
      <c r="AR1359" s="5" t="str">
        <f>IF(AQ1359&gt;0,AQ1359*$AR$1,"")</f>
        <v/>
      </c>
      <c r="AT1359" s="5" t="str">
        <f>IF(AS1359&gt;0,AS1359*$AT$1,"")</f>
        <v/>
      </c>
      <c r="AV1359" s="2">
        <v>22.07</v>
      </c>
      <c r="AW1359" s="5">
        <f>SUM(O1359,Q1359,S1359,U1359,AA1359,AC1359,AE1359,AG1359,AJ1359,AL1359,AN1359,W1359,Y1359,BA1359,BC1359,BE1359)</f>
        <v>1660.718875</v>
      </c>
      <c r="AX1359" s="11">
        <f>(AW1359/$AW$4249)*100</f>
        <v>1.4018229051172818E-2</v>
      </c>
      <c r="AY1359" s="5">
        <f>(AX1359/100)*$AY$1</f>
        <v>14.018229051172819</v>
      </c>
    </row>
    <row r="1360" spans="1:57" x14ac:dyDescent="0.25">
      <c r="A1360" s="1" t="s">
        <v>2469</v>
      </c>
      <c r="B1360" s="1" t="s">
        <v>1036</v>
      </c>
      <c r="C1360" s="1" t="s">
        <v>1037</v>
      </c>
      <c r="D1360" s="1" t="s">
        <v>389</v>
      </c>
      <c r="E1360" s="1" t="s">
        <v>72</v>
      </c>
      <c r="F1360" s="1" t="s">
        <v>281</v>
      </c>
      <c r="G1360" s="1" t="s">
        <v>320</v>
      </c>
      <c r="H1360" s="1" t="s">
        <v>63</v>
      </c>
      <c r="I1360" s="2">
        <v>80</v>
      </c>
      <c r="J1360" s="2">
        <f>SUM(K1360,L1360)</f>
        <v>39.35</v>
      </c>
      <c r="K1360" s="2">
        <f>SUM(N1360,P1360,R1360,T1360,Z1360,AB1360,AD1360,AF1360,AI1360,AK1360,AM1360,V1360,X1360,AZ1360,BB1360,BD1360)</f>
        <v>1.46</v>
      </c>
      <c r="L1360" s="2">
        <f>SUM(M1360,AH1360,AO1360,AQ1360,AS1360,AU1360,AV1360)</f>
        <v>37.89</v>
      </c>
      <c r="T1360" s="8">
        <v>1.46</v>
      </c>
      <c r="U1360" s="5">
        <v>50.1875</v>
      </c>
      <c r="AP1360" s="5" t="str">
        <f>IF(AO1360&gt;0,AO1360*$AP$1,"")</f>
        <v/>
      </c>
      <c r="AR1360" s="5" t="str">
        <f>IF(AQ1360&gt;0,AQ1360*$AR$1,"")</f>
        <v/>
      </c>
      <c r="AT1360" s="5" t="str">
        <f>IF(AS1360&gt;0,AS1360*$AT$1,"")</f>
        <v/>
      </c>
      <c r="AV1360" s="2">
        <v>37.89</v>
      </c>
      <c r="AW1360" s="5">
        <f>SUM(O1360,Q1360,S1360,U1360,AA1360,AC1360,AE1360,AG1360,AJ1360,AL1360,AN1360,W1360,Y1360,BA1360,BC1360,BE1360)</f>
        <v>50.1875</v>
      </c>
      <c r="AX1360" s="11">
        <f>(AW1360/$AW$4249)*100</f>
        <v>4.2363574057995571E-4</v>
      </c>
      <c r="AY1360" s="5">
        <f>(AX1360/100)*$AY$1</f>
        <v>0.42363574057995568</v>
      </c>
    </row>
    <row r="1361" spans="1:51" x14ac:dyDescent="0.25">
      <c r="A1361" s="1" t="s">
        <v>2469</v>
      </c>
      <c r="B1361" s="1" t="s">
        <v>1036</v>
      </c>
      <c r="C1361" s="1" t="s">
        <v>1037</v>
      </c>
      <c r="D1361" s="1" t="s">
        <v>389</v>
      </c>
      <c r="E1361" s="1" t="s">
        <v>95</v>
      </c>
      <c r="F1361" s="1" t="s">
        <v>281</v>
      </c>
      <c r="G1361" s="1" t="s">
        <v>320</v>
      </c>
      <c r="H1361" s="1" t="s">
        <v>63</v>
      </c>
      <c r="I1361" s="2">
        <v>80</v>
      </c>
      <c r="J1361" s="2">
        <f>SUM(K1361,L1361)</f>
        <v>40</v>
      </c>
      <c r="K1361" s="2">
        <f>SUM(N1361,P1361,R1361,T1361,Z1361,AB1361,AD1361,AF1361,AI1361,AK1361,AM1361,V1361,X1361,AZ1361,BB1361,BD1361)</f>
        <v>8.14</v>
      </c>
      <c r="L1361" s="2">
        <f>SUM(M1361,AH1361,AO1361,AQ1361,AS1361,AU1361,AV1361)</f>
        <v>31.86</v>
      </c>
      <c r="R1361" s="7">
        <v>4.8600000000000003</v>
      </c>
      <c r="S1361" s="5">
        <v>555.86250000000007</v>
      </c>
      <c r="T1361" s="8">
        <v>3.28</v>
      </c>
      <c r="U1361" s="5">
        <v>112.75</v>
      </c>
      <c r="AP1361" s="5" t="str">
        <f>IF(AO1361&gt;0,AO1361*$AP$1,"")</f>
        <v/>
      </c>
      <c r="AR1361" s="5" t="str">
        <f>IF(AQ1361&gt;0,AQ1361*$AR$1,"")</f>
        <v/>
      </c>
      <c r="AT1361" s="5" t="str">
        <f>IF(AS1361&gt;0,AS1361*$AT$1,"")</f>
        <v/>
      </c>
      <c r="AV1361" s="2">
        <v>31.86</v>
      </c>
      <c r="AW1361" s="5">
        <f>SUM(O1361,Q1361,S1361,U1361,AA1361,AC1361,AE1361,AG1361,AJ1361,AL1361,AN1361,W1361,Y1361,BA1361,BC1361,BE1361)</f>
        <v>668.61250000000007</v>
      </c>
      <c r="AX1361" s="11">
        <f>(AW1361/$AW$4249)*100</f>
        <v>5.6437987865208599E-3</v>
      </c>
      <c r="AY1361" s="5">
        <f>(AX1361/100)*$AY$1</f>
        <v>5.6437987865208603</v>
      </c>
    </row>
    <row r="1362" spans="1:51" x14ac:dyDescent="0.25">
      <c r="A1362" s="1" t="s">
        <v>2906</v>
      </c>
      <c r="B1362" s="1" t="s">
        <v>1454</v>
      </c>
      <c r="C1362" s="1" t="s">
        <v>1455</v>
      </c>
      <c r="D1362" s="1" t="s">
        <v>59</v>
      </c>
      <c r="E1362" s="1" t="s">
        <v>144</v>
      </c>
      <c r="F1362" s="1" t="s">
        <v>288</v>
      </c>
      <c r="G1362" s="1" t="s">
        <v>81</v>
      </c>
      <c r="H1362" s="1" t="s">
        <v>621</v>
      </c>
      <c r="I1362" s="2">
        <v>4.05</v>
      </c>
      <c r="J1362" s="2">
        <f>SUM(K1362,L1362)</f>
        <v>3.57</v>
      </c>
      <c r="K1362" s="2">
        <f>SUM(N1362,P1362,R1362,T1362,Z1362,AB1362,AD1362,AF1362,AI1362,AK1362,AM1362,V1362,X1362,AZ1362,BB1362,BD1362)</f>
        <v>1.92</v>
      </c>
      <c r="L1362" s="2">
        <f>SUM(M1362,AH1362,AO1362,AQ1362,AS1362,AU1362,AV1362)</f>
        <v>1.65</v>
      </c>
      <c r="T1362" s="8">
        <v>0.9</v>
      </c>
      <c r="U1362" s="5">
        <v>24.75</v>
      </c>
      <c r="AD1362" s="9">
        <v>1.02</v>
      </c>
      <c r="AE1362" s="5">
        <v>10.098000000000001</v>
      </c>
      <c r="AP1362" s="5" t="str">
        <f>IF(AO1362&gt;0,AO1362*$AP$1,"")</f>
        <v/>
      </c>
      <c r="AR1362" s="5" t="str">
        <f>IF(AQ1362&gt;0,AQ1362*$AR$1,"")</f>
        <v/>
      </c>
      <c r="AT1362" s="5" t="str">
        <f>IF(AS1362&gt;0,AS1362*$AT$1,"")</f>
        <v/>
      </c>
      <c r="AV1362" s="2">
        <v>1.65</v>
      </c>
      <c r="AW1362" s="5">
        <f>SUM(O1362,Q1362,S1362,U1362,AA1362,AC1362,AE1362,AG1362,AJ1362,AL1362,AN1362,W1362,Y1362,BA1362,BC1362,BE1362)</f>
        <v>34.847999999999999</v>
      </c>
      <c r="AX1362" s="11">
        <f>(AW1362/$AW$4249)*100</f>
        <v>2.9415408792488756E-4</v>
      </c>
      <c r="AY1362" s="5">
        <f>(AX1362/100)*$AY$1</f>
        <v>0.29415408792488756</v>
      </c>
    </row>
    <row r="1363" spans="1:51" x14ac:dyDescent="0.25">
      <c r="A1363" s="1" t="s">
        <v>2910</v>
      </c>
      <c r="B1363" s="1" t="s">
        <v>1459</v>
      </c>
      <c r="C1363" s="1" t="s">
        <v>1460</v>
      </c>
      <c r="D1363" s="1" t="s">
        <v>59</v>
      </c>
      <c r="E1363" s="1" t="s">
        <v>98</v>
      </c>
      <c r="F1363" s="1" t="s">
        <v>288</v>
      </c>
      <c r="G1363" s="1" t="s">
        <v>81</v>
      </c>
      <c r="H1363" s="1" t="s">
        <v>621</v>
      </c>
      <c r="I1363" s="2">
        <v>80</v>
      </c>
      <c r="J1363" s="2">
        <f>SUM(K1363,L1363)</f>
        <v>34.880000000000003</v>
      </c>
      <c r="K1363" s="2">
        <f>SUM(N1363,P1363,R1363,T1363,Z1363,AB1363,AD1363,AF1363,AI1363,AK1363,AM1363,V1363,X1363,AZ1363,BB1363,BD1363)</f>
        <v>18.100000000000001</v>
      </c>
      <c r="L1363" s="2">
        <f>SUM(M1363,AH1363,AO1363,AQ1363,AS1363,AU1363,AV1363)</f>
        <v>16.78</v>
      </c>
      <c r="R1363" s="7">
        <v>1.03</v>
      </c>
      <c r="S1363" s="5">
        <v>94.245000000000005</v>
      </c>
      <c r="T1363" s="8">
        <v>8.94</v>
      </c>
      <c r="U1363" s="5">
        <v>245.85</v>
      </c>
      <c r="AD1363" s="9">
        <v>8.1300000000000008</v>
      </c>
      <c r="AE1363" s="5">
        <v>80.487000000000009</v>
      </c>
      <c r="AP1363" s="5" t="str">
        <f>IF(AO1363&gt;0,AO1363*$AP$1,"")</f>
        <v/>
      </c>
      <c r="AR1363" s="5" t="str">
        <f>IF(AQ1363&gt;0,AQ1363*$AR$1,"")</f>
        <v/>
      </c>
      <c r="AT1363" s="5" t="str">
        <f>IF(AS1363&gt;0,AS1363*$AT$1,"")</f>
        <v/>
      </c>
      <c r="AV1363" s="2">
        <v>16.78</v>
      </c>
      <c r="AW1363" s="5">
        <f>SUM(O1363,Q1363,S1363,U1363,AA1363,AC1363,AE1363,AG1363,AJ1363,AL1363,AN1363,W1363,Y1363,BA1363,BC1363,BE1363)</f>
        <v>420.58200000000005</v>
      </c>
      <c r="AX1363" s="11">
        <f>(AW1363/$AW$4249)*100</f>
        <v>3.5501582474639888E-3</v>
      </c>
      <c r="AY1363" s="5">
        <f>(AX1363/100)*$AY$1</f>
        <v>3.550158247463989</v>
      </c>
    </row>
    <row r="1364" spans="1:51" x14ac:dyDescent="0.25">
      <c r="A1364" s="1" t="s">
        <v>2910</v>
      </c>
      <c r="B1364" s="1" t="s">
        <v>1459</v>
      </c>
      <c r="C1364" s="1" t="s">
        <v>1460</v>
      </c>
      <c r="D1364" s="1" t="s">
        <v>59</v>
      </c>
      <c r="E1364" s="1" t="s">
        <v>94</v>
      </c>
      <c r="F1364" s="1" t="s">
        <v>288</v>
      </c>
      <c r="G1364" s="1" t="s">
        <v>81</v>
      </c>
      <c r="H1364" s="1" t="s">
        <v>621</v>
      </c>
      <c r="I1364" s="2">
        <v>80</v>
      </c>
      <c r="J1364" s="2">
        <f>SUM(K1364,L1364)</f>
        <v>37</v>
      </c>
      <c r="K1364" s="2">
        <f>SUM(N1364,P1364,R1364,T1364,Z1364,AB1364,AD1364,AF1364,AI1364,AK1364,AM1364,V1364,X1364,AZ1364,BB1364,BD1364)</f>
        <v>8.0500000000000007</v>
      </c>
      <c r="L1364" s="2">
        <f>SUM(M1364,AH1364,AO1364,AQ1364,AS1364,AU1364,AV1364)</f>
        <v>28.95</v>
      </c>
      <c r="T1364" s="8">
        <v>8.0500000000000007</v>
      </c>
      <c r="U1364" s="5">
        <v>221.375</v>
      </c>
      <c r="AP1364" s="5" t="str">
        <f>IF(AO1364&gt;0,AO1364*$AP$1,"")</f>
        <v/>
      </c>
      <c r="AR1364" s="5" t="str">
        <f>IF(AQ1364&gt;0,AQ1364*$AR$1,"")</f>
        <v/>
      </c>
      <c r="AT1364" s="5" t="str">
        <f>IF(AS1364&gt;0,AS1364*$AT$1,"")</f>
        <v/>
      </c>
      <c r="AV1364" s="2">
        <v>28.95</v>
      </c>
      <c r="AW1364" s="5">
        <f>SUM(O1364,Q1364,S1364,U1364,AA1364,AC1364,AE1364,AG1364,AJ1364,AL1364,AN1364,W1364,Y1364,BA1364,BC1364,BE1364)</f>
        <v>221.375</v>
      </c>
      <c r="AX1364" s="11">
        <f>(AW1364/$AW$4249)*100</f>
        <v>1.8686398420102153E-3</v>
      </c>
      <c r="AY1364" s="5">
        <f>(AX1364/100)*$AY$1</f>
        <v>1.8686398420102155</v>
      </c>
    </row>
    <row r="1365" spans="1:51" x14ac:dyDescent="0.25">
      <c r="A1365" s="1" t="s">
        <v>2384</v>
      </c>
      <c r="B1365" s="1" t="s">
        <v>971</v>
      </c>
      <c r="C1365" s="1" t="s">
        <v>972</v>
      </c>
      <c r="D1365" s="1" t="s">
        <v>973</v>
      </c>
      <c r="E1365" s="1" t="s">
        <v>152</v>
      </c>
      <c r="F1365" s="1" t="s">
        <v>217</v>
      </c>
      <c r="G1365" s="1" t="s">
        <v>320</v>
      </c>
      <c r="H1365" s="1" t="s">
        <v>63</v>
      </c>
      <c r="I1365" s="2">
        <v>40</v>
      </c>
      <c r="J1365" s="2">
        <f>SUM(K1365,L1365)</f>
        <v>37.160000000000004</v>
      </c>
      <c r="K1365" s="2">
        <f>SUM(N1365,P1365,R1365,T1365,Z1365,AB1365,AD1365,AF1365,AI1365,AK1365,AM1365,V1365,X1365,AZ1365,BB1365,BD1365)</f>
        <v>3.8899999999999997</v>
      </c>
      <c r="L1365" s="2">
        <f>SUM(M1365,AH1365,AO1365,AQ1365,AS1365,AU1365,AV1365)</f>
        <v>33.270000000000003</v>
      </c>
      <c r="R1365" s="7">
        <v>2.69</v>
      </c>
      <c r="S1365" s="5">
        <v>307.66874999999999</v>
      </c>
      <c r="AD1365" s="9">
        <v>1.2</v>
      </c>
      <c r="AE1365" s="5">
        <v>16.5</v>
      </c>
      <c r="AP1365" s="5" t="str">
        <f>IF(AO1365&gt;0,AO1365*$AP$1,"")</f>
        <v/>
      </c>
      <c r="AR1365" s="5" t="str">
        <f>IF(AQ1365&gt;0,AQ1365*$AR$1,"")</f>
        <v/>
      </c>
      <c r="AT1365" s="5" t="str">
        <f>IF(AS1365&gt;0,AS1365*$AT$1,"")</f>
        <v/>
      </c>
      <c r="AV1365" s="2">
        <v>33.270000000000003</v>
      </c>
      <c r="AW1365" s="5">
        <f>SUM(O1365,Q1365,S1365,U1365,AA1365,AC1365,AE1365,AG1365,AJ1365,AL1365,AN1365,W1365,Y1365,BA1365,BC1365,BE1365)</f>
        <v>324.16874999999999</v>
      </c>
      <c r="AX1365" s="11">
        <f>(AW1365/$AW$4249)*100</f>
        <v>2.7363281390610909E-3</v>
      </c>
      <c r="AY1365" s="5">
        <f>(AX1365/100)*$AY$1</f>
        <v>2.736328139061091</v>
      </c>
    </row>
    <row r="1366" spans="1:51" x14ac:dyDescent="0.25">
      <c r="A1366" s="1" t="s">
        <v>1970</v>
      </c>
      <c r="B1366" s="1" t="s">
        <v>546</v>
      </c>
      <c r="C1366" s="1" t="s">
        <v>547</v>
      </c>
      <c r="D1366" s="1" t="s">
        <v>389</v>
      </c>
      <c r="E1366" s="1" t="s">
        <v>94</v>
      </c>
      <c r="F1366" s="1" t="s">
        <v>297</v>
      </c>
      <c r="G1366" s="1" t="s">
        <v>320</v>
      </c>
      <c r="H1366" s="1" t="s">
        <v>304</v>
      </c>
      <c r="I1366" s="2">
        <v>40</v>
      </c>
      <c r="J1366" s="2">
        <f>SUM(K1366,L1366)</f>
        <v>39.5</v>
      </c>
      <c r="K1366" s="2">
        <f>SUM(N1366,P1366,R1366,T1366,Z1366,AB1366,AD1366,AF1366,AI1366,AK1366,AM1366,V1366,X1366,AZ1366,BB1366,BD1366)</f>
        <v>2.36</v>
      </c>
      <c r="L1366" s="2">
        <f>SUM(M1366,AH1366,AO1366,AQ1366,AS1366,AU1366,AV1366)</f>
        <v>37.14</v>
      </c>
      <c r="V1366" s="12">
        <v>0.01</v>
      </c>
      <c r="W1366" s="5">
        <v>0.30937500000000001</v>
      </c>
      <c r="X1366" s="13">
        <v>2.35</v>
      </c>
      <c r="Y1366" s="5">
        <v>65.432812499999997</v>
      </c>
      <c r="AP1366" s="5" t="str">
        <f>IF(AO1366&gt;0,AO1366*$AP$1,"")</f>
        <v/>
      </c>
      <c r="AR1366" s="5" t="str">
        <f>IF(AQ1366&gt;0,AQ1366*$AR$1,"")</f>
        <v/>
      </c>
      <c r="AT1366" s="5" t="str">
        <f>IF(AS1366&gt;0,AS1366*$AT$1,"")</f>
        <v/>
      </c>
      <c r="AV1366" s="2">
        <v>37.14</v>
      </c>
      <c r="AW1366" s="5">
        <f>SUM(O1366,Q1366,S1366,U1366,AA1366,AC1366,AE1366,AG1366,AJ1366,AL1366,AN1366,W1366,Y1366,BA1366,BC1366,BE1366)</f>
        <v>65.7421875</v>
      </c>
      <c r="AX1366" s="11">
        <f>(AW1366/$AW$4249)*100</f>
        <v>5.5493380401312688E-4</v>
      </c>
      <c r="AY1366" s="5">
        <f>(AX1366/100)*$AY$1</f>
        <v>0.55493380401312686</v>
      </c>
    </row>
    <row r="1367" spans="1:51" x14ac:dyDescent="0.25">
      <c r="A1367" s="1" t="s">
        <v>1971</v>
      </c>
      <c r="B1367" s="1" t="s">
        <v>546</v>
      </c>
      <c r="C1367" s="1" t="s">
        <v>547</v>
      </c>
      <c r="D1367" s="1" t="s">
        <v>389</v>
      </c>
      <c r="E1367" s="1" t="s">
        <v>98</v>
      </c>
      <c r="F1367" s="1" t="s">
        <v>297</v>
      </c>
      <c r="G1367" s="1" t="s">
        <v>320</v>
      </c>
      <c r="H1367" s="1" t="s">
        <v>304</v>
      </c>
      <c r="I1367" s="2">
        <v>38</v>
      </c>
      <c r="J1367" s="2">
        <f>SUM(K1367,L1367)</f>
        <v>26.95</v>
      </c>
      <c r="K1367" s="2">
        <f>SUM(N1367,P1367,R1367,T1367,Z1367,AB1367,AD1367,AF1367,AI1367,AK1367,AM1367,V1367,X1367,AZ1367,BB1367,BD1367)</f>
        <v>20.97</v>
      </c>
      <c r="L1367" s="2">
        <f>SUM(M1367,AH1367,AO1367,AQ1367,AS1367,AU1367,AV1367)</f>
        <v>5.98</v>
      </c>
      <c r="X1367" s="13">
        <v>20.97</v>
      </c>
      <c r="Y1367" s="5">
        <v>583.88343750000001</v>
      </c>
      <c r="AP1367" s="5" t="str">
        <f>IF(AO1367&gt;0,AO1367*$AP$1,"")</f>
        <v/>
      </c>
      <c r="AR1367" s="5" t="str">
        <f>IF(AQ1367&gt;0,AQ1367*$AR$1,"")</f>
        <v/>
      </c>
      <c r="AT1367" s="5" t="str">
        <f>IF(AS1367&gt;0,AS1367*$AT$1,"")</f>
        <v/>
      </c>
      <c r="AV1367" s="2">
        <v>5.98</v>
      </c>
      <c r="AW1367" s="5">
        <f>SUM(O1367,Q1367,S1367,U1367,AA1367,AC1367,AE1367,AG1367,AJ1367,AL1367,AN1367,W1367,Y1367,BA1367,BC1367,BE1367)</f>
        <v>583.88343750000001</v>
      </c>
      <c r="AX1367" s="11">
        <f>(AW1367/$AW$4249)*100</f>
        <v>4.9285956155951738E-3</v>
      </c>
      <c r="AY1367" s="5">
        <f>(AX1367/100)*$AY$1</f>
        <v>4.9285956155951736</v>
      </c>
    </row>
    <row r="1368" spans="1:51" x14ac:dyDescent="0.25">
      <c r="A1368" s="1" t="s">
        <v>1972</v>
      </c>
      <c r="B1368" s="1" t="s">
        <v>546</v>
      </c>
      <c r="C1368" s="1" t="s">
        <v>547</v>
      </c>
      <c r="D1368" s="1" t="s">
        <v>389</v>
      </c>
      <c r="E1368" s="1" t="s">
        <v>98</v>
      </c>
      <c r="F1368" s="1" t="s">
        <v>297</v>
      </c>
      <c r="G1368" s="1" t="s">
        <v>320</v>
      </c>
      <c r="H1368" s="1" t="s">
        <v>304</v>
      </c>
      <c r="I1368" s="2">
        <v>2</v>
      </c>
      <c r="J1368" s="2">
        <f>SUM(K1368,L1368)</f>
        <v>1.66</v>
      </c>
      <c r="K1368" s="2">
        <f>SUM(N1368,P1368,R1368,T1368,Z1368,AB1368,AD1368,AF1368,AI1368,AK1368,AM1368,V1368,X1368,AZ1368,BB1368,BD1368)</f>
        <v>1.66</v>
      </c>
      <c r="L1368" s="2">
        <f>SUM(M1368,AH1368,AO1368,AQ1368,AS1368,AU1368,AV1368)</f>
        <v>0</v>
      </c>
      <c r="X1368" s="13">
        <v>1.66</v>
      </c>
      <c r="Y1368" s="5">
        <v>46.220624999999998</v>
      </c>
      <c r="AP1368" s="5" t="str">
        <f>IF(AO1368&gt;0,AO1368*$AP$1,"")</f>
        <v/>
      </c>
      <c r="AR1368" s="5" t="str">
        <f>IF(AQ1368&gt;0,AQ1368*$AR$1,"")</f>
        <v/>
      </c>
      <c r="AT1368" s="5" t="str">
        <f>IF(AS1368&gt;0,AS1368*$AT$1,"")</f>
        <v/>
      </c>
      <c r="AW1368" s="5">
        <f>SUM(O1368,Q1368,S1368,U1368,AA1368,AC1368,AE1368,AG1368,AJ1368,AL1368,AN1368,W1368,Y1368,BA1368,BC1368,BE1368)</f>
        <v>46.220624999999998</v>
      </c>
      <c r="AX1368" s="11">
        <f>(AW1368/$AW$4249)*100</f>
        <v>3.9015110738617015E-4</v>
      </c>
      <c r="AY1368" s="5">
        <f>(AX1368/100)*$AY$1</f>
        <v>0.39015110738617015</v>
      </c>
    </row>
    <row r="1369" spans="1:51" x14ac:dyDescent="0.25">
      <c r="A1369" s="1" t="s">
        <v>1973</v>
      </c>
      <c r="B1369" s="1" t="s">
        <v>546</v>
      </c>
      <c r="C1369" s="1" t="s">
        <v>547</v>
      </c>
      <c r="D1369" s="1" t="s">
        <v>389</v>
      </c>
      <c r="E1369" s="1" t="s">
        <v>72</v>
      </c>
      <c r="F1369" s="1" t="s">
        <v>297</v>
      </c>
      <c r="G1369" s="1" t="s">
        <v>320</v>
      </c>
      <c r="H1369" s="1" t="s">
        <v>304</v>
      </c>
      <c r="I1369" s="2">
        <v>60</v>
      </c>
      <c r="J1369" s="2">
        <f>SUM(K1369,L1369)</f>
        <v>19.59</v>
      </c>
      <c r="K1369" s="2">
        <f>SUM(N1369,P1369,R1369,T1369,Z1369,AB1369,AD1369,AF1369,AI1369,AK1369,AM1369,V1369,X1369,AZ1369,BB1369,BD1369)</f>
        <v>0</v>
      </c>
      <c r="L1369" s="2">
        <f>SUM(M1369,AH1369,AO1369,AQ1369,AS1369,AU1369,AV1369)</f>
        <v>19.59</v>
      </c>
      <c r="AP1369" s="5" t="str">
        <f>IF(AO1369&gt;0,AO1369*$AP$1,"")</f>
        <v/>
      </c>
      <c r="AR1369" s="5" t="str">
        <f>IF(AQ1369&gt;0,AQ1369*$AR$1,"")</f>
        <v/>
      </c>
      <c r="AT1369" s="5" t="str">
        <f>IF(AS1369&gt;0,AS1369*$AT$1,"")</f>
        <v/>
      </c>
      <c r="AV1369" s="2">
        <v>19.59</v>
      </c>
      <c r="AW1369" s="5">
        <f>SUM(O1369,Q1369,S1369,U1369,AA1369,AC1369,AE1369,AG1369,AJ1369,AL1369,AN1369,W1369,Y1369,BA1369,BC1369,BE1369)</f>
        <v>0</v>
      </c>
      <c r="AX1369" s="11">
        <f>(AW1369/$AW$4249)*100</f>
        <v>0</v>
      </c>
      <c r="AY1369" s="5">
        <f>(AX1369/100)*$AY$1</f>
        <v>0</v>
      </c>
    </row>
    <row r="1370" spans="1:51" x14ac:dyDescent="0.25">
      <c r="A1370" s="1" t="s">
        <v>1973</v>
      </c>
      <c r="B1370" s="1" t="s">
        <v>546</v>
      </c>
      <c r="C1370" s="1" t="s">
        <v>547</v>
      </c>
      <c r="D1370" s="1" t="s">
        <v>389</v>
      </c>
      <c r="E1370" s="1" t="s">
        <v>95</v>
      </c>
      <c r="F1370" s="1" t="s">
        <v>297</v>
      </c>
      <c r="G1370" s="1" t="s">
        <v>320</v>
      </c>
      <c r="H1370" s="1" t="s">
        <v>304</v>
      </c>
      <c r="I1370" s="2">
        <v>60</v>
      </c>
      <c r="J1370" s="2">
        <f>SUM(K1370,L1370)</f>
        <v>36.99</v>
      </c>
      <c r="K1370" s="2">
        <f>SUM(N1370,P1370,R1370,T1370,Z1370,AB1370,AD1370,AF1370,AI1370,AK1370,AM1370,V1370,X1370,AZ1370,BB1370,BD1370)</f>
        <v>0.56000000000000005</v>
      </c>
      <c r="L1370" s="2">
        <f>SUM(M1370,AH1370,AO1370,AQ1370,AS1370,AU1370,AV1370)</f>
        <v>36.43</v>
      </c>
      <c r="V1370" s="12">
        <v>0.56000000000000005</v>
      </c>
      <c r="W1370" s="5">
        <v>17.324999999999999</v>
      </c>
      <c r="AP1370" s="5" t="str">
        <f>IF(AO1370&gt;0,AO1370*$AP$1,"")</f>
        <v/>
      </c>
      <c r="AR1370" s="5" t="str">
        <f>IF(AQ1370&gt;0,AQ1370*$AR$1,"")</f>
        <v/>
      </c>
      <c r="AT1370" s="5" t="str">
        <f>IF(AS1370&gt;0,AS1370*$AT$1,"")</f>
        <v/>
      </c>
      <c r="AV1370" s="2">
        <v>36.43</v>
      </c>
      <c r="AW1370" s="5">
        <f>SUM(O1370,Q1370,S1370,U1370,AA1370,AC1370,AE1370,AG1370,AJ1370,AL1370,AN1370,W1370,Y1370,BA1370,BC1370,BE1370)</f>
        <v>17.324999999999999</v>
      </c>
      <c r="AX1370" s="11">
        <f>(AW1370/$AW$4249)*100</f>
        <v>1.4624137893992992E-4</v>
      </c>
      <c r="AY1370" s="5">
        <f>(AX1370/100)*$AY$1</f>
        <v>0.14624137893992992</v>
      </c>
    </row>
    <row r="1371" spans="1:51" x14ac:dyDescent="0.25">
      <c r="A1371" s="1" t="s">
        <v>2504</v>
      </c>
      <c r="B1371" s="1" t="s">
        <v>1066</v>
      </c>
      <c r="C1371" s="1" t="s">
        <v>1067</v>
      </c>
      <c r="D1371" s="1" t="s">
        <v>1068</v>
      </c>
      <c r="E1371" s="1" t="s">
        <v>68</v>
      </c>
      <c r="F1371" s="1" t="s">
        <v>281</v>
      </c>
      <c r="G1371" s="1" t="s">
        <v>320</v>
      </c>
      <c r="H1371" s="1">
        <v>42</v>
      </c>
      <c r="I1371" s="2">
        <v>0.21</v>
      </c>
      <c r="J1371" s="2">
        <f>SUM(K1371,L1371)</f>
        <v>0.21</v>
      </c>
      <c r="K1371" s="2">
        <f>SUM(N1371,P1371,R1371,T1371,Z1371,AB1371,AD1371,AF1371,AI1371,AK1371,AM1371,V1371,X1371,AZ1371,BB1371,BD1371)</f>
        <v>0.02</v>
      </c>
      <c r="L1371" s="2">
        <f>SUM(M1371,AH1371,AO1371,AQ1371,AS1371,AU1371,AV1371)</f>
        <v>0.19</v>
      </c>
      <c r="T1371" s="8">
        <v>0.02</v>
      </c>
      <c r="U1371" s="5">
        <v>0.6875</v>
      </c>
      <c r="AP1371" s="5" t="str">
        <f>IF(AO1371&gt;0,AO1371*$AP$1,"")</f>
        <v/>
      </c>
      <c r="AR1371" s="5" t="str">
        <f>IF(AQ1371&gt;0,AQ1371*$AR$1,"")</f>
        <v/>
      </c>
      <c r="AT1371" s="5" t="str">
        <f>IF(AS1371&gt;0,AS1371*$AT$1,"")</f>
        <v/>
      </c>
      <c r="AV1371" s="2">
        <v>0.19</v>
      </c>
      <c r="AW1371" s="5">
        <f>SUM(O1371,Q1371,S1371,U1371,AA1371,AC1371,AE1371,AG1371,AJ1371,AL1371,AN1371,W1371,Y1371,BA1371,BC1371,BE1371)</f>
        <v>0.6875</v>
      </c>
      <c r="AX1371" s="11">
        <f>(AW1371/$AW$4249)*100</f>
        <v>5.8032293230130913E-6</v>
      </c>
      <c r="AY1371" s="5">
        <f>(AX1371/100)*$AY$1</f>
        <v>5.8032293230130911E-3</v>
      </c>
    </row>
    <row r="1372" spans="1:51" x14ac:dyDescent="0.25">
      <c r="A1372" s="1" t="s">
        <v>2477</v>
      </c>
      <c r="B1372" s="1" t="s">
        <v>1044</v>
      </c>
      <c r="C1372" s="1" t="s">
        <v>999</v>
      </c>
      <c r="D1372" s="1" t="s">
        <v>389</v>
      </c>
      <c r="E1372" s="1" t="s">
        <v>84</v>
      </c>
      <c r="F1372" s="1" t="s">
        <v>295</v>
      </c>
      <c r="G1372" s="1" t="s">
        <v>320</v>
      </c>
      <c r="H1372" s="1" t="s">
        <v>63</v>
      </c>
      <c r="I1372" s="2">
        <v>80</v>
      </c>
      <c r="J1372" s="2">
        <f>SUM(K1372,L1372)</f>
        <v>38.71</v>
      </c>
      <c r="K1372" s="2">
        <f>SUM(N1372,P1372,R1372,T1372,Z1372,AB1372,AD1372,AF1372,AI1372,AK1372,AM1372,V1372,X1372,AZ1372,BB1372,BD1372)</f>
        <v>13.959999999999999</v>
      </c>
      <c r="L1372" s="2">
        <f>SUM(M1372,AH1372,AO1372,AQ1372,AS1372,AU1372,AV1372)</f>
        <v>24.75</v>
      </c>
      <c r="N1372" s="4">
        <v>0.59</v>
      </c>
      <c r="O1372" s="5">
        <v>189.90625</v>
      </c>
      <c r="P1372" s="6">
        <v>2.11</v>
      </c>
      <c r="Q1372" s="5">
        <v>497.16874999999999</v>
      </c>
      <c r="R1372" s="7">
        <v>8.11</v>
      </c>
      <c r="S1372" s="5">
        <v>927.58124999999995</v>
      </c>
      <c r="T1372" s="8">
        <v>3.15</v>
      </c>
      <c r="U1372" s="5">
        <v>108.28125</v>
      </c>
      <c r="AP1372" s="5" t="str">
        <f>IF(AO1372&gt;0,AO1372*$AP$1,"")</f>
        <v/>
      </c>
      <c r="AR1372" s="5" t="str">
        <f>IF(AQ1372&gt;0,AQ1372*$AR$1,"")</f>
        <v/>
      </c>
      <c r="AT1372" s="5" t="str">
        <f>IF(AS1372&gt;0,AS1372*$AT$1,"")</f>
        <v/>
      </c>
      <c r="AV1372" s="2">
        <v>24.75</v>
      </c>
      <c r="AW1372" s="5">
        <f>SUM(O1372,Q1372,S1372,U1372,AA1372,AC1372,AE1372,AG1372,AJ1372,AL1372,AN1372,W1372,Y1372,BA1372,BC1372,BE1372)</f>
        <v>1722.9375</v>
      </c>
      <c r="AX1372" s="11">
        <f>(AW1372/$AW$4249)*100</f>
        <v>1.4543420249772898E-2</v>
      </c>
      <c r="AY1372" s="5">
        <f>(AX1372/100)*$AY$1</f>
        <v>14.543420249772899</v>
      </c>
    </row>
    <row r="1373" spans="1:51" x14ac:dyDescent="0.25">
      <c r="A1373" s="1" t="s">
        <v>2477</v>
      </c>
      <c r="B1373" s="1" t="s">
        <v>1044</v>
      </c>
      <c r="C1373" s="1" t="s">
        <v>999</v>
      </c>
      <c r="D1373" s="1" t="s">
        <v>389</v>
      </c>
      <c r="E1373" s="1" t="s">
        <v>144</v>
      </c>
      <c r="F1373" s="1" t="s">
        <v>295</v>
      </c>
      <c r="G1373" s="1" t="s">
        <v>320</v>
      </c>
      <c r="H1373" s="1" t="s">
        <v>63</v>
      </c>
      <c r="I1373" s="2">
        <v>80</v>
      </c>
      <c r="J1373" s="2">
        <f>SUM(K1373,L1373)</f>
        <v>37.83</v>
      </c>
      <c r="K1373" s="2">
        <f>SUM(N1373,P1373,R1373,T1373,Z1373,AB1373,AD1373,AF1373,AI1373,AK1373,AM1373,V1373,X1373,AZ1373,BB1373,BD1373)</f>
        <v>6.2399999999999993</v>
      </c>
      <c r="L1373" s="2">
        <f>SUM(M1373,AH1373,AO1373,AQ1373,AS1373,AU1373,AV1373)</f>
        <v>31.59</v>
      </c>
      <c r="N1373" s="4">
        <v>1.97</v>
      </c>
      <c r="O1373" s="5">
        <v>634.09375</v>
      </c>
      <c r="P1373" s="6">
        <v>3.55</v>
      </c>
      <c r="Q1373" s="5">
        <v>836.46875</v>
      </c>
      <c r="R1373" s="7">
        <v>0.72</v>
      </c>
      <c r="S1373" s="5">
        <v>82.35</v>
      </c>
      <c r="AP1373" s="5" t="str">
        <f>IF(AO1373&gt;0,AO1373*$AP$1,"")</f>
        <v/>
      </c>
      <c r="AR1373" s="5" t="str">
        <f>IF(AQ1373&gt;0,AQ1373*$AR$1,"")</f>
        <v/>
      </c>
      <c r="AT1373" s="5" t="str">
        <f>IF(AS1373&gt;0,AS1373*$AT$1,"")</f>
        <v/>
      </c>
      <c r="AV1373" s="2">
        <v>31.59</v>
      </c>
      <c r="AW1373" s="5">
        <f>SUM(O1373,Q1373,S1373,U1373,AA1373,AC1373,AE1373,AG1373,AJ1373,AL1373,AN1373,W1373,Y1373,BA1373,BC1373,BE1373)</f>
        <v>1552.9124999999999</v>
      </c>
      <c r="AX1373" s="11">
        <f>(AW1373/$AW$4249)*100</f>
        <v>1.3108228881561552E-2</v>
      </c>
      <c r="AY1373" s="5">
        <f>(AX1373/100)*$AY$1</f>
        <v>13.108228881561553</v>
      </c>
    </row>
    <row r="1374" spans="1:51" x14ac:dyDescent="0.25">
      <c r="A1374" s="1" t="s">
        <v>2417</v>
      </c>
      <c r="B1374" s="1" t="s">
        <v>1003</v>
      </c>
      <c r="C1374" s="1" t="s">
        <v>1004</v>
      </c>
      <c r="D1374" s="1" t="s">
        <v>389</v>
      </c>
      <c r="E1374" s="1" t="s">
        <v>77</v>
      </c>
      <c r="F1374" s="1" t="s">
        <v>242</v>
      </c>
      <c r="G1374" s="1" t="s">
        <v>320</v>
      </c>
      <c r="H1374" s="1" t="s">
        <v>63</v>
      </c>
      <c r="I1374" s="2">
        <v>44.54</v>
      </c>
      <c r="J1374" s="2">
        <f>SUM(K1374,L1374)</f>
        <v>4.91</v>
      </c>
      <c r="K1374" s="2">
        <f>SUM(N1374,P1374,R1374,T1374,Z1374,AB1374,AD1374,AF1374,AI1374,AK1374,AM1374,V1374,X1374,AZ1374,BB1374,BD1374)</f>
        <v>4.32</v>
      </c>
      <c r="L1374" s="2">
        <f>SUM(M1374,AH1374,AO1374,AQ1374,AS1374,AU1374,AV1374)</f>
        <v>0.59</v>
      </c>
      <c r="AD1374" s="9">
        <v>4.32</v>
      </c>
      <c r="AE1374" s="5">
        <v>54.216250000000002</v>
      </c>
      <c r="AP1374" s="5" t="str">
        <f>IF(AO1374&gt;0,AO1374*$AP$1,"")</f>
        <v/>
      </c>
      <c r="AR1374" s="5" t="str">
        <f>IF(AQ1374&gt;0,AQ1374*$AR$1,"")</f>
        <v/>
      </c>
      <c r="AT1374" s="5" t="str">
        <f>IF(AS1374&gt;0,AS1374*$AT$1,"")</f>
        <v/>
      </c>
      <c r="AV1374" s="2">
        <v>0.59</v>
      </c>
      <c r="AW1374" s="5">
        <f>SUM(O1374,Q1374,S1374,U1374,AA1374,AC1374,AE1374,AG1374,AJ1374,AL1374,AN1374,W1374,Y1374,BA1374,BC1374,BE1374)</f>
        <v>54.216250000000002</v>
      </c>
      <c r="AX1374" s="11">
        <f>(AW1374/$AW$4249)*100</f>
        <v>4.5764266441281244E-4</v>
      </c>
      <c r="AY1374" s="5">
        <f>(AX1374/100)*$AY$1</f>
        <v>0.45764266441281243</v>
      </c>
    </row>
    <row r="1375" spans="1:51" x14ac:dyDescent="0.25">
      <c r="A1375" s="1" t="s">
        <v>2417</v>
      </c>
      <c r="B1375" s="1" t="s">
        <v>1003</v>
      </c>
      <c r="C1375" s="1" t="s">
        <v>1004</v>
      </c>
      <c r="D1375" s="1" t="s">
        <v>389</v>
      </c>
      <c r="E1375" s="1" t="s">
        <v>67</v>
      </c>
      <c r="F1375" s="1" t="s">
        <v>242</v>
      </c>
      <c r="G1375" s="1" t="s">
        <v>320</v>
      </c>
      <c r="H1375" s="1" t="s">
        <v>63</v>
      </c>
      <c r="I1375" s="2">
        <v>44.54</v>
      </c>
      <c r="J1375" s="2">
        <f>SUM(K1375,L1375)</f>
        <v>5.79</v>
      </c>
      <c r="K1375" s="2">
        <f>SUM(N1375,P1375,R1375,T1375,Z1375,AB1375,AD1375,AF1375,AI1375,AK1375,AM1375,V1375,X1375,AZ1375,BB1375,BD1375)</f>
        <v>2.0699999999999998</v>
      </c>
      <c r="L1375" s="2">
        <f>SUM(M1375,AH1375,AO1375,AQ1375,AS1375,AU1375,AV1375)</f>
        <v>3.72</v>
      </c>
      <c r="R1375" s="7">
        <v>0.86</v>
      </c>
      <c r="S1375" s="5">
        <v>98.362499999999997</v>
      </c>
      <c r="AD1375" s="9">
        <v>1.21</v>
      </c>
      <c r="AE1375" s="5">
        <v>16.541250000000002</v>
      </c>
      <c r="AP1375" s="5" t="str">
        <f>IF(AO1375&gt;0,AO1375*$AP$1,"")</f>
        <v/>
      </c>
      <c r="AR1375" s="5" t="str">
        <f>IF(AQ1375&gt;0,AQ1375*$AR$1,"")</f>
        <v/>
      </c>
      <c r="AT1375" s="5" t="str">
        <f>IF(AS1375&gt;0,AS1375*$AT$1,"")</f>
        <v/>
      </c>
      <c r="AV1375" s="2">
        <v>3.72</v>
      </c>
      <c r="AW1375" s="5">
        <f>SUM(O1375,Q1375,S1375,U1375,AA1375,AC1375,AE1375,AG1375,AJ1375,AL1375,AN1375,W1375,Y1375,BA1375,BC1375,BE1375)</f>
        <v>114.90375</v>
      </c>
      <c r="AX1375" s="11">
        <f>(AW1375/$AW$4249)*100</f>
        <v>9.6990954374424085E-4</v>
      </c>
      <c r="AY1375" s="5">
        <f>(AX1375/100)*$AY$1</f>
        <v>0.96990954374424077</v>
      </c>
    </row>
    <row r="1376" spans="1:51" x14ac:dyDescent="0.25">
      <c r="A1376" s="1" t="s">
        <v>2417</v>
      </c>
      <c r="B1376" s="1" t="s">
        <v>1003</v>
      </c>
      <c r="C1376" s="1" t="s">
        <v>1004</v>
      </c>
      <c r="D1376" s="1" t="s">
        <v>389</v>
      </c>
      <c r="E1376" s="1" t="s">
        <v>145</v>
      </c>
      <c r="F1376" s="1" t="s">
        <v>242</v>
      </c>
      <c r="G1376" s="1" t="s">
        <v>320</v>
      </c>
      <c r="H1376" s="1" t="s">
        <v>63</v>
      </c>
      <c r="I1376" s="2">
        <v>44.54</v>
      </c>
      <c r="J1376" s="2">
        <f>SUM(K1376,L1376)</f>
        <v>6.17</v>
      </c>
      <c r="K1376" s="2">
        <f>SUM(N1376,P1376,R1376,T1376,Z1376,AB1376,AD1376,AF1376,AI1376,AK1376,AM1376,V1376,X1376,AZ1376,BB1376,BD1376)</f>
        <v>6.17</v>
      </c>
      <c r="L1376" s="2">
        <f>SUM(M1376,AH1376,AO1376,AQ1376,AS1376,AU1376,AV1376)</f>
        <v>0</v>
      </c>
      <c r="R1376" s="7">
        <v>0.38</v>
      </c>
      <c r="S1376" s="5">
        <v>43.462499999999999</v>
      </c>
      <c r="T1376" s="8">
        <v>1.44</v>
      </c>
      <c r="U1376" s="5">
        <v>49.5</v>
      </c>
      <c r="AD1376" s="9">
        <v>4.3499999999999996</v>
      </c>
      <c r="AE1376" s="5">
        <v>54.422499999999999</v>
      </c>
      <c r="AP1376" s="5" t="str">
        <f>IF(AO1376&gt;0,AO1376*$AP$1,"")</f>
        <v/>
      </c>
      <c r="AR1376" s="5" t="str">
        <f>IF(AQ1376&gt;0,AQ1376*$AR$1,"")</f>
        <v/>
      </c>
      <c r="AT1376" s="5" t="str">
        <f>IF(AS1376&gt;0,AS1376*$AT$1,"")</f>
        <v/>
      </c>
      <c r="AW1376" s="5">
        <f>SUM(O1376,Q1376,S1376,U1376,AA1376,AC1376,AE1376,AG1376,AJ1376,AL1376,AN1376,W1376,Y1376,BA1376,BC1376,BE1376)</f>
        <v>147.38499999999999</v>
      </c>
      <c r="AX1376" s="11">
        <f>(AW1376/$AW$4249)*100</f>
        <v>1.2440857509415045E-3</v>
      </c>
      <c r="AY1376" s="5">
        <f>(AX1376/100)*$AY$1</f>
        <v>1.2440857509415046</v>
      </c>
    </row>
    <row r="1377" spans="1:51" x14ac:dyDescent="0.25">
      <c r="A1377" s="1" t="s">
        <v>2417</v>
      </c>
      <c r="B1377" s="1" t="s">
        <v>1003</v>
      </c>
      <c r="C1377" s="1" t="s">
        <v>1004</v>
      </c>
      <c r="D1377" s="1" t="s">
        <v>389</v>
      </c>
      <c r="E1377" s="1" t="s">
        <v>152</v>
      </c>
      <c r="F1377" s="1" t="s">
        <v>242</v>
      </c>
      <c r="G1377" s="1" t="s">
        <v>320</v>
      </c>
      <c r="H1377" s="1" t="s">
        <v>63</v>
      </c>
      <c r="I1377" s="2">
        <v>44.54</v>
      </c>
      <c r="J1377" s="2">
        <f>SUM(K1377,L1377)</f>
        <v>26.82</v>
      </c>
      <c r="K1377" s="2">
        <f>SUM(N1377,P1377,R1377,T1377,Z1377,AB1377,AD1377,AF1377,AI1377,AK1377,AM1377,V1377,X1377,AZ1377,BB1377,BD1377)</f>
        <v>23.68</v>
      </c>
      <c r="L1377" s="2">
        <f>SUM(M1377,AH1377,AO1377,AQ1377,AS1377,AU1377,AV1377)</f>
        <v>3.14</v>
      </c>
      <c r="R1377" s="7">
        <v>18.57</v>
      </c>
      <c r="S1377" s="5">
        <v>2123.9437499999999</v>
      </c>
      <c r="AD1377" s="9">
        <v>5.1100000000000003</v>
      </c>
      <c r="AE1377" s="5">
        <v>70.221249999999998</v>
      </c>
      <c r="AP1377" s="5" t="str">
        <f>IF(AO1377&gt;0,AO1377*$AP$1,"")</f>
        <v/>
      </c>
      <c r="AR1377" s="5" t="str">
        <f>IF(AQ1377&gt;0,AQ1377*$AR$1,"")</f>
        <v/>
      </c>
      <c r="AT1377" s="5" t="str">
        <f>IF(AS1377&gt;0,AS1377*$AT$1,"")</f>
        <v/>
      </c>
      <c r="AV1377" s="2">
        <v>3.14</v>
      </c>
      <c r="AW1377" s="5">
        <f>SUM(O1377,Q1377,S1377,U1377,AA1377,AC1377,AE1377,AG1377,AJ1377,AL1377,AN1377,W1377,Y1377,BA1377,BC1377,BE1377)</f>
        <v>2194.165</v>
      </c>
      <c r="AX1377" s="11">
        <f>(AW1377/$AW$4249)*100</f>
        <v>1.8521080243678573E-2</v>
      </c>
      <c r="AY1377" s="5">
        <f>(AX1377/100)*$AY$1</f>
        <v>18.521080243678572</v>
      </c>
    </row>
    <row r="1378" spans="1:51" x14ac:dyDescent="0.25">
      <c r="A1378" s="1" t="s">
        <v>2478</v>
      </c>
      <c r="B1378" s="1" t="s">
        <v>1003</v>
      </c>
      <c r="C1378" s="1" t="s">
        <v>1004</v>
      </c>
      <c r="D1378" s="1" t="s">
        <v>389</v>
      </c>
      <c r="E1378" s="1" t="s">
        <v>76</v>
      </c>
      <c r="F1378" s="1" t="s">
        <v>295</v>
      </c>
      <c r="G1378" s="1" t="s">
        <v>320</v>
      </c>
      <c r="H1378" s="1" t="s">
        <v>63</v>
      </c>
      <c r="I1378" s="2">
        <v>74.92</v>
      </c>
      <c r="J1378" s="2">
        <f>SUM(K1378,L1378)</f>
        <v>39.99</v>
      </c>
      <c r="K1378" s="2">
        <f>SUM(N1378,P1378,R1378,T1378,Z1378,AB1378,AD1378,AF1378,AI1378,AK1378,AM1378,V1378,X1378,AZ1378,BB1378,BD1378)</f>
        <v>30.950000000000003</v>
      </c>
      <c r="L1378" s="2">
        <f>SUM(M1378,AH1378,AO1378,AQ1378,AS1378,AU1378,AV1378)</f>
        <v>9.0399999999999991</v>
      </c>
      <c r="P1378" s="6">
        <v>4.4000000000000004</v>
      </c>
      <c r="Q1378" s="5">
        <v>1036.75</v>
      </c>
      <c r="R1378" s="7">
        <v>26.55</v>
      </c>
      <c r="S1378" s="5">
        <v>3036.65625</v>
      </c>
      <c r="AP1378" s="5" t="str">
        <f>IF(AO1378&gt;0,AO1378*$AP$1,"")</f>
        <v/>
      </c>
      <c r="AR1378" s="5" t="str">
        <f>IF(AQ1378&gt;0,AQ1378*$AR$1,"")</f>
        <v/>
      </c>
      <c r="AT1378" s="5" t="str">
        <f>IF(AS1378&gt;0,AS1378*$AT$1,"")</f>
        <v/>
      </c>
      <c r="AV1378" s="2">
        <v>9.0399999999999991</v>
      </c>
      <c r="AW1378" s="5">
        <f>SUM(O1378,Q1378,S1378,U1378,AA1378,AC1378,AE1378,AG1378,AJ1378,AL1378,AN1378,W1378,Y1378,BA1378,BC1378,BE1378)</f>
        <v>4073.40625</v>
      </c>
      <c r="AX1378" s="11">
        <f>(AW1378/$AW$4249)*100</f>
        <v>3.4383869955701522E-2</v>
      </c>
      <c r="AY1378" s="5">
        <f>(AX1378/100)*$AY$1</f>
        <v>34.383869955701527</v>
      </c>
    </row>
    <row r="1379" spans="1:51" x14ac:dyDescent="0.25">
      <c r="A1379" s="1" t="s">
        <v>2478</v>
      </c>
      <c r="B1379" s="1" t="s">
        <v>1003</v>
      </c>
      <c r="C1379" s="1" t="s">
        <v>1004</v>
      </c>
      <c r="D1379" s="1" t="s">
        <v>389</v>
      </c>
      <c r="E1379" s="1" t="s">
        <v>74</v>
      </c>
      <c r="F1379" s="1" t="s">
        <v>295</v>
      </c>
      <c r="G1379" s="1" t="s">
        <v>320</v>
      </c>
      <c r="H1379" s="1" t="s">
        <v>63</v>
      </c>
      <c r="I1379" s="2">
        <v>74.92</v>
      </c>
      <c r="J1379" s="2">
        <f>SUM(K1379,L1379)</f>
        <v>34.75</v>
      </c>
      <c r="K1379" s="2">
        <f>SUM(N1379,P1379,R1379,T1379,Z1379,AB1379,AD1379,AF1379,AI1379,AK1379,AM1379,V1379,X1379,AZ1379,BB1379,BD1379)</f>
        <v>14.370000000000001</v>
      </c>
      <c r="L1379" s="2">
        <f>SUM(M1379,AH1379,AO1379,AQ1379,AS1379,AU1379,AV1379)</f>
        <v>20.38</v>
      </c>
      <c r="N1379" s="4">
        <v>0.31</v>
      </c>
      <c r="O1379" s="5">
        <v>99.78125</v>
      </c>
      <c r="P1379" s="6">
        <v>3.49</v>
      </c>
      <c r="Q1379" s="5">
        <v>822.33125000000007</v>
      </c>
      <c r="R1379" s="7">
        <v>8.65</v>
      </c>
      <c r="S1379" s="5">
        <v>989.34375</v>
      </c>
      <c r="AD1379" s="9">
        <v>1.92</v>
      </c>
      <c r="AE1379" s="5">
        <v>28.82</v>
      </c>
      <c r="AP1379" s="5" t="str">
        <f>IF(AO1379&gt;0,AO1379*$AP$1,"")</f>
        <v/>
      </c>
      <c r="AR1379" s="5" t="str">
        <f>IF(AQ1379&gt;0,AQ1379*$AR$1,"")</f>
        <v/>
      </c>
      <c r="AT1379" s="5" t="str">
        <f>IF(AS1379&gt;0,AS1379*$AT$1,"")</f>
        <v/>
      </c>
      <c r="AV1379" s="2">
        <v>20.38</v>
      </c>
      <c r="AW1379" s="5">
        <f>SUM(O1379,Q1379,S1379,U1379,AA1379,AC1379,AE1379,AG1379,AJ1379,AL1379,AN1379,W1379,Y1379,BA1379,BC1379,BE1379)</f>
        <v>1940.2762500000001</v>
      </c>
      <c r="AX1379" s="11">
        <f>(AW1379/$AW$4249)*100</f>
        <v>1.6377989859994009E-2</v>
      </c>
      <c r="AY1379" s="5">
        <f>(AX1379/100)*$AY$1</f>
        <v>16.37798985999401</v>
      </c>
    </row>
    <row r="1380" spans="1:51" x14ac:dyDescent="0.25">
      <c r="A1380" s="1" t="s">
        <v>2413</v>
      </c>
      <c r="B1380" s="1" t="s">
        <v>998</v>
      </c>
      <c r="C1380" s="1" t="s">
        <v>999</v>
      </c>
      <c r="D1380" s="1" t="s">
        <v>389</v>
      </c>
      <c r="E1380" s="1" t="s">
        <v>98</v>
      </c>
      <c r="F1380" s="1" t="s">
        <v>241</v>
      </c>
      <c r="G1380" s="1" t="s">
        <v>320</v>
      </c>
      <c r="H1380" s="1" t="s">
        <v>63</v>
      </c>
      <c r="I1380" s="2">
        <v>55.53</v>
      </c>
      <c r="J1380" s="2">
        <f>SUM(K1380,L1380)</f>
        <v>27.11</v>
      </c>
      <c r="K1380" s="2">
        <f>SUM(N1380,P1380,R1380,T1380,Z1380,AB1380,AD1380,AF1380,AI1380,AK1380,AM1380,V1380,X1380,AZ1380,BB1380,BD1380)</f>
        <v>26.33</v>
      </c>
      <c r="L1380" s="2">
        <f>SUM(M1380,AH1380,AO1380,AQ1380,AS1380,AU1380,AV1380)</f>
        <v>0.78</v>
      </c>
      <c r="N1380" s="4">
        <v>1.82</v>
      </c>
      <c r="O1380" s="5">
        <v>585.8125</v>
      </c>
      <c r="P1380" s="6">
        <v>1.19</v>
      </c>
      <c r="Q1380" s="5">
        <v>280.39375000000001</v>
      </c>
      <c r="R1380" s="7">
        <v>23.32</v>
      </c>
      <c r="S1380" s="5">
        <v>2667.2249999999999</v>
      </c>
      <c r="AP1380" s="5" t="str">
        <f>IF(AO1380&gt;0,AO1380*$AP$1,"")</f>
        <v/>
      </c>
      <c r="AR1380" s="5" t="str">
        <f>IF(AQ1380&gt;0,AQ1380*$AR$1,"")</f>
        <v/>
      </c>
      <c r="AT1380" s="5" t="str">
        <f>IF(AS1380&gt;0,AS1380*$AT$1,"")</f>
        <v/>
      </c>
      <c r="AV1380" s="2">
        <v>0.78</v>
      </c>
      <c r="AW1380" s="5">
        <f>SUM(O1380,Q1380,S1380,U1380,AA1380,AC1380,AE1380,AG1380,AJ1380,AL1380,AN1380,W1380,Y1380,BA1380,BC1380,BE1380)</f>
        <v>3533.4312499999996</v>
      </c>
      <c r="AX1380" s="11">
        <f>(AW1380/$AW$4249)*100</f>
        <v>2.9825908132146615E-2</v>
      </c>
      <c r="AY1380" s="5">
        <f>(AX1380/100)*$AY$1</f>
        <v>29.825908132146616</v>
      </c>
    </row>
    <row r="1381" spans="1:51" x14ac:dyDescent="0.25">
      <c r="A1381" s="1" t="s">
        <v>2413</v>
      </c>
      <c r="B1381" s="1" t="s">
        <v>998</v>
      </c>
      <c r="C1381" s="1" t="s">
        <v>999</v>
      </c>
      <c r="D1381" s="1" t="s">
        <v>389</v>
      </c>
      <c r="E1381" s="1" t="s">
        <v>72</v>
      </c>
      <c r="F1381" s="1" t="s">
        <v>241</v>
      </c>
      <c r="G1381" s="1" t="s">
        <v>320</v>
      </c>
      <c r="H1381" s="1" t="s">
        <v>63</v>
      </c>
      <c r="I1381" s="2">
        <v>55.53</v>
      </c>
      <c r="J1381" s="2">
        <f>SUM(K1381,L1381)</f>
        <v>24.28</v>
      </c>
      <c r="K1381" s="2">
        <f>SUM(N1381,P1381,R1381,T1381,Z1381,AB1381,AD1381,AF1381,AI1381,AK1381,AM1381,V1381,X1381,AZ1381,BB1381,BD1381)</f>
        <v>21.92</v>
      </c>
      <c r="L1381" s="2">
        <f>SUM(M1381,AH1381,AO1381,AQ1381,AS1381,AU1381,AV1381)</f>
        <v>2.36</v>
      </c>
      <c r="N1381" s="4">
        <v>0.86</v>
      </c>
      <c r="O1381" s="5">
        <v>276.8125</v>
      </c>
      <c r="P1381" s="6">
        <v>16.71</v>
      </c>
      <c r="Q1381" s="5">
        <v>3937.2937499999998</v>
      </c>
      <c r="R1381" s="7">
        <v>1.6</v>
      </c>
      <c r="S1381" s="5">
        <v>183</v>
      </c>
      <c r="AD1381" s="9">
        <v>2.75</v>
      </c>
      <c r="AE1381" s="5">
        <v>41.977375000000002</v>
      </c>
      <c r="AP1381" s="5" t="str">
        <f>IF(AO1381&gt;0,AO1381*$AP$1,"")</f>
        <v/>
      </c>
      <c r="AR1381" s="5" t="str">
        <f>IF(AQ1381&gt;0,AQ1381*$AR$1,"")</f>
        <v/>
      </c>
      <c r="AT1381" s="5" t="str">
        <f>IF(AS1381&gt;0,AS1381*$AT$1,"")</f>
        <v/>
      </c>
      <c r="AV1381" s="2">
        <v>2.36</v>
      </c>
      <c r="AW1381" s="5">
        <f>SUM(O1381,Q1381,S1381,U1381,AA1381,AC1381,AE1381,AG1381,AJ1381,AL1381,AN1381,W1381,Y1381,BA1381,BC1381,BE1381)</f>
        <v>4439.0836250000002</v>
      </c>
      <c r="AX1381" s="11">
        <f>(AW1381/$AW$4249)*100</f>
        <v>3.7470574923501455E-2</v>
      </c>
      <c r="AY1381" s="5">
        <f>(AX1381/100)*$AY$1</f>
        <v>37.470574923501452</v>
      </c>
    </row>
    <row r="1382" spans="1:51" x14ac:dyDescent="0.25">
      <c r="A1382" s="1" t="s">
        <v>2476</v>
      </c>
      <c r="B1382" s="1" t="s">
        <v>1042</v>
      </c>
      <c r="C1382" s="1" t="s">
        <v>1043</v>
      </c>
      <c r="D1382" s="1" t="s">
        <v>389</v>
      </c>
      <c r="E1382" s="1" t="s">
        <v>74</v>
      </c>
      <c r="F1382" s="1" t="s">
        <v>295</v>
      </c>
      <c r="G1382" s="1" t="s">
        <v>320</v>
      </c>
      <c r="H1382" s="1" t="s">
        <v>63</v>
      </c>
      <c r="I1382" s="2">
        <v>5.08</v>
      </c>
      <c r="J1382" s="2">
        <f>SUM(K1382,L1382)</f>
        <v>4.93</v>
      </c>
      <c r="K1382" s="2">
        <f>SUM(N1382,P1382,R1382,T1382,Z1382,AB1382,AD1382,AF1382,AI1382,AK1382,AM1382,V1382,X1382,AZ1382,BB1382,BD1382)</f>
        <v>2.8600000000000003</v>
      </c>
      <c r="L1382" s="2">
        <f>SUM(M1382,AH1382,AO1382,AQ1382,AS1382,AU1382,AV1382)</f>
        <v>2.0699999999999998</v>
      </c>
      <c r="N1382" s="4">
        <v>0.32</v>
      </c>
      <c r="O1382" s="5">
        <v>103</v>
      </c>
      <c r="P1382" s="6">
        <v>7.0000000000000007E-2</v>
      </c>
      <c r="Q1382" s="5">
        <v>16.493749999999999</v>
      </c>
      <c r="AD1382" s="9">
        <v>2.4700000000000002</v>
      </c>
      <c r="AE1382" s="5">
        <v>38.568750000000001</v>
      </c>
      <c r="AP1382" s="5" t="str">
        <f>IF(AO1382&gt;0,AO1382*$AP$1,"")</f>
        <v/>
      </c>
      <c r="AR1382" s="5" t="str">
        <f>IF(AQ1382&gt;0,AQ1382*$AR$1,"")</f>
        <v/>
      </c>
      <c r="AT1382" s="5" t="str">
        <f>IF(AS1382&gt;0,AS1382*$AT$1,"")</f>
        <v/>
      </c>
      <c r="AV1382" s="2">
        <v>2.0699999999999998</v>
      </c>
      <c r="AW1382" s="5">
        <f>SUM(O1382,Q1382,S1382,U1382,AA1382,AC1382,AE1382,AG1382,AJ1382,AL1382,AN1382,W1382,Y1382,BA1382,BC1382,BE1382)</f>
        <v>158.0625</v>
      </c>
      <c r="AX1382" s="11">
        <f>(AW1382/$AW$4249)*100</f>
        <v>1.334215177990919E-3</v>
      </c>
      <c r="AY1382" s="5">
        <f>(AX1382/100)*$AY$1</f>
        <v>1.334215177990919</v>
      </c>
    </row>
    <row r="1383" spans="1:51" x14ac:dyDescent="0.25">
      <c r="A1383" s="1" t="s">
        <v>1979</v>
      </c>
      <c r="B1383" s="1" t="s">
        <v>553</v>
      </c>
      <c r="C1383" s="1" t="s">
        <v>554</v>
      </c>
      <c r="D1383" s="1" t="s">
        <v>389</v>
      </c>
      <c r="E1383" s="1" t="s">
        <v>72</v>
      </c>
      <c r="F1383" s="1" t="s">
        <v>298</v>
      </c>
      <c r="G1383" s="1" t="s">
        <v>320</v>
      </c>
      <c r="H1383" s="1" t="s">
        <v>304</v>
      </c>
      <c r="I1383" s="2">
        <v>9.67</v>
      </c>
      <c r="J1383" s="2">
        <f>SUM(K1383,L1383)</f>
        <v>2.06</v>
      </c>
      <c r="K1383" s="2">
        <f>SUM(N1383,P1383,R1383,T1383,Z1383,AB1383,AD1383,AF1383,AI1383,AK1383,AM1383,V1383,X1383,AZ1383,BB1383,BD1383)</f>
        <v>2.06</v>
      </c>
      <c r="L1383" s="2">
        <f>SUM(M1383,AH1383,AO1383,AQ1383,AS1383,AU1383,AV1383)</f>
        <v>0</v>
      </c>
      <c r="T1383" s="8">
        <v>1.84</v>
      </c>
      <c r="U1383" s="5">
        <v>63.25</v>
      </c>
      <c r="V1383" s="12">
        <v>0.22</v>
      </c>
      <c r="W1383" s="5">
        <v>6.8062500000000004</v>
      </c>
      <c r="AP1383" s="5" t="str">
        <f>IF(AO1383&gt;0,AO1383*$AP$1,"")</f>
        <v/>
      </c>
      <c r="AR1383" s="5" t="str">
        <f>IF(AQ1383&gt;0,AQ1383*$AR$1,"")</f>
        <v/>
      </c>
      <c r="AT1383" s="5" t="str">
        <f>IF(AS1383&gt;0,AS1383*$AT$1,"")</f>
        <v/>
      </c>
      <c r="AW1383" s="5">
        <f>SUM(O1383,Q1383,S1383,U1383,AA1383,AC1383,AE1383,AG1383,AJ1383,AL1383,AN1383,W1383,Y1383,BA1383,BC1383,BE1383)</f>
        <v>70.056250000000006</v>
      </c>
      <c r="AX1383" s="11">
        <f>(AW1383/$AW$4249)*100</f>
        <v>5.9134906801503405E-4</v>
      </c>
      <c r="AY1383" s="5">
        <f>(AX1383/100)*$AY$1</f>
        <v>0.59134906801503406</v>
      </c>
    </row>
    <row r="1384" spans="1:51" x14ac:dyDescent="0.25">
      <c r="A1384" s="1" t="s">
        <v>1979</v>
      </c>
      <c r="B1384" s="1" t="s">
        <v>553</v>
      </c>
      <c r="C1384" s="1" t="s">
        <v>554</v>
      </c>
      <c r="D1384" s="1" t="s">
        <v>389</v>
      </c>
      <c r="E1384" s="1" t="s">
        <v>98</v>
      </c>
      <c r="F1384" s="1" t="s">
        <v>298</v>
      </c>
      <c r="G1384" s="1" t="s">
        <v>320</v>
      </c>
      <c r="H1384" s="1" t="s">
        <v>304</v>
      </c>
      <c r="I1384" s="2">
        <v>9.67</v>
      </c>
      <c r="J1384" s="2">
        <f>SUM(K1384,L1384)</f>
        <v>0.35</v>
      </c>
      <c r="K1384" s="2">
        <f>SUM(N1384,P1384,R1384,T1384,Z1384,AB1384,AD1384,AF1384,AI1384,AK1384,AM1384,V1384,X1384,AZ1384,BB1384,BD1384)</f>
        <v>0.35</v>
      </c>
      <c r="L1384" s="2">
        <f>SUM(M1384,AH1384,AO1384,AQ1384,AS1384,AU1384,AV1384)</f>
        <v>0</v>
      </c>
      <c r="T1384" s="8">
        <v>0.35</v>
      </c>
      <c r="U1384" s="5">
        <v>12.03125</v>
      </c>
      <c r="AP1384" s="5" t="str">
        <f>IF(AO1384&gt;0,AO1384*$AP$1,"")</f>
        <v/>
      </c>
      <c r="AR1384" s="5" t="str">
        <f>IF(AQ1384&gt;0,AQ1384*$AR$1,"")</f>
        <v/>
      </c>
      <c r="AT1384" s="5" t="str">
        <f>IF(AS1384&gt;0,AS1384*$AT$1,"")</f>
        <v/>
      </c>
      <c r="AW1384" s="5">
        <f>SUM(O1384,Q1384,S1384,U1384,AA1384,AC1384,AE1384,AG1384,AJ1384,AL1384,AN1384,W1384,Y1384,BA1384,BC1384,BE1384)</f>
        <v>12.03125</v>
      </c>
      <c r="AX1384" s="11">
        <f>(AW1384/$AW$4249)*100</f>
        <v>1.0155651315272911E-4</v>
      </c>
      <c r="AY1384" s="5">
        <f>(AX1384/100)*$AY$1</f>
        <v>0.10155651315272911</v>
      </c>
    </row>
    <row r="1385" spans="1:51" x14ac:dyDescent="0.25">
      <c r="A1385" s="1" t="s">
        <v>1980</v>
      </c>
      <c r="B1385" s="1" t="s">
        <v>553</v>
      </c>
      <c r="C1385" s="1" t="s">
        <v>554</v>
      </c>
      <c r="D1385" s="1" t="s">
        <v>389</v>
      </c>
      <c r="E1385" s="1" t="s">
        <v>72</v>
      </c>
      <c r="F1385" s="1" t="s">
        <v>298</v>
      </c>
      <c r="G1385" s="1" t="s">
        <v>320</v>
      </c>
      <c r="H1385" s="1" t="s">
        <v>304</v>
      </c>
      <c r="I1385" s="2">
        <v>230.33</v>
      </c>
      <c r="J1385" s="2">
        <f>SUM(K1385,L1385)</f>
        <v>1.62</v>
      </c>
      <c r="K1385" s="2">
        <f>SUM(N1385,P1385,R1385,T1385,Z1385,AB1385,AD1385,AF1385,AI1385,AK1385,AM1385,V1385,X1385,AZ1385,BB1385,BD1385)</f>
        <v>1.62</v>
      </c>
      <c r="L1385" s="2">
        <f>SUM(M1385,AH1385,AO1385,AQ1385,AS1385,AU1385,AV1385)</f>
        <v>0</v>
      </c>
      <c r="T1385" s="8">
        <v>1.31</v>
      </c>
      <c r="U1385" s="5">
        <v>45.03125</v>
      </c>
      <c r="V1385" s="12">
        <v>0.31</v>
      </c>
      <c r="W1385" s="5">
        <v>9.5906249999999993</v>
      </c>
      <c r="AP1385" s="5" t="str">
        <f>IF(AO1385&gt;0,AO1385*$AP$1,"")</f>
        <v/>
      </c>
      <c r="AR1385" s="5" t="str">
        <f>IF(AQ1385&gt;0,AQ1385*$AR$1,"")</f>
        <v/>
      </c>
      <c r="AT1385" s="5" t="str">
        <f>IF(AS1385&gt;0,AS1385*$AT$1,"")</f>
        <v/>
      </c>
      <c r="AW1385" s="5">
        <f>SUM(O1385,Q1385,S1385,U1385,AA1385,AC1385,AE1385,AG1385,AJ1385,AL1385,AN1385,W1385,Y1385,BA1385,BC1385,BE1385)</f>
        <v>54.621875000000003</v>
      </c>
      <c r="AX1385" s="11">
        <f>(AW1385/$AW$4249)*100</f>
        <v>4.6106656971339017E-4</v>
      </c>
      <c r="AY1385" s="5">
        <f>(AX1385/100)*$AY$1</f>
        <v>0.46106656971339016</v>
      </c>
    </row>
    <row r="1386" spans="1:51" x14ac:dyDescent="0.25">
      <c r="A1386" s="1" t="s">
        <v>1980</v>
      </c>
      <c r="B1386" s="1" t="s">
        <v>553</v>
      </c>
      <c r="C1386" s="1" t="s">
        <v>554</v>
      </c>
      <c r="D1386" s="1" t="s">
        <v>389</v>
      </c>
      <c r="E1386" s="1" t="s">
        <v>98</v>
      </c>
      <c r="F1386" s="1" t="s">
        <v>298</v>
      </c>
      <c r="G1386" s="1" t="s">
        <v>320</v>
      </c>
      <c r="H1386" s="1" t="s">
        <v>304</v>
      </c>
      <c r="I1386" s="2">
        <v>230.33</v>
      </c>
      <c r="J1386" s="2">
        <f>SUM(K1386,L1386)</f>
        <v>37.65</v>
      </c>
      <c r="K1386" s="2">
        <f>SUM(N1386,P1386,R1386,T1386,Z1386,AB1386,AD1386,AF1386,AI1386,AK1386,AM1386,V1386,X1386,AZ1386,BB1386,BD1386)</f>
        <v>37.28</v>
      </c>
      <c r="L1386" s="2">
        <f>SUM(M1386,AH1386,AO1386,AQ1386,AS1386,AU1386,AV1386)</f>
        <v>0.37</v>
      </c>
      <c r="T1386" s="8">
        <v>36.99</v>
      </c>
      <c r="U1386" s="5">
        <v>1271.53125</v>
      </c>
      <c r="V1386" s="12">
        <v>0.28999999999999998</v>
      </c>
      <c r="W1386" s="5">
        <v>8.9718749999999989</v>
      </c>
      <c r="AP1386" s="5" t="str">
        <f>IF(AO1386&gt;0,AO1386*$AP$1,"")</f>
        <v/>
      </c>
      <c r="AR1386" s="5" t="str">
        <f>IF(AQ1386&gt;0,AQ1386*$AR$1,"")</f>
        <v/>
      </c>
      <c r="AT1386" s="5" t="str">
        <f>IF(AS1386&gt;0,AS1386*$AT$1,"")</f>
        <v/>
      </c>
      <c r="AV1386" s="2">
        <v>0.37</v>
      </c>
      <c r="AW1386" s="5">
        <f>SUM(O1386,Q1386,S1386,U1386,AA1386,AC1386,AE1386,AG1386,AJ1386,AL1386,AN1386,W1386,Y1386,BA1386,BC1386,BE1386)</f>
        <v>1280.503125</v>
      </c>
      <c r="AX1386" s="11">
        <f>(AW1386/$AW$4249)*100</f>
        <v>1.0808804775578032E-2</v>
      </c>
      <c r="AY1386" s="5">
        <f>(AX1386/100)*$AY$1</f>
        <v>10.808804775578032</v>
      </c>
    </row>
    <row r="1387" spans="1:51" x14ac:dyDescent="0.25">
      <c r="A1387" s="1" t="s">
        <v>1980</v>
      </c>
      <c r="B1387" s="1" t="s">
        <v>553</v>
      </c>
      <c r="C1387" s="1" t="s">
        <v>554</v>
      </c>
      <c r="D1387" s="1" t="s">
        <v>389</v>
      </c>
      <c r="E1387" s="1" t="s">
        <v>94</v>
      </c>
      <c r="F1387" s="1" t="s">
        <v>298</v>
      </c>
      <c r="G1387" s="1" t="s">
        <v>320</v>
      </c>
      <c r="H1387" s="1" t="s">
        <v>304</v>
      </c>
      <c r="I1387" s="2">
        <v>230.33</v>
      </c>
      <c r="J1387" s="2">
        <f>SUM(K1387,L1387)</f>
        <v>4.16</v>
      </c>
      <c r="K1387" s="2">
        <f>SUM(N1387,P1387,R1387,T1387,Z1387,AB1387,AD1387,AF1387,AI1387,AK1387,AM1387,V1387,X1387,AZ1387,BB1387,BD1387)</f>
        <v>4.08</v>
      </c>
      <c r="L1387" s="2">
        <f>SUM(M1387,AH1387,AO1387,AQ1387,AS1387,AU1387,AV1387)</f>
        <v>0.08</v>
      </c>
      <c r="T1387" s="8">
        <v>4.08</v>
      </c>
      <c r="U1387" s="5">
        <v>140.25</v>
      </c>
      <c r="AP1387" s="5" t="str">
        <f>IF(AO1387&gt;0,AO1387*$AP$1,"")</f>
        <v/>
      </c>
      <c r="AR1387" s="5" t="str">
        <f>IF(AQ1387&gt;0,AQ1387*$AR$1,"")</f>
        <v/>
      </c>
      <c r="AT1387" s="5" t="str">
        <f>IF(AS1387&gt;0,AS1387*$AT$1,"")</f>
        <v/>
      </c>
      <c r="AV1387" s="2">
        <v>0.08</v>
      </c>
      <c r="AW1387" s="5">
        <f>SUM(O1387,Q1387,S1387,U1387,AA1387,AC1387,AE1387,AG1387,AJ1387,AL1387,AN1387,W1387,Y1387,BA1387,BC1387,BE1387)</f>
        <v>140.25</v>
      </c>
      <c r="AX1387" s="11">
        <f>(AW1387/$AW$4249)*100</f>
        <v>1.1838587818946706E-3</v>
      </c>
      <c r="AY1387" s="5">
        <f>(AX1387/100)*$AY$1</f>
        <v>1.1838587818946706</v>
      </c>
    </row>
    <row r="1388" spans="1:51" x14ac:dyDescent="0.25">
      <c r="A1388" s="1" t="s">
        <v>1980</v>
      </c>
      <c r="B1388" s="1" t="s">
        <v>553</v>
      </c>
      <c r="C1388" s="1" t="s">
        <v>554</v>
      </c>
      <c r="D1388" s="1" t="s">
        <v>389</v>
      </c>
      <c r="E1388" s="1" t="s">
        <v>84</v>
      </c>
      <c r="F1388" s="1" t="s">
        <v>298</v>
      </c>
      <c r="G1388" s="1" t="s">
        <v>320</v>
      </c>
      <c r="H1388" s="1" t="s">
        <v>304</v>
      </c>
      <c r="I1388" s="2">
        <v>230.33</v>
      </c>
      <c r="J1388" s="2">
        <f>SUM(K1388,L1388)</f>
        <v>2.8899999999999997</v>
      </c>
      <c r="K1388" s="2">
        <f>SUM(N1388,P1388,R1388,T1388,Z1388,AB1388,AD1388,AF1388,AI1388,AK1388,AM1388,V1388,X1388,AZ1388,BB1388,BD1388)</f>
        <v>2.8899999999999997</v>
      </c>
      <c r="L1388" s="2">
        <f>SUM(M1388,AH1388,AO1388,AQ1388,AS1388,AU1388,AV1388)</f>
        <v>0</v>
      </c>
      <c r="N1388" s="4">
        <v>0.03</v>
      </c>
      <c r="O1388" s="5">
        <v>9.65625</v>
      </c>
      <c r="R1388" s="7">
        <v>2.86</v>
      </c>
      <c r="S1388" s="5">
        <v>327.11250000000001</v>
      </c>
      <c r="AP1388" s="5" t="str">
        <f>IF(AO1388&gt;0,AO1388*$AP$1,"")</f>
        <v/>
      </c>
      <c r="AW1388" s="5">
        <f>SUM(O1388,Q1388,S1388,U1388,AA1388,AC1388,AE1388,AG1388,AJ1388,AL1388,AN1388,W1388,Y1388,BA1388,BC1388,BE1388)</f>
        <v>336.76875000000001</v>
      </c>
      <c r="AX1388" s="11">
        <f>(AW1388/$AW$4249)*100</f>
        <v>2.8426855055628582E-3</v>
      </c>
      <c r="AY1388" s="5">
        <f>(AX1388/100)*$AY$1</f>
        <v>2.8426855055628582</v>
      </c>
    </row>
    <row r="1389" spans="1:51" x14ac:dyDescent="0.25">
      <c r="A1389" s="1" t="s">
        <v>2465</v>
      </c>
      <c r="B1389" s="1" t="s">
        <v>553</v>
      </c>
      <c r="C1389" s="1" t="s">
        <v>554</v>
      </c>
      <c r="D1389" s="1" t="s">
        <v>389</v>
      </c>
      <c r="E1389" s="1" t="s">
        <v>79</v>
      </c>
      <c r="F1389" s="1" t="s">
        <v>281</v>
      </c>
      <c r="G1389" s="1" t="s">
        <v>320</v>
      </c>
      <c r="H1389" s="1" t="s">
        <v>63</v>
      </c>
      <c r="I1389" s="2">
        <v>104.74</v>
      </c>
      <c r="J1389" s="2">
        <f>SUM(K1389,L1389)</f>
        <v>52.46</v>
      </c>
      <c r="K1389" s="2">
        <f>SUM(N1389,P1389,R1389,T1389,Z1389,AB1389,AD1389,AF1389,AI1389,AK1389,AM1389,V1389,X1389,AZ1389,BB1389,BD1389)</f>
        <v>23.34</v>
      </c>
      <c r="L1389" s="2">
        <f>SUM(M1389,AH1389,AO1389,AQ1389,AS1389,AU1389,AV1389)</f>
        <v>29.12</v>
      </c>
      <c r="N1389" s="4">
        <v>7.71</v>
      </c>
      <c r="O1389" s="5">
        <v>2481.65625</v>
      </c>
      <c r="R1389" s="7">
        <v>1.54</v>
      </c>
      <c r="S1389" s="5">
        <v>176.13749999999999</v>
      </c>
      <c r="T1389" s="8">
        <v>14.09</v>
      </c>
      <c r="U1389" s="5">
        <v>484.34375</v>
      </c>
      <c r="AP1389" s="5" t="str">
        <f>IF(AO1389&gt;0,AO1389*$AP$1,"")</f>
        <v/>
      </c>
      <c r="AR1389" s="5" t="str">
        <f>IF(AQ1389&gt;0,AQ1389*$AR$1,"")</f>
        <v/>
      </c>
      <c r="AT1389" s="5" t="str">
        <f>IF(AS1389&gt;0,AS1389*$AT$1,"")</f>
        <v/>
      </c>
      <c r="AV1389" s="2">
        <v>29.12</v>
      </c>
      <c r="AW1389" s="5">
        <f>SUM(O1389,Q1389,S1389,U1389,AA1389,AC1389,AE1389,AG1389,AJ1389,AL1389,AN1389,W1389,Y1389,BA1389,BC1389,BE1389)</f>
        <v>3142.1374999999998</v>
      </c>
      <c r="AX1389" s="11">
        <f>(AW1389/$AW$4249)*100</f>
        <v>2.6522973784638613E-2</v>
      </c>
      <c r="AY1389" s="5">
        <f>(AX1389/100)*$AY$1</f>
        <v>26.522973784638612</v>
      </c>
    </row>
    <row r="1390" spans="1:51" x14ac:dyDescent="0.25">
      <c r="A1390" s="1" t="s">
        <v>2465</v>
      </c>
      <c r="B1390" s="1" t="s">
        <v>553</v>
      </c>
      <c r="C1390" s="1" t="s">
        <v>554</v>
      </c>
      <c r="D1390" s="1" t="s">
        <v>389</v>
      </c>
      <c r="E1390" s="1" t="s">
        <v>78</v>
      </c>
      <c r="F1390" s="1" t="s">
        <v>281</v>
      </c>
      <c r="G1390" s="1" t="s">
        <v>320</v>
      </c>
      <c r="H1390" s="1" t="s">
        <v>63</v>
      </c>
      <c r="I1390" s="2">
        <v>104.74</v>
      </c>
      <c r="J1390" s="2">
        <f>SUM(K1390,L1390)</f>
        <v>51.97</v>
      </c>
      <c r="K1390" s="2">
        <f>SUM(N1390,P1390,R1390,T1390,Z1390,AB1390,AD1390,AF1390,AI1390,AK1390,AM1390,V1390,X1390,AZ1390,BB1390,BD1390)</f>
        <v>50.44</v>
      </c>
      <c r="L1390" s="2">
        <f>SUM(M1390,AH1390,AO1390,AQ1390,AS1390,AU1390,AV1390)</f>
        <v>1.53</v>
      </c>
      <c r="N1390" s="4">
        <v>15.44</v>
      </c>
      <c r="O1390" s="5">
        <v>4969.75</v>
      </c>
      <c r="P1390" s="6">
        <v>32.78</v>
      </c>
      <c r="Q1390" s="5">
        <v>7723.7875000000004</v>
      </c>
      <c r="R1390" s="7">
        <v>2.2200000000000002</v>
      </c>
      <c r="S1390" s="5">
        <v>253.91249999999999</v>
      </c>
      <c r="AP1390" s="5" t="str">
        <f>IF(AO1390&gt;0,AO1390*$AP$1,"")</f>
        <v/>
      </c>
      <c r="AR1390" s="5" t="str">
        <f>IF(AQ1390&gt;0,AQ1390*$AR$1,"")</f>
        <v/>
      </c>
      <c r="AT1390" s="5" t="str">
        <f>IF(AS1390&gt;0,AS1390*$AT$1,"")</f>
        <v/>
      </c>
      <c r="AV1390" s="2">
        <v>1.53</v>
      </c>
      <c r="AW1390" s="5">
        <f>SUM(O1390,Q1390,S1390,U1390,AA1390,AC1390,AE1390,AG1390,AJ1390,AL1390,AN1390,W1390,Y1390,BA1390,BC1390,BE1390)</f>
        <v>12947.45</v>
      </c>
      <c r="AX1390" s="11">
        <f>(AW1390/$AW$4249)*100</f>
        <v>0.10929021308835761</v>
      </c>
      <c r="AY1390" s="5">
        <f>(AX1390/100)*$AY$1</f>
        <v>109.2902130883576</v>
      </c>
    </row>
    <row r="1391" spans="1:51" x14ac:dyDescent="0.25">
      <c r="A1391" s="1" t="s">
        <v>2468</v>
      </c>
      <c r="B1391" s="1" t="s">
        <v>553</v>
      </c>
      <c r="C1391" s="1" t="s">
        <v>554</v>
      </c>
      <c r="D1391" s="1" t="s">
        <v>389</v>
      </c>
      <c r="E1391" s="1" t="s">
        <v>68</v>
      </c>
      <c r="F1391" s="1" t="s">
        <v>281</v>
      </c>
      <c r="G1391" s="1" t="s">
        <v>320</v>
      </c>
      <c r="H1391" s="1">
        <v>42</v>
      </c>
      <c r="I1391" s="2">
        <v>52.24</v>
      </c>
      <c r="J1391" s="2">
        <f>SUM(K1391,L1391)</f>
        <v>51.19</v>
      </c>
      <c r="K1391" s="2">
        <f>SUM(N1391,P1391,R1391,T1391,Z1391,AB1391,AD1391,AF1391,AI1391,AK1391,AM1391,V1391,X1391,AZ1391,BB1391,BD1391)</f>
        <v>22.06</v>
      </c>
      <c r="L1391" s="2">
        <f>SUM(M1391,AH1391,AO1391,AQ1391,AS1391,AU1391,AV1391)</f>
        <v>29.13</v>
      </c>
      <c r="R1391" s="7">
        <v>1.98</v>
      </c>
      <c r="S1391" s="5">
        <v>226.46250000000001</v>
      </c>
      <c r="T1391" s="8">
        <v>20.079999999999998</v>
      </c>
      <c r="U1391" s="5">
        <v>690.24999999999989</v>
      </c>
      <c r="AP1391" s="5" t="str">
        <f>IF(AO1391&gt;0,AO1391*$AP$1,"")</f>
        <v/>
      </c>
      <c r="AR1391" s="5" t="str">
        <f>IF(AQ1391&gt;0,AQ1391*$AR$1,"")</f>
        <v/>
      </c>
      <c r="AT1391" s="5" t="str">
        <f>IF(AS1391&gt;0,AS1391*$AT$1,"")</f>
        <v/>
      </c>
      <c r="AV1391" s="2">
        <v>29.13</v>
      </c>
      <c r="AW1391" s="5">
        <f>SUM(O1391,Q1391,S1391,U1391,AA1391,AC1391,AE1391,AG1391,AJ1391,AL1391,AN1391,W1391,Y1391,BA1391,BC1391,BE1391)</f>
        <v>916.71249999999986</v>
      </c>
      <c r="AX1391" s="11">
        <f>(AW1391/$AW$4249)*100</f>
        <v>7.7380259793056556E-3</v>
      </c>
      <c r="AY1391" s="5">
        <f>(AX1391/100)*$AY$1</f>
        <v>7.7380259793056556</v>
      </c>
    </row>
    <row r="1392" spans="1:51" x14ac:dyDescent="0.25">
      <c r="A1392" s="1" t="s">
        <v>2503</v>
      </c>
      <c r="B1392" s="1" t="s">
        <v>553</v>
      </c>
      <c r="C1392" s="1" t="s">
        <v>554</v>
      </c>
      <c r="D1392" s="1" t="s">
        <v>389</v>
      </c>
      <c r="E1392" s="1" t="s">
        <v>78</v>
      </c>
      <c r="F1392" s="1" t="s">
        <v>281</v>
      </c>
      <c r="G1392" s="1" t="s">
        <v>320</v>
      </c>
      <c r="H1392" s="1" t="s">
        <v>63</v>
      </c>
      <c r="I1392" s="2">
        <v>1.46</v>
      </c>
      <c r="J1392" s="2">
        <f>SUM(K1392,L1392)</f>
        <v>0.9900000000000001</v>
      </c>
      <c r="K1392" s="2">
        <f>SUM(N1392,P1392,R1392,T1392,Z1392,AB1392,AD1392,AF1392,AI1392,AK1392,AM1392,V1392,X1392,AZ1392,BB1392,BD1392)</f>
        <v>0.17</v>
      </c>
      <c r="L1392" s="2">
        <f>SUM(M1392,AH1392,AO1392,AQ1392,AS1392,AU1392,AV1392)</f>
        <v>0.82000000000000006</v>
      </c>
      <c r="N1392" s="4">
        <v>0.17</v>
      </c>
      <c r="O1392" s="5">
        <v>54.718750000000007</v>
      </c>
      <c r="AP1392" s="5" t="str">
        <f>IF(AO1392&gt;0,AO1392*$AP$1,"")</f>
        <v/>
      </c>
      <c r="AQ1392" s="3">
        <v>0.28000000000000003</v>
      </c>
      <c r="AR1392" s="5">
        <f>IF(AQ1392&gt;0,AQ1392*$AR$1,"")</f>
        <v>450.52000000000004</v>
      </c>
      <c r="AT1392" s="5" t="str">
        <f>IF(AS1392&gt;0,AS1392*$AT$1,"")</f>
        <v/>
      </c>
      <c r="AU1392" s="2">
        <v>0.54</v>
      </c>
      <c r="AW1392" s="5">
        <f>SUM(O1392,Q1392,S1392,U1392,AA1392,AC1392,AE1392,AG1392,AJ1392,AL1392,AN1392,W1392,Y1392,BA1392,BC1392,BE1392)</f>
        <v>54.718750000000007</v>
      </c>
      <c r="AX1392" s="11">
        <f>(AW1392/$AW$4249)*100</f>
        <v>4.6188429748163294E-4</v>
      </c>
      <c r="AY1392" s="5">
        <f>(AX1392/100)*$AY$1</f>
        <v>0.46188429748163295</v>
      </c>
    </row>
    <row r="1393" spans="1:51" x14ac:dyDescent="0.25">
      <c r="A1393" s="1" t="s">
        <v>2503</v>
      </c>
      <c r="B1393" s="1" t="s">
        <v>553</v>
      </c>
      <c r="C1393" s="1" t="s">
        <v>554</v>
      </c>
      <c r="D1393" s="1" t="s">
        <v>389</v>
      </c>
      <c r="E1393" s="1" t="s">
        <v>79</v>
      </c>
      <c r="F1393" s="1" t="s">
        <v>281</v>
      </c>
      <c r="G1393" s="1" t="s">
        <v>320</v>
      </c>
      <c r="H1393" s="1" t="s">
        <v>304</v>
      </c>
      <c r="I1393" s="2">
        <v>1.46</v>
      </c>
      <c r="J1393" s="2">
        <f>SUM(K1393,L1393)</f>
        <v>0.75</v>
      </c>
      <c r="K1393" s="2">
        <f>SUM(N1393,P1393,R1393,T1393,Z1393,AB1393,AD1393,AF1393,AI1393,AK1393,AM1393,V1393,X1393,AZ1393,BB1393,BD1393)</f>
        <v>0.68</v>
      </c>
      <c r="L1393" s="2">
        <f>SUM(M1393,AH1393,AO1393,AQ1393,AS1393,AU1393,AV1393)</f>
        <v>6.9999999999999993E-2</v>
      </c>
      <c r="N1393" s="4">
        <v>0.4</v>
      </c>
      <c r="O1393" s="5">
        <v>128.75120000000001</v>
      </c>
      <c r="T1393" s="8">
        <v>0.28000000000000003</v>
      </c>
      <c r="U1393" s="5">
        <v>9.6250000000000018</v>
      </c>
      <c r="AP1393" s="5" t="str">
        <f>IF(AO1393&gt;0,AO1393*$AP$1,"")</f>
        <v/>
      </c>
      <c r="AQ1393" s="3">
        <v>0.01</v>
      </c>
      <c r="AR1393" s="5">
        <f>IF(AQ1393&gt;0,AQ1393*$AR$1,"")</f>
        <v>16.09</v>
      </c>
      <c r="AT1393" s="5" t="str">
        <f>IF(AS1393&gt;0,AS1393*$AT$1,"")</f>
        <v/>
      </c>
      <c r="AV1393" s="2">
        <v>0.06</v>
      </c>
      <c r="AW1393" s="5">
        <f>SUM(O1393,Q1393,S1393,U1393,AA1393,AC1393,AE1393,AG1393,AJ1393,AL1393,AN1393,W1393,Y1393,BA1393,BC1393,BE1393)</f>
        <v>138.37620000000001</v>
      </c>
      <c r="AX1393" s="11">
        <f>(AW1393/$AW$4249)*100</f>
        <v>1.1680419221049079E-3</v>
      </c>
      <c r="AY1393" s="5">
        <f>(AX1393/100)*$AY$1</f>
        <v>1.1680419221049079</v>
      </c>
    </row>
    <row r="1394" spans="1:51" x14ac:dyDescent="0.25">
      <c r="A1394" s="1" t="s">
        <v>2126</v>
      </c>
      <c r="B1394" s="1" t="s">
        <v>729</v>
      </c>
      <c r="C1394" s="1" t="s">
        <v>730</v>
      </c>
      <c r="D1394" s="1" t="s">
        <v>88</v>
      </c>
      <c r="E1394" s="1" t="s">
        <v>65</v>
      </c>
      <c r="F1394" s="1" t="s">
        <v>210</v>
      </c>
      <c r="G1394" s="1" t="s">
        <v>62</v>
      </c>
      <c r="H1394" s="1" t="s">
        <v>304</v>
      </c>
      <c r="I1394" s="2">
        <v>3.31</v>
      </c>
      <c r="J1394" s="2">
        <f>SUM(K1394,L1394)</f>
        <v>2.0100000000000002</v>
      </c>
      <c r="K1394" s="2">
        <f>SUM(N1394,P1394,R1394,T1394,Z1394,AB1394,AD1394,AF1394,AI1394,AK1394,AM1394,V1394,X1394,AZ1394,BB1394,BD1394)</f>
        <v>1.4100000000000001</v>
      </c>
      <c r="L1394" s="2">
        <f>SUM(M1394,AH1394,AO1394,AQ1394,AS1394,AU1394,AV1394)</f>
        <v>0.6</v>
      </c>
      <c r="P1394" s="6">
        <v>0.09</v>
      </c>
      <c r="Q1394" s="5">
        <v>21.206250000000001</v>
      </c>
      <c r="R1394" s="7">
        <v>1.21</v>
      </c>
      <c r="S1394" s="5">
        <v>138.39375000000001</v>
      </c>
      <c r="AD1394" s="9">
        <v>0.11</v>
      </c>
      <c r="AE1394" s="5">
        <v>1.63625</v>
      </c>
      <c r="AP1394" s="5" t="str">
        <f>IF(AO1394&gt;0,AO1394*$AP$1,"")</f>
        <v/>
      </c>
      <c r="AR1394" s="5" t="str">
        <f>IF(AQ1394&gt;0,AQ1394*$AR$1,"")</f>
        <v/>
      </c>
      <c r="AT1394" s="5" t="str">
        <f>IF(AS1394&gt;0,AS1394*$AT$1,"")</f>
        <v/>
      </c>
      <c r="AV1394" s="2">
        <v>0.6</v>
      </c>
      <c r="AW1394" s="5">
        <f>SUM(O1394,Q1394,S1394,U1394,AA1394,AC1394,AE1394,AG1394,AJ1394,AL1394,AN1394,W1394,Y1394,BA1394,BC1394,BE1394)</f>
        <v>161.23625000000001</v>
      </c>
      <c r="AX1394" s="11">
        <f>(AW1394/$AW$4249)*100</f>
        <v>1.3610049948111558E-3</v>
      </c>
      <c r="AY1394" s="5">
        <f>(AX1394/100)*$AY$1</f>
        <v>1.3610049948111558</v>
      </c>
    </row>
    <row r="1395" spans="1:51" x14ac:dyDescent="0.25">
      <c r="A1395" s="1" t="s">
        <v>2137</v>
      </c>
      <c r="B1395" s="1" t="s">
        <v>729</v>
      </c>
      <c r="C1395" s="1" t="s">
        <v>730</v>
      </c>
      <c r="D1395" s="1" t="s">
        <v>88</v>
      </c>
      <c r="E1395" s="1" t="s">
        <v>95</v>
      </c>
      <c r="F1395" s="1" t="s">
        <v>210</v>
      </c>
      <c r="G1395" s="1" t="s">
        <v>62</v>
      </c>
      <c r="H1395" s="1" t="s">
        <v>304</v>
      </c>
      <c r="I1395" s="2">
        <v>3.42</v>
      </c>
      <c r="J1395" s="2">
        <f>SUM(K1395,L1395)</f>
        <v>3.42</v>
      </c>
      <c r="K1395" s="2">
        <f>SUM(N1395,P1395,R1395,T1395,Z1395,AB1395,AD1395,AF1395,AI1395,AK1395,AM1395,V1395,X1395,AZ1395,BB1395,BD1395)</f>
        <v>2.2399999999999998</v>
      </c>
      <c r="L1395" s="2">
        <f>SUM(M1395,AH1395,AO1395,AQ1395,AS1395,AU1395,AV1395)</f>
        <v>1.18</v>
      </c>
      <c r="P1395" s="6">
        <v>0.02</v>
      </c>
      <c r="Q1395" s="5">
        <v>4.7125000000000004</v>
      </c>
      <c r="R1395" s="7">
        <v>7.0000000000000007E-2</v>
      </c>
      <c r="S1395" s="5">
        <v>8.0062500000000014</v>
      </c>
      <c r="AD1395" s="9">
        <v>2.15</v>
      </c>
      <c r="AE1395" s="5">
        <v>32.202500000000001</v>
      </c>
      <c r="AP1395" s="5" t="str">
        <f>IF(AO1395&gt;0,AO1395*$AP$1,"")</f>
        <v/>
      </c>
      <c r="AR1395" s="5" t="str">
        <f>IF(AQ1395&gt;0,AQ1395*$AR$1,"")</f>
        <v/>
      </c>
      <c r="AT1395" s="5" t="str">
        <f>IF(AS1395&gt;0,AS1395*$AT$1,"")</f>
        <v/>
      </c>
      <c r="AV1395" s="2">
        <v>1.18</v>
      </c>
      <c r="AW1395" s="5">
        <f>SUM(O1395,Q1395,S1395,U1395,AA1395,AC1395,AE1395,AG1395,AJ1395,AL1395,AN1395,W1395,Y1395,BA1395,BC1395,BE1395)</f>
        <v>44.921250000000001</v>
      </c>
      <c r="AX1395" s="11">
        <f>(AW1395/$AW$4249)*100</f>
        <v>3.7918300396567539E-4</v>
      </c>
      <c r="AY1395" s="5">
        <f>(AX1395/100)*$AY$1</f>
        <v>0.37918300396567539</v>
      </c>
    </row>
    <row r="1396" spans="1:51" x14ac:dyDescent="0.25">
      <c r="A1396" s="1" t="s">
        <v>2488</v>
      </c>
      <c r="B1396" s="1" t="s">
        <v>1053</v>
      </c>
      <c r="C1396" s="1" t="s">
        <v>730</v>
      </c>
      <c r="D1396" s="1" t="s">
        <v>1054</v>
      </c>
      <c r="E1396" s="1" t="s">
        <v>98</v>
      </c>
      <c r="F1396" s="1" t="s">
        <v>297</v>
      </c>
      <c r="G1396" s="1" t="s">
        <v>320</v>
      </c>
      <c r="H1396" s="1" t="s">
        <v>63</v>
      </c>
      <c r="I1396" s="2">
        <v>5</v>
      </c>
      <c r="J1396" s="2">
        <f>SUM(K1396,L1396)</f>
        <v>4.0599999999999996</v>
      </c>
      <c r="K1396" s="2">
        <f>SUM(N1396,P1396,R1396,T1396,Z1396,AB1396,AD1396,AF1396,AI1396,AK1396,AM1396,V1396,X1396,AZ1396,BB1396,BD1396)</f>
        <v>0.64</v>
      </c>
      <c r="L1396" s="2">
        <f>SUM(M1396,AH1396,AO1396,AQ1396,AS1396,AU1396,AV1396)</f>
        <v>3.42</v>
      </c>
      <c r="T1396" s="8">
        <v>0.15</v>
      </c>
      <c r="U1396" s="5">
        <v>5.15625</v>
      </c>
      <c r="AD1396" s="9">
        <v>0.49</v>
      </c>
      <c r="AE1396" s="5">
        <v>6.0637499999999998</v>
      </c>
      <c r="AP1396" s="5" t="str">
        <f>IF(AO1396&gt;0,AO1396*$AP$1,"")</f>
        <v/>
      </c>
      <c r="AR1396" s="5" t="str">
        <f>IF(AQ1396&gt;0,AQ1396*$AR$1,"")</f>
        <v/>
      </c>
      <c r="AT1396" s="5" t="str">
        <f>IF(AS1396&gt;0,AS1396*$AT$1,"")</f>
        <v/>
      </c>
      <c r="AV1396" s="2">
        <v>3.42</v>
      </c>
      <c r="AW1396" s="5">
        <f>SUM(O1396,Q1396,S1396,U1396,AA1396,AC1396,AE1396,AG1396,AJ1396,AL1396,AN1396,W1396,Y1396,BA1396,BC1396,BE1396)</f>
        <v>11.219999999999999</v>
      </c>
      <c r="AX1396" s="11">
        <f>(AW1396/$AW$4249)*100</f>
        <v>9.4708702551573641E-5</v>
      </c>
      <c r="AY1396" s="5">
        <f>(AX1396/100)*$AY$1</f>
        <v>9.470870255157364E-2</v>
      </c>
    </row>
    <row r="1397" spans="1:51" x14ac:dyDescent="0.25">
      <c r="A1397" s="1" t="s">
        <v>2373</v>
      </c>
      <c r="B1397" s="1" t="s">
        <v>950</v>
      </c>
      <c r="C1397" s="1" t="s">
        <v>951</v>
      </c>
      <c r="D1397" s="1" t="s">
        <v>88</v>
      </c>
      <c r="E1397" s="1" t="s">
        <v>84</v>
      </c>
      <c r="F1397" s="1" t="s">
        <v>210</v>
      </c>
      <c r="G1397" s="1" t="s">
        <v>320</v>
      </c>
      <c r="H1397" s="1" t="s">
        <v>63</v>
      </c>
      <c r="I1397" s="2">
        <v>10</v>
      </c>
      <c r="J1397" s="2">
        <f>SUM(K1397,L1397)</f>
        <v>9.629999999999999</v>
      </c>
      <c r="K1397" s="2">
        <f>SUM(N1397,P1397,R1397,T1397,Z1397,AB1397,AD1397,AF1397,AI1397,AK1397,AM1397,V1397,X1397,AZ1397,BB1397,BD1397)</f>
        <v>2.0699999999999998</v>
      </c>
      <c r="L1397" s="2">
        <f>SUM(M1397,AH1397,AO1397,AQ1397,AS1397,AU1397,AV1397)</f>
        <v>7.56</v>
      </c>
      <c r="N1397" s="4">
        <v>7.0000000000000007E-2</v>
      </c>
      <c r="O1397" s="5">
        <v>22.53125</v>
      </c>
      <c r="T1397" s="8">
        <v>0.28000000000000003</v>
      </c>
      <c r="U1397" s="5">
        <v>9.6250000000000018</v>
      </c>
      <c r="AD1397" s="9">
        <v>1.72</v>
      </c>
      <c r="AE1397" s="5">
        <v>23.353000000000002</v>
      </c>
      <c r="AP1397" s="5" t="str">
        <f>IF(AO1397&gt;0,AO1397*$AP$1,"")</f>
        <v/>
      </c>
      <c r="AR1397" s="5" t="str">
        <f>IF(AQ1397&gt;0,AQ1397*$AR$1,"")</f>
        <v/>
      </c>
      <c r="AT1397" s="5" t="str">
        <f>IF(AS1397&gt;0,AS1397*$AT$1,"")</f>
        <v/>
      </c>
      <c r="AV1397" s="2">
        <v>7.56</v>
      </c>
      <c r="AW1397" s="5">
        <f>SUM(O1397,Q1397,S1397,U1397,AA1397,AC1397,AE1397,AG1397,AJ1397,AL1397,AN1397,W1397,Y1397,BA1397,BC1397,BE1397)</f>
        <v>55.509250000000002</v>
      </c>
      <c r="AX1397" s="11">
        <f>(AW1397/$AW$4249)*100</f>
        <v>4.6855695607049373E-4</v>
      </c>
      <c r="AY1397" s="5">
        <f>(AX1397/100)*$AY$1</f>
        <v>0.46855695607049375</v>
      </c>
    </row>
    <row r="1398" spans="1:51" x14ac:dyDescent="0.25">
      <c r="A1398" s="1" t="s">
        <v>2375</v>
      </c>
      <c r="B1398" s="1" t="s">
        <v>950</v>
      </c>
      <c r="C1398" s="1" t="s">
        <v>951</v>
      </c>
      <c r="D1398" s="1" t="s">
        <v>88</v>
      </c>
      <c r="E1398" s="1" t="s">
        <v>144</v>
      </c>
      <c r="F1398" s="1" t="s">
        <v>210</v>
      </c>
      <c r="G1398" s="1" t="s">
        <v>320</v>
      </c>
      <c r="H1398" s="1" t="s">
        <v>63</v>
      </c>
      <c r="I1398" s="2">
        <v>5</v>
      </c>
      <c r="J1398" s="2">
        <f>SUM(K1398,L1398)</f>
        <v>4.6000000000000005</v>
      </c>
      <c r="K1398" s="2">
        <f>SUM(N1398,P1398,R1398,T1398,Z1398,AB1398,AD1398,AF1398,AI1398,AK1398,AM1398,V1398,X1398,AZ1398,BB1398,BD1398)</f>
        <v>0.37</v>
      </c>
      <c r="L1398" s="2">
        <f>SUM(M1398,AH1398,AO1398,AQ1398,AS1398,AU1398,AV1398)</f>
        <v>4.2300000000000004</v>
      </c>
      <c r="AD1398" s="9">
        <v>0.37</v>
      </c>
      <c r="AE1398" s="5">
        <v>5.160375000000001</v>
      </c>
      <c r="AP1398" s="5" t="str">
        <f>IF(AO1398&gt;0,AO1398*$AP$1,"")</f>
        <v/>
      </c>
      <c r="AR1398" s="5" t="str">
        <f>IF(AQ1398&gt;0,AQ1398*$AR$1,"")</f>
        <v/>
      </c>
      <c r="AT1398" s="5" t="str">
        <f>IF(AS1398&gt;0,AS1398*$AT$1,"")</f>
        <v/>
      </c>
      <c r="AV1398" s="2">
        <v>4.2300000000000004</v>
      </c>
      <c r="AW1398" s="5">
        <f>SUM(O1398,Q1398,S1398,U1398,AA1398,AC1398,AE1398,AG1398,AJ1398,AL1398,AN1398,W1398,Y1398,BA1398,BC1398,BE1398)</f>
        <v>5.160375000000001</v>
      </c>
      <c r="AX1398" s="11">
        <f>(AW1398/$AW$4249)*100</f>
        <v>4.3559039298536275E-5</v>
      </c>
      <c r="AY1398" s="5">
        <f>(AX1398/100)*$AY$1</f>
        <v>4.3559039298536273E-2</v>
      </c>
    </row>
    <row r="1399" spans="1:51" x14ac:dyDescent="0.25">
      <c r="A1399" s="1" t="s">
        <v>2429</v>
      </c>
      <c r="B1399" s="1" t="s">
        <v>1009</v>
      </c>
      <c r="C1399" s="1" t="s">
        <v>1010</v>
      </c>
      <c r="D1399" s="1" t="s">
        <v>70</v>
      </c>
      <c r="E1399" s="1" t="s">
        <v>84</v>
      </c>
      <c r="F1399" s="1" t="s">
        <v>252</v>
      </c>
      <c r="G1399" s="1" t="s">
        <v>320</v>
      </c>
      <c r="H1399" s="1" t="s">
        <v>63</v>
      </c>
      <c r="I1399" s="2">
        <v>120</v>
      </c>
      <c r="J1399" s="2">
        <f>SUM(K1399,L1399)</f>
        <v>37.72</v>
      </c>
      <c r="K1399" s="2">
        <f>SUM(N1399,P1399,R1399,T1399,Z1399,AB1399,AD1399,AF1399,AI1399,AK1399,AM1399,V1399,X1399,AZ1399,BB1399,BD1399)</f>
        <v>31.61</v>
      </c>
      <c r="L1399" s="2">
        <f>SUM(M1399,AH1399,AO1399,AQ1399,AS1399,AU1399,AV1399)</f>
        <v>6.11</v>
      </c>
      <c r="V1399" s="12">
        <v>13.7</v>
      </c>
      <c r="W1399" s="5">
        <v>423.84375</v>
      </c>
      <c r="X1399" s="13">
        <v>17.91</v>
      </c>
      <c r="Y1399" s="5">
        <v>498.68156249999998</v>
      </c>
      <c r="AP1399" s="5" t="str">
        <f>IF(AO1399&gt;0,AO1399*$AP$1,"")</f>
        <v/>
      </c>
      <c r="AR1399" s="5" t="str">
        <f>IF(AQ1399&gt;0,AQ1399*$AR$1,"")</f>
        <v/>
      </c>
      <c r="AT1399" s="5" t="str">
        <f>IF(AS1399&gt;0,AS1399*$AT$1,"")</f>
        <v/>
      </c>
      <c r="AV1399" s="2">
        <v>6.11</v>
      </c>
      <c r="AW1399" s="5">
        <f>SUM(O1399,Q1399,S1399,U1399,AA1399,AC1399,AE1399,AG1399,AJ1399,AL1399,AN1399,W1399,Y1399,BA1399,BC1399,BE1399)</f>
        <v>922.52531249999993</v>
      </c>
      <c r="AX1399" s="11">
        <f>(AW1399/$AW$4249)*100</f>
        <v>7.7870922832317313E-3</v>
      </c>
      <c r="AY1399" s="5">
        <f>(AX1399/100)*$AY$1</f>
        <v>7.7870922832317317</v>
      </c>
    </row>
    <row r="1400" spans="1:51" x14ac:dyDescent="0.25">
      <c r="A1400" s="1" t="s">
        <v>2429</v>
      </c>
      <c r="B1400" s="1" t="s">
        <v>1009</v>
      </c>
      <c r="C1400" s="1" t="s">
        <v>1010</v>
      </c>
      <c r="D1400" s="1" t="s">
        <v>70</v>
      </c>
      <c r="E1400" s="1" t="s">
        <v>76</v>
      </c>
      <c r="F1400" s="1" t="s">
        <v>252</v>
      </c>
      <c r="G1400" s="1" t="s">
        <v>320</v>
      </c>
      <c r="H1400" s="1" t="s">
        <v>63</v>
      </c>
      <c r="I1400" s="2">
        <v>120</v>
      </c>
      <c r="J1400" s="2">
        <f>SUM(K1400,L1400)</f>
        <v>39.980000000000004</v>
      </c>
      <c r="K1400" s="2">
        <f>SUM(N1400,P1400,R1400,T1400,Z1400,AB1400,AD1400,AF1400,AI1400,AK1400,AM1400,V1400,X1400,AZ1400,BB1400,BD1400)</f>
        <v>29.16</v>
      </c>
      <c r="L1400" s="2">
        <f>SUM(M1400,AH1400,AO1400,AQ1400,AS1400,AU1400,AV1400)</f>
        <v>10.82</v>
      </c>
      <c r="V1400" s="12">
        <v>17.52</v>
      </c>
      <c r="W1400" s="5">
        <v>542.02499999999998</v>
      </c>
      <c r="X1400" s="13">
        <v>11.64</v>
      </c>
      <c r="Y1400" s="5">
        <v>324.10124999999999</v>
      </c>
      <c r="AP1400" s="5" t="str">
        <f>IF(AO1400&gt;0,AO1400*$AP$1,"")</f>
        <v/>
      </c>
      <c r="AR1400" s="5" t="str">
        <f>IF(AQ1400&gt;0,AQ1400*$AR$1,"")</f>
        <v/>
      </c>
      <c r="AT1400" s="5" t="str">
        <f>IF(AS1400&gt;0,AS1400*$AT$1,"")</f>
        <v/>
      </c>
      <c r="AV1400" s="2">
        <v>10.82</v>
      </c>
      <c r="AW1400" s="5">
        <f>SUM(O1400,Q1400,S1400,U1400,AA1400,AC1400,AE1400,AG1400,AJ1400,AL1400,AN1400,W1400,Y1400,BA1400,BC1400,BE1400)</f>
        <v>866.12625000000003</v>
      </c>
      <c r="AX1400" s="11">
        <f>(AW1400/$AW$4249)*100</f>
        <v>7.3110243657183533E-3</v>
      </c>
      <c r="AY1400" s="5">
        <f>(AX1400/100)*$AY$1</f>
        <v>7.311024365718354</v>
      </c>
    </row>
    <row r="1401" spans="1:51" x14ac:dyDescent="0.25">
      <c r="A1401" s="1" t="s">
        <v>2429</v>
      </c>
      <c r="B1401" s="1" t="s">
        <v>1009</v>
      </c>
      <c r="C1401" s="1" t="s">
        <v>1010</v>
      </c>
      <c r="D1401" s="1" t="s">
        <v>70</v>
      </c>
      <c r="E1401" s="1" t="s">
        <v>144</v>
      </c>
      <c r="F1401" s="1" t="s">
        <v>252</v>
      </c>
      <c r="G1401" s="1" t="s">
        <v>320</v>
      </c>
      <c r="H1401" s="1" t="s">
        <v>63</v>
      </c>
      <c r="I1401" s="2">
        <v>120</v>
      </c>
      <c r="J1401" s="2">
        <f>SUM(K1401,L1401)</f>
        <v>37.86</v>
      </c>
      <c r="K1401" s="2">
        <f>SUM(N1401,P1401,R1401,T1401,Z1401,AB1401,AD1401,AF1401,AI1401,AK1401,AM1401,V1401,X1401,AZ1401,BB1401,BD1401)</f>
        <v>33.22</v>
      </c>
      <c r="L1401" s="2">
        <f>SUM(M1401,AH1401,AO1401,AQ1401,AS1401,AU1401,AV1401)</f>
        <v>4.6399999999999997</v>
      </c>
      <c r="V1401" s="12">
        <v>19.149999999999999</v>
      </c>
      <c r="W1401" s="5">
        <v>592.453125</v>
      </c>
      <c r="X1401" s="13">
        <v>10.93</v>
      </c>
      <c r="Y1401" s="5">
        <v>304.33218749999997</v>
      </c>
      <c r="AD1401" s="9">
        <v>3.14</v>
      </c>
      <c r="AE1401" s="5">
        <v>33.100650000000002</v>
      </c>
      <c r="AP1401" s="5" t="str">
        <f>IF(AO1401&gt;0,AO1401*$AP$1,"")</f>
        <v/>
      </c>
      <c r="AR1401" s="5" t="str">
        <f>IF(AQ1401&gt;0,AQ1401*$AR$1,"")</f>
        <v/>
      </c>
      <c r="AT1401" s="5" t="str">
        <f>IF(AS1401&gt;0,AS1401*$AT$1,"")</f>
        <v/>
      </c>
      <c r="AV1401" s="2">
        <v>4.6399999999999997</v>
      </c>
      <c r="AW1401" s="5">
        <f>SUM(O1401,Q1401,S1401,U1401,AA1401,AC1401,AE1401,AG1401,AJ1401,AL1401,AN1401,W1401,Y1401,BA1401,BC1401,BE1401)</f>
        <v>929.88596250000001</v>
      </c>
      <c r="AX1401" s="11">
        <f>(AW1401/$AW$4249)*100</f>
        <v>7.8492239776556394E-3</v>
      </c>
      <c r="AY1401" s="5">
        <f>(AX1401/100)*$AY$1</f>
        <v>7.8492239776556394</v>
      </c>
    </row>
    <row r="1402" spans="1:51" x14ac:dyDescent="0.25">
      <c r="A1402" s="1" t="s">
        <v>2898</v>
      </c>
      <c r="B1402" s="1" t="s">
        <v>1442</v>
      </c>
      <c r="C1402" s="1" t="s">
        <v>1443</v>
      </c>
      <c r="D1402" s="1" t="s">
        <v>70</v>
      </c>
      <c r="E1402" s="1" t="s">
        <v>95</v>
      </c>
      <c r="F1402" s="1" t="s">
        <v>281</v>
      </c>
      <c r="G1402" s="1" t="s">
        <v>81</v>
      </c>
      <c r="H1402" s="1" t="s">
        <v>621</v>
      </c>
      <c r="I1402" s="2">
        <v>243</v>
      </c>
      <c r="J1402" s="2">
        <f>SUM(K1402,L1402)</f>
        <v>39.99</v>
      </c>
      <c r="K1402" s="2">
        <f>SUM(N1402,P1402,R1402,T1402,Z1402,AB1402,AD1402,AF1402,AI1402,AK1402,AM1402,V1402,X1402,AZ1402,BB1402,BD1402)</f>
        <v>29.82</v>
      </c>
      <c r="L1402" s="2">
        <f>SUM(M1402,AH1402,AO1402,AQ1402,AS1402,AU1402,AV1402)</f>
        <v>10.17</v>
      </c>
      <c r="P1402" s="6">
        <v>0.42</v>
      </c>
      <c r="Q1402" s="5">
        <v>79.17</v>
      </c>
      <c r="R1402" s="7">
        <v>15.63</v>
      </c>
      <c r="S1402" s="5">
        <v>1430.145</v>
      </c>
      <c r="T1402" s="8">
        <v>13.77</v>
      </c>
      <c r="U1402" s="5">
        <v>378.67500000000001</v>
      </c>
      <c r="AP1402" s="5" t="str">
        <f>IF(AO1402&gt;0,AO1402*$AP$1,"")</f>
        <v/>
      </c>
      <c r="AR1402" s="5" t="str">
        <f>IF(AQ1402&gt;0,AQ1402*$AR$1,"")</f>
        <v/>
      </c>
      <c r="AT1402" s="5" t="str">
        <f>IF(AS1402&gt;0,AS1402*$AT$1,"")</f>
        <v/>
      </c>
      <c r="AV1402" s="2">
        <v>10.17</v>
      </c>
      <c r="AW1402" s="5">
        <f>SUM(O1402,Q1402,S1402,U1402,AA1402,AC1402,AE1402,AG1402,AJ1402,AL1402,AN1402,W1402,Y1402,BA1402,BC1402,BE1402)</f>
        <v>1887.99</v>
      </c>
      <c r="AX1402" s="11">
        <f>(AW1402/$AW$4249)*100</f>
        <v>1.5936638442989801E-2</v>
      </c>
      <c r="AY1402" s="5">
        <f>(AX1402/100)*$AY$1</f>
        <v>15.9366384429898</v>
      </c>
    </row>
    <row r="1403" spans="1:51" x14ac:dyDescent="0.25">
      <c r="A1403" s="1" t="s">
        <v>2898</v>
      </c>
      <c r="B1403" s="1" t="s">
        <v>1442</v>
      </c>
      <c r="C1403" s="1" t="s">
        <v>1443</v>
      </c>
      <c r="D1403" s="1" t="s">
        <v>70</v>
      </c>
      <c r="E1403" s="1" t="s">
        <v>84</v>
      </c>
      <c r="F1403" s="1" t="s">
        <v>281</v>
      </c>
      <c r="G1403" s="1" t="s">
        <v>81</v>
      </c>
      <c r="H1403" s="1" t="s">
        <v>621</v>
      </c>
      <c r="I1403" s="2">
        <v>243</v>
      </c>
      <c r="J1403" s="2">
        <f>SUM(K1403,L1403)</f>
        <v>28.83</v>
      </c>
      <c r="K1403" s="2">
        <f>SUM(N1403,P1403,R1403,T1403,Z1403,AB1403,AD1403,AF1403,AI1403,AK1403,AM1403,V1403,X1403,AZ1403,BB1403,BD1403)</f>
        <v>11.84</v>
      </c>
      <c r="L1403" s="2">
        <f>SUM(M1403,AH1403,AO1403,AQ1403,AS1403,AU1403,AV1403)</f>
        <v>16.989999999999998</v>
      </c>
      <c r="R1403" s="7">
        <v>11.81</v>
      </c>
      <c r="S1403" s="5">
        <v>1080.615</v>
      </c>
      <c r="T1403" s="8">
        <v>0.03</v>
      </c>
      <c r="U1403" s="5">
        <v>0.82499999999999996</v>
      </c>
      <c r="AP1403" s="5" t="str">
        <f>IF(AO1403&gt;0,AO1403*$AP$1,"")</f>
        <v/>
      </c>
      <c r="AR1403" s="5" t="str">
        <f>IF(AQ1403&gt;0,AQ1403*$AR$1,"")</f>
        <v/>
      </c>
      <c r="AT1403" s="5" t="str">
        <f>IF(AS1403&gt;0,AS1403*$AT$1,"")</f>
        <v/>
      </c>
      <c r="AV1403" s="2">
        <v>16.989999999999998</v>
      </c>
      <c r="AW1403" s="5">
        <f>SUM(O1403,Q1403,S1403,U1403,AA1403,AC1403,AE1403,AG1403,AJ1403,AL1403,AN1403,W1403,Y1403,BA1403,BC1403,BE1403)</f>
        <v>1081.44</v>
      </c>
      <c r="AX1403" s="11">
        <f>(AW1403/$AW$4249)*100</f>
        <v>9.1285008277516757E-3</v>
      </c>
      <c r="AY1403" s="5">
        <f>(AX1403/100)*$AY$1</f>
        <v>9.1285008277516759</v>
      </c>
    </row>
    <row r="1404" spans="1:51" x14ac:dyDescent="0.25">
      <c r="A1404" s="1" t="s">
        <v>2898</v>
      </c>
      <c r="B1404" s="1" t="s">
        <v>1442</v>
      </c>
      <c r="C1404" s="1" t="s">
        <v>1443</v>
      </c>
      <c r="D1404" s="1" t="s">
        <v>70</v>
      </c>
      <c r="E1404" s="1" t="s">
        <v>76</v>
      </c>
      <c r="F1404" s="1" t="s">
        <v>281</v>
      </c>
      <c r="G1404" s="1" t="s">
        <v>81</v>
      </c>
      <c r="H1404" s="1" t="s">
        <v>621</v>
      </c>
      <c r="I1404" s="2">
        <v>243</v>
      </c>
      <c r="J1404" s="2">
        <f>SUM(K1404,L1404)</f>
        <v>9.8999999999999986</v>
      </c>
      <c r="K1404" s="2">
        <f>SUM(N1404,P1404,R1404,T1404,Z1404,AB1404,AD1404,AF1404,AI1404,AK1404,AM1404,V1404,X1404,AZ1404,BB1404,BD1404)</f>
        <v>5.85</v>
      </c>
      <c r="L1404" s="2">
        <f>SUM(M1404,AH1404,AO1404,AQ1404,AS1404,AU1404,AV1404)</f>
        <v>4.05</v>
      </c>
      <c r="R1404" s="7">
        <v>5.85</v>
      </c>
      <c r="S1404" s="5">
        <v>535.27499999999998</v>
      </c>
      <c r="AP1404" s="5" t="str">
        <f>IF(AO1404&gt;0,AO1404*$AP$1,"")</f>
        <v/>
      </c>
      <c r="AR1404" s="5" t="str">
        <f>IF(AQ1404&gt;0,AQ1404*$AR$1,"")</f>
        <v/>
      </c>
      <c r="AT1404" s="5" t="str">
        <f>IF(AS1404&gt;0,AS1404*$AT$1,"")</f>
        <v/>
      </c>
      <c r="AV1404" s="2">
        <v>4.05</v>
      </c>
      <c r="AW1404" s="5">
        <f>SUM(O1404,Q1404,S1404,U1404,AA1404,AC1404,AE1404,AG1404,AJ1404,AL1404,AN1404,W1404,Y1404,BA1404,BC1404,BE1404)</f>
        <v>535.27499999999998</v>
      </c>
      <c r="AX1404" s="11">
        <f>(AW1404/$AW$4249)*100</f>
        <v>4.5182888376375744E-3</v>
      </c>
      <c r="AY1404" s="5">
        <f>(AX1404/100)*$AY$1</f>
        <v>4.5182888376375745</v>
      </c>
    </row>
    <row r="1405" spans="1:51" x14ac:dyDescent="0.25">
      <c r="A1405" s="1" t="s">
        <v>2898</v>
      </c>
      <c r="B1405" s="1" t="s">
        <v>1442</v>
      </c>
      <c r="C1405" s="1" t="s">
        <v>1443</v>
      </c>
      <c r="D1405" s="1" t="s">
        <v>70</v>
      </c>
      <c r="E1405" s="1" t="s">
        <v>77</v>
      </c>
      <c r="F1405" s="1" t="s">
        <v>281</v>
      </c>
      <c r="G1405" s="1" t="s">
        <v>81</v>
      </c>
      <c r="H1405" s="1" t="s">
        <v>621</v>
      </c>
      <c r="I1405" s="2">
        <v>243</v>
      </c>
      <c r="J1405" s="2">
        <f>SUM(K1405,L1405)</f>
        <v>39.979999999999997</v>
      </c>
      <c r="K1405" s="2">
        <f>SUM(N1405,P1405,R1405,T1405,Z1405,AB1405,AD1405,AF1405,AI1405,AK1405,AM1405,V1405,X1405,AZ1405,BB1405,BD1405)</f>
        <v>0</v>
      </c>
      <c r="L1405" s="2">
        <f>SUM(M1405,AH1405,AO1405,AQ1405,AS1405,AU1405,AV1405)</f>
        <v>39.979999999999997</v>
      </c>
      <c r="AP1405" s="5" t="str">
        <f>IF(AO1405&gt;0,AO1405*$AP$1,"")</f>
        <v/>
      </c>
      <c r="AR1405" s="5" t="str">
        <f>IF(AQ1405&gt;0,AQ1405*$AR$1,"")</f>
        <v/>
      </c>
      <c r="AT1405" s="5" t="str">
        <f>IF(AS1405&gt;0,AS1405*$AT$1,"")</f>
        <v/>
      </c>
      <c r="AV1405" s="2">
        <v>39.979999999999997</v>
      </c>
      <c r="AW1405" s="5">
        <f>SUM(O1405,Q1405,S1405,U1405,AA1405,AC1405,AE1405,AG1405,AJ1405,AL1405,AN1405,W1405,Y1405,BA1405,BC1405,BE1405)</f>
        <v>0</v>
      </c>
      <c r="AX1405" s="11">
        <f>(AW1405/$AW$4249)*100</f>
        <v>0</v>
      </c>
      <c r="AY1405" s="5">
        <f>(AX1405/100)*$AY$1</f>
        <v>0</v>
      </c>
    </row>
    <row r="1406" spans="1:51" x14ac:dyDescent="0.25">
      <c r="A1406" s="1" t="s">
        <v>2898</v>
      </c>
      <c r="B1406" s="1" t="s">
        <v>1442</v>
      </c>
      <c r="C1406" s="1" t="s">
        <v>1443</v>
      </c>
      <c r="D1406" s="1" t="s">
        <v>70</v>
      </c>
      <c r="E1406" s="1" t="s">
        <v>145</v>
      </c>
      <c r="F1406" s="1" t="s">
        <v>281</v>
      </c>
      <c r="G1406" s="1" t="s">
        <v>81</v>
      </c>
      <c r="H1406" s="1" t="s">
        <v>621</v>
      </c>
      <c r="I1406" s="2">
        <v>243</v>
      </c>
      <c r="J1406" s="2">
        <f>SUM(K1406,L1406)</f>
        <v>39.14</v>
      </c>
      <c r="K1406" s="2">
        <f>SUM(N1406,P1406,R1406,T1406,Z1406,AB1406,AD1406,AF1406,AI1406,AK1406,AM1406,V1406,X1406,AZ1406,BB1406,BD1406)</f>
        <v>32.93</v>
      </c>
      <c r="L1406" s="2">
        <f>SUM(M1406,AH1406,AO1406,AQ1406,AS1406,AU1406,AV1406)</f>
        <v>6.21</v>
      </c>
      <c r="N1406" s="4">
        <v>0.14000000000000001</v>
      </c>
      <c r="O1406" s="5">
        <v>36.049999999999997</v>
      </c>
      <c r="P1406" s="6">
        <v>26.28</v>
      </c>
      <c r="Q1406" s="5">
        <v>4953.7800000000007</v>
      </c>
      <c r="R1406" s="7">
        <v>6.51</v>
      </c>
      <c r="S1406" s="5">
        <v>595.66499999999996</v>
      </c>
      <c r="AP1406" s="5" t="str">
        <f>IF(AO1406&gt;0,AO1406*$AP$1,"")</f>
        <v/>
      </c>
      <c r="AR1406" s="5" t="str">
        <f>IF(AQ1406&gt;0,AQ1406*$AR$1,"")</f>
        <v/>
      </c>
      <c r="AT1406" s="5" t="str">
        <f>IF(AS1406&gt;0,AS1406*$AT$1,"")</f>
        <v/>
      </c>
      <c r="AV1406" s="2">
        <v>6.21</v>
      </c>
      <c r="AW1406" s="5">
        <f>SUM(O1406,Q1406,S1406,U1406,AA1406,AC1406,AE1406,AG1406,AJ1406,AL1406,AN1406,W1406,Y1406,BA1406,BC1406,BE1406)</f>
        <v>5585.4950000000008</v>
      </c>
      <c r="AX1406" s="11">
        <f>(AW1406/$AW$4249)*100</f>
        <v>4.7147503080062561E-2</v>
      </c>
      <c r="AY1406" s="5">
        <f>(AX1406/100)*$AY$1</f>
        <v>47.147503080062563</v>
      </c>
    </row>
    <row r="1407" spans="1:51" x14ac:dyDescent="0.25">
      <c r="A1407" s="1" t="s">
        <v>2898</v>
      </c>
      <c r="B1407" s="1" t="s">
        <v>1442</v>
      </c>
      <c r="C1407" s="1" t="s">
        <v>1443</v>
      </c>
      <c r="D1407" s="1" t="s">
        <v>70</v>
      </c>
      <c r="E1407" s="1" t="s">
        <v>78</v>
      </c>
      <c r="F1407" s="1" t="s">
        <v>281</v>
      </c>
      <c r="G1407" s="1" t="s">
        <v>81</v>
      </c>
      <c r="H1407" s="1">
        <v>41</v>
      </c>
      <c r="I1407" s="2">
        <v>243</v>
      </c>
      <c r="J1407" s="2">
        <f>SUM(K1407,L1407)</f>
        <v>39.64</v>
      </c>
      <c r="K1407" s="2">
        <f>SUM(N1407,P1407,R1407,T1407,Z1407,AB1407,AD1407,AF1407,AI1407,AK1407,AM1407,V1407,X1407,AZ1407,BB1407,BD1407)</f>
        <v>5.98</v>
      </c>
      <c r="L1407" s="2">
        <f>SUM(M1407,AH1407,AO1407,AQ1407,AS1407,AU1407,AV1407)</f>
        <v>33.659999999999997</v>
      </c>
      <c r="N1407" s="4">
        <v>5.5</v>
      </c>
      <c r="O1407" s="5">
        <v>1416.25</v>
      </c>
      <c r="P1407" s="6">
        <v>0.45</v>
      </c>
      <c r="Q1407" s="5">
        <v>84.825000000000003</v>
      </c>
      <c r="R1407" s="7">
        <v>0.03</v>
      </c>
      <c r="S1407" s="5">
        <v>2.7450000000000001</v>
      </c>
      <c r="AP1407" s="5" t="str">
        <f>IF(AO1407&gt;0,AO1407*$AP$1,"")</f>
        <v/>
      </c>
      <c r="AR1407" s="5" t="str">
        <f>IF(AQ1407&gt;0,AQ1407*$AR$1,"")</f>
        <v/>
      </c>
      <c r="AT1407" s="5" t="str">
        <f>IF(AS1407&gt;0,AS1407*$AT$1,"")</f>
        <v/>
      </c>
      <c r="AV1407" s="2">
        <v>33.659999999999997</v>
      </c>
      <c r="AW1407" s="5">
        <f>SUM(O1407,Q1407,S1407,U1407,AA1407,AC1407,AE1407,AG1407,AJ1407,AL1407,AN1407,W1407,Y1407,BA1407,BC1407,BE1407)</f>
        <v>1503.82</v>
      </c>
      <c r="AX1407" s="11">
        <f>(AW1407/$AW$4249)*100</f>
        <v>1.2693836102594251E-2</v>
      </c>
      <c r="AY1407" s="5">
        <f>(AX1407/100)*$AY$1</f>
        <v>12.693836102594251</v>
      </c>
    </row>
    <row r="1408" spans="1:51" x14ac:dyDescent="0.25">
      <c r="A1408" s="1" t="s">
        <v>2898</v>
      </c>
      <c r="B1408" s="1" t="s">
        <v>1442</v>
      </c>
      <c r="C1408" s="1" t="s">
        <v>1443</v>
      </c>
      <c r="D1408" s="1" t="s">
        <v>70</v>
      </c>
      <c r="E1408" s="1" t="s">
        <v>80</v>
      </c>
      <c r="F1408" s="1" t="s">
        <v>281</v>
      </c>
      <c r="G1408" s="1" t="s">
        <v>81</v>
      </c>
      <c r="H1408" s="1">
        <v>41</v>
      </c>
      <c r="I1408" s="2">
        <v>243</v>
      </c>
      <c r="J1408" s="2">
        <f>SUM(K1408,L1408)</f>
        <v>39.090000000000003</v>
      </c>
      <c r="K1408" s="2">
        <f>SUM(N1408,P1408,R1408,T1408,Z1408,AB1408,AD1408,AF1408,AI1408,AK1408,AM1408,V1408,X1408,AZ1408,BB1408,BD1408)</f>
        <v>19.340000000000003</v>
      </c>
      <c r="L1408" s="2">
        <f>SUM(M1408,AH1408,AO1408,AQ1408,AS1408,AU1408,AV1408)</f>
        <v>19.75</v>
      </c>
      <c r="N1408" s="4">
        <v>10.18</v>
      </c>
      <c r="O1408" s="5">
        <v>2621.35</v>
      </c>
      <c r="P1408" s="6">
        <v>8.99</v>
      </c>
      <c r="Q1408" s="5">
        <v>1694.615</v>
      </c>
      <c r="R1408" s="7">
        <v>0.17</v>
      </c>
      <c r="S1408" s="5">
        <v>15.555</v>
      </c>
      <c r="AP1408" s="5" t="str">
        <f>IF(AO1408&gt;0,AO1408*$AP$1,"")</f>
        <v/>
      </c>
      <c r="AR1408" s="5" t="str">
        <f>IF(AQ1408&gt;0,AQ1408*$AR$1,"")</f>
        <v/>
      </c>
      <c r="AT1408" s="5" t="str">
        <f>IF(AS1408&gt;0,AS1408*$AT$1,"")</f>
        <v/>
      </c>
      <c r="AV1408" s="2">
        <v>19.75</v>
      </c>
      <c r="AW1408" s="5">
        <f>SUM(O1408,Q1408,S1408,U1408,AA1408,AC1408,AE1408,AG1408,AJ1408,AL1408,AN1408,W1408,Y1408,BA1408,BC1408,BE1408)</f>
        <v>4331.5200000000004</v>
      </c>
      <c r="AX1408" s="11">
        <f>(AW1408/$AW$4249)*100</f>
        <v>3.6562623821407514E-2</v>
      </c>
      <c r="AY1408" s="5">
        <f>(AX1408/100)*$AY$1</f>
        <v>36.562623821407513</v>
      </c>
    </row>
    <row r="1409" spans="1:51" x14ac:dyDescent="0.25">
      <c r="A1409" s="1" t="s">
        <v>2409</v>
      </c>
      <c r="B1409" s="1" t="s">
        <v>993</v>
      </c>
      <c r="C1409" s="1" t="s">
        <v>994</v>
      </c>
      <c r="D1409" s="1" t="s">
        <v>389</v>
      </c>
      <c r="E1409" s="1" t="s">
        <v>60</v>
      </c>
      <c r="F1409" s="1" t="s">
        <v>241</v>
      </c>
      <c r="G1409" s="1" t="s">
        <v>320</v>
      </c>
      <c r="H1409" s="1" t="s">
        <v>63</v>
      </c>
      <c r="I1409" s="2">
        <v>20</v>
      </c>
      <c r="J1409" s="2">
        <f>SUM(K1409,L1409)</f>
        <v>18.16</v>
      </c>
      <c r="K1409" s="2">
        <f>SUM(N1409,P1409,R1409,T1409,Z1409,AB1409,AD1409,AF1409,AI1409,AK1409,AM1409,V1409,X1409,AZ1409,BB1409,BD1409)</f>
        <v>2.6</v>
      </c>
      <c r="L1409" s="2">
        <f>SUM(M1409,AH1409,AO1409,AQ1409,AS1409,AU1409,AV1409)</f>
        <v>15.56</v>
      </c>
      <c r="N1409" s="4">
        <v>0.68</v>
      </c>
      <c r="O1409" s="5">
        <v>218.875</v>
      </c>
      <c r="P1409" s="6">
        <v>0.31</v>
      </c>
      <c r="Q1409" s="5">
        <v>73.043750000000003</v>
      </c>
      <c r="AD1409" s="9">
        <v>1.61</v>
      </c>
      <c r="AE1409" s="5">
        <v>24.684000000000001</v>
      </c>
      <c r="AP1409" s="5" t="str">
        <f>IF(AO1409&gt;0,AO1409*$AP$1,"")</f>
        <v/>
      </c>
      <c r="AR1409" s="5" t="str">
        <f>IF(AQ1409&gt;0,AQ1409*$AR$1,"")</f>
        <v/>
      </c>
      <c r="AT1409" s="5" t="str">
        <f>IF(AS1409&gt;0,AS1409*$AT$1,"")</f>
        <v/>
      </c>
      <c r="AV1409" s="2">
        <v>15.56</v>
      </c>
      <c r="AW1409" s="5">
        <f>SUM(O1409,Q1409,S1409,U1409,AA1409,AC1409,AE1409,AG1409,AJ1409,AL1409,AN1409,W1409,Y1409,BA1409,BC1409,BE1409)</f>
        <v>316.60275000000001</v>
      </c>
      <c r="AX1409" s="11">
        <f>(AW1409/$AW$4249)*100</f>
        <v>2.6724630727950299E-3</v>
      </c>
      <c r="AY1409" s="5">
        <f>(AX1409/100)*$AY$1</f>
        <v>2.67246307279503</v>
      </c>
    </row>
    <row r="1410" spans="1:51" x14ac:dyDescent="0.25">
      <c r="A1410" s="1" t="s">
        <v>1965</v>
      </c>
      <c r="B1410" s="1" t="s">
        <v>535</v>
      </c>
      <c r="C1410" s="1" t="s">
        <v>536</v>
      </c>
      <c r="D1410" s="1" t="s">
        <v>389</v>
      </c>
      <c r="E1410" s="1" t="s">
        <v>64</v>
      </c>
      <c r="F1410" s="1" t="s">
        <v>296</v>
      </c>
      <c r="G1410" s="1" t="s">
        <v>320</v>
      </c>
      <c r="H1410" s="1" t="s">
        <v>304</v>
      </c>
      <c r="I1410" s="2">
        <v>80</v>
      </c>
      <c r="J1410" s="2">
        <f>SUM(K1410,L1410)</f>
        <v>38.99</v>
      </c>
      <c r="K1410" s="2">
        <f>SUM(N1410,P1410,R1410,T1410,Z1410,AB1410,AD1410,AF1410,AI1410,AK1410,AM1410,V1410,X1410,AZ1410,BB1410,BD1410)</f>
        <v>5.26</v>
      </c>
      <c r="L1410" s="2">
        <f>SUM(M1410,AH1410,AO1410,AQ1410,AS1410,AU1410,AV1410)</f>
        <v>33.730000000000004</v>
      </c>
      <c r="N1410" s="4">
        <v>0.94</v>
      </c>
      <c r="O1410" s="5">
        <v>302.5625</v>
      </c>
      <c r="P1410" s="6">
        <v>2.42</v>
      </c>
      <c r="Q1410" s="5">
        <v>570.21249999999998</v>
      </c>
      <c r="R1410" s="7">
        <v>0.74</v>
      </c>
      <c r="S1410" s="5">
        <v>84.637500000000003</v>
      </c>
      <c r="AD1410" s="9">
        <v>1.1599999999999999</v>
      </c>
      <c r="AE1410" s="5">
        <v>16.611374999999999</v>
      </c>
      <c r="AP1410" s="5" t="str">
        <f>IF(AO1410&gt;0,AO1410*$AP$1,"")</f>
        <v/>
      </c>
      <c r="AR1410" s="5" t="str">
        <f>IF(AQ1410&gt;0,AQ1410*$AR$1,"")</f>
        <v/>
      </c>
      <c r="AS1410" s="2">
        <v>0.49</v>
      </c>
      <c r="AT1410" s="5">
        <f>IF(AS1410&gt;0,AS1410*$AT$1,"")</f>
        <v>0.49</v>
      </c>
      <c r="AU1410" s="2">
        <v>1.35</v>
      </c>
      <c r="AV1410" s="2">
        <v>31.89</v>
      </c>
      <c r="AW1410" s="5">
        <f>SUM(O1410,Q1410,S1410,U1410,AA1410,AC1410,AE1410,AG1410,AJ1410,AL1410,AN1410,W1410,Y1410,BA1410,BC1410,BE1410)</f>
        <v>974.02387499999998</v>
      </c>
      <c r="AX1410" s="11">
        <f>(AW1410/$AW$4249)*100</f>
        <v>8.221794782130672E-3</v>
      </c>
      <c r="AY1410" s="5">
        <f>(AX1410/100)*$AY$1</f>
        <v>8.2217947821306723</v>
      </c>
    </row>
    <row r="1411" spans="1:51" x14ac:dyDescent="0.25">
      <c r="A1411" s="1" t="s">
        <v>1965</v>
      </c>
      <c r="B1411" s="1" t="s">
        <v>535</v>
      </c>
      <c r="C1411" s="1" t="s">
        <v>536</v>
      </c>
      <c r="D1411" s="1" t="s">
        <v>389</v>
      </c>
      <c r="E1411" s="1" t="s">
        <v>66</v>
      </c>
      <c r="F1411" s="1" t="s">
        <v>296</v>
      </c>
      <c r="G1411" s="1" t="s">
        <v>320</v>
      </c>
      <c r="H1411" s="1" t="s">
        <v>304</v>
      </c>
      <c r="I1411" s="2">
        <v>80</v>
      </c>
      <c r="J1411" s="2">
        <f>SUM(K1411,L1411)</f>
        <v>40</v>
      </c>
      <c r="K1411" s="2">
        <f>SUM(N1411,P1411,R1411,T1411,Z1411,AB1411,AD1411,AF1411,AI1411,AK1411,AM1411,V1411,X1411,AZ1411,BB1411,BD1411)</f>
        <v>5.0599999999999996</v>
      </c>
      <c r="L1411" s="2">
        <f>SUM(M1411,AH1411,AO1411,AQ1411,AS1411,AU1411,AV1411)</f>
        <v>34.94</v>
      </c>
      <c r="N1411" s="4">
        <v>0.02</v>
      </c>
      <c r="O1411" s="5">
        <v>6.4375</v>
      </c>
      <c r="P1411" s="6">
        <v>5.03</v>
      </c>
      <c r="Q1411" s="5">
        <v>1185.1937499999999</v>
      </c>
      <c r="R1411" s="7">
        <v>0.01</v>
      </c>
      <c r="S1411" s="5">
        <v>1.14375</v>
      </c>
      <c r="AP1411" s="5" t="str">
        <f>IF(AO1411&gt;0,AO1411*$AP$1,"")</f>
        <v/>
      </c>
      <c r="AR1411" s="5" t="str">
        <f>IF(AQ1411&gt;0,AQ1411*$AR$1,"")</f>
        <v/>
      </c>
      <c r="AS1411" s="2">
        <v>0.5</v>
      </c>
      <c r="AT1411" s="5">
        <f>IF(AS1411&gt;0,AS1411*$AT$1,"")</f>
        <v>0.5</v>
      </c>
      <c r="AU1411" s="2">
        <v>1.33</v>
      </c>
      <c r="AV1411" s="2">
        <v>33.11</v>
      </c>
      <c r="AW1411" s="5">
        <f>SUM(O1411,Q1411,S1411,U1411,AA1411,AC1411,AE1411,AG1411,AJ1411,AL1411,AN1411,W1411,Y1411,BA1411,BC1411,BE1411)</f>
        <v>1192.7749999999999</v>
      </c>
      <c r="AX1411" s="11">
        <f>(AW1411/$AW$4249)*100</f>
        <v>1.0068286335646458E-2</v>
      </c>
      <c r="AY1411" s="5">
        <f>(AX1411/100)*$AY$1</f>
        <v>10.068286335646457</v>
      </c>
    </row>
    <row r="1412" spans="1:51" x14ac:dyDescent="0.25">
      <c r="A1412" s="1" t="s">
        <v>1967</v>
      </c>
      <c r="B1412" s="1" t="s">
        <v>538</v>
      </c>
      <c r="C1412" s="1" t="s">
        <v>539</v>
      </c>
      <c r="D1412" s="1" t="s">
        <v>540</v>
      </c>
      <c r="E1412" s="1" t="s">
        <v>84</v>
      </c>
      <c r="F1412" s="1" t="s">
        <v>297</v>
      </c>
      <c r="G1412" s="1" t="s">
        <v>320</v>
      </c>
      <c r="H1412" s="1" t="s">
        <v>304</v>
      </c>
      <c r="I1412" s="2">
        <v>160</v>
      </c>
      <c r="J1412" s="2">
        <f>SUM(K1412,L1412)</f>
        <v>38.96</v>
      </c>
      <c r="K1412" s="2">
        <f>SUM(N1412,P1412,R1412,T1412,Z1412,AB1412,AD1412,AF1412,AI1412,AK1412,AM1412,V1412,X1412,AZ1412,BB1412,BD1412)</f>
        <v>38.660000000000004</v>
      </c>
      <c r="L1412" s="2">
        <f>SUM(M1412,AH1412,AO1412,AQ1412,AS1412,AU1412,AV1412)</f>
        <v>0.3</v>
      </c>
      <c r="V1412" s="12">
        <v>13.4</v>
      </c>
      <c r="W1412" s="5">
        <v>414.5625</v>
      </c>
      <c r="X1412" s="13">
        <v>25.26</v>
      </c>
      <c r="Y1412" s="5">
        <v>703.333125</v>
      </c>
      <c r="AP1412" s="5" t="str">
        <f>IF(AO1412&gt;0,AO1412*$AP$1,"")</f>
        <v/>
      </c>
      <c r="AR1412" s="5" t="str">
        <f>IF(AQ1412&gt;0,AQ1412*$AR$1,"")</f>
        <v/>
      </c>
      <c r="AT1412" s="5" t="str">
        <f>IF(AS1412&gt;0,AS1412*$AT$1,"")</f>
        <v/>
      </c>
      <c r="AV1412" s="2">
        <v>0.3</v>
      </c>
      <c r="AW1412" s="5">
        <f>SUM(O1412,Q1412,S1412,U1412,AA1412,AC1412,AE1412,AG1412,AJ1412,AL1412,AN1412,W1412,Y1412,BA1412,BC1412,BE1412)</f>
        <v>1117.8956250000001</v>
      </c>
      <c r="AX1412" s="11">
        <f>(AW1412/$AW$4249)*100</f>
        <v>9.4362249760989777E-3</v>
      </c>
      <c r="AY1412" s="5">
        <f>(AX1412/100)*$AY$1</f>
        <v>9.4362249760989787</v>
      </c>
    </row>
    <row r="1413" spans="1:51" x14ac:dyDescent="0.25">
      <c r="A1413" s="1" t="s">
        <v>1967</v>
      </c>
      <c r="B1413" s="1" t="s">
        <v>538</v>
      </c>
      <c r="C1413" s="1" t="s">
        <v>539</v>
      </c>
      <c r="D1413" s="1" t="s">
        <v>540</v>
      </c>
      <c r="E1413" s="1" t="s">
        <v>76</v>
      </c>
      <c r="F1413" s="1" t="s">
        <v>297</v>
      </c>
      <c r="G1413" s="1" t="s">
        <v>320</v>
      </c>
      <c r="H1413" s="1" t="s">
        <v>304</v>
      </c>
      <c r="I1413" s="2">
        <v>160</v>
      </c>
      <c r="J1413" s="2">
        <f>SUM(K1413,L1413)</f>
        <v>39.200000000000003</v>
      </c>
      <c r="K1413" s="2">
        <f>SUM(N1413,P1413,R1413,T1413,Z1413,AB1413,AD1413,AF1413,AI1413,AK1413,AM1413,V1413,X1413,AZ1413,BB1413,BD1413)</f>
        <v>39.200000000000003</v>
      </c>
      <c r="L1413" s="2">
        <f>SUM(M1413,AH1413,AO1413,AQ1413,AS1413,AU1413,AV1413)</f>
        <v>0</v>
      </c>
      <c r="V1413" s="12">
        <v>30.26</v>
      </c>
      <c r="W1413" s="5">
        <v>936.16875000000005</v>
      </c>
      <c r="X1413" s="13">
        <v>8.94</v>
      </c>
      <c r="Y1413" s="5">
        <v>248.923125</v>
      </c>
      <c r="AP1413" s="5" t="str">
        <f>IF(AO1413&gt;0,AO1413*$AP$1,"")</f>
        <v/>
      </c>
      <c r="AR1413" s="5" t="str">
        <f>IF(AQ1413&gt;0,AQ1413*$AR$1,"")</f>
        <v/>
      </c>
      <c r="AT1413" s="5" t="str">
        <f>IF(AS1413&gt;0,AS1413*$AT$1,"")</f>
        <v/>
      </c>
      <c r="AW1413" s="5">
        <f>SUM(O1413,Q1413,S1413,U1413,AA1413,AC1413,AE1413,AG1413,AJ1413,AL1413,AN1413,W1413,Y1413,BA1413,BC1413,BE1413)</f>
        <v>1185.0918750000001</v>
      </c>
      <c r="AX1413" s="11">
        <f>(AW1413/$AW$4249)*100</f>
        <v>1.0003432610130277E-2</v>
      </c>
      <c r="AY1413" s="5">
        <f>(AX1413/100)*$AY$1</f>
        <v>10.003432610130277</v>
      </c>
    </row>
    <row r="1414" spans="1:51" x14ac:dyDescent="0.25">
      <c r="A1414" s="1" t="s">
        <v>1967</v>
      </c>
      <c r="B1414" s="1" t="s">
        <v>538</v>
      </c>
      <c r="C1414" s="1" t="s">
        <v>539</v>
      </c>
      <c r="D1414" s="1" t="s">
        <v>540</v>
      </c>
      <c r="E1414" s="1" t="s">
        <v>144</v>
      </c>
      <c r="F1414" s="1" t="s">
        <v>297</v>
      </c>
      <c r="G1414" s="1" t="s">
        <v>320</v>
      </c>
      <c r="H1414" s="1" t="s">
        <v>304</v>
      </c>
      <c r="I1414" s="2">
        <v>160</v>
      </c>
      <c r="J1414" s="2">
        <f>SUM(K1414,L1414)</f>
        <v>30.92</v>
      </c>
      <c r="K1414" s="2">
        <f>SUM(N1414,P1414,R1414,T1414,Z1414,AB1414,AD1414,AF1414,AI1414,AK1414,AM1414,V1414,X1414,AZ1414,BB1414,BD1414)</f>
        <v>27.19</v>
      </c>
      <c r="L1414" s="2">
        <f>SUM(M1414,AH1414,AO1414,AQ1414,AS1414,AU1414,AV1414)</f>
        <v>3.73</v>
      </c>
      <c r="V1414" s="12">
        <v>20.61</v>
      </c>
      <c r="W1414" s="5">
        <v>637.62187499999993</v>
      </c>
      <c r="X1414" s="13">
        <v>2.0499999999999998</v>
      </c>
      <c r="Y1414" s="5">
        <v>57.079687499999999</v>
      </c>
      <c r="AD1414" s="9">
        <v>4.5299999999999994</v>
      </c>
      <c r="AE1414" s="5">
        <v>50.207850000000001</v>
      </c>
      <c r="AP1414" s="5" t="str">
        <f>IF(AO1414&gt;0,AO1414*$AP$1,"")</f>
        <v/>
      </c>
      <c r="AR1414" s="5" t="str">
        <f>IF(AQ1414&gt;0,AQ1414*$AR$1,"")</f>
        <v/>
      </c>
      <c r="AT1414" s="5" t="str">
        <f>IF(AS1414&gt;0,AS1414*$AT$1,"")</f>
        <v/>
      </c>
      <c r="AV1414" s="2">
        <v>3.73</v>
      </c>
      <c r="AW1414" s="5">
        <f>SUM(O1414,Q1414,S1414,U1414,AA1414,AC1414,AE1414,AG1414,AJ1414,AL1414,AN1414,W1414,Y1414,BA1414,BC1414,BE1414)</f>
        <v>744.90941249999992</v>
      </c>
      <c r="AX1414" s="11">
        <f>(AW1414/$AW$4249)*100</f>
        <v>6.2878256663395698E-3</v>
      </c>
      <c r="AY1414" s="5">
        <f>(AX1414/100)*$AY$1</f>
        <v>6.28782566633957</v>
      </c>
    </row>
    <row r="1415" spans="1:51" x14ac:dyDescent="0.25">
      <c r="A1415" s="1" t="s">
        <v>1967</v>
      </c>
      <c r="B1415" s="1" t="s">
        <v>538</v>
      </c>
      <c r="C1415" s="1" t="s">
        <v>539</v>
      </c>
      <c r="D1415" s="1" t="s">
        <v>540</v>
      </c>
      <c r="E1415" s="1" t="s">
        <v>74</v>
      </c>
      <c r="F1415" s="1" t="s">
        <v>297</v>
      </c>
      <c r="G1415" s="1" t="s">
        <v>320</v>
      </c>
      <c r="H1415" s="1" t="s">
        <v>304</v>
      </c>
      <c r="I1415" s="2">
        <v>160</v>
      </c>
      <c r="J1415" s="2">
        <f>SUM(K1415,L1415)</f>
        <v>39.090000000000003</v>
      </c>
      <c r="K1415" s="2">
        <f>SUM(N1415,P1415,R1415,T1415,Z1415,AB1415,AD1415,AF1415,AI1415,AK1415,AM1415,V1415,X1415,AZ1415,BB1415,BD1415)</f>
        <v>39.090000000000003</v>
      </c>
      <c r="L1415" s="2">
        <f>SUM(M1415,AH1415,AO1415,AQ1415,AS1415,AU1415,AV1415)</f>
        <v>0</v>
      </c>
      <c r="V1415" s="12">
        <v>37.21</v>
      </c>
      <c r="W1415" s="5">
        <v>1151.184375</v>
      </c>
      <c r="X1415" s="13">
        <v>1.88</v>
      </c>
      <c r="Y1415" s="5">
        <v>52.346249999999998</v>
      </c>
      <c r="AP1415" s="5" t="str">
        <f>IF(AO1415&gt;0,AO1415*$AP$1,"")</f>
        <v/>
      </c>
      <c r="AR1415" s="5" t="str">
        <f>IF(AQ1415&gt;0,AQ1415*$AR$1,"")</f>
        <v/>
      </c>
      <c r="AT1415" s="5" t="str">
        <f>IF(AS1415&gt;0,AS1415*$AT$1,"")</f>
        <v/>
      </c>
      <c r="AW1415" s="5">
        <f>SUM(O1415,Q1415,S1415,U1415,AA1415,AC1415,AE1415,AG1415,AJ1415,AL1415,AN1415,W1415,Y1415,BA1415,BC1415,BE1415)</f>
        <v>1203.5306250000001</v>
      </c>
      <c r="AX1415" s="11">
        <f>(AW1415/$AW$4249)*100</f>
        <v>1.0159075220573488E-2</v>
      </c>
      <c r="AY1415" s="5">
        <f>(AX1415/100)*$AY$1</f>
        <v>10.159075220573488</v>
      </c>
    </row>
    <row r="1416" spans="1:51" x14ac:dyDescent="0.25">
      <c r="A1416" s="1" t="s">
        <v>2374</v>
      </c>
      <c r="B1416" s="1" t="s">
        <v>952</v>
      </c>
      <c r="C1416" s="1" t="s">
        <v>953</v>
      </c>
      <c r="D1416" s="1" t="s">
        <v>954</v>
      </c>
      <c r="E1416" s="1" t="s">
        <v>84</v>
      </c>
      <c r="F1416" s="1" t="s">
        <v>210</v>
      </c>
      <c r="G1416" s="1" t="s">
        <v>320</v>
      </c>
      <c r="H1416" s="1" t="s">
        <v>63</v>
      </c>
      <c r="I1416" s="2">
        <v>30</v>
      </c>
      <c r="J1416" s="2">
        <f>SUM(K1416,L1416)</f>
        <v>28.89</v>
      </c>
      <c r="K1416" s="2">
        <f>SUM(N1416,P1416,R1416,T1416,Z1416,AB1416,AD1416,AF1416,AI1416,AK1416,AM1416,V1416,X1416,AZ1416,BB1416,BD1416)</f>
        <v>5.28</v>
      </c>
      <c r="L1416" s="2">
        <f>SUM(M1416,AH1416,AO1416,AQ1416,AS1416,AU1416,AV1416)</f>
        <v>23.61</v>
      </c>
      <c r="N1416" s="4">
        <v>0.08</v>
      </c>
      <c r="O1416" s="5">
        <v>25.75</v>
      </c>
      <c r="P1416" s="6">
        <v>0.02</v>
      </c>
      <c r="Q1416" s="5">
        <v>4.7125000000000004</v>
      </c>
      <c r="R1416" s="7">
        <v>3.47</v>
      </c>
      <c r="S1416" s="5">
        <v>396.88125000000002</v>
      </c>
      <c r="T1416" s="8">
        <v>1.71</v>
      </c>
      <c r="U1416" s="5">
        <v>58.78125</v>
      </c>
      <c r="AP1416" s="5" t="str">
        <f>IF(AO1416&gt;0,AO1416*$AP$1,"")</f>
        <v/>
      </c>
      <c r="AR1416" s="5" t="str">
        <f>IF(AQ1416&gt;0,AQ1416*$AR$1,"")</f>
        <v/>
      </c>
      <c r="AT1416" s="5" t="str">
        <f>IF(AS1416&gt;0,AS1416*$AT$1,"")</f>
        <v/>
      </c>
      <c r="AV1416" s="2">
        <v>23.61</v>
      </c>
      <c r="AW1416" s="5">
        <f>SUM(O1416,Q1416,S1416,U1416,AA1416,AC1416,AE1416,AG1416,AJ1416,AL1416,AN1416,W1416,Y1416,BA1416,BC1416,BE1416)</f>
        <v>486.125</v>
      </c>
      <c r="AX1416" s="11">
        <f>(AW1416/$AW$4249)*100</f>
        <v>4.1034106976723479E-3</v>
      </c>
      <c r="AY1416" s="5">
        <f>(AX1416/100)*$AY$1</f>
        <v>4.1034106976723477</v>
      </c>
    </row>
    <row r="1417" spans="1:51" x14ac:dyDescent="0.25">
      <c r="A1417" s="1" t="s">
        <v>1129</v>
      </c>
      <c r="B1417" s="1" t="s">
        <v>1545</v>
      </c>
      <c r="C1417" s="1" t="s">
        <v>1569</v>
      </c>
      <c r="D1417" s="1" t="s">
        <v>375</v>
      </c>
      <c r="E1417" s="1" t="s">
        <v>65</v>
      </c>
      <c r="F1417" s="1" t="s">
        <v>122</v>
      </c>
      <c r="G1417" s="1" t="s">
        <v>1115</v>
      </c>
      <c r="H1417" s="1" t="s">
        <v>304</v>
      </c>
      <c r="I1417" s="2">
        <v>160</v>
      </c>
      <c r="J1417" s="2">
        <f>SUM(K1417,L1417)</f>
        <v>0.3</v>
      </c>
      <c r="K1417" s="2">
        <f>SUM(N1417,P1417,R1417,T1417,Z1417,AB1417,AD1417,AF1417,AI1417,AK1417,AM1417,V1417,X1417,AZ1417,BB1417,BD1417)</f>
        <v>0</v>
      </c>
      <c r="L1417" s="2">
        <f>SUM(M1417,AH1417,AO1417,AQ1417,AS1417,AU1417,AV1417)</f>
        <v>0.3</v>
      </c>
      <c r="AP1417" s="5" t="str">
        <f>IF(AO1417&gt;0,AO1417*$AP$1,"")</f>
        <v/>
      </c>
      <c r="AR1417" s="5" t="str">
        <f>IF(AQ1417&gt;0,AQ1417*$AR$1,"")</f>
        <v/>
      </c>
      <c r="AT1417" s="5" t="str">
        <f>IF(AS1417&gt;0,AS1417*$AT$1,"")</f>
        <v/>
      </c>
      <c r="AV1417" s="2">
        <v>0.3</v>
      </c>
      <c r="AW1417" s="5">
        <f>SUM(O1417,Q1417,S1417,U1417,AA1417,AC1417,AE1417,AG1417,AJ1417,AL1417,AN1417,W1417,Y1417,BA1417,BC1417,BE1417)</f>
        <v>0</v>
      </c>
      <c r="AX1417" s="11">
        <f>(AW1417/$AW$4249)*100</f>
        <v>0</v>
      </c>
      <c r="AY1417" s="5">
        <f>(AX1417/100)*$AY$1</f>
        <v>0</v>
      </c>
    </row>
    <row r="1418" spans="1:51" x14ac:dyDescent="0.25">
      <c r="A1418" s="1" t="s">
        <v>1129</v>
      </c>
      <c r="B1418" s="1" t="s">
        <v>1545</v>
      </c>
      <c r="C1418" s="1" t="s">
        <v>1569</v>
      </c>
      <c r="D1418" s="1" t="s">
        <v>375</v>
      </c>
      <c r="E1418" s="1" t="s">
        <v>60</v>
      </c>
      <c r="F1418" s="1" t="s">
        <v>122</v>
      </c>
      <c r="G1418" s="1" t="s">
        <v>1115</v>
      </c>
      <c r="H1418" s="1" t="s">
        <v>304</v>
      </c>
      <c r="I1418" s="2">
        <v>160</v>
      </c>
      <c r="J1418" s="2">
        <f>SUM(K1418,L1418)</f>
        <v>1.02</v>
      </c>
      <c r="K1418" s="2">
        <f>SUM(N1418,P1418,R1418,T1418,Z1418,AB1418,AD1418,AF1418,AI1418,AK1418,AM1418,V1418,X1418,AZ1418,BB1418,BD1418)</f>
        <v>0.01</v>
      </c>
      <c r="L1418" s="2">
        <f>SUM(M1418,AH1418,AO1418,AQ1418,AS1418,AU1418,AV1418)</f>
        <v>1.01</v>
      </c>
      <c r="AD1418" s="9">
        <v>0.01</v>
      </c>
      <c r="AE1418" s="5">
        <v>0.11</v>
      </c>
      <c r="AP1418" s="5" t="str">
        <f>IF(AO1418&gt;0,AO1418*$AP$1,"")</f>
        <v/>
      </c>
      <c r="AR1418" s="5" t="str">
        <f>IF(AQ1418&gt;0,AQ1418*$AR$1,"")</f>
        <v/>
      </c>
      <c r="AT1418" s="5" t="str">
        <f>IF(AS1418&gt;0,AS1418*$AT$1,"")</f>
        <v/>
      </c>
      <c r="AV1418" s="2">
        <v>1.01</v>
      </c>
      <c r="AW1418" s="5">
        <f>SUM(O1418,Q1418,S1418,U1418,AA1418,AC1418,AE1418,AG1418,AJ1418,AL1418,AN1418,W1418,Y1418,BA1418,BC1418,BE1418)</f>
        <v>0.11</v>
      </c>
      <c r="AX1418" s="11">
        <f>(AW1418/$AW$4249)*100</f>
        <v>9.2851669168209463E-7</v>
      </c>
      <c r="AY1418" s="5">
        <f>(AX1418/100)*$AY$1</f>
        <v>9.2851669168209463E-4</v>
      </c>
    </row>
    <row r="1419" spans="1:51" x14ac:dyDescent="0.25">
      <c r="A1419" s="1" t="s">
        <v>1129</v>
      </c>
      <c r="B1419" s="1" t="s">
        <v>1545</v>
      </c>
      <c r="C1419" s="1" t="s">
        <v>1569</v>
      </c>
      <c r="D1419" s="1" t="s">
        <v>375</v>
      </c>
      <c r="E1419" s="1" t="s">
        <v>94</v>
      </c>
      <c r="F1419" s="1" t="s">
        <v>122</v>
      </c>
      <c r="G1419" s="1" t="s">
        <v>1115</v>
      </c>
      <c r="H1419" s="1" t="s">
        <v>304</v>
      </c>
      <c r="I1419" s="2">
        <v>160</v>
      </c>
      <c r="J1419" s="2">
        <f>SUM(K1419,L1419)</f>
        <v>36.660000000000004</v>
      </c>
      <c r="K1419" s="2">
        <f>SUM(N1419,P1419,R1419,T1419,Z1419,AB1419,AD1419,AF1419,AI1419,AK1419,AM1419,V1419,X1419,AZ1419,BB1419,BD1419)</f>
        <v>0.45</v>
      </c>
      <c r="L1419" s="2">
        <f>SUM(M1419,AH1419,AO1419,AQ1419,AS1419,AU1419,AV1419)</f>
        <v>36.21</v>
      </c>
      <c r="T1419" s="8">
        <v>0.45</v>
      </c>
      <c r="U1419" s="5">
        <v>12.375</v>
      </c>
      <c r="AP1419" s="5" t="str">
        <f>IF(AO1419&gt;0,AO1419*$AP$1,"")</f>
        <v/>
      </c>
      <c r="AR1419" s="5" t="str">
        <f>IF(AQ1419&gt;0,AQ1419*$AR$1,"")</f>
        <v/>
      </c>
      <c r="AT1419" s="5" t="str">
        <f>IF(AS1419&gt;0,AS1419*$AT$1,"")</f>
        <v/>
      </c>
      <c r="AV1419" s="2">
        <v>36.21</v>
      </c>
      <c r="AW1419" s="5">
        <f>SUM(O1419,Q1419,S1419,U1419,AA1419,AC1419,AE1419,AG1419,AJ1419,AL1419,AN1419,W1419,Y1419,BA1419,BC1419,BE1419)</f>
        <v>12.375</v>
      </c>
      <c r="AX1419" s="11">
        <f>(AW1419/$AW$4249)*100</f>
        <v>1.0445812781423563E-4</v>
      </c>
      <c r="AY1419" s="5">
        <f>(AX1419/100)*$AY$1</f>
        <v>0.10445812781423564</v>
      </c>
    </row>
    <row r="1420" spans="1:51" x14ac:dyDescent="0.25">
      <c r="A1420" s="1" t="s">
        <v>1129</v>
      </c>
      <c r="B1420" s="1" t="s">
        <v>1545</v>
      </c>
      <c r="C1420" s="1" t="s">
        <v>1569</v>
      </c>
      <c r="D1420" s="1" t="s">
        <v>375</v>
      </c>
      <c r="E1420" s="1" t="s">
        <v>95</v>
      </c>
      <c r="F1420" s="1" t="s">
        <v>122</v>
      </c>
      <c r="G1420" s="1" t="s">
        <v>1115</v>
      </c>
      <c r="H1420" s="1" t="s">
        <v>304</v>
      </c>
      <c r="I1420" s="2">
        <v>160</v>
      </c>
      <c r="J1420" s="2">
        <f>SUM(K1420,L1420)</f>
        <v>37.94</v>
      </c>
      <c r="K1420" s="2">
        <f>SUM(N1420,P1420,R1420,T1420,Z1420,AB1420,AD1420,AF1420,AI1420,AK1420,AM1420,V1420,X1420,AZ1420,BB1420,BD1420)</f>
        <v>0</v>
      </c>
      <c r="L1420" s="2">
        <f>SUM(M1420,AH1420,AO1420,AQ1420,AS1420,AU1420,AV1420)</f>
        <v>37.94</v>
      </c>
      <c r="AP1420" s="5" t="str">
        <f>IF(AO1420&gt;0,AO1420*$AP$1,"")</f>
        <v/>
      </c>
      <c r="AR1420" s="5" t="str">
        <f>IF(AQ1420&gt;0,AQ1420*$AR$1,"")</f>
        <v/>
      </c>
      <c r="AT1420" s="5" t="str">
        <f>IF(AS1420&gt;0,AS1420*$AT$1,"")</f>
        <v/>
      </c>
      <c r="AV1420" s="2">
        <v>37.94</v>
      </c>
      <c r="AW1420" s="5">
        <f>SUM(O1420,Q1420,S1420,U1420,AA1420,AC1420,AE1420,AG1420,AJ1420,AL1420,AN1420,W1420,Y1420,BA1420,BC1420,BE1420)</f>
        <v>0</v>
      </c>
      <c r="AX1420" s="11">
        <f>(AW1420/$AW$4249)*100</f>
        <v>0</v>
      </c>
      <c r="AY1420" s="5">
        <f>(AX1420/100)*$AY$1</f>
        <v>0</v>
      </c>
    </row>
    <row r="1421" spans="1:51" x14ac:dyDescent="0.25">
      <c r="A1421" s="1" t="s">
        <v>1129</v>
      </c>
      <c r="B1421" s="1" t="s">
        <v>1545</v>
      </c>
      <c r="C1421" s="1" t="s">
        <v>1569</v>
      </c>
      <c r="D1421" s="1" t="s">
        <v>375</v>
      </c>
      <c r="E1421" s="1" t="s">
        <v>72</v>
      </c>
      <c r="F1421" s="1" t="s">
        <v>122</v>
      </c>
      <c r="G1421" s="1" t="s">
        <v>1115</v>
      </c>
      <c r="H1421" s="1" t="s">
        <v>304</v>
      </c>
      <c r="I1421" s="2">
        <v>160</v>
      </c>
      <c r="J1421" s="2">
        <f>SUM(K1421,L1421)</f>
        <v>40.549999999999997</v>
      </c>
      <c r="K1421" s="2">
        <f>SUM(N1421,P1421,R1421,T1421,Z1421,AB1421,AD1421,AF1421,AI1421,AK1421,AM1421,V1421,X1421,AZ1421,BB1421,BD1421)</f>
        <v>16.329999999999998</v>
      </c>
      <c r="L1421" s="2">
        <f>SUM(M1421,AH1421,AO1421,AQ1421,AS1421,AU1421,AV1421)</f>
        <v>24.22</v>
      </c>
      <c r="R1421" s="7">
        <v>4.66</v>
      </c>
      <c r="S1421" s="5">
        <v>426.80500000000001</v>
      </c>
      <c r="T1421" s="8">
        <v>11.67</v>
      </c>
      <c r="U1421" s="5">
        <v>321.08699999999999</v>
      </c>
      <c r="AP1421" s="5" t="str">
        <f>IF(AO1421&gt;0,AO1421*$AP$1,"")</f>
        <v/>
      </c>
      <c r="AR1421" s="5" t="str">
        <f>IF(AQ1421&gt;0,AQ1421*$AR$1,"")</f>
        <v/>
      </c>
      <c r="AT1421" s="5" t="str">
        <f>IF(AS1421&gt;0,AS1421*$AT$1,"")</f>
        <v/>
      </c>
      <c r="AV1421" s="2">
        <v>24.22</v>
      </c>
      <c r="AW1421" s="5">
        <f>SUM(O1421,Q1421,S1421,U1421,AA1421,AC1421,AE1421,AG1421,AJ1421,AL1421,AN1421,W1421,Y1421,BA1421,BC1421,BE1421)</f>
        <v>747.89200000000005</v>
      </c>
      <c r="AX1421" s="11">
        <f>(AW1421/$AW$4249)*100</f>
        <v>6.3130018688682286E-3</v>
      </c>
      <c r="AY1421" s="5">
        <f>(AX1421/100)*$AY$1</f>
        <v>6.3130018688682288</v>
      </c>
    </row>
    <row r="1422" spans="1:51" x14ac:dyDescent="0.25">
      <c r="A1422" s="1" t="s">
        <v>1129</v>
      </c>
      <c r="B1422" s="1" t="s">
        <v>1545</v>
      </c>
      <c r="C1422" s="1" t="s">
        <v>1569</v>
      </c>
      <c r="D1422" s="1" t="s">
        <v>375</v>
      </c>
      <c r="E1422" s="1" t="s">
        <v>98</v>
      </c>
      <c r="F1422" s="1" t="s">
        <v>122</v>
      </c>
      <c r="G1422" s="1" t="s">
        <v>1115</v>
      </c>
      <c r="H1422" s="1" t="s">
        <v>304</v>
      </c>
      <c r="I1422" s="2">
        <v>160</v>
      </c>
      <c r="J1422" s="2">
        <f>SUM(K1422,L1422)</f>
        <v>34.728999999999999</v>
      </c>
      <c r="K1422" s="2">
        <f>SUM(N1422,P1422,R1422,T1422,Z1422,AB1422,AD1422,AF1422,AI1422,AK1422,AM1422,V1422,X1422,AZ1422,BB1422,BD1422)</f>
        <v>28.498999999999999</v>
      </c>
      <c r="L1422" s="2">
        <f>SUM(M1422,AH1422,AO1422,AQ1422,AS1422,AU1422,AV1422)</f>
        <v>6.23</v>
      </c>
      <c r="T1422" s="8">
        <v>27.978999999999999</v>
      </c>
      <c r="U1422" s="5">
        <v>769.43499999999995</v>
      </c>
      <c r="AD1422" s="9">
        <v>0.52</v>
      </c>
      <c r="AE1422" s="5">
        <v>5.1480000000000006</v>
      </c>
      <c r="AP1422" s="5" t="str">
        <f>IF(AO1422&gt;0,AO1422*$AP$1,"")</f>
        <v/>
      </c>
      <c r="AR1422" s="5" t="str">
        <f>IF(AQ1422&gt;0,AQ1422*$AR$1,"")</f>
        <v/>
      </c>
      <c r="AT1422" s="5" t="str">
        <f>IF(AS1422&gt;0,AS1422*$AT$1,"")</f>
        <v/>
      </c>
      <c r="AV1422" s="2">
        <v>6.23</v>
      </c>
      <c r="AW1422" s="5">
        <f>SUM(O1422,Q1422,S1422,U1422,AA1422,AC1422,AE1422,AG1422,AJ1422,AL1422,AN1422,W1422,Y1422,BA1422,BC1422,BE1422)</f>
        <v>774.58299999999997</v>
      </c>
      <c r="AX1422" s="11">
        <f>(AW1422/$AW$4249)*100</f>
        <v>6.5383022235744716E-3</v>
      </c>
      <c r="AY1422" s="5">
        <f>(AX1422/100)*$AY$1</f>
        <v>6.5383022235744717</v>
      </c>
    </row>
    <row r="1423" spans="1:51" x14ac:dyDescent="0.25">
      <c r="A1423" s="1" t="s">
        <v>1129</v>
      </c>
      <c r="B1423" s="1" t="s">
        <v>1545</v>
      </c>
      <c r="C1423" s="1" t="s">
        <v>1569</v>
      </c>
      <c r="D1423" s="1" t="s">
        <v>375</v>
      </c>
      <c r="E1423" s="1" t="s">
        <v>144</v>
      </c>
      <c r="F1423" s="1" t="s">
        <v>149</v>
      </c>
      <c r="G1423" s="1" t="s">
        <v>1115</v>
      </c>
      <c r="H1423" s="1" t="s">
        <v>304</v>
      </c>
      <c r="I1423" s="2">
        <v>160</v>
      </c>
      <c r="J1423" s="2">
        <f>SUM(K1423,L1423)</f>
        <v>0.01</v>
      </c>
      <c r="K1423" s="2">
        <f>SUM(N1423,P1423,R1423,T1423,Z1423,AB1423,AD1423,AF1423,AI1423,AK1423,AM1423,V1423,X1423,AZ1423,BB1423,BD1423)</f>
        <v>0.01</v>
      </c>
      <c r="L1423" s="2">
        <f>SUM(M1423,AH1423,AO1423,AQ1423,AS1423,AU1423,AV1423)</f>
        <v>0</v>
      </c>
      <c r="T1423" s="8">
        <v>0.01</v>
      </c>
      <c r="U1423" s="5">
        <v>0.26100000000000001</v>
      </c>
      <c r="AP1423" s="5" t="str">
        <f>IF(AO1423&gt;0,AO1423*$AP$1,"")</f>
        <v/>
      </c>
      <c r="AR1423" s="5" t="str">
        <f>IF(AQ1423&gt;0,AQ1423*$AR$1,"")</f>
        <v/>
      </c>
      <c r="AT1423" s="5" t="str">
        <f>IF(AS1423&gt;0,AS1423*$AT$1,"")</f>
        <v/>
      </c>
      <c r="AW1423" s="5">
        <f>SUM(O1423,Q1423,S1423,U1423,AA1423,AC1423,AE1423,AG1423,AJ1423,AL1423,AN1423,W1423,Y1423,BA1423,BC1423,BE1423)</f>
        <v>0.26100000000000001</v>
      </c>
      <c r="AX1423" s="11">
        <f>(AW1423/$AW$4249)*100</f>
        <v>2.2031168775366062E-6</v>
      </c>
      <c r="AY1423" s="5">
        <f>(AX1423/100)*$AY$1</f>
        <v>2.2031168775366065E-3</v>
      </c>
    </row>
    <row r="1424" spans="1:51" x14ac:dyDescent="0.25">
      <c r="A1424" s="1" t="s">
        <v>1129</v>
      </c>
      <c r="B1424" s="1" t="s">
        <v>1545</v>
      </c>
      <c r="C1424" s="1" t="s">
        <v>1569</v>
      </c>
      <c r="D1424" s="1" t="s">
        <v>375</v>
      </c>
      <c r="E1424" s="1" t="s">
        <v>74</v>
      </c>
      <c r="F1424" s="1" t="s">
        <v>149</v>
      </c>
      <c r="G1424" s="1" t="s">
        <v>1115</v>
      </c>
      <c r="H1424" s="1" t="s">
        <v>304</v>
      </c>
      <c r="I1424" s="2">
        <v>160</v>
      </c>
      <c r="J1424" s="2">
        <f>SUM(K1424,L1424)</f>
        <v>2.16</v>
      </c>
      <c r="K1424" s="2">
        <f>SUM(N1424,P1424,R1424,T1424,Z1424,AB1424,AD1424,AF1424,AI1424,AK1424,AM1424,V1424,X1424,AZ1424,BB1424,BD1424)</f>
        <v>1.76</v>
      </c>
      <c r="L1424" s="2">
        <f>SUM(M1424,AH1424,AO1424,AQ1424,AS1424,AU1424,AV1424)</f>
        <v>0.4</v>
      </c>
      <c r="R1424" s="7">
        <v>1.57</v>
      </c>
      <c r="S1424" s="5">
        <v>143.655</v>
      </c>
      <c r="T1424" s="8">
        <v>0.19</v>
      </c>
      <c r="U1424" s="5">
        <v>5.2249999999999996</v>
      </c>
      <c r="AP1424" s="5" t="str">
        <f>IF(AO1424&gt;0,AO1424*$AP$1,"")</f>
        <v/>
      </c>
      <c r="AR1424" s="5" t="str">
        <f>IF(AQ1424&gt;0,AQ1424*$AR$1,"")</f>
        <v/>
      </c>
      <c r="AT1424" s="5" t="str">
        <f>IF(AS1424&gt;0,AS1424*$AT$1,"")</f>
        <v/>
      </c>
      <c r="AV1424" s="2">
        <v>0.4</v>
      </c>
      <c r="AW1424" s="5">
        <f>SUM(O1424,Q1424,S1424,U1424,AA1424,AC1424,AE1424,AG1424,AJ1424,AL1424,AN1424,W1424,Y1424,BA1424,BC1424,BE1424)</f>
        <v>148.88</v>
      </c>
      <c r="AX1424" s="11">
        <f>(AW1424/$AW$4249)*100</f>
        <v>1.2567051368875476E-3</v>
      </c>
      <c r="AY1424" s="5">
        <f>(AX1424/100)*$AY$1</f>
        <v>1.2567051368875475</v>
      </c>
    </row>
    <row r="1425" spans="1:51" x14ac:dyDescent="0.25">
      <c r="A1425" s="1" t="s">
        <v>1129</v>
      </c>
      <c r="B1425" s="1" t="s">
        <v>1545</v>
      </c>
      <c r="C1425" s="1" t="s">
        <v>1569</v>
      </c>
      <c r="D1425" s="1" t="s">
        <v>375</v>
      </c>
      <c r="E1425" s="1" t="s">
        <v>145</v>
      </c>
      <c r="F1425" s="1" t="s">
        <v>149</v>
      </c>
      <c r="G1425" s="1" t="s">
        <v>1115</v>
      </c>
      <c r="H1425" s="1" t="s">
        <v>304</v>
      </c>
      <c r="I1425" s="2">
        <v>160</v>
      </c>
      <c r="J1425" s="2">
        <f>SUM(K1425,L1425)</f>
        <v>0.08</v>
      </c>
      <c r="K1425" s="2">
        <f>SUM(N1425,P1425,R1425,T1425,Z1425,AB1425,AD1425,AF1425,AI1425,AK1425,AM1425,V1425,X1425,AZ1425,BB1425,BD1425)</f>
        <v>0.01</v>
      </c>
      <c r="L1425" s="2">
        <f>SUM(M1425,AH1425,AO1425,AQ1425,AS1425,AU1425,AV1425)</f>
        <v>7.0000000000000007E-2</v>
      </c>
      <c r="AD1425" s="9">
        <v>0.01</v>
      </c>
      <c r="AE1425" s="5">
        <v>0.11</v>
      </c>
      <c r="AP1425" s="5" t="str">
        <f>IF(AO1425&gt;0,AO1425*$AP$1,"")</f>
        <v/>
      </c>
      <c r="AR1425" s="5" t="str">
        <f>IF(AQ1425&gt;0,AQ1425*$AR$1,"")</f>
        <v/>
      </c>
      <c r="AT1425" s="5" t="str">
        <f>IF(AS1425&gt;0,AS1425*$AT$1,"")</f>
        <v/>
      </c>
      <c r="AV1425" s="2">
        <v>7.0000000000000007E-2</v>
      </c>
      <c r="AW1425" s="5">
        <f>SUM(O1425,Q1425,S1425,U1425,AA1425,AC1425,AE1425,AG1425,AJ1425,AL1425,AN1425,W1425,Y1425,BA1425,BC1425,BE1425)</f>
        <v>0.11</v>
      </c>
      <c r="AX1425" s="11">
        <f>(AW1425/$AW$4249)*100</f>
        <v>9.2851669168209463E-7</v>
      </c>
      <c r="AY1425" s="5">
        <f>(AX1425/100)*$AY$1</f>
        <v>9.2851669168209463E-4</v>
      </c>
    </row>
    <row r="1426" spans="1:51" x14ac:dyDescent="0.25">
      <c r="A1426" s="1" t="s">
        <v>2164</v>
      </c>
      <c r="B1426" s="1" t="s">
        <v>782</v>
      </c>
      <c r="C1426" s="1" t="s">
        <v>783</v>
      </c>
      <c r="D1426" s="1" t="s">
        <v>88</v>
      </c>
      <c r="E1426" s="1" t="s">
        <v>66</v>
      </c>
      <c r="F1426" s="1" t="s">
        <v>232</v>
      </c>
      <c r="G1426" s="1" t="s">
        <v>62</v>
      </c>
      <c r="H1426" s="1" t="s">
        <v>304</v>
      </c>
      <c r="I1426" s="2">
        <v>2</v>
      </c>
      <c r="J1426" s="2">
        <f>SUM(K1426,L1426)</f>
        <v>1.8699999999999999</v>
      </c>
      <c r="K1426" s="2">
        <f>SUM(N1426,P1426,R1426,T1426,Z1426,AB1426,AD1426,AF1426,AI1426,AK1426,AM1426,V1426,X1426,AZ1426,BB1426,BD1426)</f>
        <v>0.41</v>
      </c>
      <c r="L1426" s="2">
        <f>SUM(M1426,AH1426,AO1426,AQ1426,AS1426,AU1426,AV1426)</f>
        <v>1.46</v>
      </c>
      <c r="AD1426" s="9">
        <v>0.41</v>
      </c>
      <c r="AE1426" s="5">
        <v>6.8213749999999997</v>
      </c>
      <c r="AP1426" s="5" t="str">
        <f>IF(AO1426&gt;0,AO1426*$AP$1,"")</f>
        <v/>
      </c>
      <c r="AR1426" s="5" t="str">
        <f>IF(AQ1426&gt;0,AQ1426*$AR$1,"")</f>
        <v/>
      </c>
      <c r="AT1426" s="5" t="str">
        <f>IF(AS1426&gt;0,AS1426*$AT$1,"")</f>
        <v/>
      </c>
      <c r="AV1426" s="2">
        <v>1.46</v>
      </c>
      <c r="AW1426" s="5">
        <f>SUM(O1426,Q1426,S1426,U1426,AA1426,AC1426,AE1426,AG1426,AJ1426,AL1426,AN1426,W1426,Y1426,BA1426,BC1426,BE1426)</f>
        <v>6.8213749999999997</v>
      </c>
      <c r="AX1426" s="11">
        <f>(AW1426/$AW$4249)*100</f>
        <v>5.7579641342935897E-5</v>
      </c>
      <c r="AY1426" s="5">
        <f>(AX1426/100)*$AY$1</f>
        <v>5.7579641342935896E-2</v>
      </c>
    </row>
    <row r="1427" spans="1:51" x14ac:dyDescent="0.25">
      <c r="A1427" s="1" t="s">
        <v>2332</v>
      </c>
      <c r="B1427" s="1" t="s">
        <v>904</v>
      </c>
      <c r="C1427" s="1" t="s">
        <v>905</v>
      </c>
      <c r="D1427" s="1" t="s">
        <v>389</v>
      </c>
      <c r="E1427" s="1" t="s">
        <v>67</v>
      </c>
      <c r="F1427" s="1" t="s">
        <v>171</v>
      </c>
      <c r="G1427" s="1" t="s">
        <v>320</v>
      </c>
      <c r="H1427" s="1" t="s">
        <v>63</v>
      </c>
      <c r="I1427" s="2">
        <v>80</v>
      </c>
      <c r="J1427" s="2">
        <f>SUM(K1427,L1427)</f>
        <v>40</v>
      </c>
      <c r="K1427" s="2">
        <f>SUM(N1427,P1427,R1427,T1427,Z1427,AB1427,AD1427,AF1427,AI1427,AK1427,AM1427,V1427,X1427,AZ1427,BB1427,BD1427)</f>
        <v>25.689999999999998</v>
      </c>
      <c r="L1427" s="2">
        <f>SUM(M1427,AH1427,AO1427,AQ1427,AS1427,AU1427,AV1427)</f>
        <v>14.31</v>
      </c>
      <c r="R1427" s="7">
        <v>8.94</v>
      </c>
      <c r="S1427" s="5">
        <v>1022.5125</v>
      </c>
      <c r="T1427" s="8">
        <v>12.46</v>
      </c>
      <c r="U1427" s="5">
        <v>428.31250000000011</v>
      </c>
      <c r="V1427" s="12">
        <v>4.29</v>
      </c>
      <c r="W1427" s="5">
        <v>132.72187500000001</v>
      </c>
      <c r="AP1427" s="5" t="str">
        <f>IF(AO1427&gt;0,AO1427*$AP$1,"")</f>
        <v/>
      </c>
      <c r="AR1427" s="5" t="str">
        <f>IF(AQ1427&gt;0,AQ1427*$AR$1,"")</f>
        <v/>
      </c>
      <c r="AT1427" s="5" t="str">
        <f>IF(AS1427&gt;0,AS1427*$AT$1,"")</f>
        <v/>
      </c>
      <c r="AV1427" s="2">
        <v>14.31</v>
      </c>
      <c r="AW1427" s="5">
        <f>SUM(O1427,Q1427,S1427,U1427,AA1427,AC1427,AE1427,AG1427,AJ1427,AL1427,AN1427,W1427,Y1427,BA1427,BC1427,BE1427)</f>
        <v>1583.5468750000002</v>
      </c>
      <c r="AX1427" s="11">
        <f>(AW1427/$AW$4249)*100</f>
        <v>1.3366815504531997E-2</v>
      </c>
      <c r="AY1427" s="5">
        <f>(AX1427/100)*$AY$1</f>
        <v>13.366815504531996</v>
      </c>
    </row>
    <row r="1428" spans="1:51" x14ac:dyDescent="0.25">
      <c r="A1428" s="1" t="s">
        <v>2332</v>
      </c>
      <c r="B1428" s="1" t="s">
        <v>904</v>
      </c>
      <c r="C1428" s="1" t="s">
        <v>905</v>
      </c>
      <c r="D1428" s="1" t="s">
        <v>389</v>
      </c>
      <c r="E1428" s="1" t="s">
        <v>152</v>
      </c>
      <c r="F1428" s="1" t="s">
        <v>171</v>
      </c>
      <c r="G1428" s="1" t="s">
        <v>320</v>
      </c>
      <c r="H1428" s="1" t="s">
        <v>63</v>
      </c>
      <c r="I1428" s="2">
        <v>80</v>
      </c>
      <c r="J1428" s="2">
        <f>SUM(K1428,L1428)</f>
        <v>40</v>
      </c>
      <c r="K1428" s="2">
        <f>SUM(N1428,P1428,R1428,T1428,Z1428,AB1428,AD1428,AF1428,AI1428,AK1428,AM1428,V1428,X1428,AZ1428,BB1428,BD1428)</f>
        <v>2.12</v>
      </c>
      <c r="L1428" s="2">
        <f>SUM(M1428,AH1428,AO1428,AQ1428,AS1428,AU1428,AV1428)</f>
        <v>37.880000000000003</v>
      </c>
      <c r="T1428" s="8">
        <v>2.12</v>
      </c>
      <c r="U1428" s="5">
        <v>72.875</v>
      </c>
      <c r="AP1428" s="5" t="str">
        <f>IF(AO1428&gt;0,AO1428*$AP$1,"")</f>
        <v/>
      </c>
      <c r="AR1428" s="5" t="str">
        <f>IF(AQ1428&gt;0,AQ1428*$AR$1,"")</f>
        <v/>
      </c>
      <c r="AT1428" s="5" t="str">
        <f>IF(AS1428&gt;0,AS1428*$AT$1,"")</f>
        <v/>
      </c>
      <c r="AV1428" s="2">
        <v>37.880000000000003</v>
      </c>
      <c r="AW1428" s="5">
        <f>SUM(O1428,Q1428,S1428,U1428,AA1428,AC1428,AE1428,AG1428,AJ1428,AL1428,AN1428,W1428,Y1428,BA1428,BC1428,BE1428)</f>
        <v>72.875</v>
      </c>
      <c r="AX1428" s="11">
        <f>(AW1428/$AW$4249)*100</f>
        <v>6.1514230823938774E-4</v>
      </c>
      <c r="AY1428" s="5">
        <f>(AX1428/100)*$AY$1</f>
        <v>0.61514230823938776</v>
      </c>
    </row>
    <row r="1429" spans="1:51" x14ac:dyDescent="0.25">
      <c r="A1429" s="1" t="s">
        <v>2334</v>
      </c>
      <c r="B1429" s="1" t="s">
        <v>904</v>
      </c>
      <c r="C1429" s="1" t="s">
        <v>905</v>
      </c>
      <c r="D1429" s="1" t="s">
        <v>389</v>
      </c>
      <c r="E1429" s="1" t="s">
        <v>64</v>
      </c>
      <c r="F1429" s="1" t="s">
        <v>171</v>
      </c>
      <c r="G1429" s="1" t="s">
        <v>320</v>
      </c>
      <c r="H1429" s="1" t="s">
        <v>63</v>
      </c>
      <c r="I1429" s="2">
        <v>15</v>
      </c>
      <c r="J1429" s="2">
        <f>SUM(K1429,L1429)</f>
        <v>7.01</v>
      </c>
      <c r="K1429" s="2">
        <f>SUM(N1429,P1429,R1429,T1429,Z1429,AB1429,AD1429,AF1429,AI1429,AK1429,AM1429,V1429,X1429,AZ1429,BB1429,BD1429)</f>
        <v>1.77</v>
      </c>
      <c r="L1429" s="2">
        <f>SUM(M1429,AH1429,AO1429,AQ1429,AS1429,AU1429,AV1429)</f>
        <v>5.24</v>
      </c>
      <c r="AD1429" s="9">
        <v>1.77</v>
      </c>
      <c r="AE1429" s="5">
        <v>22.233750000000001</v>
      </c>
      <c r="AP1429" s="5" t="str">
        <f>IF(AO1429&gt;0,AO1429*$AP$1,"")</f>
        <v/>
      </c>
      <c r="AR1429" s="5" t="str">
        <f>IF(AQ1429&gt;0,AQ1429*$AR$1,"")</f>
        <v/>
      </c>
      <c r="AT1429" s="5" t="str">
        <f>IF(AS1429&gt;0,AS1429*$AT$1,"")</f>
        <v/>
      </c>
      <c r="AV1429" s="2">
        <v>5.24</v>
      </c>
      <c r="AW1429" s="5">
        <f>SUM(O1429,Q1429,S1429,U1429,AA1429,AC1429,AE1429,AG1429,AJ1429,AL1429,AN1429,W1429,Y1429,BA1429,BC1429,BE1429)</f>
        <v>22.233750000000001</v>
      </c>
      <c r="AX1429" s="11">
        <f>(AW1429/$AW$4249)*100</f>
        <v>1.8767643630624337E-4</v>
      </c>
      <c r="AY1429" s="5">
        <f>(AX1429/100)*$AY$1</f>
        <v>0.18767643630624337</v>
      </c>
    </row>
    <row r="1430" spans="1:51" x14ac:dyDescent="0.25">
      <c r="A1430" s="1" t="s">
        <v>2334</v>
      </c>
      <c r="B1430" s="1" t="s">
        <v>904</v>
      </c>
      <c r="C1430" s="1" t="s">
        <v>905</v>
      </c>
      <c r="D1430" s="1" t="s">
        <v>389</v>
      </c>
      <c r="E1430" s="1" t="s">
        <v>66</v>
      </c>
      <c r="F1430" s="1" t="s">
        <v>171</v>
      </c>
      <c r="G1430" s="1" t="s">
        <v>320</v>
      </c>
      <c r="H1430" s="1" t="s">
        <v>63</v>
      </c>
      <c r="I1430" s="2">
        <v>15</v>
      </c>
      <c r="J1430" s="2">
        <f>SUM(K1430,L1430)</f>
        <v>7.99</v>
      </c>
      <c r="K1430" s="2">
        <f>SUM(N1430,P1430,R1430,T1430,Z1430,AB1430,AD1430,AF1430,AI1430,AK1430,AM1430,V1430,X1430,AZ1430,BB1430,BD1430)</f>
        <v>0.38</v>
      </c>
      <c r="L1430" s="2">
        <f>SUM(M1430,AH1430,AO1430,AQ1430,AS1430,AU1430,AV1430)</f>
        <v>7.61</v>
      </c>
      <c r="T1430" s="8">
        <v>0.37</v>
      </c>
      <c r="U1430" s="5">
        <v>12.71875</v>
      </c>
      <c r="V1430" s="12">
        <v>0.01</v>
      </c>
      <c r="W1430" s="5">
        <v>0.30937500000000001</v>
      </c>
      <c r="AP1430" s="5" t="str">
        <f>IF(AO1430&gt;0,AO1430*$AP$1,"")</f>
        <v/>
      </c>
      <c r="AR1430" s="5" t="str">
        <f>IF(AQ1430&gt;0,AQ1430*$AR$1,"")</f>
        <v/>
      </c>
      <c r="AT1430" s="5" t="str">
        <f>IF(AS1430&gt;0,AS1430*$AT$1,"")</f>
        <v/>
      </c>
      <c r="AV1430" s="2">
        <v>7.61</v>
      </c>
      <c r="AW1430" s="5">
        <f>SUM(O1430,Q1430,S1430,U1430,AA1430,AC1430,AE1430,AG1430,AJ1430,AL1430,AN1430,W1430,Y1430,BA1430,BC1430,BE1430)</f>
        <v>13.028124999999999</v>
      </c>
      <c r="AX1430" s="11">
        <f>(AW1430/$AW$4249)*100</f>
        <v>1.0997119567109808E-4</v>
      </c>
      <c r="AY1430" s="5">
        <f>(AX1430/100)*$AY$1</f>
        <v>0.10997119567109809</v>
      </c>
    </row>
    <row r="1431" spans="1:51" x14ac:dyDescent="0.25">
      <c r="A1431" s="1" t="s">
        <v>2107</v>
      </c>
      <c r="B1431" s="1" t="s">
        <v>704</v>
      </c>
      <c r="C1431" s="1" t="s">
        <v>705</v>
      </c>
      <c r="D1431" s="1" t="s">
        <v>88</v>
      </c>
      <c r="E1431" s="1" t="s">
        <v>74</v>
      </c>
      <c r="F1431" s="1" t="s">
        <v>207</v>
      </c>
      <c r="G1431" s="1" t="s">
        <v>62</v>
      </c>
      <c r="H1431" s="1" t="s">
        <v>304</v>
      </c>
      <c r="I1431" s="2">
        <v>24.2</v>
      </c>
      <c r="J1431" s="2">
        <f>SUM(K1431,L1431)</f>
        <v>20.76</v>
      </c>
      <c r="K1431" s="2">
        <f>SUM(N1431,P1431,R1431,T1431,Z1431,AB1431,AD1431,AF1431,AI1431,AK1431,AM1431,V1431,X1431,AZ1431,BB1431,BD1431)</f>
        <v>2.34</v>
      </c>
      <c r="L1431" s="2">
        <f>SUM(M1431,AH1431,AO1431,AQ1431,AS1431,AU1431,AV1431)</f>
        <v>18.420000000000002</v>
      </c>
      <c r="N1431" s="4">
        <v>0.01</v>
      </c>
      <c r="O1431" s="5">
        <v>3.21875</v>
      </c>
      <c r="P1431" s="6">
        <v>0.25</v>
      </c>
      <c r="Q1431" s="5">
        <v>58.90625</v>
      </c>
      <c r="AD1431" s="9">
        <v>2.08</v>
      </c>
      <c r="AE1431" s="5">
        <v>32.427999999999997</v>
      </c>
      <c r="AP1431" s="5" t="str">
        <f>IF(AO1431&gt;0,AO1431*$AP$1,"")</f>
        <v/>
      </c>
      <c r="AR1431" s="5" t="str">
        <f>IF(AQ1431&gt;0,AQ1431*$AR$1,"")</f>
        <v/>
      </c>
      <c r="AT1431" s="5" t="str">
        <f>IF(AS1431&gt;0,AS1431*$AT$1,"")</f>
        <v/>
      </c>
      <c r="AV1431" s="2">
        <v>18.420000000000002</v>
      </c>
      <c r="AW1431" s="5">
        <f>SUM(O1431,Q1431,S1431,U1431,AA1431,AC1431,AE1431,AG1431,AJ1431,AL1431,AN1431,W1431,Y1431,BA1431,BC1431,BE1431)</f>
        <v>94.552999999999997</v>
      </c>
      <c r="AX1431" s="11">
        <f>(AW1431/$AW$4249)*100</f>
        <v>7.9812762498742806E-4</v>
      </c>
      <c r="AY1431" s="5">
        <f>(AX1431/100)*$AY$1</f>
        <v>0.79812762498742806</v>
      </c>
    </row>
    <row r="1432" spans="1:51" x14ac:dyDescent="0.25">
      <c r="A1432" s="1" t="s">
        <v>2107</v>
      </c>
      <c r="B1432" s="1" t="s">
        <v>704</v>
      </c>
      <c r="C1432" s="1" t="s">
        <v>705</v>
      </c>
      <c r="D1432" s="1" t="s">
        <v>88</v>
      </c>
      <c r="E1432" s="1" t="s">
        <v>144</v>
      </c>
      <c r="F1432" s="1" t="s">
        <v>207</v>
      </c>
      <c r="G1432" s="1" t="s">
        <v>62</v>
      </c>
      <c r="H1432" s="1" t="s">
        <v>304</v>
      </c>
      <c r="I1432" s="2">
        <v>24.2</v>
      </c>
      <c r="J1432" s="2">
        <f>SUM(K1432,L1432)</f>
        <v>3.37</v>
      </c>
      <c r="K1432" s="2">
        <f>SUM(N1432,P1432,R1432,T1432,Z1432,AB1432,AD1432,AF1432,AI1432,AK1432,AM1432,V1432,X1432,AZ1432,BB1432,BD1432)</f>
        <v>2.9</v>
      </c>
      <c r="L1432" s="2">
        <f>SUM(M1432,AH1432,AO1432,AQ1432,AS1432,AU1432,AV1432)</f>
        <v>0.47</v>
      </c>
      <c r="P1432" s="6">
        <v>0.85</v>
      </c>
      <c r="Q1432" s="5">
        <v>200.28125</v>
      </c>
      <c r="R1432" s="7">
        <v>0.89</v>
      </c>
      <c r="S1432" s="5">
        <v>101.79375</v>
      </c>
      <c r="AD1432" s="9">
        <v>1.1599999999999999</v>
      </c>
      <c r="AE1432" s="5">
        <v>17.60550000000001</v>
      </c>
      <c r="AP1432" s="5" t="str">
        <f>IF(AO1432&gt;0,AO1432*$AP$1,"")</f>
        <v/>
      </c>
      <c r="AR1432" s="5" t="str">
        <f>IF(AQ1432&gt;0,AQ1432*$AR$1,"")</f>
        <v/>
      </c>
      <c r="AT1432" s="5" t="str">
        <f>IF(AS1432&gt;0,AS1432*$AT$1,"")</f>
        <v/>
      </c>
      <c r="AV1432" s="2">
        <v>0.47</v>
      </c>
      <c r="AW1432" s="5">
        <f>SUM(O1432,Q1432,S1432,U1432,AA1432,AC1432,AE1432,AG1432,AJ1432,AL1432,AN1432,W1432,Y1432,BA1432,BC1432,BE1432)</f>
        <v>319.68049999999999</v>
      </c>
      <c r="AX1432" s="11">
        <f>(AW1432/$AW$4249)*100</f>
        <v>2.6984425477752532E-3</v>
      </c>
      <c r="AY1432" s="5">
        <f>(AX1432/100)*$AY$1</f>
        <v>2.6984425477752532</v>
      </c>
    </row>
    <row r="1433" spans="1:51" x14ac:dyDescent="0.25">
      <c r="A1433" s="1" t="s">
        <v>1880</v>
      </c>
      <c r="B1433" s="1" t="s">
        <v>425</v>
      </c>
      <c r="C1433" s="1" t="s">
        <v>426</v>
      </c>
      <c r="D1433" s="1" t="s">
        <v>222</v>
      </c>
      <c r="E1433" s="1" t="s">
        <v>65</v>
      </c>
      <c r="F1433" s="1" t="s">
        <v>227</v>
      </c>
      <c r="G1433" s="1" t="s">
        <v>320</v>
      </c>
      <c r="H1433" s="1" t="s">
        <v>304</v>
      </c>
      <c r="I1433" s="2">
        <v>106.82</v>
      </c>
      <c r="J1433" s="2">
        <f>SUM(K1433,L1433)</f>
        <v>40.799999999999997</v>
      </c>
      <c r="K1433" s="2">
        <f>SUM(N1433,P1433,R1433,T1433,Z1433,AB1433,AD1433,AF1433,AI1433,AK1433,AM1433,V1433,X1433,AZ1433,BB1433,BD1433)</f>
        <v>40.799999999999997</v>
      </c>
      <c r="L1433" s="2">
        <f>SUM(M1433,AH1433,AO1433,AQ1433,AS1433,AU1433,AV1433)</f>
        <v>0</v>
      </c>
      <c r="P1433" s="6">
        <v>9.16</v>
      </c>
      <c r="Q1433" s="5">
        <v>1726.66</v>
      </c>
      <c r="R1433" s="7">
        <v>31.64</v>
      </c>
      <c r="S1433" s="5">
        <v>2895.06</v>
      </c>
      <c r="AP1433" s="5" t="str">
        <f>IF(AO1433&gt;0,AO1433*$AP$1,"")</f>
        <v/>
      </c>
      <c r="AR1433" s="5" t="str">
        <f>IF(AQ1433&gt;0,AQ1433*$AR$1,"")</f>
        <v/>
      </c>
      <c r="AT1433" s="5" t="str">
        <f>IF(AS1433&gt;0,AS1433*$AT$1,"")</f>
        <v/>
      </c>
      <c r="AW1433" s="5">
        <f>SUM(O1433,Q1433,S1433,U1433,AA1433,AC1433,AE1433,AG1433,AJ1433,AL1433,AN1433,W1433,Y1433,BA1433,BC1433,BE1433)</f>
        <v>4621.72</v>
      </c>
      <c r="AX1433" s="11">
        <f>(AW1433/$AW$4249)*100</f>
        <v>3.9012219675281547E-2</v>
      </c>
      <c r="AY1433" s="5">
        <f>(AX1433/100)*$AY$1</f>
        <v>39.012219675281543</v>
      </c>
    </row>
    <row r="1434" spans="1:51" x14ac:dyDescent="0.25">
      <c r="A1434" s="1" t="s">
        <v>1880</v>
      </c>
      <c r="B1434" s="1" t="s">
        <v>425</v>
      </c>
      <c r="C1434" s="1" t="s">
        <v>426</v>
      </c>
      <c r="D1434" s="1" t="s">
        <v>222</v>
      </c>
      <c r="E1434" s="1" t="s">
        <v>68</v>
      </c>
      <c r="F1434" s="1" t="s">
        <v>227</v>
      </c>
      <c r="G1434" s="1" t="s">
        <v>320</v>
      </c>
      <c r="H1434" s="1">
        <v>43</v>
      </c>
      <c r="I1434" s="2">
        <v>106.82</v>
      </c>
      <c r="J1434" s="2">
        <f>SUM(K1434,L1434)</f>
        <v>32.72</v>
      </c>
      <c r="K1434" s="2">
        <f>SUM(N1434,P1434,R1434,T1434,Z1434,AB1434,AD1434,AF1434,AI1434,AK1434,AM1434,V1434,X1434,AZ1434,BB1434,BD1434)</f>
        <v>31.86</v>
      </c>
      <c r="L1434" s="2">
        <f>SUM(M1434,AH1434,AO1434,AQ1434,AS1434,AU1434,AV1434)</f>
        <v>0.86</v>
      </c>
      <c r="N1434" s="4">
        <v>3.77</v>
      </c>
      <c r="O1434" s="5">
        <v>970.77499999999998</v>
      </c>
      <c r="P1434" s="6">
        <v>16.03</v>
      </c>
      <c r="Q1434" s="5">
        <v>3021.6550000000002</v>
      </c>
      <c r="R1434" s="7">
        <v>12.06</v>
      </c>
      <c r="S1434" s="5">
        <v>1103.49</v>
      </c>
      <c r="AP1434" s="5" t="str">
        <f>IF(AO1434&gt;0,AO1434*$AP$1,"")</f>
        <v/>
      </c>
      <c r="AQ1434" s="3">
        <v>0.49</v>
      </c>
      <c r="AR1434" s="5">
        <f>IF(AQ1434&gt;0,AQ1434*$AR$1,"")</f>
        <v>788.41</v>
      </c>
      <c r="AT1434" s="5" t="str">
        <f>IF(AS1434&gt;0,AS1434*$AT$1,"")</f>
        <v/>
      </c>
      <c r="AU1434" s="2">
        <v>0.37</v>
      </c>
      <c r="AW1434" s="5">
        <f>SUM(O1434,Q1434,S1434,U1434,AA1434,AC1434,AE1434,AG1434,AJ1434,AL1434,AN1434,W1434,Y1434,BA1434,BC1434,BE1434)</f>
        <v>5095.92</v>
      </c>
      <c r="AX1434" s="11">
        <f>(AW1434/$AW$4249)*100</f>
        <v>4.3014970722514728E-2</v>
      </c>
      <c r="AY1434" s="5">
        <f>(AX1434/100)*$AY$1</f>
        <v>43.014970722514725</v>
      </c>
    </row>
    <row r="1435" spans="1:51" x14ac:dyDescent="0.25">
      <c r="A1435" s="1" t="s">
        <v>1880</v>
      </c>
      <c r="B1435" s="1" t="s">
        <v>425</v>
      </c>
      <c r="C1435" s="1" t="s">
        <v>426</v>
      </c>
      <c r="D1435" s="1" t="s">
        <v>222</v>
      </c>
      <c r="E1435" s="1" t="s">
        <v>79</v>
      </c>
      <c r="F1435" s="1" t="s">
        <v>227</v>
      </c>
      <c r="G1435" s="1" t="s">
        <v>320</v>
      </c>
      <c r="H1435" s="1">
        <v>43</v>
      </c>
      <c r="I1435" s="2">
        <v>106.82</v>
      </c>
      <c r="J1435" s="2">
        <f>SUM(K1435,L1435)</f>
        <v>33.299999999999997</v>
      </c>
      <c r="K1435" s="2">
        <f>SUM(N1435,P1435,R1435,T1435,Z1435,AB1435,AD1435,AF1435,AI1435,AK1435,AM1435,V1435,X1435,AZ1435,BB1435,BD1435)</f>
        <v>32.33</v>
      </c>
      <c r="L1435" s="2">
        <f>SUM(M1435,AH1435,AO1435,AQ1435,AS1435,AU1435,AV1435)</f>
        <v>0.97</v>
      </c>
      <c r="N1435" s="4">
        <v>3.42</v>
      </c>
      <c r="O1435" s="5">
        <v>880.65</v>
      </c>
      <c r="P1435" s="6">
        <v>21.59</v>
      </c>
      <c r="Q1435" s="5">
        <v>4069.7150000000001</v>
      </c>
      <c r="R1435" s="7">
        <v>7.32</v>
      </c>
      <c r="S1435" s="5">
        <v>669.78</v>
      </c>
      <c r="AP1435" s="5" t="str">
        <f>IF(AO1435&gt;0,AO1435*$AP$1,"")</f>
        <v/>
      </c>
      <c r="AQ1435" s="3">
        <v>0.5</v>
      </c>
      <c r="AR1435" s="5">
        <f>IF(AQ1435&gt;0,AQ1435*$AR$1,"")</f>
        <v>804.5</v>
      </c>
      <c r="AT1435" s="5" t="str">
        <f>IF(AS1435&gt;0,AS1435*$AT$1,"")</f>
        <v/>
      </c>
      <c r="AU1435" s="2">
        <v>0.47</v>
      </c>
      <c r="AW1435" s="5">
        <f>SUM(O1435,Q1435,S1435,U1435,AA1435,AC1435,AE1435,AG1435,AJ1435,AL1435,AN1435,W1435,Y1435,BA1435,BC1435,BE1435)</f>
        <v>5620.1449999999995</v>
      </c>
      <c r="AX1435" s="11">
        <f>(AW1435/$AW$4249)*100</f>
        <v>4.7439985837942407E-2</v>
      </c>
      <c r="AY1435" s="5">
        <f>(AX1435/100)*$AY$1</f>
        <v>47.439985837942409</v>
      </c>
    </row>
    <row r="1436" spans="1:51" x14ac:dyDescent="0.25">
      <c r="A1436" s="1" t="s">
        <v>1883</v>
      </c>
      <c r="B1436" s="1" t="s">
        <v>425</v>
      </c>
      <c r="C1436" s="1" t="s">
        <v>426</v>
      </c>
      <c r="D1436" s="1" t="s">
        <v>222</v>
      </c>
      <c r="E1436" s="1" t="s">
        <v>77</v>
      </c>
      <c r="F1436" s="1" t="s">
        <v>230</v>
      </c>
      <c r="G1436" s="1" t="s">
        <v>320</v>
      </c>
      <c r="H1436" s="1" t="s">
        <v>304</v>
      </c>
      <c r="I1436" s="2">
        <v>147.93</v>
      </c>
      <c r="J1436" s="2">
        <f>SUM(K1436,L1436)</f>
        <v>39.979999999999997</v>
      </c>
      <c r="K1436" s="2">
        <f>SUM(N1436,P1436,R1436,T1436,Z1436,AB1436,AD1436,AF1436,AI1436,AK1436,AM1436,V1436,X1436,AZ1436,BB1436,BD1436)</f>
        <v>20.849999999999998</v>
      </c>
      <c r="L1436" s="2">
        <f>SUM(M1436,AH1436,AO1436,AQ1436,AS1436,AU1436,AV1436)</f>
        <v>19.13</v>
      </c>
      <c r="P1436" s="6">
        <v>20.83</v>
      </c>
      <c r="Q1436" s="5">
        <v>3926.454999999999</v>
      </c>
      <c r="R1436" s="7">
        <v>0.02</v>
      </c>
      <c r="S1436" s="5">
        <v>1.83</v>
      </c>
      <c r="AP1436" s="5" t="str">
        <f>IF(AO1436&gt;0,AO1436*$AP$1,"")</f>
        <v/>
      </c>
      <c r="AR1436" s="5" t="str">
        <f>IF(AQ1436&gt;0,AQ1436*$AR$1,"")</f>
        <v/>
      </c>
      <c r="AT1436" s="5" t="str">
        <f>IF(AS1436&gt;0,AS1436*$AT$1,"")</f>
        <v/>
      </c>
      <c r="AV1436" s="2">
        <v>19.13</v>
      </c>
      <c r="AW1436" s="5">
        <f>SUM(O1436,Q1436,S1436,U1436,AA1436,AC1436,AE1436,AG1436,AJ1436,AL1436,AN1436,W1436,Y1436,BA1436,BC1436,BE1436)</f>
        <v>3928.2849999999989</v>
      </c>
      <c r="AX1436" s="11">
        <f>(AW1436/$AW$4249)*100</f>
        <v>3.3158892656221781E-2</v>
      </c>
      <c r="AY1436" s="5">
        <f>(AX1436/100)*$AY$1</f>
        <v>33.158892656221781</v>
      </c>
    </row>
    <row r="1437" spans="1:51" x14ac:dyDescent="0.25">
      <c r="A1437" s="1" t="s">
        <v>1883</v>
      </c>
      <c r="B1437" s="1" t="s">
        <v>425</v>
      </c>
      <c r="C1437" s="1" t="s">
        <v>426</v>
      </c>
      <c r="D1437" s="1" t="s">
        <v>222</v>
      </c>
      <c r="E1437" s="1" t="s">
        <v>145</v>
      </c>
      <c r="F1437" s="1" t="s">
        <v>230</v>
      </c>
      <c r="G1437" s="1" t="s">
        <v>320</v>
      </c>
      <c r="H1437" s="1" t="s">
        <v>304</v>
      </c>
      <c r="I1437" s="2">
        <v>147.93</v>
      </c>
      <c r="J1437" s="2">
        <f>SUM(K1437,L1437)</f>
        <v>39.99</v>
      </c>
      <c r="K1437" s="2">
        <f>SUM(N1437,P1437,R1437,T1437,Z1437,AB1437,AD1437,AF1437,AI1437,AK1437,AM1437,V1437,X1437,AZ1437,BB1437,BD1437)</f>
        <v>15.510000000000002</v>
      </c>
      <c r="L1437" s="2">
        <f>SUM(M1437,AH1437,AO1437,AQ1437,AS1437,AU1437,AV1437)</f>
        <v>24.48</v>
      </c>
      <c r="N1437" s="4">
        <v>5.29</v>
      </c>
      <c r="O1437" s="5">
        <v>1362.175</v>
      </c>
      <c r="P1437" s="6">
        <v>7.83</v>
      </c>
      <c r="Q1437" s="5">
        <v>1475.9549999999999</v>
      </c>
      <c r="AD1437" s="9">
        <v>2.39</v>
      </c>
      <c r="AE1437" s="5">
        <v>31.338999999999999</v>
      </c>
      <c r="AP1437" s="5" t="str">
        <f>IF(AO1437&gt;0,AO1437*$AP$1,"")</f>
        <v/>
      </c>
      <c r="AR1437" s="5" t="str">
        <f>IF(AQ1437&gt;0,AQ1437*$AR$1,"")</f>
        <v/>
      </c>
      <c r="AT1437" s="5" t="str">
        <f>IF(AS1437&gt;0,AS1437*$AT$1,"")</f>
        <v/>
      </c>
      <c r="AV1437" s="2">
        <v>24.48</v>
      </c>
      <c r="AW1437" s="5">
        <f>SUM(O1437,Q1437,S1437,U1437,AA1437,AC1437,AE1437,AG1437,AJ1437,AL1437,AN1437,W1437,Y1437,BA1437,BC1437,BE1437)</f>
        <v>2869.4690000000001</v>
      </c>
      <c r="AX1437" s="11">
        <f>(AW1437/$AW$4249)*100</f>
        <v>2.4221362388766623E-2</v>
      </c>
      <c r="AY1437" s="5">
        <f>(AX1437/100)*$AY$1</f>
        <v>24.221362388766625</v>
      </c>
    </row>
    <row r="1438" spans="1:51" x14ac:dyDescent="0.25">
      <c r="A1438" s="1" t="s">
        <v>1883</v>
      </c>
      <c r="B1438" s="1" t="s">
        <v>425</v>
      </c>
      <c r="C1438" s="1" t="s">
        <v>426</v>
      </c>
      <c r="D1438" s="1" t="s">
        <v>222</v>
      </c>
      <c r="E1438" s="1" t="s">
        <v>78</v>
      </c>
      <c r="F1438" s="1" t="s">
        <v>230</v>
      </c>
      <c r="G1438" s="1" t="s">
        <v>320</v>
      </c>
      <c r="H1438" s="1">
        <v>43</v>
      </c>
      <c r="I1438" s="2">
        <v>147.93</v>
      </c>
      <c r="J1438" s="2">
        <f>SUM(K1438,L1438)</f>
        <v>34.71</v>
      </c>
      <c r="K1438" s="2">
        <f>SUM(N1438,P1438,R1438,T1438,Z1438,AB1438,AD1438,AF1438,AI1438,AK1438,AM1438,V1438,X1438,AZ1438,BB1438,BD1438)</f>
        <v>8.7899999999999991</v>
      </c>
      <c r="L1438" s="2">
        <f>SUM(M1438,AH1438,AO1438,AQ1438,AS1438,AU1438,AV1438)</f>
        <v>25.92</v>
      </c>
      <c r="N1438" s="4">
        <v>2.27</v>
      </c>
      <c r="O1438" s="5">
        <v>584.52499999999998</v>
      </c>
      <c r="P1438" s="6">
        <v>6.52</v>
      </c>
      <c r="Q1438" s="5">
        <v>1229.02</v>
      </c>
      <c r="AP1438" s="5" t="str">
        <f>IF(AO1438&gt;0,AO1438*$AP$1,"")</f>
        <v/>
      </c>
      <c r="AQ1438" s="3">
        <v>0.13</v>
      </c>
      <c r="AR1438" s="5">
        <f>IF(AQ1438&gt;0,AQ1438*$AR$1,"")</f>
        <v>209.17000000000002</v>
      </c>
      <c r="AS1438" s="2">
        <v>0.37</v>
      </c>
      <c r="AT1438" s="5">
        <f>IF(AS1438&gt;0,AS1438*$AT$1,"")</f>
        <v>0.37</v>
      </c>
      <c r="AU1438" s="2">
        <v>0.51</v>
      </c>
      <c r="AV1438" s="2">
        <v>24.91</v>
      </c>
      <c r="AW1438" s="5">
        <f>SUM(O1438,Q1438,S1438,U1438,AA1438,AC1438,AE1438,AG1438,AJ1438,AL1438,AN1438,W1438,Y1438,BA1438,BC1438,BE1438)</f>
        <v>1813.5450000000001</v>
      </c>
      <c r="AX1438" s="11">
        <f>(AW1438/$AW$4249)*100</f>
        <v>1.5308243669241857E-2</v>
      </c>
      <c r="AY1438" s="5">
        <f>(AX1438/100)*$AY$1</f>
        <v>15.308243669241858</v>
      </c>
    </row>
    <row r="1439" spans="1:51" x14ac:dyDescent="0.25">
      <c r="A1439" s="1" t="s">
        <v>1883</v>
      </c>
      <c r="B1439" s="1" t="s">
        <v>425</v>
      </c>
      <c r="C1439" s="1" t="s">
        <v>426</v>
      </c>
      <c r="D1439" s="1" t="s">
        <v>222</v>
      </c>
      <c r="E1439" s="1" t="s">
        <v>80</v>
      </c>
      <c r="F1439" s="1" t="s">
        <v>230</v>
      </c>
      <c r="G1439" s="1" t="s">
        <v>320</v>
      </c>
      <c r="H1439" s="1">
        <v>43</v>
      </c>
      <c r="I1439" s="2">
        <v>147.93</v>
      </c>
      <c r="J1439" s="2">
        <f>SUM(K1439,L1439)</f>
        <v>33.25</v>
      </c>
      <c r="K1439" s="2">
        <f>SUM(N1439,P1439,R1439,T1439,Z1439,AB1439,AD1439,AF1439,AI1439,AK1439,AM1439,V1439,X1439,AZ1439,BB1439,BD1439)</f>
        <v>25.439999999999998</v>
      </c>
      <c r="L1439" s="2">
        <f>SUM(M1439,AH1439,AO1439,AQ1439,AS1439,AU1439,AV1439)</f>
        <v>7.81</v>
      </c>
      <c r="N1439" s="4">
        <v>17.02</v>
      </c>
      <c r="O1439" s="5">
        <v>4382.6540000000005</v>
      </c>
      <c r="P1439" s="6">
        <v>6.68</v>
      </c>
      <c r="Q1439" s="5">
        <v>1259.18</v>
      </c>
      <c r="AD1439" s="9">
        <v>1.74</v>
      </c>
      <c r="AE1439" s="5">
        <v>23.159400000000002</v>
      </c>
      <c r="AP1439" s="5" t="str">
        <f>IF(AO1439&gt;0,AO1439*$AP$1,"")</f>
        <v/>
      </c>
      <c r="AQ1439" s="3">
        <v>0.32</v>
      </c>
      <c r="AR1439" s="5">
        <f>IF(AQ1439&gt;0,AQ1439*$AR$1,"")</f>
        <v>514.88</v>
      </c>
      <c r="AS1439" s="2">
        <v>0.17</v>
      </c>
      <c r="AT1439" s="5">
        <f>IF(AS1439&gt;0,AS1439*$AT$1,"")</f>
        <v>0.17</v>
      </c>
      <c r="AU1439" s="2">
        <v>0.43</v>
      </c>
      <c r="AV1439" s="2">
        <v>6.89</v>
      </c>
      <c r="AW1439" s="5">
        <f>SUM(O1439,Q1439,S1439,U1439,AA1439,AC1439,AE1439,AG1439,AJ1439,AL1439,AN1439,W1439,Y1439,BA1439,BC1439,BE1439)</f>
        <v>5664.9934000000003</v>
      </c>
      <c r="AX1439" s="11">
        <f>(AW1439/$AW$4249)*100</f>
        <v>4.7818553910626373E-2</v>
      </c>
      <c r="AY1439" s="5">
        <f>(AX1439/100)*$AY$1</f>
        <v>47.81855391062637</v>
      </c>
    </row>
    <row r="1440" spans="1:51" x14ac:dyDescent="0.25">
      <c r="A1440" s="1" t="s">
        <v>1875</v>
      </c>
      <c r="B1440" s="1" t="s">
        <v>422</v>
      </c>
      <c r="C1440" s="1" t="s">
        <v>423</v>
      </c>
      <c r="D1440" s="1" t="s">
        <v>424</v>
      </c>
      <c r="E1440" s="1" t="s">
        <v>76</v>
      </c>
      <c r="F1440" s="1" t="s">
        <v>227</v>
      </c>
      <c r="G1440" s="1" t="s">
        <v>320</v>
      </c>
      <c r="H1440" s="1" t="s">
        <v>304</v>
      </c>
      <c r="I1440" s="2">
        <v>80</v>
      </c>
      <c r="J1440" s="2">
        <f>SUM(K1440,L1440)</f>
        <v>40</v>
      </c>
      <c r="K1440" s="2">
        <f>SUM(N1440,P1440,R1440,T1440,Z1440,AB1440,AD1440,AF1440,AI1440,AK1440,AM1440,V1440,X1440,AZ1440,BB1440,BD1440)</f>
        <v>40</v>
      </c>
      <c r="L1440" s="2">
        <f>SUM(M1440,AH1440,AO1440,AQ1440,AS1440,AU1440,AV1440)</f>
        <v>0</v>
      </c>
      <c r="N1440" s="4">
        <v>0.23</v>
      </c>
      <c r="O1440" s="5">
        <v>59.225000000000001</v>
      </c>
      <c r="P1440" s="6">
        <v>38.43</v>
      </c>
      <c r="Q1440" s="5">
        <v>7244.0550000000003</v>
      </c>
      <c r="R1440" s="7">
        <v>1.34</v>
      </c>
      <c r="S1440" s="5">
        <v>122.61</v>
      </c>
      <c r="AP1440" s="5" t="str">
        <f>IF(AO1440&gt;0,AO1440*$AP$1,"")</f>
        <v/>
      </c>
      <c r="AR1440" s="5" t="str">
        <f>IF(AQ1440&gt;0,AQ1440*$AR$1,"")</f>
        <v/>
      </c>
      <c r="AT1440" s="5" t="str">
        <f>IF(AS1440&gt;0,AS1440*$AT$1,"")</f>
        <v/>
      </c>
      <c r="AW1440" s="5">
        <f>SUM(O1440,Q1440,S1440,U1440,AA1440,AC1440,AE1440,AG1440,AJ1440,AL1440,AN1440,W1440,Y1440,BA1440,BC1440,BE1440)</f>
        <v>7425.89</v>
      </c>
      <c r="AX1440" s="11">
        <f>(AW1440/$AW$4249)*100</f>
        <v>6.2682389232683183E-2</v>
      </c>
      <c r="AY1440" s="5">
        <f>(AX1440/100)*$AY$1</f>
        <v>62.682389232683185</v>
      </c>
    </row>
    <row r="1441" spans="1:51" x14ac:dyDescent="0.25">
      <c r="A1441" s="1" t="s">
        <v>1875</v>
      </c>
      <c r="B1441" s="1" t="s">
        <v>422</v>
      </c>
      <c r="C1441" s="1" t="s">
        <v>423</v>
      </c>
      <c r="D1441" s="1" t="s">
        <v>424</v>
      </c>
      <c r="E1441" s="1" t="s">
        <v>74</v>
      </c>
      <c r="F1441" s="1" t="s">
        <v>227</v>
      </c>
      <c r="G1441" s="1" t="s">
        <v>320</v>
      </c>
      <c r="H1441" s="1" t="s">
        <v>304</v>
      </c>
      <c r="I1441" s="2">
        <v>80</v>
      </c>
      <c r="J1441" s="2">
        <f>SUM(K1441,L1441)</f>
        <v>37.669999999999995</v>
      </c>
      <c r="K1441" s="2">
        <f>SUM(N1441,P1441,R1441,T1441,Z1441,AB1441,AD1441,AF1441,AI1441,AK1441,AM1441,V1441,X1441,AZ1441,BB1441,BD1441)</f>
        <v>37.669999999999995</v>
      </c>
      <c r="L1441" s="2">
        <f>SUM(M1441,AH1441,AO1441,AQ1441,AS1441,AU1441,AV1441)</f>
        <v>0</v>
      </c>
      <c r="N1441" s="4">
        <v>15.69</v>
      </c>
      <c r="O1441" s="5">
        <v>4040.1750000000002</v>
      </c>
      <c r="P1441" s="6">
        <v>21.93</v>
      </c>
      <c r="Q1441" s="5">
        <v>4133.8050000000003</v>
      </c>
      <c r="R1441" s="7">
        <v>0.05</v>
      </c>
      <c r="S1441" s="5">
        <v>4.5750000000000002</v>
      </c>
      <c r="AP1441" s="5" t="str">
        <f>IF(AO1441&gt;0,AO1441*$AP$1,"")</f>
        <v/>
      </c>
      <c r="AR1441" s="5" t="str">
        <f>IF(AQ1441&gt;0,AQ1441*$AR$1,"")</f>
        <v/>
      </c>
      <c r="AT1441" s="5" t="str">
        <f>IF(AS1441&gt;0,AS1441*$AT$1,"")</f>
        <v/>
      </c>
      <c r="AW1441" s="5">
        <f>SUM(O1441,Q1441,S1441,U1441,AA1441,AC1441,AE1441,AG1441,AJ1441,AL1441,AN1441,W1441,Y1441,BA1441,BC1441,BE1441)</f>
        <v>8178.5550000000003</v>
      </c>
      <c r="AX1441" s="11">
        <f>(AW1441/$AW$4249)*100</f>
        <v>6.9035680284909584E-2</v>
      </c>
      <c r="AY1441" s="5">
        <f>(AX1441/100)*$AY$1</f>
        <v>69.035680284909589</v>
      </c>
    </row>
    <row r="1442" spans="1:51" x14ac:dyDescent="0.25">
      <c r="A1442" s="1" t="s">
        <v>1834</v>
      </c>
      <c r="B1442" s="1" t="s">
        <v>370</v>
      </c>
      <c r="C1442" s="1" t="s">
        <v>371</v>
      </c>
      <c r="D1442" s="1" t="s">
        <v>88</v>
      </c>
      <c r="E1442" s="1" t="s">
        <v>64</v>
      </c>
      <c r="F1442" s="1" t="s">
        <v>149</v>
      </c>
      <c r="G1442" s="1" t="s">
        <v>320</v>
      </c>
      <c r="H1442" s="1" t="s">
        <v>304</v>
      </c>
      <c r="I1442" s="2">
        <v>2.92</v>
      </c>
      <c r="J1442" s="2">
        <f>SUM(K1442,L1442)</f>
        <v>2.92</v>
      </c>
      <c r="K1442" s="2">
        <f>SUM(N1442,P1442,R1442,T1442,Z1442,AB1442,AD1442,AF1442,AI1442,AK1442,AM1442,V1442,X1442,AZ1442,BB1442,BD1442)</f>
        <v>1.1400000000000001</v>
      </c>
      <c r="L1442" s="2">
        <f>SUM(M1442,AH1442,AO1442,AQ1442,AS1442,AU1442,AV1442)</f>
        <v>1.78</v>
      </c>
      <c r="N1442" s="4">
        <v>0.02</v>
      </c>
      <c r="O1442" s="5">
        <v>5.15</v>
      </c>
      <c r="P1442" s="6">
        <v>0.09</v>
      </c>
      <c r="Q1442" s="5">
        <v>16.965</v>
      </c>
      <c r="AD1442" s="9">
        <v>1.03</v>
      </c>
      <c r="AE1442" s="5">
        <v>12.5114</v>
      </c>
      <c r="AP1442" s="5" t="str">
        <f>IF(AO1442&gt;0,AO1442*$AP$1,"")</f>
        <v/>
      </c>
      <c r="AR1442" s="5" t="str">
        <f>IF(AQ1442&gt;0,AQ1442*$AR$1,"")</f>
        <v/>
      </c>
      <c r="AT1442" s="5" t="str">
        <f>IF(AS1442&gt;0,AS1442*$AT$1,"")</f>
        <v/>
      </c>
      <c r="AV1442" s="2">
        <v>1.78</v>
      </c>
      <c r="AW1442" s="5">
        <f>SUM(O1442,Q1442,S1442,U1442,AA1442,AC1442,AE1442,AG1442,AJ1442,AL1442,AN1442,W1442,Y1442,BA1442,BC1442,BE1442)</f>
        <v>34.626400000000004</v>
      </c>
      <c r="AX1442" s="11">
        <f>(AW1442/$AW$4249)*100</f>
        <v>2.9228354884418983E-4</v>
      </c>
      <c r="AY1442" s="5">
        <f>(AX1442/100)*$AY$1</f>
        <v>0.29228354884418983</v>
      </c>
    </row>
    <row r="1443" spans="1:51" x14ac:dyDescent="0.25">
      <c r="A1443" s="1" t="s">
        <v>2047</v>
      </c>
      <c r="B1443" s="1" t="s">
        <v>628</v>
      </c>
      <c r="C1443" s="1" t="s">
        <v>629</v>
      </c>
      <c r="D1443" s="1" t="s">
        <v>59</v>
      </c>
      <c r="E1443" s="1" t="s">
        <v>152</v>
      </c>
      <c r="F1443" s="1" t="s">
        <v>217</v>
      </c>
      <c r="G1443" s="1" t="s">
        <v>62</v>
      </c>
      <c r="H1443" s="1" t="s">
        <v>624</v>
      </c>
      <c r="I1443" s="2">
        <v>200</v>
      </c>
      <c r="J1443" s="2">
        <f>SUM(K1443,L1443)</f>
        <v>21.59</v>
      </c>
      <c r="K1443" s="2">
        <f>SUM(N1443,P1443,R1443,T1443,Z1443,AB1443,AD1443,AF1443,AI1443,AK1443,AM1443,V1443,X1443,AZ1443,BB1443,BD1443)</f>
        <v>14.73</v>
      </c>
      <c r="L1443" s="2">
        <f>SUM(M1443,AH1443,AO1443,AQ1443,AS1443,AU1443,AV1443)</f>
        <v>6.86</v>
      </c>
      <c r="V1443" s="12">
        <v>14.73</v>
      </c>
      <c r="W1443" s="5">
        <v>455.70937500000002</v>
      </c>
      <c r="AP1443" s="5" t="str">
        <f>IF(AO1443&gt;0,AO1443*$AP$1,"")</f>
        <v/>
      </c>
      <c r="AR1443" s="5" t="str">
        <f>IF(AQ1443&gt;0,AQ1443*$AR$1,"")</f>
        <v/>
      </c>
      <c r="AT1443" s="5" t="str">
        <f>IF(AS1443&gt;0,AS1443*$AT$1,"")</f>
        <v/>
      </c>
      <c r="AV1443" s="2">
        <v>6.86</v>
      </c>
      <c r="AW1443" s="5">
        <f>SUM(O1443,Q1443,S1443,U1443,AA1443,AC1443,AE1443,AG1443,AJ1443,AL1443,AN1443,W1443,Y1443,BA1443,BC1443,BE1443)</f>
        <v>455.70937500000002</v>
      </c>
      <c r="AX1443" s="11">
        <f>(AW1443/$AW$4249)*100</f>
        <v>3.8466705567592281E-3</v>
      </c>
      <c r="AY1443" s="5">
        <f>(AX1443/100)*$AY$1</f>
        <v>3.8466705567592281</v>
      </c>
    </row>
    <row r="1444" spans="1:51" x14ac:dyDescent="0.25">
      <c r="A1444" s="1" t="s">
        <v>2047</v>
      </c>
      <c r="B1444" s="1" t="s">
        <v>628</v>
      </c>
      <c r="C1444" s="1" t="s">
        <v>629</v>
      </c>
      <c r="D1444" s="1" t="s">
        <v>59</v>
      </c>
      <c r="E1444" s="1" t="s">
        <v>77</v>
      </c>
      <c r="F1444" s="1" t="s">
        <v>217</v>
      </c>
      <c r="G1444" s="1" t="s">
        <v>62</v>
      </c>
      <c r="H1444" s="1" t="s">
        <v>624</v>
      </c>
      <c r="I1444" s="2">
        <v>200</v>
      </c>
      <c r="J1444" s="2">
        <f>SUM(K1444,L1444)</f>
        <v>4.72</v>
      </c>
      <c r="K1444" s="2">
        <f>SUM(N1444,P1444,R1444,T1444,Z1444,AB1444,AD1444,AF1444,AI1444,AK1444,AM1444,V1444,X1444,AZ1444,BB1444,BD1444)</f>
        <v>1.0900000000000001</v>
      </c>
      <c r="L1444" s="2">
        <f>SUM(M1444,AH1444,AO1444,AQ1444,AS1444,AU1444,AV1444)</f>
        <v>3.63</v>
      </c>
      <c r="V1444" s="12">
        <v>1.0900000000000001</v>
      </c>
      <c r="W1444" s="5">
        <v>33.721874999999997</v>
      </c>
      <c r="AP1444" s="5" t="str">
        <f>IF(AO1444&gt;0,AO1444*$AP$1,"")</f>
        <v/>
      </c>
      <c r="AR1444" s="5" t="str">
        <f>IF(AQ1444&gt;0,AQ1444*$AR$1,"")</f>
        <v/>
      </c>
      <c r="AT1444" s="5" t="str">
        <f>IF(AS1444&gt;0,AS1444*$AT$1,"")</f>
        <v/>
      </c>
      <c r="AV1444" s="2">
        <v>3.63</v>
      </c>
      <c r="AW1444" s="5">
        <f>SUM(O1444,Q1444,S1444,U1444,AA1444,AC1444,AE1444,AG1444,AJ1444,AL1444,AN1444,W1444,Y1444,BA1444,BC1444,BE1444)</f>
        <v>33.721874999999997</v>
      </c>
      <c r="AX1444" s="11">
        <f>(AW1444/$AW$4249)*100</f>
        <v>2.8464839829379213E-4</v>
      </c>
      <c r="AY1444" s="5">
        <f>(AX1444/100)*$AY$1</f>
        <v>0.28464839829379213</v>
      </c>
    </row>
    <row r="1445" spans="1:51" x14ac:dyDescent="0.25">
      <c r="A1445" s="1" t="s">
        <v>2047</v>
      </c>
      <c r="B1445" s="1" t="s">
        <v>628</v>
      </c>
      <c r="C1445" s="1" t="s">
        <v>629</v>
      </c>
      <c r="D1445" s="1" t="s">
        <v>59</v>
      </c>
      <c r="E1445" s="1" t="s">
        <v>67</v>
      </c>
      <c r="F1445" s="1" t="s">
        <v>217</v>
      </c>
      <c r="G1445" s="1" t="s">
        <v>62</v>
      </c>
      <c r="H1445" s="1" t="s">
        <v>624</v>
      </c>
      <c r="I1445" s="2">
        <v>200</v>
      </c>
      <c r="J1445" s="2">
        <f>SUM(K1445,L1445)</f>
        <v>33.67</v>
      </c>
      <c r="K1445" s="2">
        <f>SUM(N1445,P1445,R1445,T1445,Z1445,AB1445,AD1445,AF1445,AI1445,AK1445,AM1445,V1445,X1445,AZ1445,BB1445,BD1445)</f>
        <v>25.99</v>
      </c>
      <c r="L1445" s="2">
        <f>SUM(M1445,AH1445,AO1445,AQ1445,AS1445,AU1445,AV1445)</f>
        <v>7.68</v>
      </c>
      <c r="V1445" s="12">
        <v>25.99</v>
      </c>
      <c r="W1445" s="5">
        <v>804.06562499999995</v>
      </c>
      <c r="AP1445" s="5" t="str">
        <f>IF(AO1445&gt;0,AO1445*$AP$1,"")</f>
        <v/>
      </c>
      <c r="AR1445" s="5" t="str">
        <f>IF(AQ1445&gt;0,AQ1445*$AR$1,"")</f>
        <v/>
      </c>
      <c r="AT1445" s="5" t="str">
        <f>IF(AS1445&gt;0,AS1445*$AT$1,"")</f>
        <v/>
      </c>
      <c r="AV1445" s="2">
        <v>7.68</v>
      </c>
      <c r="AW1445" s="5">
        <f>SUM(O1445,Q1445,S1445,U1445,AA1445,AC1445,AE1445,AG1445,AJ1445,AL1445,AN1445,W1445,Y1445,BA1445,BC1445,BE1445)</f>
        <v>804.06562499999995</v>
      </c>
      <c r="AX1445" s="11">
        <f>(AW1445/$AW$4249)*100</f>
        <v>6.7871668547299611E-3</v>
      </c>
      <c r="AY1445" s="5">
        <f>(AX1445/100)*$AY$1</f>
        <v>6.7871668547299606</v>
      </c>
    </row>
    <row r="1446" spans="1:51" x14ac:dyDescent="0.25">
      <c r="A1446" s="1" t="s">
        <v>2576</v>
      </c>
      <c r="B1446" s="1" t="s">
        <v>628</v>
      </c>
      <c r="C1446" s="1" t="s">
        <v>629</v>
      </c>
      <c r="D1446" s="1" t="s">
        <v>59</v>
      </c>
      <c r="E1446" s="1" t="s">
        <v>98</v>
      </c>
      <c r="F1446" s="1" t="s">
        <v>103</v>
      </c>
      <c r="G1446" s="1" t="s">
        <v>62</v>
      </c>
      <c r="H1446" s="1" t="s">
        <v>621</v>
      </c>
      <c r="I1446" s="2">
        <v>722.52</v>
      </c>
      <c r="J1446" s="2">
        <f>SUM(K1446,L1446)</f>
        <v>31.46</v>
      </c>
      <c r="K1446" s="2">
        <f>SUM(N1446,P1446,R1446,T1446,Z1446,AB1446,AD1446,AF1446,AI1446,AK1446,AM1446,V1446,X1446,AZ1446,BB1446,BD1446)</f>
        <v>31.46</v>
      </c>
      <c r="L1446" s="2">
        <f>SUM(M1446,AH1446,AO1446,AQ1446,AS1446,AU1446,AV1446)</f>
        <v>0</v>
      </c>
      <c r="V1446" s="12">
        <v>31.46</v>
      </c>
      <c r="W1446" s="5">
        <v>778.63499999999999</v>
      </c>
      <c r="AP1446" s="5" t="str">
        <f>IF(AO1446&gt;0,AO1446*$AP$1,"")</f>
        <v/>
      </c>
      <c r="AR1446" s="5" t="str">
        <f>IF(AQ1446&gt;0,AQ1446*$AR$1,"")</f>
        <v/>
      </c>
      <c r="AT1446" s="5" t="str">
        <f>IF(AS1446&gt;0,AS1446*$AT$1,"")</f>
        <v/>
      </c>
      <c r="AW1446" s="5">
        <f>SUM(O1446,Q1446,S1446,U1446,AA1446,AC1446,AE1446,AG1446,AJ1446,AL1446,AN1446,W1446,Y1446,BA1446,BC1446,BE1446)</f>
        <v>778.63499999999999</v>
      </c>
      <c r="AX1446" s="11">
        <f>(AW1446/$AW$4249)*100</f>
        <v>6.5725054020717068E-3</v>
      </c>
      <c r="AY1446" s="5">
        <f>(AX1446/100)*$AY$1</f>
        <v>6.5725054020717071</v>
      </c>
    </row>
    <row r="1447" spans="1:51" x14ac:dyDescent="0.25">
      <c r="A1447" s="1" t="s">
        <v>2576</v>
      </c>
      <c r="B1447" s="1" t="s">
        <v>628</v>
      </c>
      <c r="C1447" s="1" t="s">
        <v>629</v>
      </c>
      <c r="D1447" s="1" t="s">
        <v>59</v>
      </c>
      <c r="E1447" s="1" t="s">
        <v>72</v>
      </c>
      <c r="F1447" s="1" t="s">
        <v>103</v>
      </c>
      <c r="G1447" s="1" t="s">
        <v>62</v>
      </c>
      <c r="H1447" s="1" t="s">
        <v>621</v>
      </c>
      <c r="I1447" s="2">
        <v>722.52</v>
      </c>
      <c r="J1447" s="2">
        <f>SUM(K1447,L1447)</f>
        <v>38.72</v>
      </c>
      <c r="K1447" s="2">
        <f>SUM(N1447,P1447,R1447,T1447,Z1447,AB1447,AD1447,AF1447,AI1447,AK1447,AM1447,V1447,X1447,AZ1447,BB1447,BD1447)</f>
        <v>38.72</v>
      </c>
      <c r="L1447" s="2">
        <f>SUM(M1447,AH1447,AO1447,AQ1447,AS1447,AU1447,AV1447)</f>
        <v>0</v>
      </c>
      <c r="V1447" s="12">
        <v>38.72</v>
      </c>
      <c r="W1447" s="5">
        <v>1001.75625</v>
      </c>
      <c r="AP1447" s="5" t="str">
        <f>IF(AO1447&gt;0,AO1447*$AP$1,"")</f>
        <v/>
      </c>
      <c r="AR1447" s="5" t="str">
        <f>IF(AQ1447&gt;0,AQ1447*$AR$1,"")</f>
        <v/>
      </c>
      <c r="AT1447" s="5" t="str">
        <f>IF(AS1447&gt;0,AS1447*$AT$1,"")</f>
        <v/>
      </c>
      <c r="AW1447" s="5">
        <f>SUM(O1447,Q1447,S1447,U1447,AA1447,AC1447,AE1447,AG1447,AJ1447,AL1447,AN1447,W1447,Y1447,BA1447,BC1447,BE1447)</f>
        <v>1001.75625</v>
      </c>
      <c r="AX1447" s="11">
        <f>(AW1447/$AW$4249)*100</f>
        <v>8.4558854465623754E-3</v>
      </c>
      <c r="AY1447" s="5">
        <f>(AX1447/100)*$AY$1</f>
        <v>8.455885446562375</v>
      </c>
    </row>
    <row r="1448" spans="1:51" x14ac:dyDescent="0.25">
      <c r="A1448" s="1" t="s">
        <v>2576</v>
      </c>
      <c r="B1448" s="1" t="s">
        <v>628</v>
      </c>
      <c r="C1448" s="1" t="s">
        <v>629</v>
      </c>
      <c r="D1448" s="1" t="s">
        <v>59</v>
      </c>
      <c r="E1448" s="1" t="s">
        <v>60</v>
      </c>
      <c r="F1448" s="1" t="s">
        <v>103</v>
      </c>
      <c r="G1448" s="1" t="s">
        <v>62</v>
      </c>
      <c r="H1448" s="1" t="s">
        <v>621</v>
      </c>
      <c r="I1448" s="2">
        <v>722.52</v>
      </c>
      <c r="J1448" s="2">
        <f>SUM(K1448,L1448)</f>
        <v>38.590000000000003</v>
      </c>
      <c r="K1448" s="2">
        <f>SUM(N1448,P1448,R1448,T1448,Z1448,AB1448,AD1448,AF1448,AI1448,AK1448,AM1448,V1448,X1448,AZ1448,BB1448,BD1448)</f>
        <v>38.590000000000003</v>
      </c>
      <c r="L1448" s="2">
        <f>SUM(M1448,AH1448,AO1448,AQ1448,AS1448,AU1448,AV1448)</f>
        <v>0</v>
      </c>
      <c r="V1448" s="12">
        <v>38.590000000000003</v>
      </c>
      <c r="W1448" s="5">
        <v>1122.721875</v>
      </c>
      <c r="AP1448" s="5" t="str">
        <f>IF(AO1448&gt;0,AO1448*$AP$1,"")</f>
        <v/>
      </c>
      <c r="AR1448" s="5" t="str">
        <f>IF(AQ1448&gt;0,AQ1448*$AR$1,"")</f>
        <v/>
      </c>
      <c r="AT1448" s="5" t="str">
        <f>IF(AS1448&gt;0,AS1448*$AT$1,"")</f>
        <v/>
      </c>
      <c r="AW1448" s="5">
        <f>SUM(O1448,Q1448,S1448,U1448,AA1448,AC1448,AE1448,AG1448,AJ1448,AL1448,AN1448,W1448,Y1448,BA1448,BC1448,BE1448)</f>
        <v>1122.721875</v>
      </c>
      <c r="AX1448" s="11">
        <f>(AW1448/$AW$4249)*100</f>
        <v>9.4769636459465286E-3</v>
      </c>
      <c r="AY1448" s="5">
        <f>(AX1448/100)*$AY$1</f>
        <v>9.4769636459465296</v>
      </c>
    </row>
    <row r="1449" spans="1:51" x14ac:dyDescent="0.25">
      <c r="A1449" s="1" t="s">
        <v>2576</v>
      </c>
      <c r="B1449" s="1" t="s">
        <v>628</v>
      </c>
      <c r="C1449" s="1" t="s">
        <v>629</v>
      </c>
      <c r="D1449" s="1" t="s">
        <v>59</v>
      </c>
      <c r="E1449" s="1" t="s">
        <v>64</v>
      </c>
      <c r="F1449" s="1" t="s">
        <v>103</v>
      </c>
      <c r="G1449" s="1" t="s">
        <v>62</v>
      </c>
      <c r="H1449" s="1" t="s">
        <v>621</v>
      </c>
      <c r="I1449" s="2">
        <v>722.52</v>
      </c>
      <c r="J1449" s="2">
        <f>SUM(K1449,L1449)</f>
        <v>37.71</v>
      </c>
      <c r="K1449" s="2">
        <f>SUM(N1449,P1449,R1449,T1449,Z1449,AB1449,AD1449,AF1449,AI1449,AK1449,AM1449,V1449,X1449,AZ1449,BB1449,BD1449)</f>
        <v>10.48</v>
      </c>
      <c r="L1449" s="2">
        <f>SUM(M1449,AH1449,AO1449,AQ1449,AS1449,AU1449,AV1449)</f>
        <v>27.23</v>
      </c>
      <c r="V1449" s="12">
        <v>10.48</v>
      </c>
      <c r="W1449" s="5">
        <v>315.50062500000001</v>
      </c>
      <c r="AP1449" s="5" t="str">
        <f>IF(AO1449&gt;0,AO1449*$AP$1,"")</f>
        <v/>
      </c>
      <c r="AR1449" s="5" t="str">
        <f>IF(AQ1449&gt;0,AQ1449*$AR$1,"")</f>
        <v/>
      </c>
      <c r="AT1449" s="5" t="str">
        <f>IF(AS1449&gt;0,AS1449*$AT$1,"")</f>
        <v/>
      </c>
      <c r="AV1449" s="2">
        <v>27.23</v>
      </c>
      <c r="AW1449" s="5">
        <f>SUM(O1449,Q1449,S1449,U1449,AA1449,AC1449,AE1449,AG1449,AJ1449,AL1449,AN1449,W1449,Y1449,BA1449,BC1449,BE1449)</f>
        <v>315.50062500000001</v>
      </c>
      <c r="AX1449" s="11">
        <f>(AW1449/$AW$4249)*100</f>
        <v>2.663159968623938E-3</v>
      </c>
      <c r="AY1449" s="5">
        <f>(AX1449/100)*$AY$1</f>
        <v>2.6631599686239382</v>
      </c>
    </row>
    <row r="1450" spans="1:51" x14ac:dyDescent="0.25">
      <c r="A1450" s="1" t="s">
        <v>2576</v>
      </c>
      <c r="B1450" s="1" t="s">
        <v>628</v>
      </c>
      <c r="C1450" s="1" t="s">
        <v>629</v>
      </c>
      <c r="D1450" s="1" t="s">
        <v>59</v>
      </c>
      <c r="E1450" s="1" t="s">
        <v>94</v>
      </c>
      <c r="F1450" s="1" t="s">
        <v>103</v>
      </c>
      <c r="G1450" s="1" t="s">
        <v>62</v>
      </c>
      <c r="H1450" s="1" t="s">
        <v>621</v>
      </c>
      <c r="I1450" s="2">
        <v>722.52</v>
      </c>
      <c r="J1450" s="2">
        <f>SUM(K1450,L1450)</f>
        <v>0.09</v>
      </c>
      <c r="K1450" s="2">
        <f>SUM(N1450,P1450,R1450,T1450,Z1450,AB1450,AD1450,AF1450,AI1450,AK1450,AM1450,V1450,X1450,AZ1450,BB1450,BD1450)</f>
        <v>0.09</v>
      </c>
      <c r="L1450" s="2">
        <f>SUM(M1450,AH1450,AO1450,AQ1450,AS1450,AU1450,AV1450)</f>
        <v>0</v>
      </c>
      <c r="V1450" s="12">
        <v>0.09</v>
      </c>
      <c r="W1450" s="5">
        <v>2.2275</v>
      </c>
      <c r="AP1450" s="5" t="str">
        <f>IF(AO1450&gt;0,AO1450*$AP$1,"")</f>
        <v/>
      </c>
      <c r="AR1450" s="5" t="str">
        <f>IF(AQ1450&gt;0,AQ1450*$AR$1,"")</f>
        <v/>
      </c>
      <c r="AT1450" s="5" t="str">
        <f>IF(AS1450&gt;0,AS1450*$AT$1,"")</f>
        <v/>
      </c>
      <c r="AW1450" s="5">
        <f>SUM(O1450,Q1450,S1450,U1450,AA1450,AC1450,AE1450,AG1450,AJ1450,AL1450,AN1450,W1450,Y1450,BA1450,BC1450,BE1450)</f>
        <v>2.2275</v>
      </c>
      <c r="AX1450" s="11">
        <f>(AW1450/$AW$4249)*100</f>
        <v>1.8802463006562415E-5</v>
      </c>
      <c r="AY1450" s="5">
        <f>(AX1450/100)*$AY$1</f>
        <v>1.8802463006562416E-2</v>
      </c>
    </row>
    <row r="1451" spans="1:51" x14ac:dyDescent="0.25">
      <c r="A1451" s="1" t="s">
        <v>2576</v>
      </c>
      <c r="B1451" s="1" t="s">
        <v>628</v>
      </c>
      <c r="C1451" s="1" t="s">
        <v>629</v>
      </c>
      <c r="D1451" s="1" t="s">
        <v>59</v>
      </c>
      <c r="E1451" s="1" t="s">
        <v>95</v>
      </c>
      <c r="F1451" s="1" t="s">
        <v>103</v>
      </c>
      <c r="G1451" s="1" t="s">
        <v>62</v>
      </c>
      <c r="H1451" s="1" t="s">
        <v>621</v>
      </c>
      <c r="I1451" s="2">
        <v>722.52</v>
      </c>
      <c r="J1451" s="2">
        <f>SUM(K1451,L1451)</f>
        <v>17.38</v>
      </c>
      <c r="K1451" s="2">
        <f>SUM(N1451,P1451,R1451,T1451,Z1451,AB1451,AD1451,AF1451,AI1451,AK1451,AM1451,V1451,X1451,AZ1451,BB1451,BD1451)</f>
        <v>17.38</v>
      </c>
      <c r="L1451" s="2">
        <f>SUM(M1451,AH1451,AO1451,AQ1451,AS1451,AU1451,AV1451)</f>
        <v>0</v>
      </c>
      <c r="V1451" s="12">
        <v>17.38</v>
      </c>
      <c r="W1451" s="5">
        <v>430.15499999999997</v>
      </c>
      <c r="AP1451" s="5" t="str">
        <f>IF(AO1451&gt;0,AO1451*$AP$1,"")</f>
        <v/>
      </c>
      <c r="AR1451" s="5" t="str">
        <f>IF(AQ1451&gt;0,AQ1451*$AR$1,"")</f>
        <v/>
      </c>
      <c r="AT1451" s="5" t="str">
        <f>IF(AS1451&gt;0,AS1451*$AT$1,"")</f>
        <v/>
      </c>
      <c r="AW1451" s="5">
        <f>SUM(O1451,Q1451,S1451,U1451,AA1451,AC1451,AE1451,AG1451,AJ1451,AL1451,AN1451,W1451,Y1451,BA1451,BC1451,BE1451)</f>
        <v>430.15499999999997</v>
      </c>
      <c r="AX1451" s="11">
        <f>(AW1451/$AW$4249)*100</f>
        <v>3.630964522822831E-3</v>
      </c>
      <c r="AY1451" s="5">
        <f>(AX1451/100)*$AY$1</f>
        <v>3.6309645228228309</v>
      </c>
    </row>
    <row r="1452" spans="1:51" x14ac:dyDescent="0.25">
      <c r="A1452" s="1" t="s">
        <v>2576</v>
      </c>
      <c r="B1452" s="1" t="s">
        <v>628</v>
      </c>
      <c r="C1452" s="1" t="s">
        <v>629</v>
      </c>
      <c r="D1452" s="1" t="s">
        <v>59</v>
      </c>
      <c r="E1452" s="1" t="s">
        <v>65</v>
      </c>
      <c r="F1452" s="1" t="s">
        <v>103</v>
      </c>
      <c r="G1452" s="1" t="s">
        <v>62</v>
      </c>
      <c r="H1452" s="1" t="s">
        <v>621</v>
      </c>
      <c r="I1452" s="2">
        <v>722.52</v>
      </c>
      <c r="J1452" s="2">
        <f>SUM(K1452,L1452)</f>
        <v>31.71</v>
      </c>
      <c r="K1452" s="2">
        <f>SUM(N1452,P1452,R1452,T1452,Z1452,AB1452,AD1452,AF1452,AI1452,AK1452,AM1452,V1452,X1452,AZ1452,BB1452,BD1452)</f>
        <v>31.71</v>
      </c>
      <c r="L1452" s="2">
        <f>SUM(M1452,AH1452,AO1452,AQ1452,AS1452,AU1452,AV1452)</f>
        <v>0</v>
      </c>
      <c r="V1452" s="12">
        <v>31.71</v>
      </c>
      <c r="W1452" s="5">
        <v>784.82249999999999</v>
      </c>
      <c r="AP1452" s="5" t="str">
        <f>IF(AO1452&gt;0,AO1452*$AP$1,"")</f>
        <v/>
      </c>
      <c r="AR1452" s="5" t="str">
        <f>IF(AQ1452&gt;0,AQ1452*$AR$1,"")</f>
        <v/>
      </c>
      <c r="AT1452" s="5" t="str">
        <f>IF(AS1452&gt;0,AS1452*$AT$1,"")</f>
        <v/>
      </c>
      <c r="AW1452" s="5">
        <f>SUM(O1452,Q1452,S1452,U1452,AA1452,AC1452,AE1452,AG1452,AJ1452,AL1452,AN1452,W1452,Y1452,BA1452,BC1452,BE1452)</f>
        <v>784.82249999999999</v>
      </c>
      <c r="AX1452" s="11">
        <f>(AW1452/$AW$4249)*100</f>
        <v>6.6247344659788251E-3</v>
      </c>
      <c r="AY1452" s="5">
        <f>(AX1452/100)*$AY$1</f>
        <v>6.6247344659788245</v>
      </c>
    </row>
    <row r="1453" spans="1:51" x14ac:dyDescent="0.25">
      <c r="A1453" s="1" t="s">
        <v>2576</v>
      </c>
      <c r="B1453" s="1" t="s">
        <v>628</v>
      </c>
      <c r="C1453" s="1" t="s">
        <v>629</v>
      </c>
      <c r="D1453" s="1" t="s">
        <v>59</v>
      </c>
      <c r="E1453" s="1" t="s">
        <v>66</v>
      </c>
      <c r="F1453" s="1" t="s">
        <v>103</v>
      </c>
      <c r="G1453" s="1" t="s">
        <v>62</v>
      </c>
      <c r="H1453" s="1" t="s">
        <v>621</v>
      </c>
      <c r="I1453" s="2">
        <v>722.52</v>
      </c>
      <c r="J1453" s="2">
        <f>SUM(K1453,L1453)</f>
        <v>38.630000000000003</v>
      </c>
      <c r="K1453" s="2">
        <f>SUM(N1453,P1453,R1453,T1453,Z1453,AB1453,AD1453,AF1453,AI1453,AK1453,AM1453,V1453,X1453,AZ1453,BB1453,BD1453)</f>
        <v>37.06</v>
      </c>
      <c r="L1453" s="2">
        <f>SUM(M1453,AH1453,AO1453,AQ1453,AS1453,AU1453,AV1453)</f>
        <v>1.57</v>
      </c>
      <c r="V1453" s="12">
        <v>37.06</v>
      </c>
      <c r="W1453" s="5">
        <v>960.17624999999998</v>
      </c>
      <c r="AP1453" s="5" t="str">
        <f>IF(AO1453&gt;0,AO1453*$AP$1,"")</f>
        <v/>
      </c>
      <c r="AR1453" s="5" t="str">
        <f>IF(AQ1453&gt;0,AQ1453*$AR$1,"")</f>
        <v/>
      </c>
      <c r="AT1453" s="5" t="str">
        <f>IF(AS1453&gt;0,AS1453*$AT$1,"")</f>
        <v/>
      </c>
      <c r="AV1453" s="2">
        <v>1.57</v>
      </c>
      <c r="AW1453" s="5">
        <f>SUM(O1453,Q1453,S1453,U1453,AA1453,AC1453,AE1453,AG1453,AJ1453,AL1453,AN1453,W1453,Y1453,BA1453,BC1453,BE1453)</f>
        <v>960.17624999999998</v>
      </c>
      <c r="AX1453" s="11">
        <f>(AW1453/$AW$4249)*100</f>
        <v>8.1049061371065434E-3</v>
      </c>
      <c r="AY1453" s="5">
        <f>(AX1453/100)*$AY$1</f>
        <v>8.1049061371065427</v>
      </c>
    </row>
    <row r="1454" spans="1:51" x14ac:dyDescent="0.25">
      <c r="A1454" s="1" t="s">
        <v>2576</v>
      </c>
      <c r="B1454" s="1" t="s">
        <v>628</v>
      </c>
      <c r="C1454" s="1" t="s">
        <v>629</v>
      </c>
      <c r="D1454" s="1" t="s">
        <v>59</v>
      </c>
      <c r="E1454" s="1" t="s">
        <v>1146</v>
      </c>
      <c r="F1454" s="1" t="s">
        <v>103</v>
      </c>
      <c r="G1454" s="1" t="s">
        <v>62</v>
      </c>
      <c r="H1454" s="1" t="s">
        <v>621</v>
      </c>
      <c r="I1454" s="2">
        <v>722.52</v>
      </c>
      <c r="J1454" s="2">
        <f>SUM(K1454,L1454)</f>
        <v>3.93</v>
      </c>
      <c r="K1454" s="2">
        <f>SUM(N1454,P1454,R1454,T1454,Z1454,AB1454,AD1454,AF1454,AI1454,AK1454,AM1454,V1454,X1454,AZ1454,BB1454,BD1454)</f>
        <v>3.93</v>
      </c>
      <c r="L1454" s="2">
        <f>SUM(M1454,AH1454,AO1454,AQ1454,AS1454,AU1454,AV1454)</f>
        <v>0</v>
      </c>
      <c r="V1454" s="12">
        <v>3.93</v>
      </c>
      <c r="W1454" s="5">
        <v>97.267499999999998</v>
      </c>
      <c r="AP1454" s="5" t="str">
        <f>IF(AO1454&gt;0,AO1454*$AP$1,"")</f>
        <v/>
      </c>
      <c r="AR1454" s="5" t="str">
        <f>IF(AQ1454&gt;0,AQ1454*$AR$1,"")</f>
        <v/>
      </c>
      <c r="AT1454" s="5" t="str">
        <f>IF(AS1454&gt;0,AS1454*$AT$1,"")</f>
        <v/>
      </c>
      <c r="AW1454" s="5">
        <f>SUM(O1454,Q1454,S1454,U1454,AA1454,AC1454,AE1454,AG1454,AJ1454,AL1454,AN1454,W1454,Y1454,BA1454,BC1454,BE1454)</f>
        <v>97.267499999999998</v>
      </c>
      <c r="AX1454" s="11">
        <f>(AW1454/$AW$4249)*100</f>
        <v>8.2104088461989219E-4</v>
      </c>
      <c r="AY1454" s="5">
        <f>(AX1454/100)*$AY$1</f>
        <v>0.82104088461989222</v>
      </c>
    </row>
    <row r="1455" spans="1:51" x14ac:dyDescent="0.25">
      <c r="A1455" s="1" t="s">
        <v>2607</v>
      </c>
      <c r="B1455" s="1" t="s">
        <v>628</v>
      </c>
      <c r="C1455" s="1" t="s">
        <v>629</v>
      </c>
      <c r="D1455" s="1" t="s">
        <v>59</v>
      </c>
      <c r="E1455" s="1" t="s">
        <v>77</v>
      </c>
      <c r="F1455" s="1" t="s">
        <v>171</v>
      </c>
      <c r="G1455" s="1" t="s">
        <v>62</v>
      </c>
      <c r="H1455" s="1" t="s">
        <v>621</v>
      </c>
      <c r="I1455" s="2">
        <v>160</v>
      </c>
      <c r="J1455" s="2">
        <f>SUM(K1455,L1455)</f>
        <v>39.79</v>
      </c>
      <c r="K1455" s="2">
        <f>SUM(N1455,P1455,R1455,T1455,Z1455,AB1455,AD1455,AF1455,AI1455,AK1455,AM1455,V1455,X1455,AZ1455,BB1455,BD1455)</f>
        <v>16.079999999999998</v>
      </c>
      <c r="L1455" s="2">
        <f>SUM(M1455,AH1455,AO1455,AQ1455,AS1455,AU1455,AV1455)</f>
        <v>23.71</v>
      </c>
      <c r="V1455" s="12">
        <v>16.079999999999998</v>
      </c>
      <c r="W1455" s="5">
        <v>497.47500000000002</v>
      </c>
      <c r="AP1455" s="5" t="str">
        <f>IF(AO1455&gt;0,AO1455*$AP$1,"")</f>
        <v/>
      </c>
      <c r="AR1455" s="5" t="str">
        <f>IF(AQ1455&gt;0,AQ1455*$AR$1,"")</f>
        <v/>
      </c>
      <c r="AT1455" s="5" t="str">
        <f>IF(AS1455&gt;0,AS1455*$AT$1,"")</f>
        <v/>
      </c>
      <c r="AV1455" s="2">
        <v>23.71</v>
      </c>
      <c r="AW1455" s="5">
        <f>SUM(O1455,Q1455,S1455,U1455,AA1455,AC1455,AE1455,AG1455,AJ1455,AL1455,AN1455,W1455,Y1455,BA1455,BC1455,BE1455)</f>
        <v>497.47500000000002</v>
      </c>
      <c r="AX1455" s="11">
        <f>(AW1455/$AW$4249)*100</f>
        <v>4.1992167381322727E-3</v>
      </c>
      <c r="AY1455" s="5">
        <f>(AX1455/100)*$AY$1</f>
        <v>4.1992167381322725</v>
      </c>
    </row>
    <row r="1456" spans="1:51" x14ac:dyDescent="0.25">
      <c r="A1456" s="1" t="s">
        <v>2607</v>
      </c>
      <c r="B1456" s="1" t="s">
        <v>628</v>
      </c>
      <c r="C1456" s="1" t="s">
        <v>629</v>
      </c>
      <c r="D1456" s="1" t="s">
        <v>59</v>
      </c>
      <c r="E1456" s="1" t="s">
        <v>67</v>
      </c>
      <c r="F1456" s="1" t="s">
        <v>171</v>
      </c>
      <c r="G1456" s="1" t="s">
        <v>62</v>
      </c>
      <c r="H1456" s="1" t="s">
        <v>621</v>
      </c>
      <c r="I1456" s="2">
        <v>160</v>
      </c>
      <c r="J1456" s="2">
        <f>SUM(K1456,L1456)</f>
        <v>39.08</v>
      </c>
      <c r="K1456" s="2">
        <f>SUM(N1456,P1456,R1456,T1456,Z1456,AB1456,AD1456,AF1456,AI1456,AK1456,AM1456,V1456,X1456,AZ1456,BB1456,BD1456)</f>
        <v>37.47</v>
      </c>
      <c r="L1456" s="2">
        <f>SUM(M1456,AH1456,AO1456,AQ1456,AS1456,AU1456,AV1456)</f>
        <v>1.61</v>
      </c>
      <c r="V1456" s="12">
        <v>37.47</v>
      </c>
      <c r="W1456" s="5">
        <v>1159.2281250000001</v>
      </c>
      <c r="AP1456" s="5" t="str">
        <f>IF(AO1456&gt;0,AO1456*$AP$1,"")</f>
        <v/>
      </c>
      <c r="AR1456" s="5" t="str">
        <f>IF(AQ1456&gt;0,AQ1456*$AR$1,"")</f>
        <v/>
      </c>
      <c r="AT1456" s="5" t="str">
        <f>IF(AS1456&gt;0,AS1456*$AT$1,"")</f>
        <v/>
      </c>
      <c r="AV1456" s="2">
        <v>1.61</v>
      </c>
      <c r="AW1456" s="5">
        <f>SUM(O1456,Q1456,S1456,U1456,AA1456,AC1456,AE1456,AG1456,AJ1456,AL1456,AN1456,W1456,Y1456,BA1456,BC1456,BE1456)</f>
        <v>1159.2281250000001</v>
      </c>
      <c r="AX1456" s="11">
        <f>(AW1456/$AW$4249)*100</f>
        <v>9.785115122998525E-3</v>
      </c>
      <c r="AY1456" s="5">
        <f>(AX1456/100)*$AY$1</f>
        <v>9.7851151229985245</v>
      </c>
    </row>
    <row r="1457" spans="1:51" x14ac:dyDescent="0.25">
      <c r="A1457" s="1" t="s">
        <v>2607</v>
      </c>
      <c r="B1457" s="1" t="s">
        <v>628</v>
      </c>
      <c r="C1457" s="1" t="s">
        <v>629</v>
      </c>
      <c r="D1457" s="1" t="s">
        <v>59</v>
      </c>
      <c r="E1457" s="1" t="s">
        <v>145</v>
      </c>
      <c r="F1457" s="1" t="s">
        <v>171</v>
      </c>
      <c r="G1457" s="1" t="s">
        <v>62</v>
      </c>
      <c r="H1457" s="1" t="s">
        <v>621</v>
      </c>
      <c r="I1457" s="2">
        <v>160</v>
      </c>
      <c r="J1457" s="2">
        <f>SUM(K1457,L1457)</f>
        <v>38.520000000000003</v>
      </c>
      <c r="K1457" s="2">
        <f>SUM(N1457,P1457,R1457,T1457,Z1457,AB1457,AD1457,AF1457,AI1457,AK1457,AM1457,V1457,X1457,AZ1457,BB1457,BD1457)</f>
        <v>0</v>
      </c>
      <c r="L1457" s="2">
        <f>SUM(M1457,AH1457,AO1457,AQ1457,AS1457,AU1457,AV1457)</f>
        <v>38.520000000000003</v>
      </c>
      <c r="AP1457" s="5" t="str">
        <f>IF(AO1457&gt;0,AO1457*$AP$1,"")</f>
        <v/>
      </c>
      <c r="AR1457" s="5" t="str">
        <f>IF(AQ1457&gt;0,AQ1457*$AR$1,"")</f>
        <v/>
      </c>
      <c r="AT1457" s="5" t="str">
        <f>IF(AS1457&gt;0,AS1457*$AT$1,"")</f>
        <v/>
      </c>
      <c r="AV1457" s="2">
        <v>38.520000000000003</v>
      </c>
      <c r="AW1457" s="5">
        <f>SUM(O1457,Q1457,S1457,U1457,AA1457,AC1457,AE1457,AG1457,AJ1457,AL1457,AN1457,W1457,Y1457,BA1457,BC1457,BE1457)</f>
        <v>0</v>
      </c>
      <c r="AX1457" s="11">
        <f>(AW1457/$AW$4249)*100</f>
        <v>0</v>
      </c>
      <c r="AY1457" s="5">
        <f>(AX1457/100)*$AY$1</f>
        <v>0</v>
      </c>
    </row>
    <row r="1458" spans="1:51" x14ac:dyDescent="0.25">
      <c r="A1458" s="1" t="s">
        <v>2607</v>
      </c>
      <c r="B1458" s="1" t="s">
        <v>628</v>
      </c>
      <c r="C1458" s="1" t="s">
        <v>629</v>
      </c>
      <c r="D1458" s="1" t="s">
        <v>59</v>
      </c>
      <c r="E1458" s="1" t="s">
        <v>152</v>
      </c>
      <c r="F1458" s="1" t="s">
        <v>171</v>
      </c>
      <c r="G1458" s="1" t="s">
        <v>62</v>
      </c>
      <c r="H1458" s="1" t="s">
        <v>621</v>
      </c>
      <c r="I1458" s="2">
        <v>160</v>
      </c>
      <c r="J1458" s="2">
        <f>SUM(K1458,L1458)</f>
        <v>37.82</v>
      </c>
      <c r="K1458" s="2">
        <f>SUM(N1458,P1458,R1458,T1458,Z1458,AB1458,AD1458,AF1458,AI1458,AK1458,AM1458,V1458,X1458,AZ1458,BB1458,BD1458)</f>
        <v>32.31</v>
      </c>
      <c r="L1458" s="2">
        <f>SUM(M1458,AH1458,AO1458,AQ1458,AS1458,AU1458,AV1458)</f>
        <v>5.51</v>
      </c>
      <c r="V1458" s="12">
        <v>32.31</v>
      </c>
      <c r="W1458" s="5">
        <v>871.38562499999989</v>
      </c>
      <c r="AP1458" s="5" t="str">
        <f>IF(AO1458&gt;0,AO1458*$AP$1,"")</f>
        <v/>
      </c>
      <c r="AR1458" s="5" t="str">
        <f>IF(AQ1458&gt;0,AQ1458*$AR$1,"")</f>
        <v/>
      </c>
      <c r="AT1458" s="5" t="str">
        <f>IF(AS1458&gt;0,AS1458*$AT$1,"")</f>
        <v/>
      </c>
      <c r="AV1458" s="2">
        <v>5.51</v>
      </c>
      <c r="AW1458" s="5">
        <f>SUM(O1458,Q1458,S1458,U1458,AA1458,AC1458,AE1458,AG1458,AJ1458,AL1458,AN1458,W1458,Y1458,BA1458,BC1458,BE1458)</f>
        <v>871.38562499999989</v>
      </c>
      <c r="AX1458" s="11">
        <f>(AW1458/$AW$4249)*100</f>
        <v>7.3554190700394016E-3</v>
      </c>
      <c r="AY1458" s="5">
        <f>(AX1458/100)*$AY$1</f>
        <v>7.3554190700394013</v>
      </c>
    </row>
    <row r="1459" spans="1:51" x14ac:dyDescent="0.25">
      <c r="A1459" s="1" t="s">
        <v>2664</v>
      </c>
      <c r="B1459" s="1" t="s">
        <v>628</v>
      </c>
      <c r="C1459" s="1" t="s">
        <v>1184</v>
      </c>
      <c r="D1459" s="1" t="s">
        <v>59</v>
      </c>
      <c r="E1459" s="1" t="s">
        <v>145</v>
      </c>
      <c r="F1459" s="1" t="s">
        <v>249</v>
      </c>
      <c r="G1459" s="1" t="s">
        <v>62</v>
      </c>
      <c r="H1459" s="1" t="s">
        <v>621</v>
      </c>
      <c r="I1459" s="2">
        <v>40</v>
      </c>
      <c r="J1459" s="2">
        <f>SUM(K1459,L1459)</f>
        <v>3.67</v>
      </c>
      <c r="K1459" s="2">
        <f>SUM(N1459,P1459,R1459,T1459,Z1459,AB1459,AD1459,AF1459,AI1459,AK1459,AM1459,V1459,X1459,AZ1459,BB1459,BD1459)</f>
        <v>3.67</v>
      </c>
      <c r="L1459" s="2">
        <f>SUM(M1459,AH1459,AO1459,AQ1459,AS1459,AU1459,AV1459)</f>
        <v>0</v>
      </c>
      <c r="T1459" s="8">
        <v>0.56999999999999995</v>
      </c>
      <c r="U1459" s="5">
        <v>19.59375</v>
      </c>
      <c r="V1459" s="12">
        <v>3.1</v>
      </c>
      <c r="W1459" s="5">
        <v>95.90625</v>
      </c>
      <c r="AP1459" s="5" t="str">
        <f>IF(AO1459&gt;0,AO1459*$AP$1,"")</f>
        <v/>
      </c>
      <c r="AR1459" s="5" t="str">
        <f>IF(AQ1459&gt;0,AQ1459*$AR$1,"")</f>
        <v/>
      </c>
      <c r="AT1459" s="5" t="str">
        <f>IF(AS1459&gt;0,AS1459*$AT$1,"")</f>
        <v/>
      </c>
      <c r="AW1459" s="5">
        <f>SUM(O1459,Q1459,S1459,U1459,AA1459,AC1459,AE1459,AG1459,AJ1459,AL1459,AN1459,W1459,Y1459,BA1459,BC1459,BE1459)</f>
        <v>115.5</v>
      </c>
      <c r="AX1459" s="11">
        <f>(AW1459/$AW$4249)*100</f>
        <v>9.7494252626619936E-4</v>
      </c>
      <c r="AY1459" s="5">
        <f>(AX1459/100)*$AY$1</f>
        <v>0.97494252626619937</v>
      </c>
    </row>
    <row r="1460" spans="1:51" x14ac:dyDescent="0.25">
      <c r="A1460" s="1" t="s">
        <v>2664</v>
      </c>
      <c r="B1460" s="1" t="s">
        <v>628</v>
      </c>
      <c r="C1460" s="1" t="s">
        <v>1184</v>
      </c>
      <c r="D1460" s="1" t="s">
        <v>59</v>
      </c>
      <c r="E1460" s="1" t="s">
        <v>152</v>
      </c>
      <c r="F1460" s="1" t="s">
        <v>249</v>
      </c>
      <c r="G1460" s="1" t="s">
        <v>62</v>
      </c>
      <c r="H1460" s="1" t="s">
        <v>621</v>
      </c>
      <c r="I1460" s="2">
        <v>40</v>
      </c>
      <c r="J1460" s="2">
        <f>SUM(K1460,L1460)</f>
        <v>34.79</v>
      </c>
      <c r="K1460" s="2">
        <f>SUM(N1460,P1460,R1460,T1460,Z1460,AB1460,AD1460,AF1460,AI1460,AK1460,AM1460,V1460,X1460,AZ1460,BB1460,BD1460)</f>
        <v>34.79</v>
      </c>
      <c r="L1460" s="2">
        <f>SUM(M1460,AH1460,AO1460,AQ1460,AS1460,AU1460,AV1460)</f>
        <v>0</v>
      </c>
      <c r="T1460" s="8">
        <v>6.77</v>
      </c>
      <c r="U1460" s="5">
        <v>232.71875</v>
      </c>
      <c r="V1460" s="12">
        <v>15.81</v>
      </c>
      <c r="W1460" s="5">
        <v>489.12187499999999</v>
      </c>
      <c r="AD1460" s="9">
        <v>12.21</v>
      </c>
      <c r="AE1460" s="5">
        <v>145.04737499999999</v>
      </c>
      <c r="AP1460" s="5" t="str">
        <f>IF(AO1460&gt;0,AO1460*$AP$1,"")</f>
        <v/>
      </c>
      <c r="AR1460" s="5" t="str">
        <f>IF(AQ1460&gt;0,AQ1460*$AR$1,"")</f>
        <v/>
      </c>
      <c r="AT1460" s="5" t="str">
        <f>IF(AS1460&gt;0,AS1460*$AT$1,"")</f>
        <v/>
      </c>
      <c r="AW1460" s="5">
        <f>SUM(O1460,Q1460,S1460,U1460,AA1460,AC1460,AE1460,AG1460,AJ1460,AL1460,AN1460,W1460,Y1460,BA1460,BC1460,BE1460)</f>
        <v>866.88799999999992</v>
      </c>
      <c r="AX1460" s="11">
        <f>(AW1460/$AW$4249)*100</f>
        <v>7.3174543438082511E-3</v>
      </c>
      <c r="AY1460" s="5">
        <f>(AX1460/100)*$AY$1</f>
        <v>7.3174543438082509</v>
      </c>
    </row>
    <row r="1461" spans="1:51" x14ac:dyDescent="0.25">
      <c r="A1461" s="1" t="s">
        <v>2672</v>
      </c>
      <c r="B1461" s="1" t="s">
        <v>628</v>
      </c>
      <c r="C1461" s="1" t="s">
        <v>629</v>
      </c>
      <c r="D1461" s="1" t="s">
        <v>59</v>
      </c>
      <c r="E1461" s="1" t="s">
        <v>94</v>
      </c>
      <c r="F1461" s="1" t="s">
        <v>252</v>
      </c>
      <c r="G1461" s="1" t="s">
        <v>62</v>
      </c>
      <c r="H1461" s="1" t="s">
        <v>621</v>
      </c>
      <c r="I1461" s="2">
        <v>240</v>
      </c>
      <c r="J1461" s="2">
        <f>SUM(K1461,L1461)</f>
        <v>39.89</v>
      </c>
      <c r="K1461" s="2">
        <f>SUM(N1461,P1461,R1461,T1461,Z1461,AB1461,AD1461,AF1461,AI1461,AK1461,AM1461,V1461,X1461,AZ1461,BB1461,BD1461)</f>
        <v>37.96</v>
      </c>
      <c r="L1461" s="2">
        <f>SUM(M1461,AH1461,AO1461,AQ1461,AS1461,AU1461,AV1461)</f>
        <v>1.93</v>
      </c>
      <c r="V1461" s="12">
        <v>37.96</v>
      </c>
      <c r="W1461" s="5">
        <v>1174.3875</v>
      </c>
      <c r="AP1461" s="5" t="str">
        <f>IF(AO1461&gt;0,AO1461*$AP$1,"")</f>
        <v/>
      </c>
      <c r="AR1461" s="5" t="str">
        <f>IF(AQ1461&gt;0,AQ1461*$AR$1,"")</f>
        <v/>
      </c>
      <c r="AT1461" s="5" t="str">
        <f>IF(AS1461&gt;0,AS1461*$AT$1,"")</f>
        <v/>
      </c>
      <c r="AV1461" s="2">
        <v>1.93</v>
      </c>
      <c r="AW1461" s="5">
        <f>SUM(O1461,Q1461,S1461,U1461,AA1461,AC1461,AE1461,AG1461,AJ1461,AL1461,AN1461,W1461,Y1461,BA1461,BC1461,BE1461)</f>
        <v>1174.3875</v>
      </c>
      <c r="AX1461" s="11">
        <f>(AW1461/$AW$4249)*100</f>
        <v>9.9130763295709641E-3</v>
      </c>
      <c r="AY1461" s="5">
        <f>(AX1461/100)*$AY$1</f>
        <v>9.9130763295709645</v>
      </c>
    </row>
    <row r="1462" spans="1:51" x14ac:dyDescent="0.25">
      <c r="A1462" s="1" t="s">
        <v>2672</v>
      </c>
      <c r="B1462" s="1" t="s">
        <v>628</v>
      </c>
      <c r="C1462" s="1" t="s">
        <v>629</v>
      </c>
      <c r="D1462" s="1" t="s">
        <v>59</v>
      </c>
      <c r="E1462" s="1" t="s">
        <v>95</v>
      </c>
      <c r="F1462" s="1" t="s">
        <v>252</v>
      </c>
      <c r="G1462" s="1" t="s">
        <v>62</v>
      </c>
      <c r="H1462" s="1" t="s">
        <v>621</v>
      </c>
      <c r="I1462" s="2">
        <v>240</v>
      </c>
      <c r="J1462" s="2">
        <f>SUM(K1462,L1462)</f>
        <v>39.880000000000003</v>
      </c>
      <c r="K1462" s="2">
        <f>SUM(N1462,P1462,R1462,T1462,Z1462,AB1462,AD1462,AF1462,AI1462,AK1462,AM1462,V1462,X1462,AZ1462,BB1462,BD1462)</f>
        <v>38.49</v>
      </c>
      <c r="L1462" s="2">
        <f>SUM(M1462,AH1462,AO1462,AQ1462,AS1462,AU1462,AV1462)</f>
        <v>1.39</v>
      </c>
      <c r="V1462" s="12">
        <v>38.49</v>
      </c>
      <c r="W1462" s="5">
        <v>1190.784375</v>
      </c>
      <c r="AP1462" s="5" t="str">
        <f>IF(AO1462&gt;0,AO1462*$AP$1,"")</f>
        <v/>
      </c>
      <c r="AR1462" s="5" t="str">
        <f>IF(AQ1462&gt;0,AQ1462*$AR$1,"")</f>
        <v/>
      </c>
      <c r="AT1462" s="5" t="str">
        <f>IF(AS1462&gt;0,AS1462*$AT$1,"")</f>
        <v/>
      </c>
      <c r="AV1462" s="2">
        <v>1.39</v>
      </c>
      <c r="AW1462" s="5">
        <f>SUM(O1462,Q1462,S1462,U1462,AA1462,AC1462,AE1462,AG1462,AJ1462,AL1462,AN1462,W1462,Y1462,BA1462,BC1462,BE1462)</f>
        <v>1190.784375</v>
      </c>
      <c r="AX1462" s="11">
        <f>(AW1462/$AW$4249)*100</f>
        <v>1.0051483348924825E-2</v>
      </c>
      <c r="AY1462" s="5">
        <f>(AX1462/100)*$AY$1</f>
        <v>10.051483348924824</v>
      </c>
    </row>
    <row r="1463" spans="1:51" x14ac:dyDescent="0.25">
      <c r="A1463" s="1" t="s">
        <v>2672</v>
      </c>
      <c r="B1463" s="1" t="s">
        <v>628</v>
      </c>
      <c r="C1463" s="1" t="s">
        <v>629</v>
      </c>
      <c r="D1463" s="1" t="s">
        <v>59</v>
      </c>
      <c r="E1463" s="1" t="s">
        <v>144</v>
      </c>
      <c r="F1463" s="1" t="s">
        <v>252</v>
      </c>
      <c r="G1463" s="1" t="s">
        <v>62</v>
      </c>
      <c r="H1463" s="1" t="s">
        <v>621</v>
      </c>
      <c r="I1463" s="2">
        <v>240</v>
      </c>
      <c r="J1463" s="2">
        <f>SUM(K1463,L1463)</f>
        <v>38.869999999999997</v>
      </c>
      <c r="K1463" s="2">
        <f>SUM(N1463,P1463,R1463,T1463,Z1463,AB1463,AD1463,AF1463,AI1463,AK1463,AM1463,V1463,X1463,AZ1463,BB1463,BD1463)</f>
        <v>38.869999999999997</v>
      </c>
      <c r="L1463" s="2">
        <f>SUM(M1463,AH1463,AO1463,AQ1463,AS1463,AU1463,AV1463)</f>
        <v>0</v>
      </c>
      <c r="V1463" s="12">
        <v>38.869999999999997</v>
      </c>
      <c r="W1463" s="5">
        <v>1202.5406250000001</v>
      </c>
      <c r="AP1463" s="5" t="str">
        <f>IF(AO1463&gt;0,AO1463*$AP$1,"")</f>
        <v/>
      </c>
      <c r="AR1463" s="5" t="str">
        <f>IF(AQ1463&gt;0,AQ1463*$AR$1,"")</f>
        <v/>
      </c>
      <c r="AT1463" s="5" t="str">
        <f>IF(AS1463&gt;0,AS1463*$AT$1,"")</f>
        <v/>
      </c>
      <c r="AW1463" s="5">
        <f>SUM(O1463,Q1463,S1463,U1463,AA1463,AC1463,AE1463,AG1463,AJ1463,AL1463,AN1463,W1463,Y1463,BA1463,BC1463,BE1463)</f>
        <v>1202.5406250000001</v>
      </c>
      <c r="AX1463" s="11">
        <f>(AW1463/$AW$4249)*100</f>
        <v>1.015071857034835E-2</v>
      </c>
      <c r="AY1463" s="5">
        <f>(AX1463/100)*$AY$1</f>
        <v>10.150718570348349</v>
      </c>
    </row>
    <row r="1464" spans="1:51" x14ac:dyDescent="0.25">
      <c r="A1464" s="1" t="s">
        <v>2672</v>
      </c>
      <c r="B1464" s="1" t="s">
        <v>628</v>
      </c>
      <c r="C1464" s="1" t="s">
        <v>629</v>
      </c>
      <c r="D1464" s="1" t="s">
        <v>59</v>
      </c>
      <c r="E1464" s="1" t="s">
        <v>74</v>
      </c>
      <c r="F1464" s="1" t="s">
        <v>252</v>
      </c>
      <c r="G1464" s="1" t="s">
        <v>62</v>
      </c>
      <c r="H1464" s="1" t="s">
        <v>621</v>
      </c>
      <c r="I1464" s="2">
        <v>240</v>
      </c>
      <c r="J1464" s="2">
        <f>SUM(K1464,L1464)</f>
        <v>38.82</v>
      </c>
      <c r="K1464" s="2">
        <f>SUM(N1464,P1464,R1464,T1464,Z1464,AB1464,AD1464,AF1464,AI1464,AK1464,AM1464,V1464,X1464,AZ1464,BB1464,BD1464)</f>
        <v>38.82</v>
      </c>
      <c r="L1464" s="2">
        <f>SUM(M1464,AH1464,AO1464,AQ1464,AS1464,AU1464,AV1464)</f>
        <v>0</v>
      </c>
      <c r="V1464" s="12">
        <v>38.82</v>
      </c>
      <c r="W1464" s="5">
        <v>1200.9937500000001</v>
      </c>
      <c r="AP1464" s="5" t="str">
        <f>IF(AO1464&gt;0,AO1464*$AP$1,"")</f>
        <v/>
      </c>
      <c r="AR1464" s="5" t="str">
        <f>IF(AQ1464&gt;0,AQ1464*$AR$1,"")</f>
        <v/>
      </c>
      <c r="AT1464" s="5" t="str">
        <f>IF(AS1464&gt;0,AS1464*$AT$1,"")</f>
        <v/>
      </c>
      <c r="AW1464" s="5">
        <f>SUM(O1464,Q1464,S1464,U1464,AA1464,AC1464,AE1464,AG1464,AJ1464,AL1464,AN1464,W1464,Y1464,BA1464,BC1464,BE1464)</f>
        <v>1200.9937500000001</v>
      </c>
      <c r="AX1464" s="11">
        <f>(AW1464/$AW$4249)*100</f>
        <v>1.0137661304371571E-2</v>
      </c>
      <c r="AY1464" s="5">
        <f>(AX1464/100)*$AY$1</f>
        <v>10.137661304371569</v>
      </c>
    </row>
    <row r="1465" spans="1:51" x14ac:dyDescent="0.25">
      <c r="A1465" s="1" t="s">
        <v>2672</v>
      </c>
      <c r="B1465" s="1" t="s">
        <v>628</v>
      </c>
      <c r="C1465" s="1" t="s">
        <v>629</v>
      </c>
      <c r="D1465" s="1" t="s">
        <v>59</v>
      </c>
      <c r="E1465" s="1" t="s">
        <v>84</v>
      </c>
      <c r="F1465" s="1" t="s">
        <v>252</v>
      </c>
      <c r="G1465" s="1" t="s">
        <v>62</v>
      </c>
      <c r="H1465" s="1" t="s">
        <v>621</v>
      </c>
      <c r="I1465" s="2">
        <v>240</v>
      </c>
      <c r="J1465" s="2">
        <f>SUM(K1465,L1465)</f>
        <v>39.840000000000003</v>
      </c>
      <c r="K1465" s="2">
        <f>SUM(N1465,P1465,R1465,T1465,Z1465,AB1465,AD1465,AF1465,AI1465,AK1465,AM1465,V1465,X1465,AZ1465,BB1465,BD1465)</f>
        <v>39.840000000000003</v>
      </c>
      <c r="L1465" s="2">
        <f>SUM(M1465,AH1465,AO1465,AQ1465,AS1465,AU1465,AV1465)</f>
        <v>0</v>
      </c>
      <c r="V1465" s="12">
        <v>39.840000000000003</v>
      </c>
      <c r="W1465" s="5">
        <v>1232.55</v>
      </c>
      <c r="AP1465" s="5" t="str">
        <f>IF(AO1465&gt;0,AO1465*$AP$1,"")</f>
        <v/>
      </c>
      <c r="AR1465" s="5" t="str">
        <f>IF(AQ1465&gt;0,AQ1465*$AR$1,"")</f>
        <v/>
      </c>
      <c r="AT1465" s="5" t="str">
        <f>IF(AS1465&gt;0,AS1465*$AT$1,"")</f>
        <v/>
      </c>
      <c r="AW1465" s="5">
        <f>SUM(O1465,Q1465,S1465,U1465,AA1465,AC1465,AE1465,AG1465,AJ1465,AL1465,AN1465,W1465,Y1465,BA1465,BC1465,BE1465)</f>
        <v>1232.55</v>
      </c>
      <c r="AX1465" s="11">
        <f>(AW1465/$AW$4249)*100</f>
        <v>1.040402953029787E-2</v>
      </c>
      <c r="AY1465" s="5">
        <f>(AX1465/100)*$AY$1</f>
        <v>10.404029530297869</v>
      </c>
    </row>
    <row r="1466" spans="1:51" x14ac:dyDescent="0.25">
      <c r="A1466" s="1" t="s">
        <v>2672</v>
      </c>
      <c r="B1466" s="1" t="s">
        <v>628</v>
      </c>
      <c r="C1466" s="1" t="s">
        <v>629</v>
      </c>
      <c r="D1466" s="1" t="s">
        <v>59</v>
      </c>
      <c r="E1466" s="1" t="s">
        <v>76</v>
      </c>
      <c r="F1466" s="1" t="s">
        <v>252</v>
      </c>
      <c r="G1466" s="1" t="s">
        <v>62</v>
      </c>
      <c r="H1466" s="1" t="s">
        <v>621</v>
      </c>
      <c r="I1466" s="2">
        <v>240</v>
      </c>
      <c r="J1466" s="2">
        <f>SUM(K1466,L1466)</f>
        <v>39.840000000000003</v>
      </c>
      <c r="K1466" s="2">
        <f>SUM(N1466,P1466,R1466,T1466,Z1466,AB1466,AD1466,AF1466,AI1466,AK1466,AM1466,V1466,X1466,AZ1466,BB1466,BD1466)</f>
        <v>39.840000000000003</v>
      </c>
      <c r="L1466" s="2">
        <f>SUM(M1466,AH1466,AO1466,AQ1466,AS1466,AU1466,AV1466)</f>
        <v>0</v>
      </c>
      <c r="V1466" s="12">
        <v>39.840000000000003</v>
      </c>
      <c r="W1466" s="5">
        <v>1232.55</v>
      </c>
      <c r="AP1466" s="5" t="str">
        <f>IF(AO1466&gt;0,AO1466*$AP$1,"")</f>
        <v/>
      </c>
      <c r="AR1466" s="5" t="str">
        <f>IF(AQ1466&gt;0,AQ1466*$AR$1,"")</f>
        <v/>
      </c>
      <c r="AT1466" s="5" t="str">
        <f>IF(AS1466&gt;0,AS1466*$AT$1,"")</f>
        <v/>
      </c>
      <c r="AW1466" s="5">
        <f>SUM(O1466,Q1466,S1466,U1466,AA1466,AC1466,AE1466,AG1466,AJ1466,AL1466,AN1466,W1466,Y1466,BA1466,BC1466,BE1466)</f>
        <v>1232.55</v>
      </c>
      <c r="AX1466" s="11">
        <f>(AW1466/$AW$4249)*100</f>
        <v>1.040402953029787E-2</v>
      </c>
      <c r="AY1466" s="5">
        <f>(AX1466/100)*$AY$1</f>
        <v>10.404029530297869</v>
      </c>
    </row>
    <row r="1467" spans="1:51" x14ac:dyDescent="0.25">
      <c r="A1467" s="1" t="s">
        <v>2620</v>
      </c>
      <c r="B1467" s="1" t="s">
        <v>1183</v>
      </c>
      <c r="C1467" s="1" t="s">
        <v>1184</v>
      </c>
      <c r="D1467" s="1" t="s">
        <v>59</v>
      </c>
      <c r="E1467" s="1" t="s">
        <v>77</v>
      </c>
      <c r="F1467" s="1" t="s">
        <v>198</v>
      </c>
      <c r="G1467" s="1" t="s">
        <v>62</v>
      </c>
      <c r="H1467" s="1" t="s">
        <v>621</v>
      </c>
      <c r="I1467" s="2">
        <v>160</v>
      </c>
      <c r="J1467" s="2">
        <f>SUM(K1467,L1467)</f>
        <v>39.879999999999995</v>
      </c>
      <c r="K1467" s="2">
        <f>SUM(N1467,P1467,R1467,T1467,Z1467,AB1467,AD1467,AF1467,AI1467,AK1467,AM1467,V1467,X1467,AZ1467,BB1467,BD1467)</f>
        <v>39.879999999999995</v>
      </c>
      <c r="L1467" s="2">
        <f>SUM(M1467,AH1467,AO1467,AQ1467,AS1467,AU1467,AV1467)</f>
        <v>0</v>
      </c>
      <c r="T1467" s="8">
        <v>39.33</v>
      </c>
      <c r="U1467" s="5">
        <v>1351.96875</v>
      </c>
      <c r="V1467" s="12">
        <v>0.55000000000000004</v>
      </c>
      <c r="W1467" s="5">
        <v>17.015625</v>
      </c>
      <c r="AP1467" s="5" t="str">
        <f>IF(AO1467&gt;0,AO1467*$AP$1,"")</f>
        <v/>
      </c>
      <c r="AR1467" s="5" t="str">
        <f>IF(AQ1467&gt;0,AQ1467*$AR$1,"")</f>
        <v/>
      </c>
      <c r="AT1467" s="5" t="str">
        <f>IF(AS1467&gt;0,AS1467*$AT$1,"")</f>
        <v/>
      </c>
      <c r="AW1467" s="5">
        <f>SUM(O1467,Q1467,S1467,U1467,AA1467,AC1467,AE1467,AG1467,AJ1467,AL1467,AN1467,W1467,Y1467,BA1467,BC1467,BE1467)</f>
        <v>1368.984375</v>
      </c>
      <c r="AX1467" s="11">
        <f>(AW1467/$AW$4249)*100</f>
        <v>1.1555680389449818E-2</v>
      </c>
      <c r="AY1467" s="5">
        <f>(AX1467/100)*$AY$1</f>
        <v>11.555680389449819</v>
      </c>
    </row>
    <row r="1468" spans="1:51" x14ac:dyDescent="0.25">
      <c r="A1468" s="1" t="s">
        <v>2620</v>
      </c>
      <c r="B1468" s="1" t="s">
        <v>1183</v>
      </c>
      <c r="C1468" s="1" t="s">
        <v>1184</v>
      </c>
      <c r="D1468" s="1" t="s">
        <v>59</v>
      </c>
      <c r="E1468" s="1" t="s">
        <v>67</v>
      </c>
      <c r="F1468" s="1" t="s">
        <v>198</v>
      </c>
      <c r="G1468" s="1" t="s">
        <v>62</v>
      </c>
      <c r="H1468" s="1" t="s">
        <v>621</v>
      </c>
      <c r="I1468" s="2">
        <v>160</v>
      </c>
      <c r="J1468" s="2">
        <f>SUM(K1468,L1468)</f>
        <v>39.07</v>
      </c>
      <c r="K1468" s="2">
        <f>SUM(N1468,P1468,R1468,T1468,Z1468,AB1468,AD1468,AF1468,AI1468,AK1468,AM1468,V1468,X1468,AZ1468,BB1468,BD1468)</f>
        <v>39.07</v>
      </c>
      <c r="L1468" s="2">
        <f>SUM(M1468,AH1468,AO1468,AQ1468,AS1468,AU1468,AV1468)</f>
        <v>0</v>
      </c>
      <c r="T1468" s="8">
        <v>39.07</v>
      </c>
      <c r="U1468" s="5">
        <v>1343.03125</v>
      </c>
      <c r="AP1468" s="5" t="str">
        <f>IF(AO1468&gt;0,AO1468*$AP$1,"")</f>
        <v/>
      </c>
      <c r="AR1468" s="5" t="str">
        <f>IF(AQ1468&gt;0,AQ1468*$AR$1,"")</f>
        <v/>
      </c>
      <c r="AT1468" s="5" t="str">
        <f>IF(AS1468&gt;0,AS1468*$AT$1,"")</f>
        <v/>
      </c>
      <c r="AW1468" s="5">
        <f>SUM(O1468,Q1468,S1468,U1468,AA1468,AC1468,AE1468,AG1468,AJ1468,AL1468,AN1468,W1468,Y1468,BA1468,BC1468,BE1468)</f>
        <v>1343.03125</v>
      </c>
      <c r="AX1468" s="11">
        <f>(AW1468/$AW$4249)*100</f>
        <v>1.1336608482506073E-2</v>
      </c>
      <c r="AY1468" s="5">
        <f>(AX1468/100)*$AY$1</f>
        <v>11.336608482506072</v>
      </c>
    </row>
    <row r="1469" spans="1:51" x14ac:dyDescent="0.25">
      <c r="A1469" s="1" t="s">
        <v>2620</v>
      </c>
      <c r="B1469" s="1" t="s">
        <v>1183</v>
      </c>
      <c r="C1469" s="1" t="s">
        <v>1184</v>
      </c>
      <c r="D1469" s="1" t="s">
        <v>59</v>
      </c>
      <c r="E1469" s="1" t="s">
        <v>145</v>
      </c>
      <c r="F1469" s="1" t="s">
        <v>198</v>
      </c>
      <c r="G1469" s="1" t="s">
        <v>62</v>
      </c>
      <c r="H1469" s="1" t="s">
        <v>621</v>
      </c>
      <c r="I1469" s="2">
        <v>160</v>
      </c>
      <c r="J1469" s="2">
        <f>SUM(K1469,L1469)</f>
        <v>37.910000000000004</v>
      </c>
      <c r="K1469" s="2">
        <f>SUM(N1469,P1469,R1469,T1469,Z1469,AB1469,AD1469,AF1469,AI1469,AK1469,AM1469,V1469,X1469,AZ1469,BB1469,BD1469)</f>
        <v>37.910000000000004</v>
      </c>
      <c r="L1469" s="2">
        <f>SUM(M1469,AH1469,AO1469,AQ1469,AS1469,AU1469,AV1469)</f>
        <v>0</v>
      </c>
      <c r="T1469" s="8">
        <v>36.89</v>
      </c>
      <c r="U1469" s="5">
        <v>1268.09375</v>
      </c>
      <c r="V1469" s="12">
        <v>1.02</v>
      </c>
      <c r="W1469" s="5">
        <v>31.556249999999999</v>
      </c>
      <c r="AP1469" s="5" t="str">
        <f>IF(AO1469&gt;0,AO1469*$AP$1,"")</f>
        <v/>
      </c>
      <c r="AR1469" s="5" t="str">
        <f>IF(AQ1469&gt;0,AQ1469*$AR$1,"")</f>
        <v/>
      </c>
      <c r="AT1469" s="5" t="str">
        <f>IF(AS1469&gt;0,AS1469*$AT$1,"")</f>
        <v/>
      </c>
      <c r="AW1469" s="5">
        <f>SUM(O1469,Q1469,S1469,U1469,AA1469,AC1469,AE1469,AG1469,AJ1469,AL1469,AN1469,W1469,Y1469,BA1469,BC1469,BE1469)</f>
        <v>1299.6500000000001</v>
      </c>
      <c r="AX1469" s="11">
        <f>(AW1469/$AW$4249)*100</f>
        <v>1.0970424712223949E-2</v>
      </c>
      <c r="AY1469" s="5">
        <f>(AX1469/100)*$AY$1</f>
        <v>10.970424712223949</v>
      </c>
    </row>
    <row r="1470" spans="1:51" x14ac:dyDescent="0.25">
      <c r="A1470" s="1" t="s">
        <v>2620</v>
      </c>
      <c r="B1470" s="1" t="s">
        <v>1183</v>
      </c>
      <c r="C1470" s="1" t="s">
        <v>1184</v>
      </c>
      <c r="D1470" s="1" t="s">
        <v>59</v>
      </c>
      <c r="E1470" s="1" t="s">
        <v>152</v>
      </c>
      <c r="F1470" s="1" t="s">
        <v>198</v>
      </c>
      <c r="G1470" s="1" t="s">
        <v>62</v>
      </c>
      <c r="H1470" s="1" t="s">
        <v>621</v>
      </c>
      <c r="I1470" s="2">
        <v>160</v>
      </c>
      <c r="J1470" s="2">
        <f>SUM(K1470,L1470)</f>
        <v>36.950000000000003</v>
      </c>
      <c r="K1470" s="2">
        <f>SUM(N1470,P1470,R1470,T1470,Z1470,AB1470,AD1470,AF1470,AI1470,AK1470,AM1470,V1470,X1470,AZ1470,BB1470,BD1470)</f>
        <v>36.950000000000003</v>
      </c>
      <c r="L1470" s="2">
        <f>SUM(M1470,AH1470,AO1470,AQ1470,AS1470,AU1470,AV1470)</f>
        <v>0</v>
      </c>
      <c r="T1470" s="8">
        <v>36.950000000000003</v>
      </c>
      <c r="U1470" s="5">
        <v>1270.15625</v>
      </c>
      <c r="AP1470" s="5" t="str">
        <f>IF(AO1470&gt;0,AO1470*$AP$1,"")</f>
        <v/>
      </c>
      <c r="AR1470" s="5" t="str">
        <f>IF(AQ1470&gt;0,AQ1470*$AR$1,"")</f>
        <v/>
      </c>
      <c r="AT1470" s="5" t="str">
        <f>IF(AS1470&gt;0,AS1470*$AT$1,"")</f>
        <v/>
      </c>
      <c r="AW1470" s="5">
        <f>SUM(O1470,Q1470,S1470,U1470,AA1470,AC1470,AE1470,AG1470,AJ1470,AL1470,AN1470,W1470,Y1470,BA1470,BC1470,BE1470)</f>
        <v>1270.15625</v>
      </c>
      <c r="AX1470" s="11">
        <f>(AW1470/$AW$4249)*100</f>
        <v>1.0721466174266687E-2</v>
      </c>
      <c r="AY1470" s="5">
        <f>(AX1470/100)*$AY$1</f>
        <v>10.721466174266688</v>
      </c>
    </row>
    <row r="1471" spans="1:51" x14ac:dyDescent="0.25">
      <c r="A1471" s="1" t="s">
        <v>2659</v>
      </c>
      <c r="B1471" s="1" t="s">
        <v>1183</v>
      </c>
      <c r="C1471" s="1" t="s">
        <v>1184</v>
      </c>
      <c r="D1471" s="1" t="s">
        <v>59</v>
      </c>
      <c r="E1471" s="1" t="s">
        <v>84</v>
      </c>
      <c r="F1471" s="1" t="s">
        <v>242</v>
      </c>
      <c r="G1471" s="1" t="s">
        <v>62</v>
      </c>
      <c r="H1471" s="1" t="s">
        <v>621</v>
      </c>
      <c r="I1471" s="2">
        <v>160</v>
      </c>
      <c r="J1471" s="2">
        <f>SUM(K1471,L1471)</f>
        <v>39.89</v>
      </c>
      <c r="K1471" s="2">
        <f>SUM(N1471,P1471,R1471,T1471,Z1471,AB1471,AD1471,AF1471,AI1471,AK1471,AM1471,V1471,X1471,AZ1471,BB1471,BD1471)</f>
        <v>39.89</v>
      </c>
      <c r="L1471" s="2">
        <f>SUM(M1471,AH1471,AO1471,AQ1471,AS1471,AU1471,AV1471)</f>
        <v>0</v>
      </c>
      <c r="T1471" s="8">
        <v>0.06</v>
      </c>
      <c r="U1471" s="5">
        <v>2.0625</v>
      </c>
      <c r="V1471" s="12">
        <v>27.92</v>
      </c>
      <c r="W1471" s="5">
        <v>863.77499999999998</v>
      </c>
      <c r="X1471" s="13">
        <v>11.91</v>
      </c>
      <c r="Y1471" s="5">
        <v>331.61906249999998</v>
      </c>
      <c r="AP1471" s="5" t="str">
        <f>IF(AO1471&gt;0,AO1471*$AP$1,"")</f>
        <v/>
      </c>
      <c r="AR1471" s="5" t="str">
        <f>IF(AQ1471&gt;0,AQ1471*$AR$1,"")</f>
        <v/>
      </c>
      <c r="AT1471" s="5" t="str">
        <f>IF(AS1471&gt;0,AS1471*$AT$1,"")</f>
        <v/>
      </c>
      <c r="AW1471" s="5">
        <f>SUM(O1471,Q1471,S1471,U1471,AA1471,AC1471,AE1471,AG1471,AJ1471,AL1471,AN1471,W1471,Y1471,BA1471,BC1471,BE1471)</f>
        <v>1197.4565625</v>
      </c>
      <c r="AX1471" s="11">
        <f>(AW1471/$AW$4249)*100</f>
        <v>1.0107803689504667E-2</v>
      </c>
      <c r="AY1471" s="5">
        <f>(AX1471/100)*$AY$1</f>
        <v>10.107803689504667</v>
      </c>
    </row>
    <row r="1472" spans="1:51" x14ac:dyDescent="0.25">
      <c r="A1472" s="1" t="s">
        <v>2659</v>
      </c>
      <c r="B1472" s="1" t="s">
        <v>1183</v>
      </c>
      <c r="C1472" s="1" t="s">
        <v>1184</v>
      </c>
      <c r="D1472" s="1" t="s">
        <v>59</v>
      </c>
      <c r="E1472" s="1" t="s">
        <v>76</v>
      </c>
      <c r="F1472" s="1" t="s">
        <v>242</v>
      </c>
      <c r="G1472" s="1" t="s">
        <v>62</v>
      </c>
      <c r="H1472" s="1" t="s">
        <v>621</v>
      </c>
      <c r="I1472" s="2">
        <v>160</v>
      </c>
      <c r="J1472" s="2">
        <f>SUM(K1472,L1472)</f>
        <v>39.909999999999997</v>
      </c>
      <c r="K1472" s="2">
        <f>SUM(N1472,P1472,R1472,T1472,Z1472,AB1472,AD1472,AF1472,AI1472,AK1472,AM1472,V1472,X1472,AZ1472,BB1472,BD1472)</f>
        <v>39.909999999999997</v>
      </c>
      <c r="L1472" s="2">
        <f>SUM(M1472,AH1472,AO1472,AQ1472,AS1472,AU1472,AV1472)</f>
        <v>0</v>
      </c>
      <c r="V1472" s="12">
        <v>4.0199999999999996</v>
      </c>
      <c r="W1472" s="5">
        <v>124.36875000000001</v>
      </c>
      <c r="X1472" s="13">
        <v>35.89</v>
      </c>
      <c r="Y1472" s="5">
        <v>999.31218750000005</v>
      </c>
      <c r="AP1472" s="5" t="str">
        <f>IF(AO1472&gt;0,AO1472*$AP$1,"")</f>
        <v/>
      </c>
      <c r="AR1472" s="5" t="str">
        <f>IF(AQ1472&gt;0,AQ1472*$AR$1,"")</f>
        <v/>
      </c>
      <c r="AT1472" s="5" t="str">
        <f>IF(AS1472&gt;0,AS1472*$AT$1,"")</f>
        <v/>
      </c>
      <c r="AW1472" s="5">
        <f>SUM(O1472,Q1472,S1472,U1472,AA1472,AC1472,AE1472,AG1472,AJ1472,AL1472,AN1472,W1472,Y1472,BA1472,BC1472,BE1472)</f>
        <v>1123.6809375</v>
      </c>
      <c r="AX1472" s="11">
        <f>(AW1472/$AW$4249)*100</f>
        <v>9.4850591508521317E-3</v>
      </c>
      <c r="AY1472" s="5">
        <f>(AX1472/100)*$AY$1</f>
        <v>9.4850591508521305</v>
      </c>
    </row>
    <row r="1473" spans="1:51" x14ac:dyDescent="0.25">
      <c r="A1473" s="1" t="s">
        <v>2659</v>
      </c>
      <c r="B1473" s="1" t="s">
        <v>1183</v>
      </c>
      <c r="C1473" s="1" t="s">
        <v>1184</v>
      </c>
      <c r="D1473" s="1" t="s">
        <v>59</v>
      </c>
      <c r="E1473" s="1" t="s">
        <v>144</v>
      </c>
      <c r="F1473" s="1" t="s">
        <v>242</v>
      </c>
      <c r="G1473" s="1" t="s">
        <v>62</v>
      </c>
      <c r="H1473" s="1" t="s">
        <v>621</v>
      </c>
      <c r="I1473" s="2">
        <v>160</v>
      </c>
      <c r="J1473" s="2">
        <f>SUM(K1473,L1473)</f>
        <v>37.78</v>
      </c>
      <c r="K1473" s="2">
        <f>SUM(N1473,P1473,R1473,T1473,Z1473,AB1473,AD1473,AF1473,AI1473,AK1473,AM1473,V1473,X1473,AZ1473,BB1473,BD1473)</f>
        <v>36.51</v>
      </c>
      <c r="L1473" s="2">
        <f>SUM(M1473,AH1473,AO1473,AQ1473,AS1473,AU1473,AV1473)</f>
        <v>1.27</v>
      </c>
      <c r="T1473" s="8">
        <v>5.17</v>
      </c>
      <c r="U1473" s="5">
        <v>177.71875</v>
      </c>
      <c r="V1473" s="12">
        <v>31</v>
      </c>
      <c r="W1473" s="5">
        <v>959.0625</v>
      </c>
      <c r="AD1473" s="9">
        <v>0.34</v>
      </c>
      <c r="AE1473" s="5">
        <v>3.8733749999999998</v>
      </c>
      <c r="AP1473" s="5" t="str">
        <f>IF(AO1473&gt;0,AO1473*$AP$1,"")</f>
        <v/>
      </c>
      <c r="AR1473" s="5" t="str">
        <f>IF(AQ1473&gt;0,AQ1473*$AR$1,"")</f>
        <v/>
      </c>
      <c r="AT1473" s="5" t="str">
        <f>IF(AS1473&gt;0,AS1473*$AT$1,"")</f>
        <v/>
      </c>
      <c r="AV1473" s="2">
        <v>1.27</v>
      </c>
      <c r="AW1473" s="5">
        <f>SUM(O1473,Q1473,S1473,U1473,AA1473,AC1473,AE1473,AG1473,AJ1473,AL1473,AN1473,W1473,Y1473,BA1473,BC1473,BE1473)</f>
        <v>1140.6546250000001</v>
      </c>
      <c r="AX1473" s="11">
        <f>(AW1473/$AW$4249)*100</f>
        <v>9.6283350796080042E-3</v>
      </c>
      <c r="AY1473" s="5">
        <f>(AX1473/100)*$AY$1</f>
        <v>9.6283350796080036</v>
      </c>
    </row>
    <row r="1474" spans="1:51" x14ac:dyDescent="0.25">
      <c r="A1474" s="1" t="s">
        <v>2659</v>
      </c>
      <c r="B1474" s="1" t="s">
        <v>1183</v>
      </c>
      <c r="C1474" s="1" t="s">
        <v>1184</v>
      </c>
      <c r="D1474" s="1" t="s">
        <v>59</v>
      </c>
      <c r="E1474" s="1" t="s">
        <v>74</v>
      </c>
      <c r="F1474" s="1" t="s">
        <v>242</v>
      </c>
      <c r="G1474" s="1" t="s">
        <v>62</v>
      </c>
      <c r="H1474" s="1" t="s">
        <v>621</v>
      </c>
      <c r="I1474" s="2">
        <v>160</v>
      </c>
      <c r="J1474" s="2">
        <f>SUM(K1474,L1474)</f>
        <v>38.71</v>
      </c>
      <c r="K1474" s="2">
        <f>SUM(N1474,P1474,R1474,T1474,Z1474,AB1474,AD1474,AF1474,AI1474,AK1474,AM1474,V1474,X1474,AZ1474,BB1474,BD1474)</f>
        <v>38.71</v>
      </c>
      <c r="L1474" s="2">
        <f>SUM(M1474,AH1474,AO1474,AQ1474,AS1474,AU1474,AV1474)</f>
        <v>0</v>
      </c>
      <c r="T1474" s="8">
        <v>12.48</v>
      </c>
      <c r="U1474" s="5">
        <v>429.00000000000011</v>
      </c>
      <c r="V1474" s="12">
        <v>22.74</v>
      </c>
      <c r="W1474" s="5">
        <v>703.51874999999995</v>
      </c>
      <c r="X1474" s="13">
        <v>3.49</v>
      </c>
      <c r="Y1474" s="5">
        <v>97.17468749999999</v>
      </c>
      <c r="AP1474" s="5" t="str">
        <f>IF(AO1474&gt;0,AO1474*$AP$1,"")</f>
        <v/>
      </c>
      <c r="AR1474" s="5" t="str">
        <f>IF(AQ1474&gt;0,AQ1474*$AR$1,"")</f>
        <v/>
      </c>
      <c r="AT1474" s="5" t="str">
        <f>IF(AS1474&gt;0,AS1474*$AT$1,"")</f>
        <v/>
      </c>
      <c r="AW1474" s="5">
        <f>SUM(O1474,Q1474,S1474,U1474,AA1474,AC1474,AE1474,AG1474,AJ1474,AL1474,AN1474,W1474,Y1474,BA1474,BC1474,BE1474)</f>
        <v>1229.6934375000001</v>
      </c>
      <c r="AX1474" s="11">
        <f>(AW1474/$AW$4249)*100</f>
        <v>1.0379917112460751E-2</v>
      </c>
      <c r="AY1474" s="5">
        <f>(AX1474/100)*$AY$1</f>
        <v>10.379917112460751</v>
      </c>
    </row>
    <row r="1475" spans="1:51" x14ac:dyDescent="0.25">
      <c r="A1475" s="1" t="s">
        <v>2621</v>
      </c>
      <c r="B1475" s="1" t="s">
        <v>1185</v>
      </c>
      <c r="C1475" s="1" t="s">
        <v>1184</v>
      </c>
      <c r="D1475" s="1" t="s">
        <v>59</v>
      </c>
      <c r="E1475" s="1" t="s">
        <v>60</v>
      </c>
      <c r="F1475" s="1" t="s">
        <v>198</v>
      </c>
      <c r="G1475" s="1" t="s">
        <v>62</v>
      </c>
      <c r="H1475" s="1" t="s">
        <v>621</v>
      </c>
      <c r="I1475" s="2">
        <v>160</v>
      </c>
      <c r="J1475" s="2">
        <f>SUM(K1475,L1475)</f>
        <v>38.989999999999995</v>
      </c>
      <c r="K1475" s="2">
        <f>SUM(N1475,P1475,R1475,T1475,Z1475,AB1475,AD1475,AF1475,AI1475,AK1475,AM1475,V1475,X1475,AZ1475,BB1475,BD1475)</f>
        <v>38.989999999999995</v>
      </c>
      <c r="L1475" s="2">
        <f>SUM(M1475,AH1475,AO1475,AQ1475,AS1475,AU1475,AV1475)</f>
        <v>0</v>
      </c>
      <c r="T1475" s="8">
        <v>6.44</v>
      </c>
      <c r="U1475" s="5">
        <v>221.375</v>
      </c>
      <c r="V1475" s="12">
        <v>32.549999999999997</v>
      </c>
      <c r="W1475" s="5">
        <v>1007.015625</v>
      </c>
      <c r="AP1475" s="5" t="str">
        <f>IF(AO1475&gt;0,AO1475*$AP$1,"")</f>
        <v/>
      </c>
      <c r="AR1475" s="5" t="str">
        <f>IF(AQ1475&gt;0,AQ1475*$AR$1,"")</f>
        <v/>
      </c>
      <c r="AT1475" s="5" t="str">
        <f>IF(AS1475&gt;0,AS1475*$AT$1,"")</f>
        <v/>
      </c>
      <c r="AW1475" s="5">
        <f>SUM(O1475,Q1475,S1475,U1475,AA1475,AC1475,AE1475,AG1475,AJ1475,AL1475,AN1475,W1475,Y1475,BA1475,BC1475,BE1475)</f>
        <v>1228.390625</v>
      </c>
      <c r="AX1475" s="11">
        <f>(AW1475/$AW$4249)*100</f>
        <v>1.0368919992893641E-2</v>
      </c>
      <c r="AY1475" s="5">
        <f>(AX1475/100)*$AY$1</f>
        <v>10.368919992893641</v>
      </c>
    </row>
    <row r="1476" spans="1:51" x14ac:dyDescent="0.25">
      <c r="A1476" s="1" t="s">
        <v>2621</v>
      </c>
      <c r="B1476" s="1" t="s">
        <v>1185</v>
      </c>
      <c r="C1476" s="1" t="s">
        <v>1184</v>
      </c>
      <c r="D1476" s="1" t="s">
        <v>59</v>
      </c>
      <c r="E1476" s="1" t="s">
        <v>64</v>
      </c>
      <c r="F1476" s="1" t="s">
        <v>198</v>
      </c>
      <c r="G1476" s="1" t="s">
        <v>62</v>
      </c>
      <c r="H1476" s="1" t="s">
        <v>621</v>
      </c>
      <c r="I1476" s="2">
        <v>160</v>
      </c>
      <c r="J1476" s="2">
        <f>SUM(K1476,L1476)</f>
        <v>38.26</v>
      </c>
      <c r="K1476" s="2">
        <f>SUM(N1476,P1476,R1476,T1476,Z1476,AB1476,AD1476,AF1476,AI1476,AK1476,AM1476,V1476,X1476,AZ1476,BB1476,BD1476)</f>
        <v>38.26</v>
      </c>
      <c r="L1476" s="2">
        <f>SUM(M1476,AH1476,AO1476,AQ1476,AS1476,AU1476,AV1476)</f>
        <v>0</v>
      </c>
      <c r="T1476" s="8">
        <v>29.83</v>
      </c>
      <c r="U1476" s="5">
        <v>1025.40625</v>
      </c>
      <c r="V1476" s="12">
        <v>8.43</v>
      </c>
      <c r="W1476" s="5">
        <v>260.80312500000002</v>
      </c>
      <c r="AP1476" s="5" t="str">
        <f>IF(AO1476&gt;0,AO1476*$AP$1,"")</f>
        <v/>
      </c>
      <c r="AR1476" s="5" t="str">
        <f>IF(AQ1476&gt;0,AQ1476*$AR$1,"")</f>
        <v/>
      </c>
      <c r="AT1476" s="5" t="str">
        <f>IF(AS1476&gt;0,AS1476*$AT$1,"")</f>
        <v/>
      </c>
      <c r="AW1476" s="5">
        <f>SUM(O1476,Q1476,S1476,U1476,AA1476,AC1476,AE1476,AG1476,AJ1476,AL1476,AN1476,W1476,Y1476,BA1476,BC1476,BE1476)</f>
        <v>1286.2093749999999</v>
      </c>
      <c r="AX1476" s="11">
        <f>(AW1476/$AW$4249)*100</f>
        <v>1.085697157895904E-2</v>
      </c>
      <c r="AY1476" s="5">
        <f>(AX1476/100)*$AY$1</f>
        <v>10.85697157895904</v>
      </c>
    </row>
    <row r="1477" spans="1:51" x14ac:dyDescent="0.25">
      <c r="A1477" s="1" t="s">
        <v>2621</v>
      </c>
      <c r="B1477" s="1" t="s">
        <v>1185</v>
      </c>
      <c r="C1477" s="1" t="s">
        <v>1184</v>
      </c>
      <c r="D1477" s="1" t="s">
        <v>59</v>
      </c>
      <c r="E1477" s="1" t="s">
        <v>65</v>
      </c>
      <c r="F1477" s="1" t="s">
        <v>198</v>
      </c>
      <c r="G1477" s="1" t="s">
        <v>62</v>
      </c>
      <c r="H1477" s="1" t="s">
        <v>621</v>
      </c>
      <c r="I1477" s="2">
        <v>160</v>
      </c>
      <c r="J1477" s="2">
        <f>SUM(K1477,L1477)</f>
        <v>39.89</v>
      </c>
      <c r="K1477" s="2">
        <f>SUM(N1477,P1477,R1477,T1477,Z1477,AB1477,AD1477,AF1477,AI1477,AK1477,AM1477,V1477,X1477,AZ1477,BB1477,BD1477)</f>
        <v>21.479999999999997</v>
      </c>
      <c r="L1477" s="2">
        <f>SUM(M1477,AH1477,AO1477,AQ1477,AS1477,AU1477,AV1477)</f>
        <v>18.41</v>
      </c>
      <c r="T1477" s="8">
        <v>12.95</v>
      </c>
      <c r="U1477" s="5">
        <v>445.15625</v>
      </c>
      <c r="V1477" s="12">
        <v>8.5299999999999994</v>
      </c>
      <c r="W1477" s="5">
        <v>263.89687500000002</v>
      </c>
      <c r="AP1477" s="5" t="str">
        <f>IF(AO1477&gt;0,AO1477*$AP$1,"")</f>
        <v/>
      </c>
      <c r="AR1477" s="5" t="str">
        <f>IF(AQ1477&gt;0,AQ1477*$AR$1,"")</f>
        <v/>
      </c>
      <c r="AT1477" s="5" t="str">
        <f>IF(AS1477&gt;0,AS1477*$AT$1,"")</f>
        <v/>
      </c>
      <c r="AV1477" s="2">
        <v>18.41</v>
      </c>
      <c r="AW1477" s="5">
        <f>SUM(O1477,Q1477,S1477,U1477,AA1477,AC1477,AE1477,AG1477,AJ1477,AL1477,AN1477,W1477,Y1477,BA1477,BC1477,BE1477)</f>
        <v>709.05312500000002</v>
      </c>
      <c r="AX1477" s="11">
        <f>(AW1477/$AW$4249)*100</f>
        <v>5.9851605622895524E-3</v>
      </c>
      <c r="AY1477" s="5">
        <f>(AX1477/100)*$AY$1</f>
        <v>5.9851605622895523</v>
      </c>
    </row>
    <row r="1478" spans="1:51" x14ac:dyDescent="0.25">
      <c r="A1478" s="1" t="s">
        <v>2621</v>
      </c>
      <c r="B1478" s="1" t="s">
        <v>1185</v>
      </c>
      <c r="C1478" s="1" t="s">
        <v>1184</v>
      </c>
      <c r="D1478" s="1" t="s">
        <v>59</v>
      </c>
      <c r="E1478" s="1" t="s">
        <v>66</v>
      </c>
      <c r="F1478" s="1" t="s">
        <v>198</v>
      </c>
      <c r="G1478" s="1" t="s">
        <v>62</v>
      </c>
      <c r="H1478" s="1" t="s">
        <v>621</v>
      </c>
      <c r="I1478" s="2">
        <v>160</v>
      </c>
      <c r="J1478" s="2">
        <f>SUM(K1478,L1478)</f>
        <v>39.11</v>
      </c>
      <c r="K1478" s="2">
        <f>SUM(N1478,P1478,R1478,T1478,Z1478,AB1478,AD1478,AF1478,AI1478,AK1478,AM1478,V1478,X1478,AZ1478,BB1478,BD1478)</f>
        <v>39.11</v>
      </c>
      <c r="L1478" s="2">
        <f>SUM(M1478,AH1478,AO1478,AQ1478,AS1478,AU1478,AV1478)</f>
        <v>0</v>
      </c>
      <c r="T1478" s="8">
        <v>30.06</v>
      </c>
      <c r="U1478" s="5">
        <v>1033.3125</v>
      </c>
      <c r="V1478" s="12">
        <v>9.0500000000000007</v>
      </c>
      <c r="W1478" s="5">
        <v>279.984375</v>
      </c>
      <c r="AP1478" s="5" t="str">
        <f>IF(AO1478&gt;0,AO1478*$AP$1,"")</f>
        <v/>
      </c>
      <c r="AR1478" s="5" t="str">
        <f>IF(AQ1478&gt;0,AQ1478*$AR$1,"")</f>
        <v/>
      </c>
      <c r="AT1478" s="5" t="str">
        <f>IF(AS1478&gt;0,AS1478*$AT$1,"")</f>
        <v/>
      </c>
      <c r="AW1478" s="5">
        <f>SUM(O1478,Q1478,S1478,U1478,AA1478,AC1478,AE1478,AG1478,AJ1478,AL1478,AN1478,W1478,Y1478,BA1478,BC1478,BE1478)</f>
        <v>1313.296875</v>
      </c>
      <c r="AX1478" s="11">
        <f>(AW1478/$AW$4249)*100</f>
        <v>1.1085618814285757E-2</v>
      </c>
      <c r="AY1478" s="5">
        <f>(AX1478/100)*$AY$1</f>
        <v>11.085618814285757</v>
      </c>
    </row>
    <row r="1479" spans="1:51" x14ac:dyDescent="0.25">
      <c r="A1479" s="1" t="s">
        <v>2625</v>
      </c>
      <c r="B1479" s="1" t="s">
        <v>1188</v>
      </c>
      <c r="C1479" s="1" t="s">
        <v>1162</v>
      </c>
      <c r="D1479" s="1" t="s">
        <v>88</v>
      </c>
      <c r="E1479" s="1" t="s">
        <v>84</v>
      </c>
      <c r="F1479" s="1" t="s">
        <v>207</v>
      </c>
      <c r="G1479" s="1" t="s">
        <v>62</v>
      </c>
      <c r="H1479" s="1" t="s">
        <v>621</v>
      </c>
      <c r="I1479" s="2">
        <v>160</v>
      </c>
      <c r="J1479" s="2">
        <f>SUM(K1479,L1479)</f>
        <v>38.72</v>
      </c>
      <c r="K1479" s="2">
        <f>SUM(N1479,P1479,R1479,T1479,Z1479,AB1479,AD1479,AF1479,AI1479,AK1479,AM1479,V1479,X1479,AZ1479,BB1479,BD1479)</f>
        <v>38.72</v>
      </c>
      <c r="L1479" s="2">
        <f>SUM(M1479,AH1479,AO1479,AQ1479,AS1479,AU1479,AV1479)</f>
        <v>0</v>
      </c>
      <c r="T1479" s="8">
        <v>32.68</v>
      </c>
      <c r="U1479" s="5">
        <v>1123.375</v>
      </c>
      <c r="V1479" s="12">
        <v>6.04</v>
      </c>
      <c r="W1479" s="5">
        <v>186.86250000000001</v>
      </c>
      <c r="AP1479" s="5" t="str">
        <f>IF(AO1479&gt;0,AO1479*$AP$1,"")</f>
        <v/>
      </c>
      <c r="AR1479" s="5" t="str">
        <f>IF(AQ1479&gt;0,AQ1479*$AR$1,"")</f>
        <v/>
      </c>
      <c r="AT1479" s="5" t="str">
        <f>IF(AS1479&gt;0,AS1479*$AT$1,"")</f>
        <v/>
      </c>
      <c r="AW1479" s="5">
        <f>SUM(O1479,Q1479,S1479,U1479,AA1479,AC1479,AE1479,AG1479,AJ1479,AL1479,AN1479,W1479,Y1479,BA1479,BC1479,BE1479)</f>
        <v>1310.2375</v>
      </c>
      <c r="AX1479" s="11">
        <f>(AW1479/$AW$4249)*100</f>
        <v>1.105979444379835E-2</v>
      </c>
      <c r="AY1479" s="5">
        <f>(AX1479/100)*$AY$1</f>
        <v>11.059794443798351</v>
      </c>
    </row>
    <row r="1480" spans="1:51" x14ac:dyDescent="0.25">
      <c r="A1480" s="1" t="s">
        <v>2625</v>
      </c>
      <c r="B1480" s="1" t="s">
        <v>1188</v>
      </c>
      <c r="C1480" s="1" t="s">
        <v>1162</v>
      </c>
      <c r="D1480" s="1" t="s">
        <v>88</v>
      </c>
      <c r="E1480" s="1" t="s">
        <v>76</v>
      </c>
      <c r="F1480" s="1" t="s">
        <v>207</v>
      </c>
      <c r="G1480" s="1" t="s">
        <v>62</v>
      </c>
      <c r="H1480" s="1" t="s">
        <v>621</v>
      </c>
      <c r="I1480" s="2">
        <v>160</v>
      </c>
      <c r="J1480" s="2">
        <f>SUM(K1480,L1480)</f>
        <v>39.940000000000005</v>
      </c>
      <c r="K1480" s="2">
        <f>SUM(N1480,P1480,R1480,T1480,Z1480,AB1480,AD1480,AF1480,AI1480,AK1480,AM1480,V1480,X1480,AZ1480,BB1480,BD1480)</f>
        <v>39.940000000000005</v>
      </c>
      <c r="L1480" s="2">
        <f>SUM(M1480,AH1480,AO1480,AQ1480,AS1480,AU1480,AV1480)</f>
        <v>0</v>
      </c>
      <c r="T1480" s="8">
        <v>39.92</v>
      </c>
      <c r="U1480" s="5">
        <v>1372.25</v>
      </c>
      <c r="V1480" s="12">
        <v>0.02</v>
      </c>
      <c r="W1480" s="5">
        <v>0.61875000000000002</v>
      </c>
      <c r="AP1480" s="5" t="str">
        <f>IF(AO1480&gt;0,AO1480*$AP$1,"")</f>
        <v/>
      </c>
      <c r="AR1480" s="5" t="str">
        <f>IF(AQ1480&gt;0,AQ1480*$AR$1,"")</f>
        <v/>
      </c>
      <c r="AT1480" s="5" t="str">
        <f>IF(AS1480&gt;0,AS1480*$AT$1,"")</f>
        <v/>
      </c>
      <c r="AW1480" s="5">
        <f>SUM(O1480,Q1480,S1480,U1480,AA1480,AC1480,AE1480,AG1480,AJ1480,AL1480,AN1480,W1480,Y1480,BA1480,BC1480,BE1480)</f>
        <v>1372.8687500000001</v>
      </c>
      <c r="AX1480" s="11">
        <f>(AW1480/$AW$4249)*100</f>
        <v>1.1588468635124844E-2</v>
      </c>
      <c r="AY1480" s="5">
        <f>(AX1480/100)*$AY$1</f>
        <v>11.588468635124846</v>
      </c>
    </row>
    <row r="1481" spans="1:51" x14ac:dyDescent="0.25">
      <c r="A1481" s="1" t="s">
        <v>2625</v>
      </c>
      <c r="B1481" s="1" t="s">
        <v>1188</v>
      </c>
      <c r="C1481" s="1" t="s">
        <v>1162</v>
      </c>
      <c r="D1481" s="1" t="s">
        <v>88</v>
      </c>
      <c r="E1481" s="1" t="s">
        <v>144</v>
      </c>
      <c r="F1481" s="1" t="s">
        <v>207</v>
      </c>
      <c r="G1481" s="1" t="s">
        <v>62</v>
      </c>
      <c r="H1481" s="1" t="s">
        <v>621</v>
      </c>
      <c r="I1481" s="2">
        <v>160</v>
      </c>
      <c r="J1481" s="2">
        <f>SUM(K1481,L1481)</f>
        <v>36.880000000000003</v>
      </c>
      <c r="K1481" s="2">
        <f>SUM(N1481,P1481,R1481,T1481,Z1481,AB1481,AD1481,AF1481,AI1481,AK1481,AM1481,V1481,X1481,AZ1481,BB1481,BD1481)</f>
        <v>36.880000000000003</v>
      </c>
      <c r="L1481" s="2">
        <f>SUM(M1481,AH1481,AO1481,AQ1481,AS1481,AU1481,AV1481)</f>
        <v>0</v>
      </c>
      <c r="T1481" s="8">
        <v>36.880000000000003</v>
      </c>
      <c r="U1481" s="5">
        <v>1267.75</v>
      </c>
      <c r="AP1481" s="5" t="str">
        <f>IF(AO1481&gt;0,AO1481*$AP$1,"")</f>
        <v/>
      </c>
      <c r="AR1481" s="5" t="str">
        <f>IF(AQ1481&gt;0,AQ1481*$AR$1,"")</f>
        <v/>
      </c>
      <c r="AT1481" s="5" t="str">
        <f>IF(AS1481&gt;0,AS1481*$AT$1,"")</f>
        <v/>
      </c>
      <c r="AW1481" s="5">
        <f>SUM(O1481,Q1481,S1481,U1481,AA1481,AC1481,AE1481,AG1481,AJ1481,AL1481,AN1481,W1481,Y1481,BA1481,BC1481,BE1481)</f>
        <v>1267.75</v>
      </c>
      <c r="AX1481" s="11">
        <f>(AW1481/$AW$4249)*100</f>
        <v>1.0701154871636141E-2</v>
      </c>
      <c r="AY1481" s="5">
        <f>(AX1481/100)*$AY$1</f>
        <v>10.70115487163614</v>
      </c>
    </row>
    <row r="1482" spans="1:51" x14ac:dyDescent="0.25">
      <c r="A1482" s="1" t="s">
        <v>2625</v>
      </c>
      <c r="B1482" s="1" t="s">
        <v>1188</v>
      </c>
      <c r="C1482" s="1" t="s">
        <v>1162</v>
      </c>
      <c r="D1482" s="1" t="s">
        <v>88</v>
      </c>
      <c r="E1482" s="1" t="s">
        <v>74</v>
      </c>
      <c r="F1482" s="1" t="s">
        <v>207</v>
      </c>
      <c r="G1482" s="1" t="s">
        <v>62</v>
      </c>
      <c r="H1482" s="1" t="s">
        <v>621</v>
      </c>
      <c r="I1482" s="2">
        <v>160</v>
      </c>
      <c r="J1482" s="2">
        <f>SUM(K1482,L1482)</f>
        <v>38.520000000000003</v>
      </c>
      <c r="K1482" s="2">
        <f>SUM(N1482,P1482,R1482,T1482,Z1482,AB1482,AD1482,AF1482,AI1482,AK1482,AM1482,V1482,X1482,AZ1482,BB1482,BD1482)</f>
        <v>38.520000000000003</v>
      </c>
      <c r="L1482" s="2">
        <f>SUM(M1482,AH1482,AO1482,AQ1482,AS1482,AU1482,AV1482)</f>
        <v>0</v>
      </c>
      <c r="T1482" s="8">
        <v>38.520000000000003</v>
      </c>
      <c r="U1482" s="5">
        <v>1324.125</v>
      </c>
      <c r="AP1482" s="5" t="str">
        <f>IF(AO1482&gt;0,AO1482*$AP$1,"")</f>
        <v/>
      </c>
      <c r="AR1482" s="5" t="str">
        <f>IF(AQ1482&gt;0,AQ1482*$AR$1,"")</f>
        <v/>
      </c>
      <c r="AT1482" s="5" t="str">
        <f>IF(AS1482&gt;0,AS1482*$AT$1,"")</f>
        <v/>
      </c>
      <c r="AW1482" s="5">
        <f>SUM(O1482,Q1482,S1482,U1482,AA1482,AC1482,AE1482,AG1482,AJ1482,AL1482,AN1482,W1482,Y1482,BA1482,BC1482,BE1482)</f>
        <v>1324.125</v>
      </c>
      <c r="AX1482" s="11">
        <f>(AW1482/$AW$4249)*100</f>
        <v>1.1177019676123215E-2</v>
      </c>
      <c r="AY1482" s="5">
        <f>(AX1482/100)*$AY$1</f>
        <v>11.177019676123214</v>
      </c>
    </row>
    <row r="1483" spans="1:51" x14ac:dyDescent="0.25">
      <c r="A1483" s="1" t="s">
        <v>2605</v>
      </c>
      <c r="B1483" s="1" t="s">
        <v>1169</v>
      </c>
      <c r="C1483" s="1" t="s">
        <v>1170</v>
      </c>
      <c r="D1483" s="1" t="s">
        <v>88</v>
      </c>
      <c r="E1483" s="1" t="s">
        <v>65</v>
      </c>
      <c r="F1483" s="1" t="s">
        <v>157</v>
      </c>
      <c r="G1483" s="1" t="s">
        <v>62</v>
      </c>
      <c r="H1483" s="1" t="s">
        <v>621</v>
      </c>
      <c r="I1483" s="2">
        <v>148.75</v>
      </c>
      <c r="J1483" s="2">
        <f>SUM(K1483,L1483)</f>
        <v>39.979999999999997</v>
      </c>
      <c r="K1483" s="2">
        <f>SUM(N1483,P1483,R1483,T1483,Z1483,AB1483,AD1483,AF1483,AI1483,AK1483,AM1483,V1483,X1483,AZ1483,BB1483,BD1483)</f>
        <v>39.979999999999997</v>
      </c>
      <c r="L1483" s="2">
        <f>SUM(M1483,AH1483,AO1483,AQ1483,AS1483,AU1483,AV1483)</f>
        <v>0</v>
      </c>
      <c r="V1483" s="12">
        <v>39.979999999999997</v>
      </c>
      <c r="W1483" s="5">
        <v>1236.8812499999999</v>
      </c>
      <c r="AP1483" s="5" t="str">
        <f>IF(AO1483&gt;0,AO1483*$AP$1,"")</f>
        <v/>
      </c>
      <c r="AR1483" s="5" t="str">
        <f>IF(AQ1483&gt;0,AQ1483*$AR$1,"")</f>
        <v/>
      </c>
      <c r="AT1483" s="5" t="str">
        <f>IF(AS1483&gt;0,AS1483*$AT$1,"")</f>
        <v/>
      </c>
      <c r="AW1483" s="5">
        <f>SUM(O1483,Q1483,S1483,U1483,AA1483,AC1483,AE1483,AG1483,AJ1483,AL1483,AN1483,W1483,Y1483,BA1483,BC1483,BE1483)</f>
        <v>1236.8812499999999</v>
      </c>
      <c r="AX1483" s="11">
        <f>(AW1483/$AW$4249)*100</f>
        <v>1.0440589875032852E-2</v>
      </c>
      <c r="AY1483" s="5">
        <f>(AX1483/100)*$AY$1</f>
        <v>10.440589875032851</v>
      </c>
    </row>
    <row r="1484" spans="1:51" x14ac:dyDescent="0.25">
      <c r="A1484" s="1" t="s">
        <v>2605</v>
      </c>
      <c r="B1484" s="1" t="s">
        <v>1169</v>
      </c>
      <c r="C1484" s="1" t="s">
        <v>1170</v>
      </c>
      <c r="D1484" s="1" t="s">
        <v>88</v>
      </c>
      <c r="E1484" s="1" t="s">
        <v>66</v>
      </c>
      <c r="F1484" s="1" t="s">
        <v>157</v>
      </c>
      <c r="G1484" s="1" t="s">
        <v>62</v>
      </c>
      <c r="H1484" s="1" t="s">
        <v>621</v>
      </c>
      <c r="I1484" s="2">
        <v>148.75</v>
      </c>
      <c r="J1484" s="2">
        <f>SUM(K1484,L1484)</f>
        <v>39.090000000000003</v>
      </c>
      <c r="K1484" s="2">
        <f>SUM(N1484,P1484,R1484,T1484,Z1484,AB1484,AD1484,AF1484,AI1484,AK1484,AM1484,V1484,X1484,AZ1484,BB1484,BD1484)</f>
        <v>39.090000000000003</v>
      </c>
      <c r="L1484" s="2">
        <f>SUM(M1484,AH1484,AO1484,AQ1484,AS1484,AU1484,AV1484)</f>
        <v>0</v>
      </c>
      <c r="V1484" s="12">
        <v>39.090000000000003</v>
      </c>
      <c r="W1484" s="5">
        <v>1209.346875</v>
      </c>
      <c r="AP1484" s="5" t="str">
        <f>IF(AO1484&gt;0,AO1484*$AP$1,"")</f>
        <v/>
      </c>
      <c r="AR1484" s="5" t="str">
        <f>IF(AQ1484&gt;0,AQ1484*$AR$1,"")</f>
        <v/>
      </c>
      <c r="AT1484" s="5" t="str">
        <f>IF(AS1484&gt;0,AS1484*$AT$1,"")</f>
        <v/>
      </c>
      <c r="AW1484" s="5">
        <f>SUM(O1484,Q1484,S1484,U1484,AA1484,AC1484,AE1484,AG1484,AJ1484,AL1484,AN1484,W1484,Y1484,BA1484,BC1484,BE1484)</f>
        <v>1209.346875</v>
      </c>
      <c r="AX1484" s="11">
        <f>(AW1484/$AW$4249)*100</f>
        <v>1.0208170540646178E-2</v>
      </c>
      <c r="AY1484" s="5">
        <f>(AX1484/100)*$AY$1</f>
        <v>10.208170540646178</v>
      </c>
    </row>
    <row r="1485" spans="1:51" x14ac:dyDescent="0.25">
      <c r="A1485" s="1" t="s">
        <v>2605</v>
      </c>
      <c r="B1485" s="1" t="s">
        <v>1169</v>
      </c>
      <c r="C1485" s="1" t="s">
        <v>1170</v>
      </c>
      <c r="D1485" s="1" t="s">
        <v>88</v>
      </c>
      <c r="E1485" s="1" t="s">
        <v>60</v>
      </c>
      <c r="F1485" s="1" t="s">
        <v>157</v>
      </c>
      <c r="G1485" s="1" t="s">
        <v>62</v>
      </c>
      <c r="H1485" s="1" t="s">
        <v>621</v>
      </c>
      <c r="I1485" s="2">
        <v>148.75</v>
      </c>
      <c r="J1485" s="2">
        <f>SUM(K1485,L1485)</f>
        <v>37.65</v>
      </c>
      <c r="K1485" s="2">
        <f>SUM(N1485,P1485,R1485,T1485,Z1485,AB1485,AD1485,AF1485,AI1485,AK1485,AM1485,V1485,X1485,AZ1485,BB1485,BD1485)</f>
        <v>37.65</v>
      </c>
      <c r="L1485" s="2">
        <f>SUM(M1485,AH1485,AO1485,AQ1485,AS1485,AU1485,AV1485)</f>
        <v>0</v>
      </c>
      <c r="V1485" s="12">
        <v>37.65</v>
      </c>
      <c r="W1485" s="5">
        <v>1164.796875</v>
      </c>
      <c r="AP1485" s="5" t="str">
        <f>IF(AO1485&gt;0,AO1485*$AP$1,"")</f>
        <v/>
      </c>
      <c r="AR1485" s="5" t="str">
        <f>IF(AQ1485&gt;0,AQ1485*$AR$1,"")</f>
        <v/>
      </c>
      <c r="AT1485" s="5" t="str">
        <f>IF(AS1485&gt;0,AS1485*$AT$1,"")</f>
        <v/>
      </c>
      <c r="AW1485" s="5">
        <f>SUM(O1485,Q1485,S1485,U1485,AA1485,AC1485,AE1485,AG1485,AJ1485,AL1485,AN1485,W1485,Y1485,BA1485,BC1485,BE1485)</f>
        <v>1164.796875</v>
      </c>
      <c r="AX1485" s="11">
        <f>(AW1485/$AW$4249)*100</f>
        <v>9.83212128051493E-3</v>
      </c>
      <c r="AY1485" s="5">
        <f>(AX1485/100)*$AY$1</f>
        <v>9.8321212805149294</v>
      </c>
    </row>
    <row r="1486" spans="1:51" x14ac:dyDescent="0.25">
      <c r="A1486" s="1" t="s">
        <v>2605</v>
      </c>
      <c r="B1486" s="1" t="s">
        <v>1169</v>
      </c>
      <c r="C1486" s="1" t="s">
        <v>1170</v>
      </c>
      <c r="D1486" s="1" t="s">
        <v>88</v>
      </c>
      <c r="E1486" s="1" t="s">
        <v>64</v>
      </c>
      <c r="F1486" s="1" t="s">
        <v>157</v>
      </c>
      <c r="G1486" s="1" t="s">
        <v>62</v>
      </c>
      <c r="H1486" s="1" t="s">
        <v>621</v>
      </c>
      <c r="I1486" s="2">
        <v>148.75</v>
      </c>
      <c r="J1486" s="2">
        <f>SUM(K1486,L1486)</f>
        <v>26.49</v>
      </c>
      <c r="K1486" s="2">
        <f>SUM(N1486,P1486,R1486,T1486,Z1486,AB1486,AD1486,AF1486,AI1486,AK1486,AM1486,V1486,X1486,AZ1486,BB1486,BD1486)</f>
        <v>26.49</v>
      </c>
      <c r="L1486" s="2">
        <f>SUM(M1486,AH1486,AO1486,AQ1486,AS1486,AU1486,AV1486)</f>
        <v>0</v>
      </c>
      <c r="V1486" s="12">
        <v>24.45</v>
      </c>
      <c r="W1486" s="5">
        <v>756.421875</v>
      </c>
      <c r="AD1486" s="9">
        <v>2.04</v>
      </c>
      <c r="AE1486" s="5">
        <v>22.720500000000001</v>
      </c>
      <c r="AP1486" s="5" t="str">
        <f>IF(AO1486&gt;0,AO1486*$AP$1,"")</f>
        <v/>
      </c>
      <c r="AR1486" s="5" t="str">
        <f>IF(AQ1486&gt;0,AQ1486*$AR$1,"")</f>
        <v/>
      </c>
      <c r="AT1486" s="5" t="str">
        <f>IF(AS1486&gt;0,AS1486*$AT$1,"")</f>
        <v/>
      </c>
      <c r="AW1486" s="5">
        <f>SUM(O1486,Q1486,S1486,U1486,AA1486,AC1486,AE1486,AG1486,AJ1486,AL1486,AN1486,W1486,Y1486,BA1486,BC1486,BE1486)</f>
        <v>779.14237500000002</v>
      </c>
      <c r="AX1486" s="11">
        <f>(AW1486/$AW$4249)*100</f>
        <v>6.5767881853120904E-3</v>
      </c>
      <c r="AY1486" s="5">
        <f>(AX1486/100)*$AY$1</f>
        <v>6.5767881853120906</v>
      </c>
    </row>
    <row r="1487" spans="1:51" x14ac:dyDescent="0.25">
      <c r="A1487" s="1" t="s">
        <v>2596</v>
      </c>
      <c r="B1487" s="1" t="s">
        <v>1161</v>
      </c>
      <c r="C1487" s="1" t="s">
        <v>1162</v>
      </c>
      <c r="D1487" s="1" t="s">
        <v>88</v>
      </c>
      <c r="E1487" s="1" t="s">
        <v>94</v>
      </c>
      <c r="F1487" s="1" t="s">
        <v>153</v>
      </c>
      <c r="G1487" s="1" t="s">
        <v>62</v>
      </c>
      <c r="H1487" s="1" t="s">
        <v>621</v>
      </c>
      <c r="I1487" s="2">
        <v>181.52</v>
      </c>
      <c r="J1487" s="2">
        <f>SUM(K1487,L1487)</f>
        <v>38.61</v>
      </c>
      <c r="K1487" s="2">
        <f>SUM(N1487,P1487,R1487,T1487,Z1487,AB1487,AD1487,AF1487,AI1487,AK1487,AM1487,V1487,X1487,AZ1487,BB1487,BD1487)</f>
        <v>38.61</v>
      </c>
      <c r="L1487" s="2">
        <f>SUM(M1487,AH1487,AO1487,AQ1487,AS1487,AU1487,AV1487)</f>
        <v>0</v>
      </c>
      <c r="V1487" s="12">
        <v>38.61</v>
      </c>
      <c r="W1487" s="5">
        <v>1194.496875</v>
      </c>
      <c r="AP1487" s="5" t="str">
        <f>IF(AO1487&gt;0,AO1487*$AP$1,"")</f>
        <v/>
      </c>
      <c r="AR1487" s="5" t="str">
        <f>IF(AQ1487&gt;0,AQ1487*$AR$1,"")</f>
        <v/>
      </c>
      <c r="AT1487" s="5" t="str">
        <f>IF(AS1487&gt;0,AS1487*$AT$1,"")</f>
        <v/>
      </c>
      <c r="AW1487" s="5">
        <f>SUM(O1487,Q1487,S1487,U1487,AA1487,AC1487,AE1487,AG1487,AJ1487,AL1487,AN1487,W1487,Y1487,BA1487,BC1487,BE1487)</f>
        <v>1194.496875</v>
      </c>
      <c r="AX1487" s="11">
        <f>(AW1487/$AW$4249)*100</f>
        <v>1.0082820787269096E-2</v>
      </c>
      <c r="AY1487" s="5">
        <f>(AX1487/100)*$AY$1</f>
        <v>10.082820787269096</v>
      </c>
    </row>
    <row r="1488" spans="1:51" x14ac:dyDescent="0.25">
      <c r="A1488" s="1" t="s">
        <v>2596</v>
      </c>
      <c r="B1488" s="1" t="s">
        <v>1161</v>
      </c>
      <c r="C1488" s="1" t="s">
        <v>1162</v>
      </c>
      <c r="D1488" s="1" t="s">
        <v>88</v>
      </c>
      <c r="E1488" s="1" t="s">
        <v>95</v>
      </c>
      <c r="F1488" s="1" t="s">
        <v>153</v>
      </c>
      <c r="G1488" s="1" t="s">
        <v>62</v>
      </c>
      <c r="H1488" s="1" t="s">
        <v>621</v>
      </c>
      <c r="I1488" s="2">
        <v>181.52</v>
      </c>
      <c r="J1488" s="2">
        <f>SUM(K1488,L1488)</f>
        <v>39.69</v>
      </c>
      <c r="K1488" s="2">
        <f>SUM(N1488,P1488,R1488,T1488,Z1488,AB1488,AD1488,AF1488,AI1488,AK1488,AM1488,V1488,X1488,AZ1488,BB1488,BD1488)</f>
        <v>39.69</v>
      </c>
      <c r="L1488" s="2">
        <f>SUM(M1488,AH1488,AO1488,AQ1488,AS1488,AU1488,AV1488)</f>
        <v>0</v>
      </c>
      <c r="V1488" s="12">
        <v>39.69</v>
      </c>
      <c r="W1488" s="5">
        <v>1227.909375</v>
      </c>
      <c r="AP1488" s="5" t="str">
        <f>IF(AO1488&gt;0,AO1488*$AP$1,"")</f>
        <v/>
      </c>
      <c r="AR1488" s="5" t="str">
        <f>IF(AQ1488&gt;0,AQ1488*$AR$1,"")</f>
        <v/>
      </c>
      <c r="AT1488" s="5" t="str">
        <f>IF(AS1488&gt;0,AS1488*$AT$1,"")</f>
        <v/>
      </c>
      <c r="AW1488" s="5">
        <f>SUM(O1488,Q1488,S1488,U1488,AA1488,AC1488,AE1488,AG1488,AJ1488,AL1488,AN1488,W1488,Y1488,BA1488,BC1488,BE1488)</f>
        <v>1227.909375</v>
      </c>
      <c r="AX1488" s="11">
        <f>(AW1488/$AW$4249)*100</f>
        <v>1.0364857732367531E-2</v>
      </c>
      <c r="AY1488" s="5">
        <f>(AX1488/100)*$AY$1</f>
        <v>10.364857732367531</v>
      </c>
    </row>
    <row r="1489" spans="1:51" x14ac:dyDescent="0.25">
      <c r="A1489" s="1" t="s">
        <v>2596</v>
      </c>
      <c r="B1489" s="1" t="s">
        <v>1161</v>
      </c>
      <c r="C1489" s="1" t="s">
        <v>1162</v>
      </c>
      <c r="D1489" s="1" t="s">
        <v>88</v>
      </c>
      <c r="E1489" s="1" t="s">
        <v>65</v>
      </c>
      <c r="F1489" s="1" t="s">
        <v>153</v>
      </c>
      <c r="G1489" s="1" t="s">
        <v>62</v>
      </c>
      <c r="H1489" s="1" t="s">
        <v>621</v>
      </c>
      <c r="I1489" s="2">
        <v>181.52</v>
      </c>
      <c r="J1489" s="2">
        <f>SUM(K1489,L1489)</f>
        <v>39.68</v>
      </c>
      <c r="K1489" s="2">
        <f>SUM(N1489,P1489,R1489,T1489,Z1489,AB1489,AD1489,AF1489,AI1489,AK1489,AM1489,V1489,X1489,AZ1489,BB1489,BD1489)</f>
        <v>39.68</v>
      </c>
      <c r="L1489" s="2">
        <f>SUM(M1489,AH1489,AO1489,AQ1489,AS1489,AU1489,AV1489)</f>
        <v>0</v>
      </c>
      <c r="V1489" s="12">
        <v>39.68</v>
      </c>
      <c r="W1489" s="5">
        <v>1227.5999999999999</v>
      </c>
      <c r="AP1489" s="5" t="str">
        <f>IF(AO1489&gt;0,AO1489*$AP$1,"")</f>
        <v/>
      </c>
      <c r="AR1489" s="5" t="str">
        <f>IF(AQ1489&gt;0,AQ1489*$AR$1,"")</f>
        <v/>
      </c>
      <c r="AT1489" s="5" t="str">
        <f>IF(AS1489&gt;0,AS1489*$AT$1,"")</f>
        <v/>
      </c>
      <c r="AW1489" s="5">
        <f>SUM(O1489,Q1489,S1489,U1489,AA1489,AC1489,AE1489,AG1489,AJ1489,AL1489,AN1489,W1489,Y1489,BA1489,BC1489,BE1489)</f>
        <v>1227.5999999999999</v>
      </c>
      <c r="AX1489" s="11">
        <f>(AW1489/$AW$4249)*100</f>
        <v>1.0362246279172175E-2</v>
      </c>
      <c r="AY1489" s="5">
        <f>(AX1489/100)*$AY$1</f>
        <v>10.362246279172176</v>
      </c>
    </row>
    <row r="1490" spans="1:51" x14ac:dyDescent="0.25">
      <c r="A1490" s="1" t="s">
        <v>2596</v>
      </c>
      <c r="B1490" s="1" t="s">
        <v>1161</v>
      </c>
      <c r="C1490" s="1" t="s">
        <v>1162</v>
      </c>
      <c r="D1490" s="1" t="s">
        <v>88</v>
      </c>
      <c r="E1490" s="1" t="s">
        <v>66</v>
      </c>
      <c r="F1490" s="1" t="s">
        <v>153</v>
      </c>
      <c r="G1490" s="1" t="s">
        <v>62</v>
      </c>
      <c r="H1490" s="1" t="s">
        <v>621</v>
      </c>
      <c r="I1490" s="2">
        <v>181.52</v>
      </c>
      <c r="J1490" s="2">
        <f>SUM(K1490,L1490)</f>
        <v>37.799999999999997</v>
      </c>
      <c r="K1490" s="2">
        <f>SUM(N1490,P1490,R1490,T1490,Z1490,AB1490,AD1490,AF1490,AI1490,AK1490,AM1490,V1490,X1490,AZ1490,BB1490,BD1490)</f>
        <v>37.799999999999997</v>
      </c>
      <c r="L1490" s="2">
        <f>SUM(M1490,AH1490,AO1490,AQ1490,AS1490,AU1490,AV1490)</f>
        <v>0</v>
      </c>
      <c r="T1490" s="8">
        <v>15.37</v>
      </c>
      <c r="U1490" s="5">
        <v>528.34375</v>
      </c>
      <c r="V1490" s="12">
        <v>22.43</v>
      </c>
      <c r="W1490" s="5">
        <v>693.92812500000002</v>
      </c>
      <c r="AP1490" s="5" t="str">
        <f>IF(AO1490&gt;0,AO1490*$AP$1,"")</f>
        <v/>
      </c>
      <c r="AR1490" s="5" t="str">
        <f>IF(AQ1490&gt;0,AQ1490*$AR$1,"")</f>
        <v/>
      </c>
      <c r="AT1490" s="5" t="str">
        <f>IF(AS1490&gt;0,AS1490*$AT$1,"")</f>
        <v/>
      </c>
      <c r="AW1490" s="5">
        <f>SUM(O1490,Q1490,S1490,U1490,AA1490,AC1490,AE1490,AG1490,AJ1490,AL1490,AN1490,W1490,Y1490,BA1490,BC1490,BE1490)</f>
        <v>1222.2718749999999</v>
      </c>
      <c r="AX1490" s="11">
        <f>(AW1490/$AW$4249)*100</f>
        <v>1.0317271251918824E-2</v>
      </c>
      <c r="AY1490" s="5">
        <f>(AX1490/100)*$AY$1</f>
        <v>10.317271251918825</v>
      </c>
    </row>
    <row r="1491" spans="1:51" x14ac:dyDescent="0.25">
      <c r="A1491" s="1" t="s">
        <v>2596</v>
      </c>
      <c r="B1491" s="1" t="s">
        <v>1161</v>
      </c>
      <c r="C1491" s="1" t="s">
        <v>1162</v>
      </c>
      <c r="D1491" s="1" t="s">
        <v>88</v>
      </c>
      <c r="E1491" s="1" t="s">
        <v>72</v>
      </c>
      <c r="F1491" s="1" t="s">
        <v>153</v>
      </c>
      <c r="G1491" s="1" t="s">
        <v>62</v>
      </c>
      <c r="H1491" s="1" t="s">
        <v>621</v>
      </c>
      <c r="I1491" s="2">
        <v>181.52</v>
      </c>
      <c r="J1491" s="2">
        <f>SUM(K1491,L1491)</f>
        <v>20.259999999999998</v>
      </c>
      <c r="K1491" s="2">
        <f>SUM(N1491,P1491,R1491,T1491,Z1491,AB1491,AD1491,AF1491,AI1491,AK1491,AM1491,V1491,X1491,AZ1491,BB1491,BD1491)</f>
        <v>19.54</v>
      </c>
      <c r="L1491" s="2">
        <f>SUM(M1491,AH1491,AO1491,AQ1491,AS1491,AU1491,AV1491)</f>
        <v>0.72</v>
      </c>
      <c r="V1491" s="12">
        <v>19.54</v>
      </c>
      <c r="W1491" s="5">
        <v>604.51874999999995</v>
      </c>
      <c r="AP1491" s="5" t="str">
        <f>IF(AO1491&gt;0,AO1491*$AP$1,"")</f>
        <v/>
      </c>
      <c r="AR1491" s="5" t="str">
        <f>IF(AQ1491&gt;0,AQ1491*$AR$1,"")</f>
        <v/>
      </c>
      <c r="AT1491" s="5" t="str">
        <f>IF(AS1491&gt;0,AS1491*$AT$1,"")</f>
        <v/>
      </c>
      <c r="AV1491" s="2">
        <v>0.72</v>
      </c>
      <c r="AW1491" s="5">
        <f>SUM(O1491,Q1491,S1491,U1491,AA1491,AC1491,AE1491,AG1491,AJ1491,AL1491,AN1491,W1491,Y1491,BA1491,BC1491,BE1491)</f>
        <v>604.51874999999995</v>
      </c>
      <c r="AX1491" s="11">
        <f>(AW1491/$AW$4249)*100</f>
        <v>5.102779543725411E-3</v>
      </c>
      <c r="AY1491" s="5">
        <f>(AX1491/100)*$AY$1</f>
        <v>5.1027795437254104</v>
      </c>
    </row>
    <row r="1492" spans="1:51" x14ac:dyDescent="0.25">
      <c r="A1492" s="1" t="s">
        <v>2598</v>
      </c>
      <c r="B1492" s="1" t="s">
        <v>1161</v>
      </c>
      <c r="C1492" s="1" t="s">
        <v>1162</v>
      </c>
      <c r="D1492" s="1" t="s">
        <v>88</v>
      </c>
      <c r="E1492" s="1" t="s">
        <v>98</v>
      </c>
      <c r="F1492" s="1" t="s">
        <v>153</v>
      </c>
      <c r="G1492" s="1" t="s">
        <v>62</v>
      </c>
      <c r="H1492" s="1" t="s">
        <v>621</v>
      </c>
      <c r="I1492" s="2">
        <v>40</v>
      </c>
      <c r="J1492" s="2">
        <f>SUM(K1492,L1492)</f>
        <v>36.729999999999997</v>
      </c>
      <c r="K1492" s="2">
        <f>SUM(N1492,P1492,R1492,T1492,Z1492,AB1492,AD1492,AF1492,AI1492,AK1492,AM1492,V1492,X1492,AZ1492,BB1492,BD1492)</f>
        <v>36.729999999999997</v>
      </c>
      <c r="L1492" s="2">
        <f>SUM(M1492,AH1492,AO1492,AQ1492,AS1492,AU1492,AV1492)</f>
        <v>0</v>
      </c>
      <c r="V1492" s="12">
        <v>36.729999999999997</v>
      </c>
      <c r="W1492" s="5">
        <v>1136.3343749999999</v>
      </c>
      <c r="AP1492" s="5" t="str">
        <f>IF(AO1492&gt;0,AO1492*$AP$1,"")</f>
        <v/>
      </c>
      <c r="AR1492" s="5" t="str">
        <f>IF(AQ1492&gt;0,AQ1492*$AR$1,"")</f>
        <v/>
      </c>
      <c r="AT1492" s="5" t="str">
        <f>IF(AS1492&gt;0,AS1492*$AT$1,"")</f>
        <v/>
      </c>
      <c r="AW1492" s="5">
        <f>SUM(O1492,Q1492,S1492,U1492,AA1492,AC1492,AE1492,AG1492,AJ1492,AL1492,AN1492,W1492,Y1492,BA1492,BC1492,BE1492)</f>
        <v>1136.3343749999999</v>
      </c>
      <c r="AX1492" s="11">
        <f>(AW1492/$AW$4249)*100</f>
        <v>9.5918675865421868E-3</v>
      </c>
      <c r="AY1492" s="5">
        <f>(AX1492/100)*$AY$1</f>
        <v>9.5918675865421861</v>
      </c>
    </row>
    <row r="1493" spans="1:51" x14ac:dyDescent="0.25">
      <c r="A1493" s="1" t="s">
        <v>2599</v>
      </c>
      <c r="B1493" s="1" t="s">
        <v>1161</v>
      </c>
      <c r="C1493" s="1" t="s">
        <v>1162</v>
      </c>
      <c r="D1493" s="1" t="s">
        <v>88</v>
      </c>
      <c r="E1493" s="1" t="s">
        <v>60</v>
      </c>
      <c r="F1493" s="1" t="s">
        <v>153</v>
      </c>
      <c r="G1493" s="1" t="s">
        <v>62</v>
      </c>
      <c r="H1493" s="1" t="s">
        <v>621</v>
      </c>
      <c r="I1493" s="2">
        <v>80</v>
      </c>
      <c r="J1493" s="2">
        <f>SUM(K1493,L1493)</f>
        <v>37.559999999999995</v>
      </c>
      <c r="K1493" s="2">
        <f>SUM(N1493,P1493,R1493,T1493,Z1493,AB1493,AD1493,AF1493,AI1493,AK1493,AM1493,V1493,X1493,AZ1493,BB1493,BD1493)</f>
        <v>37.559999999999995</v>
      </c>
      <c r="L1493" s="2">
        <f>SUM(M1493,AH1493,AO1493,AQ1493,AS1493,AU1493,AV1493)</f>
        <v>0</v>
      </c>
      <c r="T1493" s="8">
        <v>0.38</v>
      </c>
      <c r="U1493" s="5">
        <v>13.0625</v>
      </c>
      <c r="V1493" s="12">
        <v>35.869999999999997</v>
      </c>
      <c r="W1493" s="5">
        <v>1109.7281250000001</v>
      </c>
      <c r="AD1493" s="9">
        <v>1.31</v>
      </c>
      <c r="AE1493" s="5">
        <v>14.590125</v>
      </c>
      <c r="AP1493" s="5" t="str">
        <f>IF(AO1493&gt;0,AO1493*$AP$1,"")</f>
        <v/>
      </c>
      <c r="AR1493" s="5" t="str">
        <f>IF(AQ1493&gt;0,AQ1493*$AR$1,"")</f>
        <v/>
      </c>
      <c r="AT1493" s="5" t="str">
        <f>IF(AS1493&gt;0,AS1493*$AT$1,"")</f>
        <v/>
      </c>
      <c r="AW1493" s="5">
        <f>SUM(O1493,Q1493,S1493,U1493,AA1493,AC1493,AE1493,AG1493,AJ1493,AL1493,AN1493,W1493,Y1493,BA1493,BC1493,BE1493)</f>
        <v>1137.38075</v>
      </c>
      <c r="AX1493" s="11">
        <f>(AW1493/$AW$4249)*100</f>
        <v>9.6007001015718137E-3</v>
      </c>
      <c r="AY1493" s="5">
        <f>(AX1493/100)*$AY$1</f>
        <v>9.6007001015718139</v>
      </c>
    </row>
    <row r="1494" spans="1:51" x14ac:dyDescent="0.25">
      <c r="A1494" s="1" t="s">
        <v>2599</v>
      </c>
      <c r="B1494" s="1" t="s">
        <v>1161</v>
      </c>
      <c r="C1494" s="1" t="s">
        <v>1162</v>
      </c>
      <c r="D1494" s="1" t="s">
        <v>88</v>
      </c>
      <c r="E1494" s="1" t="s">
        <v>64</v>
      </c>
      <c r="F1494" s="1" t="s">
        <v>153</v>
      </c>
      <c r="G1494" s="1" t="s">
        <v>62</v>
      </c>
      <c r="H1494" s="1" t="s">
        <v>621</v>
      </c>
      <c r="I1494" s="2">
        <v>80</v>
      </c>
      <c r="J1494" s="2">
        <f>SUM(K1494,L1494)</f>
        <v>33.450000000000003</v>
      </c>
      <c r="K1494" s="2">
        <f>SUM(N1494,P1494,R1494,T1494,Z1494,AB1494,AD1494,AF1494,AI1494,AK1494,AM1494,V1494,X1494,AZ1494,BB1494,BD1494)</f>
        <v>33.450000000000003</v>
      </c>
      <c r="L1494" s="2">
        <f>SUM(M1494,AH1494,AO1494,AQ1494,AS1494,AU1494,AV1494)</f>
        <v>0</v>
      </c>
      <c r="R1494" s="7">
        <v>0.14000000000000001</v>
      </c>
      <c r="S1494" s="5">
        <v>16.012499999999999</v>
      </c>
      <c r="T1494" s="8">
        <v>11.65</v>
      </c>
      <c r="U1494" s="5">
        <v>400.46875</v>
      </c>
      <c r="V1494" s="12">
        <v>21.66</v>
      </c>
      <c r="W1494" s="5">
        <v>670.10625000000005</v>
      </c>
      <c r="AP1494" s="5" t="str">
        <f>IF(AO1494&gt;0,AO1494*$AP$1,"")</f>
        <v/>
      </c>
      <c r="AR1494" s="5" t="str">
        <f>IF(AQ1494&gt;0,AQ1494*$AR$1,"")</f>
        <v/>
      </c>
      <c r="AT1494" s="5" t="str">
        <f>IF(AS1494&gt;0,AS1494*$AT$1,"")</f>
        <v/>
      </c>
      <c r="AW1494" s="5">
        <f>SUM(O1494,Q1494,S1494,U1494,AA1494,AC1494,AE1494,AG1494,AJ1494,AL1494,AN1494,W1494,Y1494,BA1494,BC1494,BE1494)</f>
        <v>1086.5875000000001</v>
      </c>
      <c r="AX1494" s="11">
        <f>(AW1494/$AW$4249)*100</f>
        <v>9.1719511883919819E-3</v>
      </c>
      <c r="AY1494" s="5">
        <f>(AX1494/100)*$AY$1</f>
        <v>9.1719511883919829</v>
      </c>
    </row>
    <row r="1495" spans="1:51" x14ac:dyDescent="0.25">
      <c r="A1495" s="1" t="s">
        <v>2608</v>
      </c>
      <c r="B1495" s="1" t="s">
        <v>1161</v>
      </c>
      <c r="C1495" s="1" t="s">
        <v>1162</v>
      </c>
      <c r="D1495" s="1" t="s">
        <v>88</v>
      </c>
      <c r="E1495" s="1" t="s">
        <v>65</v>
      </c>
      <c r="F1495" s="1" t="s">
        <v>171</v>
      </c>
      <c r="G1495" s="1" t="s">
        <v>62</v>
      </c>
      <c r="H1495" s="1" t="s">
        <v>621</v>
      </c>
      <c r="I1495" s="2">
        <v>160</v>
      </c>
      <c r="J1495" s="2">
        <f>SUM(K1495,L1495)</f>
        <v>39.81</v>
      </c>
      <c r="K1495" s="2">
        <f>SUM(N1495,P1495,R1495,T1495,Z1495,AB1495,AD1495,AF1495,AI1495,AK1495,AM1495,V1495,X1495,AZ1495,BB1495,BD1495)</f>
        <v>39.75</v>
      </c>
      <c r="L1495" s="2">
        <f>SUM(M1495,AH1495,AO1495,AQ1495,AS1495,AU1495,AV1495)</f>
        <v>0.06</v>
      </c>
      <c r="V1495" s="12">
        <v>39.75</v>
      </c>
      <c r="W1495" s="5">
        <v>1229.765625</v>
      </c>
      <c r="AP1495" s="5" t="str">
        <f>IF(AO1495&gt;0,AO1495*$AP$1,"")</f>
        <v/>
      </c>
      <c r="AR1495" s="5" t="str">
        <f>IF(AQ1495&gt;0,AQ1495*$AR$1,"")</f>
        <v/>
      </c>
      <c r="AT1495" s="5" t="str">
        <f>IF(AS1495&gt;0,AS1495*$AT$1,"")</f>
        <v/>
      </c>
      <c r="AV1495" s="2">
        <v>0.06</v>
      </c>
      <c r="AW1495" s="5">
        <f>SUM(O1495,Q1495,S1495,U1495,AA1495,AC1495,AE1495,AG1495,AJ1495,AL1495,AN1495,W1495,Y1495,BA1495,BC1495,BE1495)</f>
        <v>1229.765625</v>
      </c>
      <c r="AX1495" s="11">
        <f>(AW1495/$AW$4249)*100</f>
        <v>1.0380526451539668E-2</v>
      </c>
      <c r="AY1495" s="5">
        <f>(AX1495/100)*$AY$1</f>
        <v>10.380526451539668</v>
      </c>
    </row>
    <row r="1496" spans="1:51" x14ac:dyDescent="0.25">
      <c r="A1496" s="1" t="s">
        <v>2608</v>
      </c>
      <c r="B1496" s="1" t="s">
        <v>1161</v>
      </c>
      <c r="C1496" s="1" t="s">
        <v>1162</v>
      </c>
      <c r="D1496" s="1" t="s">
        <v>88</v>
      </c>
      <c r="E1496" s="1" t="s">
        <v>66</v>
      </c>
      <c r="F1496" s="1" t="s">
        <v>171</v>
      </c>
      <c r="G1496" s="1" t="s">
        <v>62</v>
      </c>
      <c r="H1496" s="1" t="s">
        <v>621</v>
      </c>
      <c r="I1496" s="2">
        <v>160</v>
      </c>
      <c r="J1496" s="2">
        <f>SUM(K1496,L1496)</f>
        <v>39.049999999999997</v>
      </c>
      <c r="K1496" s="2">
        <f>SUM(N1496,P1496,R1496,T1496,Z1496,AB1496,AD1496,AF1496,AI1496,AK1496,AM1496,V1496,X1496,AZ1496,BB1496,BD1496)</f>
        <v>39.049999999999997</v>
      </c>
      <c r="L1496" s="2">
        <f>SUM(M1496,AH1496,AO1496,AQ1496,AS1496,AU1496,AV1496)</f>
        <v>0</v>
      </c>
      <c r="V1496" s="12">
        <v>39.049999999999997</v>
      </c>
      <c r="W1496" s="5">
        <v>1208.109375</v>
      </c>
      <c r="AP1496" s="5" t="str">
        <f>IF(AO1496&gt;0,AO1496*$AP$1,"")</f>
        <v/>
      </c>
      <c r="AR1496" s="5" t="str">
        <f>IF(AQ1496&gt;0,AQ1496*$AR$1,"")</f>
        <v/>
      </c>
      <c r="AT1496" s="5" t="str">
        <f>IF(AS1496&gt;0,AS1496*$AT$1,"")</f>
        <v/>
      </c>
      <c r="AW1496" s="5">
        <f>SUM(O1496,Q1496,S1496,U1496,AA1496,AC1496,AE1496,AG1496,AJ1496,AL1496,AN1496,W1496,Y1496,BA1496,BC1496,BE1496)</f>
        <v>1208.109375</v>
      </c>
      <c r="AX1496" s="11">
        <f>(AW1496/$AW$4249)*100</f>
        <v>1.0197724727864755E-2</v>
      </c>
      <c r="AY1496" s="5">
        <f>(AX1496/100)*$AY$1</f>
        <v>10.197724727864754</v>
      </c>
    </row>
    <row r="1497" spans="1:51" x14ac:dyDescent="0.25">
      <c r="A1497" s="1" t="s">
        <v>2608</v>
      </c>
      <c r="B1497" s="1" t="s">
        <v>1161</v>
      </c>
      <c r="C1497" s="1" t="s">
        <v>1162</v>
      </c>
      <c r="D1497" s="1" t="s">
        <v>88</v>
      </c>
      <c r="E1497" s="1" t="s">
        <v>60</v>
      </c>
      <c r="F1497" s="1" t="s">
        <v>171</v>
      </c>
      <c r="G1497" s="1" t="s">
        <v>62</v>
      </c>
      <c r="H1497" s="1" t="s">
        <v>621</v>
      </c>
      <c r="I1497" s="2">
        <v>160</v>
      </c>
      <c r="J1497" s="2">
        <f>SUM(K1497,L1497)</f>
        <v>37.800000000000004</v>
      </c>
      <c r="K1497" s="2">
        <f>SUM(N1497,P1497,R1497,T1497,Z1497,AB1497,AD1497,AF1497,AI1497,AK1497,AM1497,V1497,X1497,AZ1497,BB1497,BD1497)</f>
        <v>37.800000000000004</v>
      </c>
      <c r="L1497" s="2">
        <f>SUM(M1497,AH1497,AO1497,AQ1497,AS1497,AU1497,AV1497)</f>
        <v>0</v>
      </c>
      <c r="T1497" s="8">
        <v>2.19</v>
      </c>
      <c r="U1497" s="5">
        <v>75.28125</v>
      </c>
      <c r="V1497" s="12">
        <v>35.610000000000007</v>
      </c>
      <c r="W1497" s="5">
        <v>1101.684375</v>
      </c>
      <c r="AP1497" s="5" t="str">
        <f>IF(AO1497&gt;0,AO1497*$AP$1,"")</f>
        <v/>
      </c>
      <c r="AR1497" s="5" t="str">
        <f>IF(AQ1497&gt;0,AQ1497*$AR$1,"")</f>
        <v/>
      </c>
      <c r="AT1497" s="5" t="str">
        <f>IF(AS1497&gt;0,AS1497*$AT$1,"")</f>
        <v/>
      </c>
      <c r="AW1497" s="5">
        <f>SUM(O1497,Q1497,S1497,U1497,AA1497,AC1497,AE1497,AG1497,AJ1497,AL1497,AN1497,W1497,Y1497,BA1497,BC1497,BE1497)</f>
        <v>1176.965625</v>
      </c>
      <c r="AX1497" s="11">
        <f>(AW1497/$AW$4249)*100</f>
        <v>9.9348384395322627E-3</v>
      </c>
      <c r="AY1497" s="5">
        <f>(AX1497/100)*$AY$1</f>
        <v>9.934838439532264</v>
      </c>
    </row>
    <row r="1498" spans="1:51" x14ac:dyDescent="0.25">
      <c r="A1498" s="1" t="s">
        <v>2608</v>
      </c>
      <c r="B1498" s="1" t="s">
        <v>1161</v>
      </c>
      <c r="C1498" s="1" t="s">
        <v>1162</v>
      </c>
      <c r="D1498" s="1" t="s">
        <v>88</v>
      </c>
      <c r="E1498" s="1" t="s">
        <v>64</v>
      </c>
      <c r="F1498" s="1" t="s">
        <v>171</v>
      </c>
      <c r="G1498" s="1" t="s">
        <v>62</v>
      </c>
      <c r="H1498" s="1" t="s">
        <v>621</v>
      </c>
      <c r="I1498" s="2">
        <v>160</v>
      </c>
      <c r="J1498" s="2">
        <f>SUM(K1498,L1498)</f>
        <v>37.200000000000003</v>
      </c>
      <c r="K1498" s="2">
        <f>SUM(N1498,P1498,R1498,T1498,Z1498,AB1498,AD1498,AF1498,AI1498,AK1498,AM1498,V1498,X1498,AZ1498,BB1498,BD1498)</f>
        <v>37.200000000000003</v>
      </c>
      <c r="L1498" s="2">
        <f>SUM(M1498,AH1498,AO1498,AQ1498,AS1498,AU1498,AV1498)</f>
        <v>0</v>
      </c>
      <c r="T1498" s="8">
        <v>2.1</v>
      </c>
      <c r="U1498" s="5">
        <v>72.1875</v>
      </c>
      <c r="V1498" s="12">
        <v>35.1</v>
      </c>
      <c r="W1498" s="5">
        <v>1085.90625</v>
      </c>
      <c r="AP1498" s="5" t="str">
        <f>IF(AO1498&gt;0,AO1498*$AP$1,"")</f>
        <v/>
      </c>
      <c r="AR1498" s="5" t="str">
        <f>IF(AQ1498&gt;0,AQ1498*$AR$1,"")</f>
        <v/>
      </c>
      <c r="AT1498" s="5" t="str">
        <f>IF(AS1498&gt;0,AS1498*$AT$1,"")</f>
        <v/>
      </c>
      <c r="AW1498" s="5">
        <f>SUM(O1498,Q1498,S1498,U1498,AA1498,AC1498,AE1498,AG1498,AJ1498,AL1498,AN1498,W1498,Y1498,BA1498,BC1498,BE1498)</f>
        <v>1158.09375</v>
      </c>
      <c r="AX1498" s="11">
        <f>(AW1498/$AW$4249)*100</f>
        <v>9.7755397946155519E-3</v>
      </c>
      <c r="AY1498" s="5">
        <f>(AX1498/100)*$AY$1</f>
        <v>9.7755397946155522</v>
      </c>
    </row>
    <row r="1499" spans="1:51" x14ac:dyDescent="0.25">
      <c r="A1499" s="1" t="s">
        <v>2606</v>
      </c>
      <c r="B1499" s="1" t="s">
        <v>1171</v>
      </c>
      <c r="C1499" s="1" t="s">
        <v>1162</v>
      </c>
      <c r="D1499" s="1" t="s">
        <v>88</v>
      </c>
      <c r="E1499" s="1" t="s">
        <v>98</v>
      </c>
      <c r="F1499" s="1" t="s">
        <v>157</v>
      </c>
      <c r="G1499" s="1" t="s">
        <v>62</v>
      </c>
      <c r="H1499" s="1" t="s">
        <v>621</v>
      </c>
      <c r="I1499" s="2">
        <v>15</v>
      </c>
      <c r="J1499" s="2">
        <f>SUM(K1499,L1499)</f>
        <v>13.25</v>
      </c>
      <c r="K1499" s="2">
        <f>SUM(N1499,P1499,R1499,T1499,Z1499,AB1499,AD1499,AF1499,AI1499,AK1499,AM1499,V1499,X1499,AZ1499,BB1499,BD1499)</f>
        <v>13.25</v>
      </c>
      <c r="L1499" s="2">
        <f>SUM(M1499,AH1499,AO1499,AQ1499,AS1499,AU1499,AV1499)</f>
        <v>0</v>
      </c>
      <c r="T1499" s="8">
        <v>0.6</v>
      </c>
      <c r="U1499" s="5">
        <v>20.625</v>
      </c>
      <c r="V1499" s="12">
        <v>2.15</v>
      </c>
      <c r="W1499" s="5">
        <v>66.515625</v>
      </c>
      <c r="AD1499" s="9">
        <v>10.5</v>
      </c>
      <c r="AE1499" s="5">
        <v>116.94374999999999</v>
      </c>
      <c r="AP1499" s="5" t="str">
        <f>IF(AO1499&gt;0,AO1499*$AP$1,"")</f>
        <v/>
      </c>
      <c r="AR1499" s="5" t="str">
        <f>IF(AQ1499&gt;0,AQ1499*$AR$1,"")</f>
        <v/>
      </c>
      <c r="AT1499" s="5" t="str">
        <f>IF(AS1499&gt;0,AS1499*$AT$1,"")</f>
        <v/>
      </c>
      <c r="AW1499" s="5">
        <f>SUM(O1499,Q1499,S1499,U1499,AA1499,AC1499,AE1499,AG1499,AJ1499,AL1499,AN1499,W1499,Y1499,BA1499,BC1499,BE1499)</f>
        <v>204.08437499999999</v>
      </c>
      <c r="AX1499" s="11">
        <f>(AW1499/$AW$4249)*100</f>
        <v>1.7226886245364362E-3</v>
      </c>
      <c r="AY1499" s="5">
        <f>(AX1499/100)*$AY$1</f>
        <v>1.7226886245364361</v>
      </c>
    </row>
    <row r="1500" spans="1:51" x14ac:dyDescent="0.25">
      <c r="A1500" s="1" t="s">
        <v>2631</v>
      </c>
      <c r="B1500" s="1" t="s">
        <v>1171</v>
      </c>
      <c r="C1500" s="1" t="s">
        <v>1162</v>
      </c>
      <c r="D1500" s="1" t="s">
        <v>88</v>
      </c>
      <c r="E1500" s="1" t="s">
        <v>98</v>
      </c>
      <c r="F1500" s="1" t="s">
        <v>207</v>
      </c>
      <c r="G1500" s="1" t="s">
        <v>62</v>
      </c>
      <c r="H1500" s="1" t="s">
        <v>621</v>
      </c>
      <c r="I1500" s="2">
        <v>3.56</v>
      </c>
      <c r="J1500" s="2">
        <f>SUM(K1500,L1500)</f>
        <v>2.85</v>
      </c>
      <c r="K1500" s="2">
        <f>SUM(N1500,P1500,R1500,T1500,Z1500,AB1500,AD1500,AF1500,AI1500,AK1500,AM1500,V1500,X1500,AZ1500,BB1500,BD1500)</f>
        <v>1.61</v>
      </c>
      <c r="L1500" s="2">
        <f>SUM(M1500,AH1500,AO1500,AQ1500,AS1500,AU1500,AV1500)</f>
        <v>1.24</v>
      </c>
      <c r="T1500" s="8">
        <v>0.09</v>
      </c>
      <c r="U1500" s="5">
        <v>3.09375</v>
      </c>
      <c r="AD1500" s="9">
        <v>1.52</v>
      </c>
      <c r="AE1500" s="5">
        <v>18.809999999999999</v>
      </c>
      <c r="AP1500" s="5" t="str">
        <f>IF(AO1500&gt;0,AO1500*$AP$1,"")</f>
        <v/>
      </c>
      <c r="AR1500" s="5" t="str">
        <f>IF(AQ1500&gt;0,AQ1500*$AR$1,"")</f>
        <v/>
      </c>
      <c r="AT1500" s="5" t="str">
        <f>IF(AS1500&gt;0,AS1500*$AT$1,"")</f>
        <v/>
      </c>
      <c r="AV1500" s="2">
        <v>1.24</v>
      </c>
      <c r="AW1500" s="5">
        <f>SUM(O1500,Q1500,S1500,U1500,AA1500,AC1500,AE1500,AG1500,AJ1500,AL1500,AN1500,W1500,Y1500,BA1500,BC1500,BE1500)</f>
        <v>21.903749999999999</v>
      </c>
      <c r="AX1500" s="11">
        <f>(AW1500/$AW$4249)*100</f>
        <v>1.848908862311971E-4</v>
      </c>
      <c r="AY1500" s="5">
        <f>(AX1500/100)*$AY$1</f>
        <v>0.18489088623119712</v>
      </c>
    </row>
    <row r="1501" spans="1:51" x14ac:dyDescent="0.25">
      <c r="A1501" s="1" t="s">
        <v>2601</v>
      </c>
      <c r="B1501" s="1" t="s">
        <v>1165</v>
      </c>
      <c r="C1501" s="1" t="s">
        <v>1162</v>
      </c>
      <c r="D1501" s="1" t="s">
        <v>88</v>
      </c>
      <c r="E1501" s="1" t="s">
        <v>77</v>
      </c>
      <c r="F1501" s="1" t="s">
        <v>157</v>
      </c>
      <c r="G1501" s="1" t="s">
        <v>62</v>
      </c>
      <c r="H1501" s="1" t="s">
        <v>621</v>
      </c>
      <c r="I1501" s="2">
        <v>160</v>
      </c>
      <c r="J1501" s="2">
        <f>SUM(K1501,L1501)</f>
        <v>39.96</v>
      </c>
      <c r="K1501" s="2">
        <f>SUM(N1501,P1501,R1501,T1501,Z1501,AB1501,AD1501,AF1501,AI1501,AK1501,AM1501,V1501,X1501,AZ1501,BB1501,BD1501)</f>
        <v>39.96</v>
      </c>
      <c r="L1501" s="2">
        <f>SUM(M1501,AH1501,AO1501,AQ1501,AS1501,AU1501,AV1501)</f>
        <v>0</v>
      </c>
      <c r="V1501" s="12">
        <v>39.96</v>
      </c>
      <c r="W1501" s="5">
        <v>1236.2625</v>
      </c>
      <c r="AP1501" s="5" t="str">
        <f>IF(AO1501&gt;0,AO1501*$AP$1,"")</f>
        <v/>
      </c>
      <c r="AR1501" s="5" t="str">
        <f>IF(AQ1501&gt;0,AQ1501*$AR$1,"")</f>
        <v/>
      </c>
      <c r="AT1501" s="5" t="str">
        <f>IF(AS1501&gt;0,AS1501*$AT$1,"")</f>
        <v/>
      </c>
      <c r="AW1501" s="5">
        <f>SUM(O1501,Q1501,S1501,U1501,AA1501,AC1501,AE1501,AG1501,AJ1501,AL1501,AN1501,W1501,Y1501,BA1501,BC1501,BE1501)</f>
        <v>1236.2625</v>
      </c>
      <c r="AX1501" s="11">
        <f>(AW1501/$AW$4249)*100</f>
        <v>1.0435366968642142E-2</v>
      </c>
      <c r="AY1501" s="5">
        <f>(AX1501/100)*$AY$1</f>
        <v>10.435366968642143</v>
      </c>
    </row>
    <row r="1502" spans="1:51" x14ac:dyDescent="0.25">
      <c r="A1502" s="1" t="s">
        <v>2601</v>
      </c>
      <c r="B1502" s="1" t="s">
        <v>1165</v>
      </c>
      <c r="C1502" s="1" t="s">
        <v>1162</v>
      </c>
      <c r="D1502" s="1" t="s">
        <v>88</v>
      </c>
      <c r="E1502" s="1" t="s">
        <v>67</v>
      </c>
      <c r="F1502" s="1" t="s">
        <v>157</v>
      </c>
      <c r="G1502" s="1" t="s">
        <v>62</v>
      </c>
      <c r="H1502" s="1" t="s">
        <v>621</v>
      </c>
      <c r="I1502" s="2">
        <v>160</v>
      </c>
      <c r="J1502" s="2">
        <f>SUM(K1502,L1502)</f>
        <v>39.03</v>
      </c>
      <c r="K1502" s="2">
        <f>SUM(N1502,P1502,R1502,T1502,Z1502,AB1502,AD1502,AF1502,AI1502,AK1502,AM1502,V1502,X1502,AZ1502,BB1502,BD1502)</f>
        <v>39.03</v>
      </c>
      <c r="L1502" s="2">
        <f>SUM(M1502,AH1502,AO1502,AQ1502,AS1502,AU1502,AV1502)</f>
        <v>0</v>
      </c>
      <c r="V1502" s="12">
        <v>39.03</v>
      </c>
      <c r="W1502" s="5">
        <v>1207.4906249999999</v>
      </c>
      <c r="AP1502" s="5" t="str">
        <f>IF(AO1502&gt;0,AO1502*$AP$1,"")</f>
        <v/>
      </c>
      <c r="AR1502" s="5" t="str">
        <f>IF(AQ1502&gt;0,AQ1502*$AR$1,"")</f>
        <v/>
      </c>
      <c r="AT1502" s="5" t="str">
        <f>IF(AS1502&gt;0,AS1502*$AT$1,"")</f>
        <v/>
      </c>
      <c r="AW1502" s="5">
        <f>SUM(O1502,Q1502,S1502,U1502,AA1502,AC1502,AE1502,AG1502,AJ1502,AL1502,AN1502,W1502,Y1502,BA1502,BC1502,BE1502)</f>
        <v>1207.4906249999999</v>
      </c>
      <c r="AX1502" s="11">
        <f>(AW1502/$AW$4249)*100</f>
        <v>1.0192501821474043E-2</v>
      </c>
      <c r="AY1502" s="5">
        <f>(AX1502/100)*$AY$1</f>
        <v>10.192501821474043</v>
      </c>
    </row>
    <row r="1503" spans="1:51" x14ac:dyDescent="0.25">
      <c r="A1503" s="1" t="s">
        <v>2601</v>
      </c>
      <c r="B1503" s="1" t="s">
        <v>1165</v>
      </c>
      <c r="C1503" s="1" t="s">
        <v>1162</v>
      </c>
      <c r="D1503" s="1" t="s">
        <v>88</v>
      </c>
      <c r="E1503" s="1" t="s">
        <v>145</v>
      </c>
      <c r="F1503" s="1" t="s">
        <v>157</v>
      </c>
      <c r="G1503" s="1" t="s">
        <v>62</v>
      </c>
      <c r="H1503" s="1" t="s">
        <v>621</v>
      </c>
      <c r="I1503" s="2">
        <v>160</v>
      </c>
      <c r="J1503" s="2">
        <f>SUM(K1503,L1503)</f>
        <v>39.14</v>
      </c>
      <c r="K1503" s="2">
        <f>SUM(N1503,P1503,R1503,T1503,Z1503,AB1503,AD1503,AF1503,AI1503,AK1503,AM1503,V1503,X1503,AZ1503,BB1503,BD1503)</f>
        <v>39.14</v>
      </c>
      <c r="L1503" s="2">
        <f>SUM(M1503,AH1503,AO1503,AQ1503,AS1503,AU1503,AV1503)</f>
        <v>0</v>
      </c>
      <c r="V1503" s="12">
        <v>39.14</v>
      </c>
      <c r="W1503" s="5">
        <v>1210.89375</v>
      </c>
      <c r="AP1503" s="5" t="str">
        <f>IF(AO1503&gt;0,AO1503*$AP$1,"")</f>
        <v/>
      </c>
      <c r="AR1503" s="5" t="str">
        <f>IF(AQ1503&gt;0,AQ1503*$AR$1,"")</f>
        <v/>
      </c>
      <c r="AT1503" s="5" t="str">
        <f>IF(AS1503&gt;0,AS1503*$AT$1,"")</f>
        <v/>
      </c>
      <c r="AW1503" s="5">
        <f>SUM(O1503,Q1503,S1503,U1503,AA1503,AC1503,AE1503,AG1503,AJ1503,AL1503,AN1503,W1503,Y1503,BA1503,BC1503,BE1503)</f>
        <v>1210.89375</v>
      </c>
      <c r="AX1503" s="11">
        <f>(AW1503/$AW$4249)*100</f>
        <v>1.0221227806622957E-2</v>
      </c>
      <c r="AY1503" s="5">
        <f>(AX1503/100)*$AY$1</f>
        <v>10.221227806622956</v>
      </c>
    </row>
    <row r="1504" spans="1:51" x14ac:dyDescent="0.25">
      <c r="A1504" s="1" t="s">
        <v>2601</v>
      </c>
      <c r="B1504" s="1" t="s">
        <v>1165</v>
      </c>
      <c r="C1504" s="1" t="s">
        <v>1162</v>
      </c>
      <c r="D1504" s="1" t="s">
        <v>88</v>
      </c>
      <c r="E1504" s="1" t="s">
        <v>152</v>
      </c>
      <c r="F1504" s="1" t="s">
        <v>157</v>
      </c>
      <c r="G1504" s="1" t="s">
        <v>62</v>
      </c>
      <c r="H1504" s="1" t="s">
        <v>621</v>
      </c>
      <c r="I1504" s="2">
        <v>160</v>
      </c>
      <c r="J1504" s="2">
        <f>SUM(K1504,L1504)</f>
        <v>38.090000000000003</v>
      </c>
      <c r="K1504" s="2">
        <f>SUM(N1504,P1504,R1504,T1504,Z1504,AB1504,AD1504,AF1504,AI1504,AK1504,AM1504,V1504,X1504,AZ1504,BB1504,BD1504)</f>
        <v>38.090000000000003</v>
      </c>
      <c r="L1504" s="2">
        <f>SUM(M1504,AH1504,AO1504,AQ1504,AS1504,AU1504,AV1504)</f>
        <v>0</v>
      </c>
      <c r="V1504" s="12">
        <v>38.090000000000003</v>
      </c>
      <c r="W1504" s="5">
        <v>1178.409375</v>
      </c>
      <c r="AP1504" s="5" t="str">
        <f>IF(AO1504&gt;0,AO1504*$AP$1,"")</f>
        <v/>
      </c>
      <c r="AR1504" s="5" t="str">
        <f>IF(AQ1504&gt;0,AQ1504*$AR$1,"")</f>
        <v/>
      </c>
      <c r="AT1504" s="5" t="str">
        <f>IF(AS1504&gt;0,AS1504*$AT$1,"")</f>
        <v/>
      </c>
      <c r="AW1504" s="5">
        <f>SUM(O1504,Q1504,S1504,U1504,AA1504,AC1504,AE1504,AG1504,AJ1504,AL1504,AN1504,W1504,Y1504,BA1504,BC1504,BE1504)</f>
        <v>1178.409375</v>
      </c>
      <c r="AX1504" s="11">
        <f>(AW1504/$AW$4249)*100</f>
        <v>9.9470252211105899E-3</v>
      </c>
      <c r="AY1504" s="5">
        <f>(AX1504/100)*$AY$1</f>
        <v>9.9470252211105912</v>
      </c>
    </row>
    <row r="1505" spans="1:51" x14ac:dyDescent="0.25">
      <c r="A1505" s="1" t="s">
        <v>2602</v>
      </c>
      <c r="B1505" s="1" t="s">
        <v>1165</v>
      </c>
      <c r="C1505" s="1" t="s">
        <v>1162</v>
      </c>
      <c r="D1505" s="1" t="s">
        <v>88</v>
      </c>
      <c r="E1505" s="1" t="s">
        <v>84</v>
      </c>
      <c r="F1505" s="1" t="s">
        <v>157</v>
      </c>
      <c r="G1505" s="1" t="s">
        <v>62</v>
      </c>
      <c r="H1505" s="1" t="s">
        <v>621</v>
      </c>
      <c r="I1505" s="2">
        <v>160</v>
      </c>
      <c r="J1505" s="2">
        <f>SUM(K1505,L1505)</f>
        <v>38.67</v>
      </c>
      <c r="K1505" s="2">
        <f>SUM(N1505,P1505,R1505,T1505,Z1505,AB1505,AD1505,AF1505,AI1505,AK1505,AM1505,V1505,X1505,AZ1505,BB1505,BD1505)</f>
        <v>38.67</v>
      </c>
      <c r="L1505" s="2">
        <f>SUM(M1505,AH1505,AO1505,AQ1505,AS1505,AU1505,AV1505)</f>
        <v>0</v>
      </c>
      <c r="V1505" s="12">
        <v>38.67</v>
      </c>
      <c r="W1505" s="5">
        <v>1196.3531250000001</v>
      </c>
      <c r="AP1505" s="5" t="str">
        <f>IF(AO1505&gt;0,AO1505*$AP$1,"")</f>
        <v/>
      </c>
      <c r="AR1505" s="5" t="str">
        <f>IF(AQ1505&gt;0,AQ1505*$AR$1,"")</f>
        <v/>
      </c>
      <c r="AT1505" s="5" t="str">
        <f>IF(AS1505&gt;0,AS1505*$AT$1,"")</f>
        <v/>
      </c>
      <c r="AW1505" s="5">
        <f>SUM(O1505,Q1505,S1505,U1505,AA1505,AC1505,AE1505,AG1505,AJ1505,AL1505,AN1505,W1505,Y1505,BA1505,BC1505,BE1505)</f>
        <v>1196.3531250000001</v>
      </c>
      <c r="AX1505" s="11">
        <f>(AW1505/$AW$4249)*100</f>
        <v>1.0098489506441233E-2</v>
      </c>
      <c r="AY1505" s="5">
        <f>(AX1505/100)*$AY$1</f>
        <v>10.098489506441233</v>
      </c>
    </row>
    <row r="1506" spans="1:51" x14ac:dyDescent="0.25">
      <c r="A1506" s="1" t="s">
        <v>2602</v>
      </c>
      <c r="B1506" s="1" t="s">
        <v>1165</v>
      </c>
      <c r="C1506" s="1" t="s">
        <v>1162</v>
      </c>
      <c r="D1506" s="1" t="s">
        <v>88</v>
      </c>
      <c r="E1506" s="1" t="s">
        <v>76</v>
      </c>
      <c r="F1506" s="1" t="s">
        <v>157</v>
      </c>
      <c r="G1506" s="1" t="s">
        <v>62</v>
      </c>
      <c r="H1506" s="1" t="s">
        <v>621</v>
      </c>
      <c r="I1506" s="2">
        <v>160</v>
      </c>
      <c r="J1506" s="2">
        <f>SUM(K1506,L1506)</f>
        <v>39.950000000000003</v>
      </c>
      <c r="K1506" s="2">
        <f>SUM(N1506,P1506,R1506,T1506,Z1506,AB1506,AD1506,AF1506,AI1506,AK1506,AM1506,V1506,X1506,AZ1506,BB1506,BD1506)</f>
        <v>39.950000000000003</v>
      </c>
      <c r="L1506" s="2">
        <f>SUM(M1506,AH1506,AO1506,AQ1506,AS1506,AU1506,AV1506)</f>
        <v>0</v>
      </c>
      <c r="V1506" s="12">
        <v>39.950000000000003</v>
      </c>
      <c r="W1506" s="5">
        <v>1235.953125</v>
      </c>
      <c r="AP1506" s="5" t="str">
        <f>IF(AO1506&gt;0,AO1506*$AP$1,"")</f>
        <v/>
      </c>
      <c r="AR1506" s="5" t="str">
        <f>IF(AQ1506&gt;0,AQ1506*$AR$1,"")</f>
        <v/>
      </c>
      <c r="AT1506" s="5" t="str">
        <f>IF(AS1506&gt;0,AS1506*$AT$1,"")</f>
        <v/>
      </c>
      <c r="AW1506" s="5">
        <f>SUM(O1506,Q1506,S1506,U1506,AA1506,AC1506,AE1506,AG1506,AJ1506,AL1506,AN1506,W1506,Y1506,BA1506,BC1506,BE1506)</f>
        <v>1235.953125</v>
      </c>
      <c r="AX1506" s="11">
        <f>(AW1506/$AW$4249)*100</f>
        <v>1.0432755515446786E-2</v>
      </c>
      <c r="AY1506" s="5">
        <f>(AX1506/100)*$AY$1</f>
        <v>10.432755515446786</v>
      </c>
    </row>
    <row r="1507" spans="1:51" x14ac:dyDescent="0.25">
      <c r="A1507" s="1" t="s">
        <v>2602</v>
      </c>
      <c r="B1507" s="1" t="s">
        <v>1165</v>
      </c>
      <c r="C1507" s="1" t="s">
        <v>1162</v>
      </c>
      <c r="D1507" s="1" t="s">
        <v>88</v>
      </c>
      <c r="E1507" s="1" t="s">
        <v>144</v>
      </c>
      <c r="F1507" s="1" t="s">
        <v>157</v>
      </c>
      <c r="G1507" s="1" t="s">
        <v>62</v>
      </c>
      <c r="H1507" s="1" t="s">
        <v>621</v>
      </c>
      <c r="I1507" s="2">
        <v>160</v>
      </c>
      <c r="J1507" s="2">
        <f>SUM(K1507,L1507)</f>
        <v>37.479999999999997</v>
      </c>
      <c r="K1507" s="2">
        <f>SUM(N1507,P1507,R1507,T1507,Z1507,AB1507,AD1507,AF1507,AI1507,AK1507,AM1507,V1507,X1507,AZ1507,BB1507,BD1507)</f>
        <v>37.479999999999997</v>
      </c>
      <c r="L1507" s="2">
        <f>SUM(M1507,AH1507,AO1507,AQ1507,AS1507,AU1507,AV1507)</f>
        <v>0</v>
      </c>
      <c r="V1507" s="12">
        <v>37.479999999999997</v>
      </c>
      <c r="W1507" s="5">
        <v>1086.7725</v>
      </c>
      <c r="AP1507" s="5" t="str">
        <f>IF(AO1507&gt;0,AO1507*$AP$1,"")</f>
        <v/>
      </c>
      <c r="AR1507" s="5" t="str">
        <f>IF(AQ1507&gt;0,AQ1507*$AR$1,"")</f>
        <v/>
      </c>
      <c r="AT1507" s="5" t="str">
        <f>IF(AS1507&gt;0,AS1507*$AT$1,"")</f>
        <v/>
      </c>
      <c r="AW1507" s="5">
        <f>SUM(O1507,Q1507,S1507,U1507,AA1507,AC1507,AE1507,AG1507,AJ1507,AL1507,AN1507,W1507,Y1507,BA1507,BC1507,BE1507)</f>
        <v>1086.7725</v>
      </c>
      <c r="AX1507" s="11">
        <f>(AW1507/$AW$4249)*100</f>
        <v>9.1735127846461744E-3</v>
      </c>
      <c r="AY1507" s="5">
        <f>(AX1507/100)*$AY$1</f>
        <v>9.1735127846461744</v>
      </c>
    </row>
    <row r="1508" spans="1:51" x14ac:dyDescent="0.25">
      <c r="A1508" s="1" t="s">
        <v>2602</v>
      </c>
      <c r="B1508" s="1" t="s">
        <v>1165</v>
      </c>
      <c r="C1508" s="1" t="s">
        <v>1162</v>
      </c>
      <c r="D1508" s="1" t="s">
        <v>88</v>
      </c>
      <c r="E1508" s="1" t="s">
        <v>74</v>
      </c>
      <c r="F1508" s="1" t="s">
        <v>157</v>
      </c>
      <c r="G1508" s="1" t="s">
        <v>62</v>
      </c>
      <c r="H1508" s="1" t="s">
        <v>621</v>
      </c>
      <c r="I1508" s="2">
        <v>160</v>
      </c>
      <c r="J1508" s="2">
        <f>SUM(K1508,L1508)</f>
        <v>39.04</v>
      </c>
      <c r="K1508" s="2">
        <f>SUM(N1508,P1508,R1508,T1508,Z1508,AB1508,AD1508,AF1508,AI1508,AK1508,AM1508,V1508,X1508,AZ1508,BB1508,BD1508)</f>
        <v>39.04</v>
      </c>
      <c r="L1508" s="2">
        <f>SUM(M1508,AH1508,AO1508,AQ1508,AS1508,AU1508,AV1508)</f>
        <v>0</v>
      </c>
      <c r="V1508" s="12">
        <v>39.04</v>
      </c>
      <c r="W1508" s="5">
        <v>1205.881875</v>
      </c>
      <c r="AP1508" s="5" t="str">
        <f>IF(AO1508&gt;0,AO1508*$AP$1,"")</f>
        <v/>
      </c>
      <c r="AR1508" s="5" t="str">
        <f>IF(AQ1508&gt;0,AQ1508*$AR$1,"")</f>
        <v/>
      </c>
      <c r="AT1508" s="5" t="str">
        <f>IF(AS1508&gt;0,AS1508*$AT$1,"")</f>
        <v/>
      </c>
      <c r="AW1508" s="5">
        <f>SUM(O1508,Q1508,S1508,U1508,AA1508,AC1508,AE1508,AG1508,AJ1508,AL1508,AN1508,W1508,Y1508,BA1508,BC1508,BE1508)</f>
        <v>1205.881875</v>
      </c>
      <c r="AX1508" s="11">
        <f>(AW1508/$AW$4249)*100</f>
        <v>1.0178922264858193E-2</v>
      </c>
      <c r="AY1508" s="5">
        <f>(AX1508/100)*$AY$1</f>
        <v>10.178922264858192</v>
      </c>
    </row>
    <row r="1509" spans="1:51" x14ac:dyDescent="0.25">
      <c r="A1509" s="1" t="s">
        <v>2626</v>
      </c>
      <c r="B1509" s="1" t="s">
        <v>1165</v>
      </c>
      <c r="C1509" s="1" t="s">
        <v>1162</v>
      </c>
      <c r="D1509" s="1" t="s">
        <v>88</v>
      </c>
      <c r="E1509" s="1" t="s">
        <v>77</v>
      </c>
      <c r="F1509" s="1" t="s">
        <v>207</v>
      </c>
      <c r="G1509" s="1" t="s">
        <v>62</v>
      </c>
      <c r="H1509" s="1" t="s">
        <v>621</v>
      </c>
      <c r="I1509" s="2">
        <v>156.69999999999999</v>
      </c>
      <c r="J1509" s="2">
        <f>SUM(K1509,L1509)</f>
        <v>39.96</v>
      </c>
      <c r="K1509" s="2">
        <f>SUM(N1509,P1509,R1509,T1509,Z1509,AB1509,AD1509,AF1509,AI1509,AK1509,AM1509,V1509,X1509,AZ1509,BB1509,BD1509)</f>
        <v>39.96</v>
      </c>
      <c r="L1509" s="2">
        <f>SUM(M1509,AH1509,AO1509,AQ1509,AS1509,AU1509,AV1509)</f>
        <v>0</v>
      </c>
      <c r="T1509" s="8">
        <v>39.96</v>
      </c>
      <c r="U1509" s="5">
        <v>1373.625</v>
      </c>
      <c r="AP1509" s="5" t="str">
        <f>IF(AO1509&gt;0,AO1509*$AP$1,"")</f>
        <v/>
      </c>
      <c r="AR1509" s="5" t="str">
        <f>IF(AQ1509&gt;0,AQ1509*$AR$1,"")</f>
        <v/>
      </c>
      <c r="AT1509" s="5" t="str">
        <f>IF(AS1509&gt;0,AS1509*$AT$1,"")</f>
        <v/>
      </c>
      <c r="AW1509" s="5">
        <f>SUM(O1509,Q1509,S1509,U1509,AA1509,AC1509,AE1509,AG1509,AJ1509,AL1509,AN1509,W1509,Y1509,BA1509,BC1509,BE1509)</f>
        <v>1373.625</v>
      </c>
      <c r="AX1509" s="11">
        <f>(AW1509/$AW$4249)*100</f>
        <v>1.1594852187380156E-2</v>
      </c>
      <c r="AY1509" s="5">
        <f>(AX1509/100)*$AY$1</f>
        <v>11.594852187380155</v>
      </c>
    </row>
    <row r="1510" spans="1:51" x14ac:dyDescent="0.25">
      <c r="A1510" s="1" t="s">
        <v>2626</v>
      </c>
      <c r="B1510" s="1" t="s">
        <v>1165</v>
      </c>
      <c r="C1510" s="1" t="s">
        <v>1162</v>
      </c>
      <c r="D1510" s="1" t="s">
        <v>88</v>
      </c>
      <c r="E1510" s="1" t="s">
        <v>67</v>
      </c>
      <c r="F1510" s="1" t="s">
        <v>207</v>
      </c>
      <c r="G1510" s="1" t="s">
        <v>62</v>
      </c>
      <c r="H1510" s="1" t="s">
        <v>621</v>
      </c>
      <c r="I1510" s="2">
        <v>156.69999999999999</v>
      </c>
      <c r="J1510" s="2">
        <f>SUM(K1510,L1510)</f>
        <v>39.21</v>
      </c>
      <c r="K1510" s="2">
        <f>SUM(N1510,P1510,R1510,T1510,Z1510,AB1510,AD1510,AF1510,AI1510,AK1510,AM1510,V1510,X1510,AZ1510,BB1510,BD1510)</f>
        <v>39.21</v>
      </c>
      <c r="L1510" s="2">
        <f>SUM(M1510,AH1510,AO1510,AQ1510,AS1510,AU1510,AV1510)</f>
        <v>0</v>
      </c>
      <c r="T1510" s="8">
        <v>39.21</v>
      </c>
      <c r="U1510" s="5">
        <v>1347.84375</v>
      </c>
      <c r="AP1510" s="5" t="str">
        <f>IF(AO1510&gt;0,AO1510*$AP$1,"")</f>
        <v/>
      </c>
      <c r="AR1510" s="5" t="str">
        <f>IF(AQ1510&gt;0,AQ1510*$AR$1,"")</f>
        <v/>
      </c>
      <c r="AT1510" s="5" t="str">
        <f>IF(AS1510&gt;0,AS1510*$AT$1,"")</f>
        <v/>
      </c>
      <c r="AW1510" s="5">
        <f>SUM(O1510,Q1510,S1510,U1510,AA1510,AC1510,AE1510,AG1510,AJ1510,AL1510,AN1510,W1510,Y1510,BA1510,BC1510,BE1510)</f>
        <v>1347.84375</v>
      </c>
      <c r="AX1510" s="11">
        <f>(AW1510/$AW$4249)*100</f>
        <v>1.1377231087767167E-2</v>
      </c>
      <c r="AY1510" s="5">
        <f>(AX1510/100)*$AY$1</f>
        <v>11.377231087767166</v>
      </c>
    </row>
    <row r="1511" spans="1:51" x14ac:dyDescent="0.25">
      <c r="A1511" s="1" t="s">
        <v>2626</v>
      </c>
      <c r="B1511" s="1" t="s">
        <v>1165</v>
      </c>
      <c r="C1511" s="1" t="s">
        <v>1162</v>
      </c>
      <c r="D1511" s="1" t="s">
        <v>88</v>
      </c>
      <c r="E1511" s="1" t="s">
        <v>145</v>
      </c>
      <c r="F1511" s="1" t="s">
        <v>207</v>
      </c>
      <c r="G1511" s="1" t="s">
        <v>62</v>
      </c>
      <c r="H1511" s="1" t="s">
        <v>621</v>
      </c>
      <c r="I1511" s="2">
        <v>156.69999999999999</v>
      </c>
      <c r="J1511" s="2">
        <f>SUM(K1511,L1511)</f>
        <v>38.36</v>
      </c>
      <c r="K1511" s="2">
        <f>SUM(N1511,P1511,R1511,T1511,Z1511,AB1511,AD1511,AF1511,AI1511,AK1511,AM1511,V1511,X1511,AZ1511,BB1511,BD1511)</f>
        <v>38.36</v>
      </c>
      <c r="L1511" s="2">
        <f>SUM(M1511,AH1511,AO1511,AQ1511,AS1511,AU1511,AV1511)</f>
        <v>0</v>
      </c>
      <c r="T1511" s="8">
        <v>38.36</v>
      </c>
      <c r="U1511" s="5">
        <v>1318.625</v>
      </c>
      <c r="AP1511" s="5" t="str">
        <f>IF(AO1511&gt;0,AO1511*$AP$1,"")</f>
        <v/>
      </c>
      <c r="AR1511" s="5" t="str">
        <f>IF(AQ1511&gt;0,AQ1511*$AR$1,"")</f>
        <v/>
      </c>
      <c r="AT1511" s="5" t="str">
        <f>IF(AS1511&gt;0,AS1511*$AT$1,"")</f>
        <v/>
      </c>
      <c r="AW1511" s="5">
        <f>SUM(O1511,Q1511,S1511,U1511,AA1511,AC1511,AE1511,AG1511,AJ1511,AL1511,AN1511,W1511,Y1511,BA1511,BC1511,BE1511)</f>
        <v>1318.625</v>
      </c>
      <c r="AX1511" s="11">
        <f>(AW1511/$AW$4249)*100</f>
        <v>1.113059384153911E-2</v>
      </c>
      <c r="AY1511" s="5">
        <f>(AX1511/100)*$AY$1</f>
        <v>11.130593841539111</v>
      </c>
    </row>
    <row r="1512" spans="1:51" x14ac:dyDescent="0.25">
      <c r="A1512" s="1" t="s">
        <v>2626</v>
      </c>
      <c r="B1512" s="1" t="s">
        <v>1165</v>
      </c>
      <c r="C1512" s="1" t="s">
        <v>1162</v>
      </c>
      <c r="D1512" s="1" t="s">
        <v>88</v>
      </c>
      <c r="E1512" s="1" t="s">
        <v>152</v>
      </c>
      <c r="F1512" s="1" t="s">
        <v>207</v>
      </c>
      <c r="G1512" s="1" t="s">
        <v>62</v>
      </c>
      <c r="H1512" s="1" t="s">
        <v>621</v>
      </c>
      <c r="I1512" s="2">
        <v>156.69999999999999</v>
      </c>
      <c r="J1512" s="2">
        <f>SUM(K1512,L1512)</f>
        <v>33.989999999999995</v>
      </c>
      <c r="K1512" s="2">
        <f>SUM(N1512,P1512,R1512,T1512,Z1512,AB1512,AD1512,AF1512,AI1512,AK1512,AM1512,V1512,X1512,AZ1512,BB1512,BD1512)</f>
        <v>33.989999999999995</v>
      </c>
      <c r="L1512" s="2">
        <f>SUM(M1512,AH1512,AO1512,AQ1512,AS1512,AU1512,AV1512)</f>
        <v>0</v>
      </c>
      <c r="T1512" s="8">
        <v>32.76</v>
      </c>
      <c r="U1512" s="5">
        <v>1126.125</v>
      </c>
      <c r="AD1512" s="9">
        <v>1.23</v>
      </c>
      <c r="AE1512" s="5">
        <v>15.22125</v>
      </c>
      <c r="AP1512" s="5" t="str">
        <f>IF(AO1512&gt;0,AO1512*$AP$1,"")</f>
        <v/>
      </c>
      <c r="AR1512" s="5" t="str">
        <f>IF(AQ1512&gt;0,AQ1512*$AR$1,"")</f>
        <v/>
      </c>
      <c r="AT1512" s="5" t="str">
        <f>IF(AS1512&gt;0,AS1512*$AT$1,"")</f>
        <v/>
      </c>
      <c r="AW1512" s="5">
        <f>SUM(O1512,Q1512,S1512,U1512,AA1512,AC1512,AE1512,AG1512,AJ1512,AL1512,AN1512,W1512,Y1512,BA1512,BC1512,BE1512)</f>
        <v>1141.3462500000001</v>
      </c>
      <c r="AX1512" s="11">
        <f>(AW1512/$AW$4249)*100</f>
        <v>9.6341731283069547E-3</v>
      </c>
      <c r="AY1512" s="5">
        <f>(AX1512/100)*$AY$1</f>
        <v>9.6341731283069549</v>
      </c>
    </row>
    <row r="1513" spans="1:51" x14ac:dyDescent="0.25">
      <c r="A1513" s="1" t="s">
        <v>2627</v>
      </c>
      <c r="B1513" s="1" t="s">
        <v>1165</v>
      </c>
      <c r="C1513" s="1" t="s">
        <v>1162</v>
      </c>
      <c r="D1513" s="1" t="s">
        <v>88</v>
      </c>
      <c r="E1513" s="1" t="s">
        <v>60</v>
      </c>
      <c r="F1513" s="1" t="s">
        <v>207</v>
      </c>
      <c r="G1513" s="1" t="s">
        <v>62</v>
      </c>
      <c r="H1513" s="1" t="s">
        <v>621</v>
      </c>
      <c r="I1513" s="2">
        <v>160</v>
      </c>
      <c r="J1513" s="2">
        <f>SUM(K1513,L1513)</f>
        <v>39.04</v>
      </c>
      <c r="K1513" s="2">
        <f>SUM(N1513,P1513,R1513,T1513,Z1513,AB1513,AD1513,AF1513,AI1513,AK1513,AM1513,V1513,X1513,AZ1513,BB1513,BD1513)</f>
        <v>39.04</v>
      </c>
      <c r="L1513" s="2">
        <f>SUM(M1513,AH1513,AO1513,AQ1513,AS1513,AU1513,AV1513)</f>
        <v>0</v>
      </c>
      <c r="T1513" s="8">
        <v>39.04</v>
      </c>
      <c r="U1513" s="5">
        <v>1342</v>
      </c>
      <c r="AP1513" s="5" t="str">
        <f>IF(AO1513&gt;0,AO1513*$AP$1,"")</f>
        <v/>
      </c>
      <c r="AR1513" s="5" t="str">
        <f>IF(AQ1513&gt;0,AQ1513*$AR$1,"")</f>
        <v/>
      </c>
      <c r="AT1513" s="5" t="str">
        <f>IF(AS1513&gt;0,AS1513*$AT$1,"")</f>
        <v/>
      </c>
      <c r="AW1513" s="5">
        <f>SUM(O1513,Q1513,S1513,U1513,AA1513,AC1513,AE1513,AG1513,AJ1513,AL1513,AN1513,W1513,Y1513,BA1513,BC1513,BE1513)</f>
        <v>1342</v>
      </c>
      <c r="AX1513" s="11">
        <f>(AW1513/$AW$4249)*100</f>
        <v>1.1327903638521554E-2</v>
      </c>
      <c r="AY1513" s="5">
        <f>(AX1513/100)*$AY$1</f>
        <v>11.327903638521553</v>
      </c>
    </row>
    <row r="1514" spans="1:51" x14ac:dyDescent="0.25">
      <c r="A1514" s="1" t="s">
        <v>2627</v>
      </c>
      <c r="B1514" s="1" t="s">
        <v>1165</v>
      </c>
      <c r="C1514" s="1" t="s">
        <v>1162</v>
      </c>
      <c r="D1514" s="1" t="s">
        <v>88</v>
      </c>
      <c r="E1514" s="1" t="s">
        <v>64</v>
      </c>
      <c r="F1514" s="1" t="s">
        <v>207</v>
      </c>
      <c r="G1514" s="1" t="s">
        <v>62</v>
      </c>
      <c r="H1514" s="1" t="s">
        <v>621</v>
      </c>
      <c r="I1514" s="2">
        <v>160</v>
      </c>
      <c r="J1514" s="2">
        <f>SUM(K1514,L1514)</f>
        <v>38.450000000000003</v>
      </c>
      <c r="K1514" s="2">
        <f>SUM(N1514,P1514,R1514,T1514,Z1514,AB1514,AD1514,AF1514,AI1514,AK1514,AM1514,V1514,X1514,AZ1514,BB1514,BD1514)</f>
        <v>38.450000000000003</v>
      </c>
      <c r="L1514" s="2">
        <f>SUM(M1514,AH1514,AO1514,AQ1514,AS1514,AU1514,AV1514)</f>
        <v>0</v>
      </c>
      <c r="T1514" s="8">
        <v>38.450000000000003</v>
      </c>
      <c r="U1514" s="5">
        <v>1321.71875</v>
      </c>
      <c r="AP1514" s="5" t="str">
        <f>IF(AO1514&gt;0,AO1514*$AP$1,"")</f>
        <v/>
      </c>
      <c r="AR1514" s="5" t="str">
        <f>IF(AQ1514&gt;0,AQ1514*$AR$1,"")</f>
        <v/>
      </c>
      <c r="AT1514" s="5" t="str">
        <f>IF(AS1514&gt;0,AS1514*$AT$1,"")</f>
        <v/>
      </c>
      <c r="AW1514" s="5">
        <f>SUM(O1514,Q1514,S1514,U1514,AA1514,AC1514,AE1514,AG1514,AJ1514,AL1514,AN1514,W1514,Y1514,BA1514,BC1514,BE1514)</f>
        <v>1321.71875</v>
      </c>
      <c r="AX1514" s="11">
        <f>(AW1514/$AW$4249)*100</f>
        <v>1.1156708373492669E-2</v>
      </c>
      <c r="AY1514" s="5">
        <f>(AX1514/100)*$AY$1</f>
        <v>11.15670837349267</v>
      </c>
    </row>
    <row r="1515" spans="1:51" x14ac:dyDescent="0.25">
      <c r="A1515" s="1" t="s">
        <v>2627</v>
      </c>
      <c r="B1515" s="1" t="s">
        <v>1165</v>
      </c>
      <c r="C1515" s="1" t="s">
        <v>1162</v>
      </c>
      <c r="D1515" s="1" t="s">
        <v>88</v>
      </c>
      <c r="E1515" s="1" t="s">
        <v>65</v>
      </c>
      <c r="F1515" s="1" t="s">
        <v>207</v>
      </c>
      <c r="G1515" s="1" t="s">
        <v>62</v>
      </c>
      <c r="H1515" s="1" t="s">
        <v>621</v>
      </c>
      <c r="I1515" s="2">
        <v>160</v>
      </c>
      <c r="J1515" s="2">
        <f>SUM(K1515,L1515)</f>
        <v>39.92</v>
      </c>
      <c r="K1515" s="2">
        <f>SUM(N1515,P1515,R1515,T1515,Z1515,AB1515,AD1515,AF1515,AI1515,AK1515,AM1515,V1515,X1515,AZ1515,BB1515,BD1515)</f>
        <v>39.92</v>
      </c>
      <c r="L1515" s="2">
        <f>SUM(M1515,AH1515,AO1515,AQ1515,AS1515,AU1515,AV1515)</f>
        <v>0</v>
      </c>
      <c r="T1515" s="8">
        <v>39.92</v>
      </c>
      <c r="U1515" s="5">
        <v>1372.25</v>
      </c>
      <c r="AP1515" s="5" t="str">
        <f>IF(AO1515&gt;0,AO1515*$AP$1,"")</f>
        <v/>
      </c>
      <c r="AR1515" s="5" t="str">
        <f>IF(AQ1515&gt;0,AQ1515*$AR$1,"")</f>
        <v/>
      </c>
      <c r="AT1515" s="5" t="str">
        <f>IF(AS1515&gt;0,AS1515*$AT$1,"")</f>
        <v/>
      </c>
      <c r="AW1515" s="5">
        <f>SUM(O1515,Q1515,S1515,U1515,AA1515,AC1515,AE1515,AG1515,AJ1515,AL1515,AN1515,W1515,Y1515,BA1515,BC1515,BE1515)</f>
        <v>1372.25</v>
      </c>
      <c r="AX1515" s="11">
        <f>(AW1515/$AW$4249)*100</f>
        <v>1.1583245728734131E-2</v>
      </c>
      <c r="AY1515" s="5">
        <f>(AX1515/100)*$AY$1</f>
        <v>11.583245728734131</v>
      </c>
    </row>
    <row r="1516" spans="1:51" x14ac:dyDescent="0.25">
      <c r="A1516" s="1" t="s">
        <v>2627</v>
      </c>
      <c r="B1516" s="1" t="s">
        <v>1165</v>
      </c>
      <c r="C1516" s="1" t="s">
        <v>1162</v>
      </c>
      <c r="D1516" s="1" t="s">
        <v>88</v>
      </c>
      <c r="E1516" s="1" t="s">
        <v>66</v>
      </c>
      <c r="F1516" s="1" t="s">
        <v>207</v>
      </c>
      <c r="G1516" s="1" t="s">
        <v>62</v>
      </c>
      <c r="H1516" s="1" t="s">
        <v>621</v>
      </c>
      <c r="I1516" s="2">
        <v>160</v>
      </c>
      <c r="J1516" s="2">
        <f>SUM(K1516,L1516)</f>
        <v>39.229999999999997</v>
      </c>
      <c r="K1516" s="2">
        <f>SUM(N1516,P1516,R1516,T1516,Z1516,AB1516,AD1516,AF1516,AI1516,AK1516,AM1516,V1516,X1516,AZ1516,BB1516,BD1516)</f>
        <v>39.229999999999997</v>
      </c>
      <c r="L1516" s="2">
        <f>SUM(M1516,AH1516,AO1516,AQ1516,AS1516,AU1516,AV1516)</f>
        <v>0</v>
      </c>
      <c r="T1516" s="8">
        <v>39.229999999999997</v>
      </c>
      <c r="U1516" s="5">
        <v>1348.53125</v>
      </c>
      <c r="AP1516" s="5" t="str">
        <f>IF(AO1516&gt;0,AO1516*$AP$1,"")</f>
        <v/>
      </c>
      <c r="AR1516" s="5" t="str">
        <f>IF(AQ1516&gt;0,AQ1516*$AR$1,"")</f>
        <v/>
      </c>
      <c r="AT1516" s="5" t="str">
        <f>IF(AS1516&gt;0,AS1516*$AT$1,"")</f>
        <v/>
      </c>
      <c r="AW1516" s="5">
        <f>SUM(O1516,Q1516,S1516,U1516,AA1516,AC1516,AE1516,AG1516,AJ1516,AL1516,AN1516,W1516,Y1516,BA1516,BC1516,BE1516)</f>
        <v>1348.53125</v>
      </c>
      <c r="AX1516" s="11">
        <f>(AW1516/$AW$4249)*100</f>
        <v>1.1383034317090179E-2</v>
      </c>
      <c r="AY1516" s="5">
        <f>(AX1516/100)*$AY$1</f>
        <v>11.383034317090178</v>
      </c>
    </row>
    <row r="1517" spans="1:51" x14ac:dyDescent="0.25">
      <c r="A1517" s="1" t="s">
        <v>2629</v>
      </c>
      <c r="B1517" s="1" t="s">
        <v>1165</v>
      </c>
      <c r="C1517" s="1" t="s">
        <v>1162</v>
      </c>
      <c r="D1517" s="1" t="s">
        <v>88</v>
      </c>
      <c r="E1517" s="1" t="s">
        <v>98</v>
      </c>
      <c r="F1517" s="1" t="s">
        <v>207</v>
      </c>
      <c r="G1517" s="1" t="s">
        <v>62</v>
      </c>
      <c r="H1517" s="1" t="s">
        <v>621</v>
      </c>
      <c r="I1517" s="2">
        <v>146.27000000000001</v>
      </c>
      <c r="J1517" s="2">
        <f>SUM(K1517,L1517)</f>
        <v>25.21</v>
      </c>
      <c r="K1517" s="2">
        <f>SUM(N1517,P1517,R1517,T1517,Z1517,AB1517,AD1517,AF1517,AI1517,AK1517,AM1517,V1517,X1517,AZ1517,BB1517,BD1517)</f>
        <v>25.12</v>
      </c>
      <c r="L1517" s="2">
        <f>SUM(M1517,AH1517,AO1517,AQ1517,AS1517,AU1517,AV1517)</f>
        <v>0.09</v>
      </c>
      <c r="T1517" s="8">
        <v>25.12</v>
      </c>
      <c r="U1517" s="5">
        <v>863.5</v>
      </c>
      <c r="AP1517" s="5" t="str">
        <f>IF(AO1517&gt;0,AO1517*$AP$1,"")</f>
        <v/>
      </c>
      <c r="AR1517" s="5" t="str">
        <f>IF(AQ1517&gt;0,AQ1517*$AR$1,"")</f>
        <v/>
      </c>
      <c r="AT1517" s="5" t="str">
        <f>IF(AS1517&gt;0,AS1517*$AT$1,"")</f>
        <v/>
      </c>
      <c r="AV1517" s="2">
        <v>0.09</v>
      </c>
      <c r="AW1517" s="5">
        <f>SUM(O1517,Q1517,S1517,U1517,AA1517,AC1517,AE1517,AG1517,AJ1517,AL1517,AN1517,W1517,Y1517,BA1517,BC1517,BE1517)</f>
        <v>863.5</v>
      </c>
      <c r="AX1517" s="11">
        <f>(AW1517/$AW$4249)*100</f>
        <v>7.2888560297044418E-3</v>
      </c>
      <c r="AY1517" s="5">
        <f>(AX1517/100)*$AY$1</f>
        <v>7.2888560297044425</v>
      </c>
    </row>
    <row r="1518" spans="1:51" x14ac:dyDescent="0.25">
      <c r="A1518" s="1" t="s">
        <v>2629</v>
      </c>
      <c r="B1518" s="1" t="s">
        <v>1165</v>
      </c>
      <c r="C1518" s="1" t="s">
        <v>1162</v>
      </c>
      <c r="D1518" s="1" t="s">
        <v>88</v>
      </c>
      <c r="E1518" s="1" t="s">
        <v>72</v>
      </c>
      <c r="F1518" s="1" t="s">
        <v>207</v>
      </c>
      <c r="G1518" s="1" t="s">
        <v>62</v>
      </c>
      <c r="H1518" s="1" t="s">
        <v>621</v>
      </c>
      <c r="I1518" s="2">
        <v>146.27000000000001</v>
      </c>
      <c r="J1518" s="2">
        <f>SUM(K1518,L1518)</f>
        <v>38.99</v>
      </c>
      <c r="K1518" s="2">
        <f>SUM(N1518,P1518,R1518,T1518,Z1518,AB1518,AD1518,AF1518,AI1518,AK1518,AM1518,V1518,X1518,AZ1518,BB1518,BD1518)</f>
        <v>38.99</v>
      </c>
      <c r="L1518" s="2">
        <f>SUM(M1518,AH1518,AO1518,AQ1518,AS1518,AU1518,AV1518)</f>
        <v>0</v>
      </c>
      <c r="T1518" s="8">
        <v>37.880000000000003</v>
      </c>
      <c r="U1518" s="5">
        <v>1302.125</v>
      </c>
      <c r="V1518" s="12">
        <v>1.1100000000000001</v>
      </c>
      <c r="W1518" s="5">
        <v>34.340625000000003</v>
      </c>
      <c r="AP1518" s="5" t="str">
        <f>IF(AO1518&gt;0,AO1518*$AP$1,"")</f>
        <v/>
      </c>
      <c r="AR1518" s="5" t="str">
        <f>IF(AQ1518&gt;0,AQ1518*$AR$1,"")</f>
        <v/>
      </c>
      <c r="AT1518" s="5" t="str">
        <f>IF(AS1518&gt;0,AS1518*$AT$1,"")</f>
        <v/>
      </c>
      <c r="AW1518" s="5">
        <f>SUM(O1518,Q1518,S1518,U1518,AA1518,AC1518,AE1518,AG1518,AJ1518,AL1518,AN1518,W1518,Y1518,BA1518,BC1518,BE1518)</f>
        <v>1336.465625</v>
      </c>
      <c r="AX1518" s="11">
        <f>(AW1518/$AW$4249)*100</f>
        <v>1.12811876424713E-2</v>
      </c>
      <c r="AY1518" s="5">
        <f>(AX1518/100)*$AY$1</f>
        <v>11.2811876424713</v>
      </c>
    </row>
    <row r="1519" spans="1:51" x14ac:dyDescent="0.25">
      <c r="A1519" s="1" t="s">
        <v>2629</v>
      </c>
      <c r="B1519" s="1" t="s">
        <v>1165</v>
      </c>
      <c r="C1519" s="1" t="s">
        <v>1162</v>
      </c>
      <c r="D1519" s="1" t="s">
        <v>88</v>
      </c>
      <c r="E1519" s="1" t="s">
        <v>94</v>
      </c>
      <c r="F1519" s="1" t="s">
        <v>207</v>
      </c>
      <c r="G1519" s="1" t="s">
        <v>62</v>
      </c>
      <c r="H1519" s="1" t="s">
        <v>621</v>
      </c>
      <c r="I1519" s="2">
        <v>146.27000000000001</v>
      </c>
      <c r="J1519" s="2">
        <f>SUM(K1519,L1519)</f>
        <v>38.65</v>
      </c>
      <c r="K1519" s="2">
        <f>SUM(N1519,P1519,R1519,T1519,Z1519,AB1519,AD1519,AF1519,AI1519,AK1519,AM1519,V1519,X1519,AZ1519,BB1519,BD1519)</f>
        <v>38.65</v>
      </c>
      <c r="L1519" s="2">
        <f>SUM(M1519,AH1519,AO1519,AQ1519,AS1519,AU1519,AV1519)</f>
        <v>0</v>
      </c>
      <c r="T1519" s="8">
        <v>32.61</v>
      </c>
      <c r="U1519" s="5">
        <v>1120.96875</v>
      </c>
      <c r="V1519" s="12">
        <v>6.04</v>
      </c>
      <c r="W1519" s="5">
        <v>186.86250000000001</v>
      </c>
      <c r="AP1519" s="5" t="str">
        <f>IF(AO1519&gt;0,AO1519*$AP$1,"")</f>
        <v/>
      </c>
      <c r="AR1519" s="5" t="str">
        <f>IF(AQ1519&gt;0,AQ1519*$AR$1,"")</f>
        <v/>
      </c>
      <c r="AT1519" s="5" t="str">
        <f>IF(AS1519&gt;0,AS1519*$AT$1,"")</f>
        <v/>
      </c>
      <c r="AW1519" s="5">
        <f>SUM(O1519,Q1519,S1519,U1519,AA1519,AC1519,AE1519,AG1519,AJ1519,AL1519,AN1519,W1519,Y1519,BA1519,BC1519,BE1519)</f>
        <v>1307.83125</v>
      </c>
      <c r="AX1519" s="11">
        <f>(AW1519/$AW$4249)*100</f>
        <v>1.1039483141167802E-2</v>
      </c>
      <c r="AY1519" s="5">
        <f>(AX1519/100)*$AY$1</f>
        <v>11.039483141167803</v>
      </c>
    </row>
    <row r="1520" spans="1:51" x14ac:dyDescent="0.25">
      <c r="A1520" s="1" t="s">
        <v>2629</v>
      </c>
      <c r="B1520" s="1" t="s">
        <v>1165</v>
      </c>
      <c r="C1520" s="1" t="s">
        <v>1162</v>
      </c>
      <c r="D1520" s="1" t="s">
        <v>88</v>
      </c>
      <c r="E1520" s="1" t="s">
        <v>95</v>
      </c>
      <c r="F1520" s="1" t="s">
        <v>207</v>
      </c>
      <c r="G1520" s="1" t="s">
        <v>62</v>
      </c>
      <c r="H1520" s="1" t="s">
        <v>621</v>
      </c>
      <c r="I1520" s="2">
        <v>146.27000000000001</v>
      </c>
      <c r="J1520" s="2">
        <f>SUM(K1520,L1520)</f>
        <v>39.9</v>
      </c>
      <c r="K1520" s="2">
        <f>SUM(N1520,P1520,R1520,T1520,Z1520,AB1520,AD1520,AF1520,AI1520,AK1520,AM1520,V1520,X1520,AZ1520,BB1520,BD1520)</f>
        <v>39.9</v>
      </c>
      <c r="L1520" s="2">
        <f>SUM(M1520,AH1520,AO1520,AQ1520,AS1520,AU1520,AV1520)</f>
        <v>0</v>
      </c>
      <c r="T1520" s="8">
        <v>39.9</v>
      </c>
      <c r="U1520" s="5">
        <v>1371.5625</v>
      </c>
      <c r="AP1520" s="5" t="str">
        <f>IF(AO1520&gt;0,AO1520*$AP$1,"")</f>
        <v/>
      </c>
      <c r="AR1520" s="5" t="str">
        <f>IF(AQ1520&gt;0,AQ1520*$AR$1,"")</f>
        <v/>
      </c>
      <c r="AT1520" s="5" t="str">
        <f>IF(AS1520&gt;0,AS1520*$AT$1,"")</f>
        <v/>
      </c>
      <c r="AW1520" s="5">
        <f>SUM(O1520,Q1520,S1520,U1520,AA1520,AC1520,AE1520,AG1520,AJ1520,AL1520,AN1520,W1520,Y1520,BA1520,BC1520,BE1520)</f>
        <v>1371.5625</v>
      </c>
      <c r="AX1520" s="11">
        <f>(AW1520/$AW$4249)*100</f>
        <v>1.1577442499411117E-2</v>
      </c>
      <c r="AY1520" s="5">
        <f>(AX1520/100)*$AY$1</f>
        <v>11.577442499411116</v>
      </c>
    </row>
    <row r="1521" spans="1:51" x14ac:dyDescent="0.25">
      <c r="A1521" s="1" t="s">
        <v>2630</v>
      </c>
      <c r="B1521" s="1" t="s">
        <v>1165</v>
      </c>
      <c r="C1521" s="1" t="s">
        <v>1162</v>
      </c>
      <c r="D1521" s="1" t="s">
        <v>88</v>
      </c>
      <c r="E1521" s="1" t="s">
        <v>98</v>
      </c>
      <c r="F1521" s="1" t="s">
        <v>207</v>
      </c>
      <c r="G1521" s="1" t="s">
        <v>62</v>
      </c>
      <c r="H1521" s="1" t="s">
        <v>621</v>
      </c>
      <c r="I1521" s="2">
        <v>10.17</v>
      </c>
      <c r="J1521" s="2">
        <f>SUM(K1521,L1521)</f>
        <v>9.6499999999999986</v>
      </c>
      <c r="K1521" s="2">
        <f>SUM(N1521,P1521,R1521,T1521,Z1521,AB1521,AD1521,AF1521,AI1521,AK1521,AM1521,V1521,X1521,AZ1521,BB1521,BD1521)</f>
        <v>5.6899999999999995</v>
      </c>
      <c r="L1521" s="2">
        <f>SUM(M1521,AH1521,AO1521,AQ1521,AS1521,AU1521,AV1521)</f>
        <v>3.96</v>
      </c>
      <c r="T1521" s="8">
        <v>1.43</v>
      </c>
      <c r="U1521" s="5">
        <v>49.15625</v>
      </c>
      <c r="AD1521" s="9">
        <v>4.26</v>
      </c>
      <c r="AE1521" s="5">
        <v>52.717499999999987</v>
      </c>
      <c r="AP1521" s="5" t="str">
        <f>IF(AO1521&gt;0,AO1521*$AP$1,"")</f>
        <v/>
      </c>
      <c r="AR1521" s="5" t="str">
        <f>IF(AQ1521&gt;0,AQ1521*$AR$1,"")</f>
        <v/>
      </c>
      <c r="AT1521" s="5" t="str">
        <f>IF(AS1521&gt;0,AS1521*$AT$1,"")</f>
        <v/>
      </c>
      <c r="AV1521" s="2">
        <v>3.96</v>
      </c>
      <c r="AW1521" s="5">
        <f>SUM(O1521,Q1521,S1521,U1521,AA1521,AC1521,AE1521,AG1521,AJ1521,AL1521,AN1521,W1521,Y1521,BA1521,BC1521,BE1521)</f>
        <v>101.87374999999999</v>
      </c>
      <c r="AX1521" s="11">
        <f>(AW1521/$AW$4249)*100</f>
        <v>8.5992252108407969E-4</v>
      </c>
      <c r="AY1521" s="5">
        <f>(AX1521/100)*$AY$1</f>
        <v>0.85992252108407974</v>
      </c>
    </row>
    <row r="1522" spans="1:51" x14ac:dyDescent="0.25">
      <c r="A1522" s="1" t="s">
        <v>2660</v>
      </c>
      <c r="B1522" s="1" t="s">
        <v>1165</v>
      </c>
      <c r="C1522" s="1" t="s">
        <v>1220</v>
      </c>
      <c r="D1522" s="1" t="s">
        <v>59</v>
      </c>
      <c r="E1522" s="1" t="s">
        <v>145</v>
      </c>
      <c r="F1522" s="1" t="s">
        <v>242</v>
      </c>
      <c r="G1522" s="1" t="s">
        <v>62</v>
      </c>
      <c r="H1522" s="1" t="s">
        <v>621</v>
      </c>
      <c r="I1522" s="2">
        <v>80</v>
      </c>
      <c r="J1522" s="2">
        <f>SUM(K1522,L1522)</f>
        <v>38.699999999999996</v>
      </c>
      <c r="K1522" s="2">
        <f>SUM(N1522,P1522,R1522,T1522,Z1522,AB1522,AD1522,AF1522,AI1522,AK1522,AM1522,V1522,X1522,AZ1522,BB1522,BD1522)</f>
        <v>38.699999999999996</v>
      </c>
      <c r="L1522" s="2">
        <f>SUM(M1522,AH1522,AO1522,AQ1522,AS1522,AU1522,AV1522)</f>
        <v>0</v>
      </c>
      <c r="T1522" s="8">
        <v>4.5</v>
      </c>
      <c r="U1522" s="5">
        <v>154.6875</v>
      </c>
      <c r="V1522" s="12">
        <v>0.01</v>
      </c>
      <c r="W1522" s="5">
        <v>0.30937500000000001</v>
      </c>
      <c r="X1522" s="13">
        <v>34.19</v>
      </c>
      <c r="Y1522" s="5">
        <v>951.97781249999991</v>
      </c>
      <c r="AP1522" s="5" t="str">
        <f>IF(AO1522&gt;0,AO1522*$AP$1,"")</f>
        <v/>
      </c>
      <c r="AR1522" s="5" t="str">
        <f>IF(AQ1522&gt;0,AQ1522*$AR$1,"")</f>
        <v/>
      </c>
      <c r="AT1522" s="5" t="str">
        <f>IF(AS1522&gt;0,AS1522*$AT$1,"")</f>
        <v/>
      </c>
      <c r="AW1522" s="5">
        <f>SUM(O1522,Q1522,S1522,U1522,AA1522,AC1522,AE1522,AG1522,AJ1522,AL1522,AN1522,W1522,Y1522,BA1522,BC1522,BE1522)</f>
        <v>1106.9746874999998</v>
      </c>
      <c r="AX1522" s="11">
        <f>(AW1522/$AW$4249)*100</f>
        <v>9.3440406783029117E-3</v>
      </c>
      <c r="AY1522" s="5">
        <f>(AX1522/100)*$AY$1</f>
        <v>9.3440406783029122</v>
      </c>
    </row>
    <row r="1523" spans="1:51" x14ac:dyDescent="0.25">
      <c r="A1523" s="1" t="s">
        <v>2660</v>
      </c>
      <c r="B1523" s="1" t="s">
        <v>1165</v>
      </c>
      <c r="C1523" s="1" t="s">
        <v>1220</v>
      </c>
      <c r="D1523" s="1" t="s">
        <v>59</v>
      </c>
      <c r="E1523" s="1" t="s">
        <v>152</v>
      </c>
      <c r="F1523" s="1" t="s">
        <v>242</v>
      </c>
      <c r="G1523" s="1" t="s">
        <v>62</v>
      </c>
      <c r="H1523" s="1" t="s">
        <v>621</v>
      </c>
      <c r="I1523" s="2">
        <v>80</v>
      </c>
      <c r="J1523" s="2">
        <f>SUM(K1523,L1523)</f>
        <v>38.07</v>
      </c>
      <c r="K1523" s="2">
        <f>SUM(N1523,P1523,R1523,T1523,Z1523,AB1523,AD1523,AF1523,AI1523,AK1523,AM1523,V1523,X1523,AZ1523,BB1523,BD1523)</f>
        <v>38.07</v>
      </c>
      <c r="L1523" s="2">
        <f>SUM(M1523,AH1523,AO1523,AQ1523,AS1523,AU1523,AV1523)</f>
        <v>0</v>
      </c>
      <c r="X1523" s="13">
        <v>38.07</v>
      </c>
      <c r="Y1523" s="5">
        <v>1060.0115625000001</v>
      </c>
      <c r="AP1523" s="5" t="str">
        <f>IF(AO1523&gt;0,AO1523*$AP$1,"")</f>
        <v/>
      </c>
      <c r="AR1523" s="5" t="str">
        <f>IF(AQ1523&gt;0,AQ1523*$AR$1,"")</f>
        <v/>
      </c>
      <c r="AT1523" s="5" t="str">
        <f>IF(AS1523&gt;0,AS1523*$AT$1,"")</f>
        <v/>
      </c>
      <c r="AW1523" s="5">
        <f>SUM(O1523,Q1523,S1523,U1523,AA1523,AC1523,AE1523,AG1523,AJ1523,AL1523,AN1523,W1523,Y1523,BA1523,BC1523,BE1523)</f>
        <v>1060.0115625000001</v>
      </c>
      <c r="AX1523" s="11">
        <f>(AW1523/$AW$4249)*100</f>
        <v>8.94762208324789E-3</v>
      </c>
      <c r="AY1523" s="5">
        <f>(AX1523/100)*$AY$1</f>
        <v>8.9476220832478894</v>
      </c>
    </row>
    <row r="1524" spans="1:51" x14ac:dyDescent="0.25">
      <c r="A1524" s="1" t="s">
        <v>2603</v>
      </c>
      <c r="B1524" s="1" t="s">
        <v>1166</v>
      </c>
      <c r="C1524" s="1" t="s">
        <v>1162</v>
      </c>
      <c r="D1524" s="1" t="s">
        <v>88</v>
      </c>
      <c r="E1524" s="1" t="s">
        <v>94</v>
      </c>
      <c r="F1524" s="1" t="s">
        <v>157</v>
      </c>
      <c r="G1524" s="1" t="s">
        <v>62</v>
      </c>
      <c r="H1524" s="1" t="s">
        <v>621</v>
      </c>
      <c r="I1524" s="2">
        <v>145</v>
      </c>
      <c r="J1524" s="2">
        <f>SUM(K1524,L1524)</f>
        <v>38.74</v>
      </c>
      <c r="K1524" s="2">
        <f>SUM(N1524,P1524,R1524,T1524,Z1524,AB1524,AD1524,AF1524,AI1524,AK1524,AM1524,V1524,X1524,AZ1524,BB1524,BD1524)</f>
        <v>38.74</v>
      </c>
      <c r="L1524" s="2">
        <f>SUM(M1524,AH1524,AO1524,AQ1524,AS1524,AU1524,AV1524)</f>
        <v>0</v>
      </c>
      <c r="V1524" s="12">
        <v>38.74</v>
      </c>
      <c r="W1524" s="5">
        <v>1198.51875</v>
      </c>
      <c r="AP1524" s="5" t="str">
        <f>IF(AO1524&gt;0,AO1524*$AP$1,"")</f>
        <v/>
      </c>
      <c r="AR1524" s="5" t="str">
        <f>IF(AQ1524&gt;0,AQ1524*$AR$1,"")</f>
        <v/>
      </c>
      <c r="AT1524" s="5" t="str">
        <f>IF(AS1524&gt;0,AS1524*$AT$1,"")</f>
        <v/>
      </c>
      <c r="AW1524" s="5">
        <f>SUM(O1524,Q1524,S1524,U1524,AA1524,AC1524,AE1524,AG1524,AJ1524,AL1524,AN1524,W1524,Y1524,BA1524,BC1524,BE1524)</f>
        <v>1198.51875</v>
      </c>
      <c r="AX1524" s="11">
        <f>(AW1524/$AW$4249)*100</f>
        <v>1.0116769678808722E-2</v>
      </c>
      <c r="AY1524" s="5">
        <f>(AX1524/100)*$AY$1</f>
        <v>10.116769678808723</v>
      </c>
    </row>
    <row r="1525" spans="1:51" x14ac:dyDescent="0.25">
      <c r="A1525" s="1" t="s">
        <v>2603</v>
      </c>
      <c r="B1525" s="1" t="s">
        <v>1166</v>
      </c>
      <c r="C1525" s="1" t="s">
        <v>1162</v>
      </c>
      <c r="D1525" s="1" t="s">
        <v>88</v>
      </c>
      <c r="E1525" s="1" t="s">
        <v>95</v>
      </c>
      <c r="F1525" s="1" t="s">
        <v>157</v>
      </c>
      <c r="G1525" s="1" t="s">
        <v>62</v>
      </c>
      <c r="H1525" s="1" t="s">
        <v>621</v>
      </c>
      <c r="I1525" s="2">
        <v>145</v>
      </c>
      <c r="J1525" s="2">
        <f>SUM(K1525,L1525)</f>
        <v>39.97</v>
      </c>
      <c r="K1525" s="2">
        <f>SUM(N1525,P1525,R1525,T1525,Z1525,AB1525,AD1525,AF1525,AI1525,AK1525,AM1525,V1525,X1525,AZ1525,BB1525,BD1525)</f>
        <v>39.97</v>
      </c>
      <c r="L1525" s="2">
        <f>SUM(M1525,AH1525,AO1525,AQ1525,AS1525,AU1525,AV1525)</f>
        <v>0</v>
      </c>
      <c r="V1525" s="12">
        <v>39.97</v>
      </c>
      <c r="W1525" s="5">
        <v>1236.5718750000001</v>
      </c>
      <c r="AP1525" s="5" t="str">
        <f>IF(AO1525&gt;0,AO1525*$AP$1,"")</f>
        <v/>
      </c>
      <c r="AR1525" s="5" t="str">
        <f>IF(AQ1525&gt;0,AQ1525*$AR$1,"")</f>
        <v/>
      </c>
      <c r="AT1525" s="5" t="str">
        <f>IF(AS1525&gt;0,AS1525*$AT$1,"")</f>
        <v/>
      </c>
      <c r="AW1525" s="5">
        <f>SUM(O1525,Q1525,S1525,U1525,AA1525,AC1525,AE1525,AG1525,AJ1525,AL1525,AN1525,W1525,Y1525,BA1525,BC1525,BE1525)</f>
        <v>1236.5718750000001</v>
      </c>
      <c r="AX1525" s="11">
        <f>(AW1525/$AW$4249)*100</f>
        <v>1.0437978421837498E-2</v>
      </c>
      <c r="AY1525" s="5">
        <f>(AX1525/100)*$AY$1</f>
        <v>10.437978421837498</v>
      </c>
    </row>
    <row r="1526" spans="1:51" x14ac:dyDescent="0.25">
      <c r="A1526" s="1" t="s">
        <v>2603</v>
      </c>
      <c r="B1526" s="1" t="s">
        <v>1166</v>
      </c>
      <c r="C1526" s="1" t="s">
        <v>1162</v>
      </c>
      <c r="D1526" s="1" t="s">
        <v>88</v>
      </c>
      <c r="E1526" s="1" t="s">
        <v>98</v>
      </c>
      <c r="F1526" s="1" t="s">
        <v>157</v>
      </c>
      <c r="G1526" s="1" t="s">
        <v>62</v>
      </c>
      <c r="H1526" s="1" t="s">
        <v>621</v>
      </c>
      <c r="I1526" s="2">
        <v>145</v>
      </c>
      <c r="J1526" s="2">
        <f>SUM(K1526,L1526)</f>
        <v>23.59</v>
      </c>
      <c r="K1526" s="2">
        <f>SUM(N1526,P1526,R1526,T1526,Z1526,AB1526,AD1526,AF1526,AI1526,AK1526,AM1526,V1526,X1526,AZ1526,BB1526,BD1526)</f>
        <v>23.59</v>
      </c>
      <c r="L1526" s="2">
        <f>SUM(M1526,AH1526,AO1526,AQ1526,AS1526,AU1526,AV1526)</f>
        <v>0</v>
      </c>
      <c r="T1526" s="8">
        <v>0.41</v>
      </c>
      <c r="U1526" s="5">
        <v>14.09375</v>
      </c>
      <c r="V1526" s="12">
        <v>23.18</v>
      </c>
      <c r="W1526" s="5">
        <v>717.13125000000002</v>
      </c>
      <c r="AP1526" s="5" t="str">
        <f>IF(AO1526&gt;0,AO1526*$AP$1,"")</f>
        <v/>
      </c>
      <c r="AR1526" s="5" t="str">
        <f>IF(AQ1526&gt;0,AQ1526*$AR$1,"")</f>
        <v/>
      </c>
      <c r="AT1526" s="5" t="str">
        <f>IF(AS1526&gt;0,AS1526*$AT$1,"")</f>
        <v/>
      </c>
      <c r="AW1526" s="5">
        <f>SUM(O1526,Q1526,S1526,U1526,AA1526,AC1526,AE1526,AG1526,AJ1526,AL1526,AN1526,W1526,Y1526,BA1526,BC1526,BE1526)</f>
        <v>731.22500000000002</v>
      </c>
      <c r="AX1526" s="11">
        <f>(AW1526/$AW$4249)*100</f>
        <v>6.1723147079567244E-3</v>
      </c>
      <c r="AY1526" s="5">
        <f>(AX1526/100)*$AY$1</f>
        <v>6.1723147079567235</v>
      </c>
    </row>
    <row r="1527" spans="1:51" x14ac:dyDescent="0.25">
      <c r="A1527" s="1" t="s">
        <v>2603</v>
      </c>
      <c r="B1527" s="1" t="s">
        <v>1166</v>
      </c>
      <c r="C1527" s="1" t="s">
        <v>1162</v>
      </c>
      <c r="D1527" s="1" t="s">
        <v>88</v>
      </c>
      <c r="E1527" s="1" t="s">
        <v>72</v>
      </c>
      <c r="F1527" s="1" t="s">
        <v>157</v>
      </c>
      <c r="G1527" s="1" t="s">
        <v>62</v>
      </c>
      <c r="H1527" s="1" t="s">
        <v>621</v>
      </c>
      <c r="I1527" s="2">
        <v>145</v>
      </c>
      <c r="J1527" s="2">
        <f>SUM(K1527,L1527)</f>
        <v>37.46</v>
      </c>
      <c r="K1527" s="2">
        <f>SUM(N1527,P1527,R1527,T1527,Z1527,AB1527,AD1527,AF1527,AI1527,AK1527,AM1527,V1527,X1527,AZ1527,BB1527,BD1527)</f>
        <v>37.46</v>
      </c>
      <c r="L1527" s="2">
        <f>SUM(M1527,AH1527,AO1527,AQ1527,AS1527,AU1527,AV1527)</f>
        <v>0</v>
      </c>
      <c r="T1527" s="8">
        <v>0.42</v>
      </c>
      <c r="U1527" s="5">
        <v>14.4375</v>
      </c>
      <c r="V1527" s="12">
        <v>37.04</v>
      </c>
      <c r="W1527" s="5">
        <v>1145.925</v>
      </c>
      <c r="AP1527" s="5" t="str">
        <f>IF(AO1527&gt;0,AO1527*$AP$1,"")</f>
        <v/>
      </c>
      <c r="AR1527" s="5" t="str">
        <f>IF(AQ1527&gt;0,AQ1527*$AR$1,"")</f>
        <v/>
      </c>
      <c r="AT1527" s="5" t="str">
        <f>IF(AS1527&gt;0,AS1527*$AT$1,"")</f>
        <v/>
      </c>
      <c r="AW1527" s="5">
        <f>SUM(O1527,Q1527,S1527,U1527,AA1527,AC1527,AE1527,AG1527,AJ1527,AL1527,AN1527,W1527,Y1527,BA1527,BC1527,BE1527)</f>
        <v>1160.3625</v>
      </c>
      <c r="AX1527" s="11">
        <f>(AW1527/$AW$4249)*100</f>
        <v>9.7946904513814947E-3</v>
      </c>
      <c r="AY1527" s="5">
        <f>(AX1527/100)*$AY$1</f>
        <v>9.794690451381495</v>
      </c>
    </row>
    <row r="1528" spans="1:51" x14ac:dyDescent="0.25">
      <c r="A1528" s="1" t="s">
        <v>2610</v>
      </c>
      <c r="B1528" s="1" t="s">
        <v>1174</v>
      </c>
      <c r="C1528" s="1" t="s">
        <v>1175</v>
      </c>
      <c r="D1528" s="1" t="s">
        <v>1176</v>
      </c>
      <c r="E1528" s="1" t="s">
        <v>72</v>
      </c>
      <c r="F1528" s="1" t="s">
        <v>171</v>
      </c>
      <c r="G1528" s="1" t="s">
        <v>62</v>
      </c>
      <c r="H1528" s="1" t="s">
        <v>621</v>
      </c>
      <c r="I1528" s="2">
        <v>5.58</v>
      </c>
      <c r="J1528" s="2">
        <f>SUM(K1528,L1528)</f>
        <v>4.71</v>
      </c>
      <c r="K1528" s="2">
        <f>SUM(N1528,P1528,R1528,T1528,Z1528,AB1528,AD1528,AF1528,AI1528,AK1528,AM1528,V1528,X1528,AZ1528,BB1528,BD1528)</f>
        <v>1.23</v>
      </c>
      <c r="L1528" s="2">
        <f>SUM(M1528,AH1528,AO1528,AQ1528,AS1528,AU1528,AV1528)</f>
        <v>3.48</v>
      </c>
      <c r="T1528" s="8">
        <v>0.02</v>
      </c>
      <c r="U1528" s="5">
        <v>0.6875</v>
      </c>
      <c r="V1528" s="12">
        <v>0.01</v>
      </c>
      <c r="W1528" s="5">
        <v>0.30937500000000001</v>
      </c>
      <c r="AD1528" s="9">
        <v>1.2</v>
      </c>
      <c r="AE1528" s="5">
        <v>14.738625000000001</v>
      </c>
      <c r="AP1528" s="5" t="str">
        <f>IF(AO1528&gt;0,AO1528*$AP$1,"")</f>
        <v/>
      </c>
      <c r="AR1528" s="5" t="str">
        <f>IF(AQ1528&gt;0,AQ1528*$AR$1,"")</f>
        <v/>
      </c>
      <c r="AT1528" s="5" t="str">
        <f>IF(AS1528&gt;0,AS1528*$AT$1,"")</f>
        <v/>
      </c>
      <c r="AV1528" s="2">
        <v>3.48</v>
      </c>
      <c r="AW1528" s="5">
        <f>SUM(O1528,Q1528,S1528,U1528,AA1528,AC1528,AE1528,AG1528,AJ1528,AL1528,AN1528,W1528,Y1528,BA1528,BC1528,BE1528)</f>
        <v>15.7355</v>
      </c>
      <c r="AX1528" s="11">
        <f>(AW1528/$AW$4249)*100</f>
        <v>1.3282431274512364E-4</v>
      </c>
      <c r="AY1528" s="5">
        <f>(AX1528/100)*$AY$1</f>
        <v>0.13282431274512363</v>
      </c>
    </row>
    <row r="1529" spans="1:51" x14ac:dyDescent="0.25">
      <c r="A1529" s="1" t="s">
        <v>2611</v>
      </c>
      <c r="B1529" s="1" t="s">
        <v>1174</v>
      </c>
      <c r="C1529" s="1" t="s">
        <v>1175</v>
      </c>
      <c r="D1529" s="1" t="s">
        <v>1176</v>
      </c>
      <c r="E1529" s="1" t="s">
        <v>95</v>
      </c>
      <c r="F1529" s="1" t="s">
        <v>171</v>
      </c>
      <c r="G1529" s="1" t="s">
        <v>62</v>
      </c>
      <c r="H1529" s="1" t="s">
        <v>621</v>
      </c>
      <c r="I1529" s="2">
        <v>74.42</v>
      </c>
      <c r="J1529" s="2">
        <f>SUM(K1529,L1529)</f>
        <v>39.81</v>
      </c>
      <c r="K1529" s="2">
        <f>SUM(N1529,P1529,R1529,T1529,Z1529,AB1529,AD1529,AF1529,AI1529,AK1529,AM1529,V1529,X1529,AZ1529,BB1529,BD1529)</f>
        <v>12.17</v>
      </c>
      <c r="L1529" s="2">
        <f>SUM(M1529,AH1529,AO1529,AQ1529,AS1529,AU1529,AV1529)</f>
        <v>27.64</v>
      </c>
      <c r="V1529" s="12">
        <v>12.16</v>
      </c>
      <c r="W1529" s="5">
        <v>366.05250000000001</v>
      </c>
      <c r="X1529" s="13">
        <v>0.01</v>
      </c>
      <c r="Y1529" s="5">
        <v>0.22275</v>
      </c>
      <c r="AP1529" s="5" t="str">
        <f>IF(AO1529&gt;0,AO1529*$AP$1,"")</f>
        <v/>
      </c>
      <c r="AR1529" s="5" t="str">
        <f>IF(AQ1529&gt;0,AQ1529*$AR$1,"")</f>
        <v/>
      </c>
      <c r="AT1529" s="5" t="str">
        <f>IF(AS1529&gt;0,AS1529*$AT$1,"")</f>
        <v/>
      </c>
      <c r="AV1529" s="2">
        <v>27.64</v>
      </c>
      <c r="AW1529" s="5">
        <f>SUM(O1529,Q1529,S1529,U1529,AA1529,AC1529,AE1529,AG1529,AJ1529,AL1529,AN1529,W1529,Y1529,BA1529,BC1529,BE1529)</f>
        <v>366.27525000000003</v>
      </c>
      <c r="AX1529" s="11">
        <f>(AW1529/$AW$4249)*100</f>
        <v>3.091751667045747E-3</v>
      </c>
      <c r="AY1529" s="5">
        <f>(AX1529/100)*$AY$1</f>
        <v>3.091751667045747</v>
      </c>
    </row>
    <row r="1530" spans="1:51" x14ac:dyDescent="0.25">
      <c r="A1530" s="1" t="s">
        <v>2611</v>
      </c>
      <c r="B1530" s="1" t="s">
        <v>1174</v>
      </c>
      <c r="C1530" s="1" t="s">
        <v>1175</v>
      </c>
      <c r="D1530" s="1" t="s">
        <v>1176</v>
      </c>
      <c r="E1530" s="1" t="s">
        <v>72</v>
      </c>
      <c r="F1530" s="1" t="s">
        <v>171</v>
      </c>
      <c r="G1530" s="1" t="s">
        <v>62</v>
      </c>
      <c r="H1530" s="1" t="s">
        <v>621</v>
      </c>
      <c r="I1530" s="2">
        <v>74.42</v>
      </c>
      <c r="J1530" s="2">
        <f>SUM(K1530,L1530)</f>
        <v>33.04</v>
      </c>
      <c r="K1530" s="2">
        <f>SUM(N1530,P1530,R1530,T1530,Z1530,AB1530,AD1530,AF1530,AI1530,AK1530,AM1530,V1530,X1530,AZ1530,BB1530,BD1530)</f>
        <v>3.49</v>
      </c>
      <c r="L1530" s="2">
        <f>SUM(M1530,AH1530,AO1530,AQ1530,AS1530,AU1530,AV1530)</f>
        <v>29.55</v>
      </c>
      <c r="V1530" s="12">
        <v>3.49</v>
      </c>
      <c r="W1530" s="5">
        <v>107.971875</v>
      </c>
      <c r="AP1530" s="5" t="str">
        <f>IF(AO1530&gt;0,AO1530*$AP$1,"")</f>
        <v/>
      </c>
      <c r="AR1530" s="5" t="str">
        <f>IF(AQ1530&gt;0,AQ1530*$AR$1,"")</f>
        <v/>
      </c>
      <c r="AT1530" s="5" t="str">
        <f>IF(AS1530&gt;0,AS1530*$AT$1,"")</f>
        <v/>
      </c>
      <c r="AV1530" s="2">
        <v>29.55</v>
      </c>
      <c r="AW1530" s="5">
        <f>SUM(O1530,Q1530,S1530,U1530,AA1530,AC1530,AE1530,AG1530,AJ1530,AL1530,AN1530,W1530,Y1530,BA1530,BC1530,BE1530)</f>
        <v>107.971875</v>
      </c>
      <c r="AX1530" s="11">
        <f>(AW1530/$AW$4249)*100</f>
        <v>9.1139716517920602E-4</v>
      </c>
      <c r="AY1530" s="5">
        <f>(AX1530/100)*$AY$1</f>
        <v>0.91139716517920599</v>
      </c>
    </row>
    <row r="1531" spans="1:51" x14ac:dyDescent="0.25">
      <c r="A1531" s="1" t="s">
        <v>2612</v>
      </c>
      <c r="B1531" s="1" t="s">
        <v>1174</v>
      </c>
      <c r="C1531" s="1" t="s">
        <v>1175</v>
      </c>
      <c r="D1531" s="1" t="s">
        <v>1176</v>
      </c>
      <c r="E1531" s="1" t="s">
        <v>84</v>
      </c>
      <c r="F1531" s="1" t="s">
        <v>171</v>
      </c>
      <c r="G1531" s="1" t="s">
        <v>62</v>
      </c>
      <c r="H1531" s="1" t="s">
        <v>621</v>
      </c>
      <c r="I1531" s="2">
        <v>120</v>
      </c>
      <c r="J1531" s="2">
        <f>SUM(K1531,L1531)</f>
        <v>38.590000000000003</v>
      </c>
      <c r="K1531" s="2">
        <f>SUM(N1531,P1531,R1531,T1531,Z1531,AB1531,AD1531,AF1531,AI1531,AK1531,AM1531,V1531,X1531,AZ1531,BB1531,BD1531)</f>
        <v>0</v>
      </c>
      <c r="L1531" s="2">
        <f>SUM(M1531,AH1531,AO1531,AQ1531,AS1531,AU1531,AV1531)</f>
        <v>38.590000000000003</v>
      </c>
      <c r="AP1531" s="5" t="str">
        <f>IF(AO1531&gt;0,AO1531*$AP$1,"")</f>
        <v/>
      </c>
      <c r="AR1531" s="5" t="str">
        <f>IF(AQ1531&gt;0,AQ1531*$AR$1,"")</f>
        <v/>
      </c>
      <c r="AT1531" s="5" t="str">
        <f>IF(AS1531&gt;0,AS1531*$AT$1,"")</f>
        <v/>
      </c>
      <c r="AV1531" s="2">
        <v>38.590000000000003</v>
      </c>
      <c r="AW1531" s="5">
        <f>SUM(O1531,Q1531,S1531,U1531,AA1531,AC1531,AE1531,AG1531,AJ1531,AL1531,AN1531,W1531,Y1531,BA1531,BC1531,BE1531)</f>
        <v>0</v>
      </c>
      <c r="AX1531" s="11">
        <f>(AW1531/$AW$4249)*100</f>
        <v>0</v>
      </c>
      <c r="AY1531" s="5">
        <f>(AX1531/100)*$AY$1</f>
        <v>0</v>
      </c>
    </row>
    <row r="1532" spans="1:51" x14ac:dyDescent="0.25">
      <c r="A1532" s="1" t="s">
        <v>2612</v>
      </c>
      <c r="B1532" s="1" t="s">
        <v>1174</v>
      </c>
      <c r="C1532" s="1" t="s">
        <v>1175</v>
      </c>
      <c r="D1532" s="1" t="s">
        <v>1176</v>
      </c>
      <c r="E1532" s="1" t="s">
        <v>76</v>
      </c>
      <c r="F1532" s="1" t="s">
        <v>171</v>
      </c>
      <c r="G1532" s="1" t="s">
        <v>62</v>
      </c>
      <c r="H1532" s="1" t="s">
        <v>621</v>
      </c>
      <c r="I1532" s="2">
        <v>120</v>
      </c>
      <c r="J1532" s="2">
        <f>SUM(K1532,L1532)</f>
        <v>39.800000000000004</v>
      </c>
      <c r="K1532" s="2">
        <f>SUM(N1532,P1532,R1532,T1532,Z1532,AB1532,AD1532,AF1532,AI1532,AK1532,AM1532,V1532,X1532,AZ1532,BB1532,BD1532)</f>
        <v>0.78</v>
      </c>
      <c r="L1532" s="2">
        <f>SUM(M1532,AH1532,AO1532,AQ1532,AS1532,AU1532,AV1532)</f>
        <v>39.020000000000003</v>
      </c>
      <c r="V1532" s="12">
        <v>0.78</v>
      </c>
      <c r="W1532" s="5">
        <v>24.131250000000001</v>
      </c>
      <c r="AP1532" s="5" t="str">
        <f>IF(AO1532&gt;0,AO1532*$AP$1,"")</f>
        <v/>
      </c>
      <c r="AR1532" s="5" t="str">
        <f>IF(AQ1532&gt;0,AQ1532*$AR$1,"")</f>
        <v/>
      </c>
      <c r="AT1532" s="5" t="str">
        <f>IF(AS1532&gt;0,AS1532*$AT$1,"")</f>
        <v/>
      </c>
      <c r="AV1532" s="2">
        <v>39.020000000000003</v>
      </c>
      <c r="AW1532" s="5">
        <f>SUM(O1532,Q1532,S1532,U1532,AA1532,AC1532,AE1532,AG1532,AJ1532,AL1532,AN1532,W1532,Y1532,BA1532,BC1532,BE1532)</f>
        <v>24.131250000000001</v>
      </c>
      <c r="AX1532" s="11">
        <f>(AW1532/$AW$4249)*100</f>
        <v>2.0369334923775952E-4</v>
      </c>
      <c r="AY1532" s="5">
        <f>(AX1532/100)*$AY$1</f>
        <v>0.20369334923775953</v>
      </c>
    </row>
    <row r="1533" spans="1:51" x14ac:dyDescent="0.25">
      <c r="A1533" s="1" t="s">
        <v>2612</v>
      </c>
      <c r="B1533" s="1" t="s">
        <v>1174</v>
      </c>
      <c r="C1533" s="1" t="s">
        <v>1175</v>
      </c>
      <c r="D1533" s="1" t="s">
        <v>1176</v>
      </c>
      <c r="E1533" s="1" t="s">
        <v>98</v>
      </c>
      <c r="F1533" s="1" t="s">
        <v>171</v>
      </c>
      <c r="G1533" s="1" t="s">
        <v>62</v>
      </c>
      <c r="H1533" s="1" t="s">
        <v>621</v>
      </c>
      <c r="I1533" s="2">
        <v>120</v>
      </c>
      <c r="J1533" s="2">
        <f>SUM(K1533,L1533)</f>
        <v>36.82</v>
      </c>
      <c r="K1533" s="2">
        <f>SUM(N1533,P1533,R1533,T1533,Z1533,AB1533,AD1533,AF1533,AI1533,AK1533,AM1533,V1533,X1533,AZ1533,BB1533,BD1533)</f>
        <v>36.57</v>
      </c>
      <c r="L1533" s="2">
        <f>SUM(M1533,AH1533,AO1533,AQ1533,AS1533,AU1533,AV1533)</f>
        <v>0.25</v>
      </c>
      <c r="T1533" s="8">
        <v>0.01</v>
      </c>
      <c r="U1533" s="5">
        <v>0.34375</v>
      </c>
      <c r="V1533" s="12">
        <v>31.8</v>
      </c>
      <c r="W1533" s="5">
        <v>980.90437500000007</v>
      </c>
      <c r="X1533" s="13">
        <v>4.43</v>
      </c>
      <c r="Y1533" s="5">
        <v>100.18181250000001</v>
      </c>
      <c r="AD1533" s="9">
        <v>0.33</v>
      </c>
      <c r="AE1533" s="5">
        <v>2.6462699999999999</v>
      </c>
      <c r="AP1533" s="5" t="str">
        <f>IF(AO1533&gt;0,AO1533*$AP$1,"")</f>
        <v/>
      </c>
      <c r="AR1533" s="5" t="str">
        <f>IF(AQ1533&gt;0,AQ1533*$AR$1,"")</f>
        <v/>
      </c>
      <c r="AT1533" s="5" t="str">
        <f>IF(AS1533&gt;0,AS1533*$AT$1,"")</f>
        <v/>
      </c>
      <c r="AV1533" s="2">
        <v>0.25</v>
      </c>
      <c r="AW1533" s="5">
        <f>SUM(O1533,Q1533,S1533,U1533,AA1533,AC1533,AE1533,AG1533,AJ1533,AL1533,AN1533,W1533,Y1533,BA1533,BC1533,BE1533)</f>
        <v>1084.0762075</v>
      </c>
      <c r="AX1533" s="11">
        <f>(AW1533/$AW$4249)*100</f>
        <v>9.1507532156288353E-3</v>
      </c>
      <c r="AY1533" s="5">
        <f>(AX1533/100)*$AY$1</f>
        <v>9.1507532156288356</v>
      </c>
    </row>
    <row r="1534" spans="1:51" x14ac:dyDescent="0.25">
      <c r="A1534" s="1" t="s">
        <v>2613</v>
      </c>
      <c r="B1534" s="1" t="s">
        <v>1174</v>
      </c>
      <c r="C1534" s="1" t="s">
        <v>1175</v>
      </c>
      <c r="D1534" s="1" t="s">
        <v>1176</v>
      </c>
      <c r="E1534" s="1" t="s">
        <v>94</v>
      </c>
      <c r="F1534" s="1" t="s">
        <v>171</v>
      </c>
      <c r="G1534" s="1" t="s">
        <v>62</v>
      </c>
      <c r="H1534" s="1" t="s">
        <v>621</v>
      </c>
      <c r="I1534" s="2">
        <v>40</v>
      </c>
      <c r="J1534" s="2">
        <f>SUM(K1534,L1534)</f>
        <v>38.590000000000003</v>
      </c>
      <c r="K1534" s="2">
        <f>SUM(N1534,P1534,R1534,T1534,Z1534,AB1534,AD1534,AF1534,AI1534,AK1534,AM1534,V1534,X1534,AZ1534,BB1534,BD1534)</f>
        <v>7.2</v>
      </c>
      <c r="L1534" s="2">
        <f>SUM(M1534,AH1534,AO1534,AQ1534,AS1534,AU1534,AV1534)</f>
        <v>31.39</v>
      </c>
      <c r="V1534" s="12">
        <v>3.06</v>
      </c>
      <c r="W1534" s="5">
        <v>94.235625000000013</v>
      </c>
      <c r="X1534" s="13">
        <v>2.8</v>
      </c>
      <c r="Y1534" s="5">
        <v>62.537062499999998</v>
      </c>
      <c r="AD1534" s="9">
        <v>1.34</v>
      </c>
      <c r="AE1534" s="5">
        <v>10.74546</v>
      </c>
      <c r="AP1534" s="5" t="str">
        <f>IF(AO1534&gt;0,AO1534*$AP$1,"")</f>
        <v/>
      </c>
      <c r="AR1534" s="5" t="str">
        <f>IF(AQ1534&gt;0,AQ1534*$AR$1,"")</f>
        <v/>
      </c>
      <c r="AT1534" s="5" t="str">
        <f>IF(AS1534&gt;0,AS1534*$AT$1,"")</f>
        <v/>
      </c>
      <c r="AV1534" s="2">
        <v>31.39</v>
      </c>
      <c r="AW1534" s="5">
        <f>SUM(O1534,Q1534,S1534,U1534,AA1534,AC1534,AE1534,AG1534,AJ1534,AL1534,AN1534,W1534,Y1534,BA1534,BC1534,BE1534)</f>
        <v>167.5181475</v>
      </c>
      <c r="AX1534" s="11">
        <f>(AW1534/$AW$4249)*100</f>
        <v>1.4140308737583013E-3</v>
      </c>
      <c r="AY1534" s="5">
        <f>(AX1534/100)*$AY$1</f>
        <v>1.4140308737583014</v>
      </c>
    </row>
    <row r="1535" spans="1:51" x14ac:dyDescent="0.25">
      <c r="A1535" s="1" t="s">
        <v>1817</v>
      </c>
      <c r="B1535" s="1" t="s">
        <v>348</v>
      </c>
      <c r="C1535" s="1" t="s">
        <v>349</v>
      </c>
      <c r="D1535" s="1" t="s">
        <v>88</v>
      </c>
      <c r="E1535" s="1" t="s">
        <v>65</v>
      </c>
      <c r="F1535" s="1" t="s">
        <v>122</v>
      </c>
      <c r="G1535" s="1" t="s">
        <v>320</v>
      </c>
      <c r="H1535" s="1" t="s">
        <v>304</v>
      </c>
      <c r="I1535" s="2">
        <v>160</v>
      </c>
      <c r="J1535" s="2">
        <f>SUM(K1535,L1535)</f>
        <v>40</v>
      </c>
      <c r="K1535" s="2">
        <f>SUM(N1535,P1535,R1535,T1535,Z1535,AB1535,AD1535,AF1535,AI1535,AK1535,AM1535,V1535,X1535,AZ1535,BB1535,BD1535)</f>
        <v>40</v>
      </c>
      <c r="L1535" s="2">
        <f>SUM(M1535,AH1535,AO1535,AQ1535,AS1535,AU1535,AV1535)</f>
        <v>0</v>
      </c>
      <c r="N1535" s="4">
        <v>4.5</v>
      </c>
      <c r="O1535" s="5">
        <v>1158.75</v>
      </c>
      <c r="P1535" s="6">
        <v>29.89</v>
      </c>
      <c r="Q1535" s="5">
        <v>5634.2650000000003</v>
      </c>
      <c r="R1535" s="7">
        <v>5.61</v>
      </c>
      <c r="S1535" s="5">
        <v>513.31500000000005</v>
      </c>
      <c r="AP1535" s="5" t="str">
        <f>IF(AO1535&gt;0,AO1535*$AP$1,"")</f>
        <v/>
      </c>
      <c r="AR1535" s="5" t="str">
        <f>IF(AQ1535&gt;0,AQ1535*$AR$1,"")</f>
        <v/>
      </c>
      <c r="AT1535" s="5" t="str">
        <f>IF(AS1535&gt;0,AS1535*$AT$1,"")</f>
        <v/>
      </c>
      <c r="AW1535" s="5">
        <f>SUM(O1535,Q1535,S1535,U1535,AA1535,AC1535,AE1535,AG1535,AJ1535,AL1535,AN1535,W1535,Y1535,BA1535,BC1535,BE1535)</f>
        <v>7306.33</v>
      </c>
      <c r="AX1535" s="11">
        <f>(AW1535/$AW$4249)*100</f>
        <v>6.1673175999433075E-2</v>
      </c>
      <c r="AY1535" s="5">
        <f>(AX1535/100)*$AY$1</f>
        <v>61.67317599943307</v>
      </c>
    </row>
    <row r="1536" spans="1:51" x14ac:dyDescent="0.25">
      <c r="A1536" s="1" t="s">
        <v>1817</v>
      </c>
      <c r="B1536" s="1" t="s">
        <v>348</v>
      </c>
      <c r="C1536" s="1" t="s">
        <v>349</v>
      </c>
      <c r="D1536" s="1" t="s">
        <v>88</v>
      </c>
      <c r="E1536" s="1" t="s">
        <v>66</v>
      </c>
      <c r="F1536" s="1" t="s">
        <v>122</v>
      </c>
      <c r="G1536" s="1" t="s">
        <v>320</v>
      </c>
      <c r="H1536" s="1" t="s">
        <v>304</v>
      </c>
      <c r="I1536" s="2">
        <v>160</v>
      </c>
      <c r="J1536" s="2">
        <f>SUM(K1536,L1536)</f>
        <v>39.99</v>
      </c>
      <c r="K1536" s="2">
        <f>SUM(N1536,P1536,R1536,T1536,Z1536,AB1536,AD1536,AF1536,AI1536,AK1536,AM1536,V1536,X1536,AZ1536,BB1536,BD1536)</f>
        <v>35.980000000000004</v>
      </c>
      <c r="L1536" s="2">
        <f>SUM(M1536,AH1536,AO1536,AQ1536,AS1536,AU1536,AV1536)</f>
        <v>4.01</v>
      </c>
      <c r="N1536" s="4">
        <v>20.68</v>
      </c>
      <c r="O1536" s="5">
        <v>5325.1</v>
      </c>
      <c r="P1536" s="6">
        <v>13.3</v>
      </c>
      <c r="Q1536" s="5">
        <v>2507.0500000000002</v>
      </c>
      <c r="AD1536" s="9">
        <v>2</v>
      </c>
      <c r="AE1536" s="5">
        <v>26.62</v>
      </c>
      <c r="AO1536" s="3">
        <v>0.03</v>
      </c>
      <c r="AP1536" s="5">
        <f>IF(AO1536&gt;0,AO1536*$AP$1,"")</f>
        <v>28.98</v>
      </c>
      <c r="AQ1536" s="3">
        <v>0.47</v>
      </c>
      <c r="AR1536" s="5">
        <f>IF(AQ1536&gt;0,AQ1536*$AR$1,"")</f>
        <v>756.2299999999999</v>
      </c>
      <c r="AS1536" s="2">
        <v>0.02</v>
      </c>
      <c r="AT1536" s="5">
        <f>IF(AS1536&gt;0,AS1536*$AT$1,"")</f>
        <v>0.02</v>
      </c>
      <c r="AU1536" s="2">
        <v>0.52</v>
      </c>
      <c r="AV1536" s="2">
        <v>2.97</v>
      </c>
      <c r="AW1536" s="5">
        <f>SUM(O1536,Q1536,S1536,U1536,AA1536,AC1536,AE1536,AG1536,AJ1536,AL1536,AN1536,W1536,Y1536,BA1536,BC1536,BE1536)</f>
        <v>7858.77</v>
      </c>
      <c r="AX1536" s="11">
        <f>(AW1536/$AW$4249)*100</f>
        <v>6.6336355646277226E-2</v>
      </c>
      <c r="AY1536" s="5">
        <f>(AX1536/100)*$AY$1</f>
        <v>66.336355646277227</v>
      </c>
    </row>
    <row r="1537" spans="1:57" x14ac:dyDescent="0.25">
      <c r="A1537" s="1" t="s">
        <v>1817</v>
      </c>
      <c r="B1537" s="1" t="s">
        <v>348</v>
      </c>
      <c r="C1537" s="1" t="s">
        <v>349</v>
      </c>
      <c r="D1537" s="1" t="s">
        <v>88</v>
      </c>
      <c r="E1537" s="1" t="s">
        <v>77</v>
      </c>
      <c r="F1537" s="1" t="s">
        <v>122</v>
      </c>
      <c r="G1537" s="1" t="s">
        <v>320</v>
      </c>
      <c r="H1537" s="1" t="s">
        <v>304</v>
      </c>
      <c r="I1537" s="2">
        <v>160</v>
      </c>
      <c r="J1537" s="2">
        <f>SUM(K1537,L1537)</f>
        <v>39.999999999999993</v>
      </c>
      <c r="K1537" s="2">
        <f>SUM(N1537,P1537,R1537,T1537,Z1537,AB1537,AD1537,AF1537,AI1537,AK1537,AM1537,V1537,X1537,AZ1537,BB1537,BD1537)</f>
        <v>36.379999999999995</v>
      </c>
      <c r="L1537" s="2">
        <f>SUM(M1537,AH1537,AO1537,AQ1537,AS1537,AU1537,AV1537)</f>
        <v>3.62</v>
      </c>
      <c r="N1537" s="4">
        <v>4.99</v>
      </c>
      <c r="O1537" s="5">
        <v>1284.925</v>
      </c>
      <c r="P1537" s="6">
        <v>26.81</v>
      </c>
      <c r="Q1537" s="5">
        <v>5053.6849999999986</v>
      </c>
      <c r="R1537" s="7">
        <v>4.58</v>
      </c>
      <c r="S1537" s="5">
        <v>419.07</v>
      </c>
      <c r="AP1537" s="5" t="str">
        <f>IF(AO1537&gt;0,AO1537*$AP$1,"")</f>
        <v/>
      </c>
      <c r="AR1537" s="5" t="str">
        <f>IF(AQ1537&gt;0,AQ1537*$AR$1,"")</f>
        <v/>
      </c>
      <c r="AT1537" s="5" t="str">
        <f>IF(AS1537&gt;0,AS1537*$AT$1,"")</f>
        <v/>
      </c>
      <c r="AV1537" s="2">
        <v>3.62</v>
      </c>
      <c r="AW1537" s="5">
        <f>SUM(O1537,Q1537,S1537,U1537,AA1537,AC1537,AE1537,AG1537,AJ1537,AL1537,AN1537,W1537,Y1537,BA1537,BC1537,BE1537)</f>
        <v>6757.6799999999985</v>
      </c>
      <c r="AX1537" s="11">
        <f>(AW1537/$AW$4249)*100</f>
        <v>5.7041987973147787E-2</v>
      </c>
      <c r="AY1537" s="5">
        <f>(AX1537/100)*$AY$1</f>
        <v>57.041987973147783</v>
      </c>
    </row>
    <row r="1538" spans="1:57" x14ac:dyDescent="0.25">
      <c r="A1538" s="1" t="s">
        <v>1817</v>
      </c>
      <c r="B1538" s="1" t="s">
        <v>348</v>
      </c>
      <c r="C1538" s="1" t="s">
        <v>349</v>
      </c>
      <c r="D1538" s="1" t="s">
        <v>88</v>
      </c>
      <c r="E1538" s="1" t="s">
        <v>67</v>
      </c>
      <c r="F1538" s="1" t="s">
        <v>122</v>
      </c>
      <c r="G1538" s="1" t="s">
        <v>320</v>
      </c>
      <c r="H1538" s="1" t="s">
        <v>304</v>
      </c>
      <c r="I1538" s="2">
        <v>160</v>
      </c>
      <c r="J1538" s="2">
        <f>SUM(K1538,L1538)</f>
        <v>40</v>
      </c>
      <c r="K1538" s="2">
        <f>SUM(N1538,P1538,R1538,T1538,Z1538,AB1538,AD1538,AF1538,AI1538,AK1538,AM1538,V1538,X1538,AZ1538,BB1538,BD1538)</f>
        <v>36.54</v>
      </c>
      <c r="L1538" s="2">
        <f>SUM(M1538,AH1538,AO1538,AQ1538,AS1538,AU1538,AV1538)</f>
        <v>3.46</v>
      </c>
      <c r="N1538" s="4">
        <v>20.09</v>
      </c>
      <c r="O1538" s="5">
        <v>5173.1750000000002</v>
      </c>
      <c r="P1538" s="6">
        <v>16.45</v>
      </c>
      <c r="Q1538" s="5">
        <v>3100.8249999999998</v>
      </c>
      <c r="AP1538" s="5" t="str">
        <f>IF(AO1538&gt;0,AO1538*$AP$1,"")</f>
        <v/>
      </c>
      <c r="AQ1538" s="3">
        <v>0.46</v>
      </c>
      <c r="AR1538" s="5">
        <f>IF(AQ1538&gt;0,AQ1538*$AR$1,"")</f>
        <v>740.14</v>
      </c>
      <c r="AS1538" s="2">
        <v>0.05</v>
      </c>
      <c r="AT1538" s="5">
        <f>IF(AS1538&gt;0,AS1538*$AT$1,"")</f>
        <v>0.05</v>
      </c>
      <c r="AU1538" s="2">
        <v>0.61</v>
      </c>
      <c r="AV1538" s="2">
        <v>2.34</v>
      </c>
      <c r="AW1538" s="5">
        <f>SUM(O1538,Q1538,S1538,U1538,AA1538,AC1538,AE1538,AG1538,AJ1538,AL1538,AN1538,W1538,Y1538,BA1538,BC1538,BE1538)</f>
        <v>8274</v>
      </c>
      <c r="AX1538" s="11">
        <f>(AW1538/$AW$4249)*100</f>
        <v>6.9841337336160464E-2</v>
      </c>
      <c r="AY1538" s="5">
        <f>(AX1538/100)*$AY$1</f>
        <v>69.841337336160464</v>
      </c>
    </row>
    <row r="1539" spans="1:57" x14ac:dyDescent="0.25">
      <c r="A1539" s="1" t="s">
        <v>1865</v>
      </c>
      <c r="B1539" s="1" t="s">
        <v>348</v>
      </c>
      <c r="C1539" s="1" t="s">
        <v>349</v>
      </c>
      <c r="D1539" s="1" t="s">
        <v>88</v>
      </c>
      <c r="E1539" s="1" t="s">
        <v>65</v>
      </c>
      <c r="F1539" s="1" t="s">
        <v>210</v>
      </c>
      <c r="G1539" s="1" t="s">
        <v>320</v>
      </c>
      <c r="H1539" s="1" t="s">
        <v>304</v>
      </c>
      <c r="I1539" s="2">
        <v>240</v>
      </c>
      <c r="J1539" s="2">
        <f>SUM(K1539,L1539)</f>
        <v>40</v>
      </c>
      <c r="K1539" s="2">
        <f>SUM(N1539,P1539,R1539,T1539,Z1539,AB1539,AD1539,AF1539,AI1539,AK1539,AM1539,V1539,X1539,AZ1539,BB1539,BD1539)</f>
        <v>40</v>
      </c>
      <c r="L1539" s="2">
        <f>SUM(M1539,AH1539,AO1539,AQ1539,AS1539,AU1539,AV1539)</f>
        <v>0</v>
      </c>
      <c r="N1539" s="4">
        <v>0.97</v>
      </c>
      <c r="O1539" s="5">
        <v>249.77500000000001</v>
      </c>
      <c r="P1539" s="6">
        <v>24.32</v>
      </c>
      <c r="Q1539" s="5">
        <v>4584.32</v>
      </c>
      <c r="R1539" s="7">
        <v>14.71</v>
      </c>
      <c r="S1539" s="5">
        <v>1345.9649999999999</v>
      </c>
      <c r="AP1539" s="5" t="str">
        <f>IF(AO1539&gt;0,AO1539*$AP$1,"")</f>
        <v/>
      </c>
      <c r="AR1539" s="5" t="str">
        <f>IF(AQ1539&gt;0,AQ1539*$AR$1,"")</f>
        <v/>
      </c>
      <c r="AT1539" s="5" t="str">
        <f>IF(AS1539&gt;0,AS1539*$AT$1,"")</f>
        <v/>
      </c>
      <c r="AW1539" s="5">
        <f>SUM(O1539,Q1539,S1539,U1539,AA1539,AC1539,AE1539,AG1539,AJ1539,AL1539,AN1539,W1539,Y1539,BA1539,BC1539,BE1539)</f>
        <v>6180.0599999999995</v>
      </c>
      <c r="AX1539" s="11">
        <f>(AW1539/$AW$4249)*100</f>
        <v>5.2166262414516773E-2</v>
      </c>
      <c r="AY1539" s="5">
        <f>(AX1539/100)*$AY$1</f>
        <v>52.166262414516773</v>
      </c>
    </row>
    <row r="1540" spans="1:57" x14ac:dyDescent="0.25">
      <c r="A1540" s="1" t="s">
        <v>1865</v>
      </c>
      <c r="B1540" s="1" t="s">
        <v>348</v>
      </c>
      <c r="C1540" s="1" t="s">
        <v>349</v>
      </c>
      <c r="D1540" s="1" t="s">
        <v>88</v>
      </c>
      <c r="E1540" s="1" t="s">
        <v>66</v>
      </c>
      <c r="F1540" s="1" t="s">
        <v>210</v>
      </c>
      <c r="G1540" s="1" t="s">
        <v>320</v>
      </c>
      <c r="H1540" s="1" t="s">
        <v>304</v>
      </c>
      <c r="I1540" s="2">
        <v>240</v>
      </c>
      <c r="J1540" s="2">
        <f>SUM(K1540,L1540)</f>
        <v>39.999999999999993</v>
      </c>
      <c r="K1540" s="2">
        <f>SUM(N1540,P1540,R1540,T1540,Z1540,AB1540,AD1540,AF1540,AI1540,AK1540,AM1540,V1540,X1540,AZ1540,BB1540,BD1540)</f>
        <v>38.739999999999995</v>
      </c>
      <c r="L1540" s="2">
        <f>SUM(M1540,AH1540,AO1540,AQ1540,AS1540,AU1540,AV1540)</f>
        <v>1.26</v>
      </c>
      <c r="N1540" s="4">
        <v>17.7</v>
      </c>
      <c r="O1540" s="5">
        <v>4557.75</v>
      </c>
      <c r="P1540" s="6">
        <v>21.04</v>
      </c>
      <c r="Q1540" s="5">
        <v>3966.04</v>
      </c>
      <c r="AP1540" s="5" t="str">
        <f>IF(AO1540&gt;0,AO1540*$AP$1,"")</f>
        <v/>
      </c>
      <c r="AQ1540" s="3">
        <v>0.5</v>
      </c>
      <c r="AR1540" s="5">
        <f>IF(AQ1540&gt;0,AQ1540*$AR$1,"")</f>
        <v>804.5</v>
      </c>
      <c r="AT1540" s="5" t="str">
        <f>IF(AS1540&gt;0,AS1540*$AT$1,"")</f>
        <v/>
      </c>
      <c r="AU1540" s="2">
        <v>0.76</v>
      </c>
      <c r="AW1540" s="5">
        <f>SUM(O1540,Q1540,S1540,U1540,AA1540,AC1540,AE1540,AG1540,AJ1540,AL1540,AN1540,W1540,Y1540,BA1540,BC1540,BE1540)</f>
        <v>8523.7900000000009</v>
      </c>
      <c r="AX1540" s="11">
        <f>(AW1540/$AW$4249)*100</f>
        <v>7.1949829921753833E-2</v>
      </c>
      <c r="AY1540" s="5">
        <f>(AX1540/100)*$AY$1</f>
        <v>71.949829921753832</v>
      </c>
    </row>
    <row r="1541" spans="1:57" x14ac:dyDescent="0.25">
      <c r="A1541" s="1" t="s">
        <v>1865</v>
      </c>
      <c r="B1541" s="1" t="s">
        <v>348</v>
      </c>
      <c r="C1541" s="1" t="s">
        <v>349</v>
      </c>
      <c r="D1541" s="1" t="s">
        <v>88</v>
      </c>
      <c r="E1541" s="1" t="s">
        <v>77</v>
      </c>
      <c r="F1541" s="1" t="s">
        <v>210</v>
      </c>
      <c r="G1541" s="1" t="s">
        <v>320</v>
      </c>
      <c r="H1541" s="1" t="s">
        <v>304</v>
      </c>
      <c r="I1541" s="2">
        <v>240</v>
      </c>
      <c r="J1541" s="2">
        <f>SUM(K1541,L1541)</f>
        <v>40</v>
      </c>
      <c r="K1541" s="2">
        <f>SUM(N1541,P1541,R1541,T1541,Z1541,AB1541,AD1541,AF1541,AI1541,AK1541,AM1541,V1541,X1541,AZ1541,BB1541,BD1541)</f>
        <v>40</v>
      </c>
      <c r="L1541" s="2">
        <f>SUM(M1541,AH1541,AO1541,AQ1541,AS1541,AU1541,AV1541)</f>
        <v>0</v>
      </c>
      <c r="N1541" s="4">
        <v>1.33</v>
      </c>
      <c r="O1541" s="5">
        <v>342.47500000000002</v>
      </c>
      <c r="P1541" s="6">
        <v>26.07</v>
      </c>
      <c r="Q1541" s="5">
        <v>4914.1949999999997</v>
      </c>
      <c r="R1541" s="7">
        <v>12.6</v>
      </c>
      <c r="S1541" s="5">
        <v>1152.9000000000001</v>
      </c>
      <c r="AP1541" s="5" t="str">
        <f>IF(AO1541&gt;0,AO1541*$AP$1,"")</f>
        <v/>
      </c>
      <c r="AR1541" s="5" t="str">
        <f>IF(AQ1541&gt;0,AQ1541*$AR$1,"")</f>
        <v/>
      </c>
      <c r="AT1541" s="5" t="str">
        <f>IF(AS1541&gt;0,AS1541*$AT$1,"")</f>
        <v/>
      </c>
      <c r="AW1541" s="5">
        <f>SUM(O1541,Q1541,S1541,U1541,AA1541,AC1541,AE1541,AG1541,AJ1541,AL1541,AN1541,W1541,Y1541,BA1541,BC1541,BE1541)</f>
        <v>6409.57</v>
      </c>
      <c r="AX1541" s="11">
        <f>(AW1541/$AW$4249)*100</f>
        <v>5.4103570286407297E-2</v>
      </c>
      <c r="AY1541" s="5">
        <f>(AX1541/100)*$AY$1</f>
        <v>54.103570286407297</v>
      </c>
    </row>
    <row r="1542" spans="1:57" x14ac:dyDescent="0.25">
      <c r="A1542" s="1" t="s">
        <v>1865</v>
      </c>
      <c r="B1542" s="1" t="s">
        <v>348</v>
      </c>
      <c r="C1542" s="1" t="s">
        <v>349</v>
      </c>
      <c r="D1542" s="1" t="s">
        <v>88</v>
      </c>
      <c r="E1542" s="1" t="s">
        <v>144</v>
      </c>
      <c r="F1542" s="1" t="s">
        <v>210</v>
      </c>
      <c r="G1542" s="1" t="s">
        <v>320</v>
      </c>
      <c r="H1542" s="1" t="s">
        <v>304</v>
      </c>
      <c r="I1542" s="2">
        <v>240</v>
      </c>
      <c r="J1542" s="2">
        <f>SUM(K1542,L1542)</f>
        <v>37.18</v>
      </c>
      <c r="K1542" s="2">
        <f>SUM(N1542,P1542,R1542,T1542,Z1542,AB1542,AD1542,AF1542,AI1542,AK1542,AM1542,V1542,X1542,AZ1542,BB1542,BD1542)</f>
        <v>37.049999999999997</v>
      </c>
      <c r="L1542" s="2">
        <f>SUM(M1542,AH1542,AO1542,AQ1542,AS1542,AU1542,AV1542)</f>
        <v>0.13</v>
      </c>
      <c r="N1542" s="4">
        <v>2.75</v>
      </c>
      <c r="O1542" s="5">
        <v>708.125</v>
      </c>
      <c r="P1542" s="6">
        <v>31.05</v>
      </c>
      <c r="Q1542" s="5">
        <v>5852.9250000000002</v>
      </c>
      <c r="R1542" s="7">
        <v>3.25</v>
      </c>
      <c r="S1542" s="5">
        <v>297.375</v>
      </c>
      <c r="AP1542" s="5" t="str">
        <f>IF(AO1542&gt;0,AO1542*$AP$1,"")</f>
        <v/>
      </c>
      <c r="AR1542" s="5" t="str">
        <f>IF(AQ1542&gt;0,AQ1542*$AR$1,"")</f>
        <v/>
      </c>
      <c r="AT1542" s="5" t="str">
        <f>IF(AS1542&gt;0,AS1542*$AT$1,"")</f>
        <v/>
      </c>
      <c r="AU1542" s="2">
        <v>0.13</v>
      </c>
      <c r="AW1542" s="5">
        <f>SUM(O1542,Q1542,S1542,U1542,AA1542,AC1542,AE1542,AG1542,AJ1542,AL1542,AN1542,W1542,Y1542,BA1542,BC1542,BE1542)</f>
        <v>6858.4250000000002</v>
      </c>
      <c r="AX1542" s="11">
        <f>(AW1542/$AW$4249)*100</f>
        <v>5.7892382646816093E-2</v>
      </c>
      <c r="AY1542" s="5">
        <f>(AX1542/100)*$AY$1</f>
        <v>57.892382646816088</v>
      </c>
    </row>
    <row r="1543" spans="1:57" x14ac:dyDescent="0.25">
      <c r="A1543" s="1" t="s">
        <v>1865</v>
      </c>
      <c r="B1543" s="1" t="s">
        <v>348</v>
      </c>
      <c r="C1543" s="1" t="s">
        <v>349</v>
      </c>
      <c r="D1543" s="1" t="s">
        <v>88</v>
      </c>
      <c r="E1543" s="1" t="s">
        <v>74</v>
      </c>
      <c r="F1543" s="1" t="s">
        <v>210</v>
      </c>
      <c r="G1543" s="1" t="s">
        <v>320</v>
      </c>
      <c r="H1543" s="1" t="s">
        <v>304</v>
      </c>
      <c r="I1543" s="2">
        <v>240</v>
      </c>
      <c r="J1543" s="2">
        <f>SUM(K1543,L1543)</f>
        <v>38.99</v>
      </c>
      <c r="K1543" s="2">
        <f>SUM(N1543,P1543,R1543,T1543,Z1543,AB1543,AD1543,AF1543,AI1543,AK1543,AM1543,V1543,X1543,AZ1543,BB1543,BD1543)</f>
        <v>38.99</v>
      </c>
      <c r="L1543" s="2">
        <f>SUM(M1543,AH1543,AO1543,AQ1543,AS1543,AU1543,AV1543)</f>
        <v>0</v>
      </c>
      <c r="N1543" s="4">
        <v>14.38</v>
      </c>
      <c r="O1543" s="5">
        <v>3702.85</v>
      </c>
      <c r="P1543" s="6">
        <v>24.61</v>
      </c>
      <c r="Q1543" s="5">
        <v>4638.9849999999997</v>
      </c>
      <c r="AP1543" s="5" t="str">
        <f>IF(AO1543&gt;0,AO1543*$AP$1,"")</f>
        <v/>
      </c>
      <c r="AR1543" s="5" t="str">
        <f>IF(AQ1543&gt;0,AQ1543*$AR$1,"")</f>
        <v/>
      </c>
      <c r="AT1543" s="5" t="str">
        <f>IF(AS1543&gt;0,AS1543*$AT$1,"")</f>
        <v/>
      </c>
      <c r="AW1543" s="5">
        <f>SUM(O1543,Q1543,S1543,U1543,AA1543,AC1543,AE1543,AG1543,AJ1543,AL1543,AN1543,W1543,Y1543,BA1543,BC1543,BE1543)</f>
        <v>8341.8349999999991</v>
      </c>
      <c r="AX1543" s="11">
        <f>(AW1543/$AW$4249)*100</f>
        <v>7.0413936697799134E-2</v>
      </c>
      <c r="AY1543" s="5">
        <f>(AX1543/100)*$AY$1</f>
        <v>70.41393669779913</v>
      </c>
    </row>
    <row r="1544" spans="1:57" x14ac:dyDescent="0.25">
      <c r="A1544" s="1" t="s">
        <v>1865</v>
      </c>
      <c r="B1544" s="1" t="s">
        <v>348</v>
      </c>
      <c r="C1544" s="1" t="s">
        <v>349</v>
      </c>
      <c r="D1544" s="1" t="s">
        <v>88</v>
      </c>
      <c r="E1544" s="1" t="s">
        <v>145</v>
      </c>
      <c r="F1544" s="1" t="s">
        <v>210</v>
      </c>
      <c r="G1544" s="1" t="s">
        <v>320</v>
      </c>
      <c r="H1544" s="1" t="s">
        <v>304</v>
      </c>
      <c r="I1544" s="2">
        <v>240</v>
      </c>
      <c r="J1544" s="2">
        <f>SUM(K1544,L1544)</f>
        <v>39.010000000000005</v>
      </c>
      <c r="K1544" s="2">
        <f>SUM(N1544,P1544,R1544,T1544,Z1544,AB1544,AD1544,AF1544,AI1544,AK1544,AM1544,V1544,X1544,AZ1544,BB1544,BD1544)</f>
        <v>39.010000000000005</v>
      </c>
      <c r="L1544" s="2">
        <f>SUM(M1544,AH1544,AO1544,AQ1544,AS1544,AU1544,AV1544)</f>
        <v>0</v>
      </c>
      <c r="N1544" s="4">
        <v>17.670000000000002</v>
      </c>
      <c r="O1544" s="5">
        <v>4550.0250000000005</v>
      </c>
      <c r="P1544" s="6">
        <v>21.34</v>
      </c>
      <c r="Q1544" s="5">
        <v>4022.59</v>
      </c>
      <c r="AP1544" s="5" t="str">
        <f>IF(AO1544&gt;0,AO1544*$AP$1,"")</f>
        <v/>
      </c>
      <c r="AR1544" s="5" t="str">
        <f>IF(AQ1544&gt;0,AQ1544*$AR$1,"")</f>
        <v/>
      </c>
      <c r="AT1544" s="5" t="str">
        <f>IF(AS1544&gt;0,AS1544*$AT$1,"")</f>
        <v/>
      </c>
      <c r="AW1544" s="5">
        <f>SUM(O1544,Q1544,S1544,U1544,AA1544,AC1544,AE1544,AG1544,AJ1544,AL1544,AN1544,W1544,Y1544,BA1544,BC1544,BE1544)</f>
        <v>8572.6150000000016</v>
      </c>
      <c r="AX1544" s="11">
        <f>(AW1544/$AW$4249)*100</f>
        <v>7.2361964716948196E-2</v>
      </c>
      <c r="AY1544" s="5">
        <f>(AX1544/100)*$AY$1</f>
        <v>72.361964716948194</v>
      </c>
    </row>
    <row r="1545" spans="1:57" s="57" customFormat="1" x14ac:dyDescent="0.25">
      <c r="A1545" s="1" t="s">
        <v>2541</v>
      </c>
      <c r="B1545" s="1" t="s">
        <v>348</v>
      </c>
      <c r="C1545" s="1" t="s">
        <v>349</v>
      </c>
      <c r="D1545" s="1" t="s">
        <v>88</v>
      </c>
      <c r="E1545" s="1" t="s">
        <v>64</v>
      </c>
      <c r="F1545" s="1" t="s">
        <v>180</v>
      </c>
      <c r="G1545" s="1" t="s">
        <v>320</v>
      </c>
      <c r="H1545" s="1" t="s">
        <v>355</v>
      </c>
      <c r="I1545" s="2">
        <v>160</v>
      </c>
      <c r="J1545" s="2">
        <f>SUM(K1545,L1545)</f>
        <v>39.4</v>
      </c>
      <c r="K1545" s="2">
        <f>SUM(N1545,P1545,R1545,T1545,Z1545,AB1545,AD1545,AF1545,AI1545,AK1545,AM1545,V1545,X1545,AZ1545,BB1545,BD1545)</f>
        <v>39.4</v>
      </c>
      <c r="L1545" s="2">
        <f>SUM(M1545,AH1545,AO1545,AQ1545,AS1545,AU1545,AV1545)</f>
        <v>0</v>
      </c>
      <c r="M1545" s="3"/>
      <c r="N1545" s="4"/>
      <c r="O1545" s="5"/>
      <c r="P1545" s="6">
        <v>1.91</v>
      </c>
      <c r="Q1545" s="5">
        <v>360.03500000000003</v>
      </c>
      <c r="R1545" s="7">
        <v>1.31</v>
      </c>
      <c r="S1545" s="5">
        <v>119.86499999999999</v>
      </c>
      <c r="T1545" s="8">
        <v>36.18</v>
      </c>
      <c r="U1545" s="5">
        <v>994.95</v>
      </c>
      <c r="V1545" s="12"/>
      <c r="W1545" s="5"/>
      <c r="X1545" s="13"/>
      <c r="Y1545" s="5"/>
      <c r="Z1545" s="2"/>
      <c r="AA1545" s="5"/>
      <c r="AB1545" s="2"/>
      <c r="AC1545" s="5"/>
      <c r="AD1545" s="9"/>
      <c r="AE1545" s="5"/>
      <c r="AF1545" s="10"/>
      <c r="AG1545" s="5"/>
      <c r="AH1545" s="2"/>
      <c r="AI1545" s="2"/>
      <c r="AJ1545" s="5"/>
      <c r="AK1545" s="9"/>
      <c r="AL1545" s="5"/>
      <c r="AM1545" s="2"/>
      <c r="AN1545" s="5"/>
      <c r="AO1545" s="3"/>
      <c r="AP1545" s="5" t="str">
        <f>IF(AO1545&gt;0,AO1545*$AP$1,"")</f>
        <v/>
      </c>
      <c r="AQ1545" s="3"/>
      <c r="AR1545" s="5" t="str">
        <f>IF(AQ1545&gt;0,AQ1545*$AR$1,"")</f>
        <v/>
      </c>
      <c r="AS1545" s="2"/>
      <c r="AT1545" s="5" t="str">
        <f>IF(AS1545&gt;0,AS1545*$AT$1,"")</f>
        <v/>
      </c>
      <c r="AU1545" s="2"/>
      <c r="AV1545" s="2"/>
      <c r="AW1545" s="5">
        <f>SUM(O1545,Q1545,S1545,U1545,AA1545,AC1545,AE1545,AG1545,AJ1545,AL1545,AN1545,W1545,Y1545,BA1545,BC1545,BE1545)</f>
        <v>1474.8500000000001</v>
      </c>
      <c r="AX1545" s="11">
        <f>(AW1545/$AW$4249)*100</f>
        <v>1.2449298570248521E-2</v>
      </c>
      <c r="AY1545" s="5">
        <f>(AX1545/100)*$AY$1</f>
        <v>12.449298570248521</v>
      </c>
      <c r="AZ1545" s="14"/>
      <c r="BA1545" s="5"/>
      <c r="BB1545" s="15"/>
      <c r="BC1545" s="5"/>
      <c r="BD1545" s="2"/>
      <c r="BE1545" s="5"/>
    </row>
    <row r="1546" spans="1:57" s="57" customFormat="1" x14ac:dyDescent="0.25">
      <c r="A1546" s="1" t="s">
        <v>2541</v>
      </c>
      <c r="B1546" s="1" t="s">
        <v>348</v>
      </c>
      <c r="C1546" s="1" t="s">
        <v>349</v>
      </c>
      <c r="D1546" s="1" t="s">
        <v>88</v>
      </c>
      <c r="E1546" s="1" t="s">
        <v>60</v>
      </c>
      <c r="F1546" s="1" t="s">
        <v>180</v>
      </c>
      <c r="G1546" s="1" t="s">
        <v>320</v>
      </c>
      <c r="H1546" s="1" t="s">
        <v>355</v>
      </c>
      <c r="I1546" s="2">
        <v>160</v>
      </c>
      <c r="J1546" s="2">
        <f>SUM(K1546,L1546)</f>
        <v>39.33</v>
      </c>
      <c r="K1546" s="2">
        <f>SUM(N1546,P1546,R1546,T1546,Z1546,AB1546,AD1546,AF1546,AI1546,AK1546,AM1546,V1546,X1546,AZ1546,BB1546,BD1546)</f>
        <v>39.33</v>
      </c>
      <c r="L1546" s="2">
        <f>SUM(M1546,AH1546,AO1546,AQ1546,AS1546,AU1546,AV1546)</f>
        <v>0</v>
      </c>
      <c r="M1546" s="3"/>
      <c r="N1546" s="4"/>
      <c r="O1546" s="5"/>
      <c r="P1546" s="6">
        <v>8.7099999999999991</v>
      </c>
      <c r="Q1546" s="5">
        <v>1641.835</v>
      </c>
      <c r="R1546" s="7">
        <v>4.68</v>
      </c>
      <c r="S1546" s="5">
        <v>428.22</v>
      </c>
      <c r="T1546" s="8">
        <v>25.94</v>
      </c>
      <c r="U1546" s="5">
        <v>713.35</v>
      </c>
      <c r="V1546" s="12"/>
      <c r="W1546" s="5"/>
      <c r="X1546" s="13"/>
      <c r="Y1546" s="5"/>
      <c r="Z1546" s="2"/>
      <c r="AA1546" s="5"/>
      <c r="AB1546" s="2"/>
      <c r="AC1546" s="5"/>
      <c r="AD1546" s="9"/>
      <c r="AE1546" s="5"/>
      <c r="AF1546" s="10"/>
      <c r="AG1546" s="5"/>
      <c r="AH1546" s="2"/>
      <c r="AI1546" s="2"/>
      <c r="AJ1546" s="5"/>
      <c r="AK1546" s="9"/>
      <c r="AL1546" s="5"/>
      <c r="AM1546" s="2"/>
      <c r="AN1546" s="5"/>
      <c r="AO1546" s="3"/>
      <c r="AP1546" s="5" t="str">
        <f>IF(AO1546&gt;0,AO1546*$AP$1,"")</f>
        <v/>
      </c>
      <c r="AQ1546" s="3"/>
      <c r="AR1546" s="5" t="str">
        <f>IF(AQ1546&gt;0,AQ1546*$AR$1,"")</f>
        <v/>
      </c>
      <c r="AS1546" s="2"/>
      <c r="AT1546" s="5" t="str">
        <f>IF(AS1546&gt;0,AS1546*$AT$1,"")</f>
        <v/>
      </c>
      <c r="AU1546" s="2"/>
      <c r="AV1546" s="2"/>
      <c r="AW1546" s="5">
        <f>SUM(O1546,Q1546,S1546,U1546,AA1546,AC1546,AE1546,AG1546,AJ1546,AL1546,AN1546,W1546,Y1546,BA1546,BC1546,BE1546)</f>
        <v>2783.4050000000002</v>
      </c>
      <c r="AX1546" s="11">
        <f>(AW1546/$AW$4249)*100</f>
        <v>2.3494890929194552E-2</v>
      </c>
      <c r="AY1546" s="5">
        <f>(AX1546/100)*$AY$1</f>
        <v>23.49489092919455</v>
      </c>
      <c r="AZ1546" s="14"/>
      <c r="BA1546" s="5"/>
      <c r="BB1546" s="15"/>
      <c r="BC1546" s="5"/>
      <c r="BD1546" s="2"/>
      <c r="BE1546" s="5"/>
    </row>
    <row r="1547" spans="1:57" s="57" customFormat="1" x14ac:dyDescent="0.25">
      <c r="A1547" s="1" t="s">
        <v>2541</v>
      </c>
      <c r="B1547" s="1" t="s">
        <v>348</v>
      </c>
      <c r="C1547" s="1" t="s">
        <v>349</v>
      </c>
      <c r="D1547" s="1" t="s">
        <v>88</v>
      </c>
      <c r="E1547" s="1" t="s">
        <v>66</v>
      </c>
      <c r="F1547" s="1" t="s">
        <v>180</v>
      </c>
      <c r="G1547" s="1" t="s">
        <v>320</v>
      </c>
      <c r="H1547" s="1" t="s">
        <v>355</v>
      </c>
      <c r="I1547" s="2">
        <v>160</v>
      </c>
      <c r="J1547" s="2">
        <f>SUM(K1547,L1547)</f>
        <v>40</v>
      </c>
      <c r="K1547" s="2">
        <f>SUM(N1547,P1547,R1547,T1547,Z1547,AB1547,AD1547,AF1547,AI1547,AK1547,AM1547,V1547,X1547,AZ1547,BB1547,BD1547)</f>
        <v>39.909999999999997</v>
      </c>
      <c r="L1547" s="2">
        <f>SUM(M1547,AH1547,AO1547,AQ1547,AS1547,AU1547,AV1547)</f>
        <v>0.09</v>
      </c>
      <c r="M1547" s="3"/>
      <c r="N1547" s="4"/>
      <c r="O1547" s="5"/>
      <c r="P1547" s="6"/>
      <c r="Q1547" s="5"/>
      <c r="R1547" s="7">
        <v>29.36</v>
      </c>
      <c r="S1547" s="5">
        <v>2686.44</v>
      </c>
      <c r="T1547" s="8">
        <v>10.55</v>
      </c>
      <c r="U1547" s="5">
        <v>290.125</v>
      </c>
      <c r="V1547" s="12"/>
      <c r="W1547" s="5"/>
      <c r="X1547" s="13"/>
      <c r="Y1547" s="5"/>
      <c r="Z1547" s="2"/>
      <c r="AA1547" s="5"/>
      <c r="AB1547" s="2"/>
      <c r="AC1547" s="5"/>
      <c r="AD1547" s="9"/>
      <c r="AE1547" s="5"/>
      <c r="AF1547" s="10"/>
      <c r="AG1547" s="5"/>
      <c r="AH1547" s="2"/>
      <c r="AI1547" s="2"/>
      <c r="AJ1547" s="5"/>
      <c r="AK1547" s="9"/>
      <c r="AL1547" s="5"/>
      <c r="AM1547" s="2"/>
      <c r="AN1547" s="5"/>
      <c r="AO1547" s="3"/>
      <c r="AP1547" s="5" t="str">
        <f>IF(AO1547&gt;0,AO1547*$AP$1,"")</f>
        <v/>
      </c>
      <c r="AQ1547" s="3"/>
      <c r="AR1547" s="5" t="str">
        <f>IF(AQ1547&gt;0,AQ1547*$AR$1,"")</f>
        <v/>
      </c>
      <c r="AS1547" s="2"/>
      <c r="AT1547" s="5" t="str">
        <f>IF(AS1547&gt;0,AS1547*$AT$1,"")</f>
        <v/>
      </c>
      <c r="AU1547" s="2"/>
      <c r="AV1547" s="2">
        <v>0.09</v>
      </c>
      <c r="AW1547" s="5">
        <f>SUM(O1547,Q1547,S1547,U1547,AA1547,AC1547,AE1547,AG1547,AJ1547,AL1547,AN1547,W1547,Y1547,BA1547,BC1547,BE1547)</f>
        <v>2976.5650000000001</v>
      </c>
      <c r="AX1547" s="11">
        <f>(AW1547/$AW$4249)*100</f>
        <v>2.5125366239788307E-2</v>
      </c>
      <c r="AY1547" s="5">
        <f>(AX1547/100)*$AY$1</f>
        <v>25.125366239788306</v>
      </c>
      <c r="AZ1547" s="14"/>
      <c r="BA1547" s="5"/>
      <c r="BB1547" s="15"/>
      <c r="BC1547" s="5"/>
      <c r="BD1547" s="2"/>
      <c r="BE1547" s="5"/>
    </row>
    <row r="1548" spans="1:57" s="57" customFormat="1" x14ac:dyDescent="0.25">
      <c r="A1548" s="1" t="s">
        <v>2541</v>
      </c>
      <c r="B1548" s="1" t="s">
        <v>348</v>
      </c>
      <c r="C1548" s="1" t="s">
        <v>349</v>
      </c>
      <c r="D1548" s="1" t="s">
        <v>88</v>
      </c>
      <c r="E1548" s="1" t="s">
        <v>65</v>
      </c>
      <c r="F1548" s="1" t="s">
        <v>180</v>
      </c>
      <c r="G1548" s="1" t="s">
        <v>320</v>
      </c>
      <c r="H1548" s="1" t="s">
        <v>355</v>
      </c>
      <c r="I1548" s="2">
        <v>160</v>
      </c>
      <c r="J1548" s="2">
        <f>SUM(K1548,L1548)</f>
        <v>40</v>
      </c>
      <c r="K1548" s="2">
        <f>SUM(N1548,P1548,R1548,T1548,Z1548,AB1548,AD1548,AF1548,AI1548,AK1548,AM1548,V1548,X1548,AZ1548,BB1548,BD1548)</f>
        <v>39.99</v>
      </c>
      <c r="L1548" s="2">
        <f>SUM(M1548,AH1548,AO1548,AQ1548,AS1548,AU1548,AV1548)</f>
        <v>0.01</v>
      </c>
      <c r="M1548" s="3"/>
      <c r="N1548" s="4"/>
      <c r="O1548" s="5"/>
      <c r="P1548" s="6"/>
      <c r="Q1548" s="5"/>
      <c r="R1548" s="7">
        <v>15.33</v>
      </c>
      <c r="S1548" s="5">
        <v>1402.6949999999999</v>
      </c>
      <c r="T1548" s="8">
        <v>24.66</v>
      </c>
      <c r="U1548" s="5">
        <v>678.15</v>
      </c>
      <c r="V1548" s="12"/>
      <c r="W1548" s="5"/>
      <c r="X1548" s="13"/>
      <c r="Y1548" s="5"/>
      <c r="Z1548" s="2"/>
      <c r="AA1548" s="5"/>
      <c r="AB1548" s="2"/>
      <c r="AC1548" s="5"/>
      <c r="AD1548" s="9"/>
      <c r="AE1548" s="5"/>
      <c r="AF1548" s="10"/>
      <c r="AG1548" s="5"/>
      <c r="AH1548" s="2"/>
      <c r="AI1548" s="2"/>
      <c r="AJ1548" s="5"/>
      <c r="AK1548" s="9"/>
      <c r="AL1548" s="5"/>
      <c r="AM1548" s="2"/>
      <c r="AN1548" s="5"/>
      <c r="AO1548" s="3"/>
      <c r="AP1548" s="5" t="str">
        <f>IF(AO1548&gt;0,AO1548*$AP$1,"")</f>
        <v/>
      </c>
      <c r="AQ1548" s="3"/>
      <c r="AR1548" s="5" t="str">
        <f>IF(AQ1548&gt;0,AQ1548*$AR$1,"")</f>
        <v/>
      </c>
      <c r="AS1548" s="2"/>
      <c r="AT1548" s="5" t="str">
        <f>IF(AS1548&gt;0,AS1548*$AT$1,"")</f>
        <v/>
      </c>
      <c r="AU1548" s="2"/>
      <c r="AV1548" s="2">
        <v>0.01</v>
      </c>
      <c r="AW1548" s="5">
        <f>SUM(O1548,Q1548,S1548,U1548,AA1548,AC1548,AE1548,AG1548,AJ1548,AL1548,AN1548,W1548,Y1548,BA1548,BC1548,BE1548)</f>
        <v>2080.8449999999998</v>
      </c>
      <c r="AX1548" s="11">
        <f>(AW1548/$AW$4249)*100</f>
        <v>1.7564539230029343E-2</v>
      </c>
      <c r="AY1548" s="5">
        <f>(AX1548/100)*$AY$1</f>
        <v>17.564539230029343</v>
      </c>
      <c r="AZ1548" s="14"/>
      <c r="BA1548" s="5"/>
      <c r="BB1548" s="15"/>
      <c r="BC1548" s="5"/>
      <c r="BD1548" s="2"/>
      <c r="BE1548" s="5"/>
    </row>
    <row r="1549" spans="1:57" s="57" customFormat="1" x14ac:dyDescent="0.25">
      <c r="A1549" s="1" t="s">
        <v>2544</v>
      </c>
      <c r="B1549" s="1" t="s">
        <v>348</v>
      </c>
      <c r="C1549" s="1" t="s">
        <v>349</v>
      </c>
      <c r="D1549" s="1" t="s">
        <v>88</v>
      </c>
      <c r="E1549" s="1" t="s">
        <v>66</v>
      </c>
      <c r="F1549" s="1" t="s">
        <v>193</v>
      </c>
      <c r="G1549" s="1" t="s">
        <v>320</v>
      </c>
      <c r="H1549" s="1" t="s">
        <v>355</v>
      </c>
      <c r="I1549" s="2">
        <v>240</v>
      </c>
      <c r="J1549" s="2">
        <f>SUM(K1549,L1549)</f>
        <v>40</v>
      </c>
      <c r="K1549" s="2">
        <f>SUM(N1549,P1549,R1549,T1549,Z1549,AB1549,AD1549,AF1549,AI1549,AK1549,AM1549,V1549,X1549,AZ1549,BB1549,BD1549)</f>
        <v>40</v>
      </c>
      <c r="L1549" s="2">
        <f>SUM(M1549,AH1549,AO1549,AQ1549,AS1549,AU1549,AV1549)</f>
        <v>0</v>
      </c>
      <c r="M1549" s="3"/>
      <c r="N1549" s="4"/>
      <c r="O1549" s="5"/>
      <c r="P1549" s="6"/>
      <c r="Q1549" s="5"/>
      <c r="R1549" s="7">
        <v>7.42</v>
      </c>
      <c r="S1549" s="5">
        <v>678.93</v>
      </c>
      <c r="T1549" s="8">
        <v>32.58</v>
      </c>
      <c r="U1549" s="5">
        <v>895.94999999999993</v>
      </c>
      <c r="V1549" s="12"/>
      <c r="W1549" s="5"/>
      <c r="X1549" s="13"/>
      <c r="Y1549" s="5"/>
      <c r="Z1549" s="2"/>
      <c r="AA1549" s="5"/>
      <c r="AB1549" s="2"/>
      <c r="AC1549" s="5"/>
      <c r="AD1549" s="9"/>
      <c r="AE1549" s="5"/>
      <c r="AF1549" s="10"/>
      <c r="AG1549" s="5"/>
      <c r="AH1549" s="2"/>
      <c r="AI1549" s="2"/>
      <c r="AJ1549" s="5"/>
      <c r="AK1549" s="9"/>
      <c r="AL1549" s="5"/>
      <c r="AM1549" s="2"/>
      <c r="AN1549" s="5"/>
      <c r="AO1549" s="3"/>
      <c r="AP1549" s="5" t="str">
        <f>IF(AO1549&gt;0,AO1549*$AP$1,"")</f>
        <v/>
      </c>
      <c r="AQ1549" s="3"/>
      <c r="AR1549" s="5" t="str">
        <f>IF(AQ1549&gt;0,AQ1549*$AR$1,"")</f>
        <v/>
      </c>
      <c r="AS1549" s="2"/>
      <c r="AT1549" s="5" t="str">
        <f>IF(AS1549&gt;0,AS1549*$AT$1,"")</f>
        <v/>
      </c>
      <c r="AU1549" s="2"/>
      <c r="AV1549" s="2"/>
      <c r="AW1549" s="5">
        <f>SUM(O1549,Q1549,S1549,U1549,AA1549,AC1549,AE1549,AG1549,AJ1549,AL1549,AN1549,W1549,Y1549,BA1549,BC1549,BE1549)</f>
        <v>1574.8799999999999</v>
      </c>
      <c r="AX1549" s="11">
        <f>(AW1549/$AW$4249)*100</f>
        <v>1.3293657885420881E-2</v>
      </c>
      <c r="AY1549" s="5">
        <f>(AX1549/100)*$AY$1</f>
        <v>13.293657885420881</v>
      </c>
      <c r="AZ1549" s="14"/>
      <c r="BA1549" s="5"/>
      <c r="BB1549" s="15"/>
      <c r="BC1549" s="5"/>
      <c r="BD1549" s="2"/>
      <c r="BE1549" s="5"/>
    </row>
    <row r="1550" spans="1:57" s="57" customFormat="1" x14ac:dyDescent="0.25">
      <c r="A1550" s="1" t="s">
        <v>2544</v>
      </c>
      <c r="B1550" s="1" t="s">
        <v>348</v>
      </c>
      <c r="C1550" s="1" t="s">
        <v>349</v>
      </c>
      <c r="D1550" s="1" t="s">
        <v>88</v>
      </c>
      <c r="E1550" s="1" t="s">
        <v>65</v>
      </c>
      <c r="F1550" s="1" t="s">
        <v>193</v>
      </c>
      <c r="G1550" s="1" t="s">
        <v>320</v>
      </c>
      <c r="H1550" s="1" t="s">
        <v>355</v>
      </c>
      <c r="I1550" s="2">
        <v>240</v>
      </c>
      <c r="J1550" s="2">
        <f>SUM(K1550,L1550)</f>
        <v>39.99</v>
      </c>
      <c r="K1550" s="2">
        <f>SUM(N1550,P1550,R1550,T1550,Z1550,AB1550,AD1550,AF1550,AI1550,AK1550,AM1550,V1550,X1550,AZ1550,BB1550,BD1550)</f>
        <v>39.57</v>
      </c>
      <c r="L1550" s="2">
        <f>SUM(M1550,AH1550,AO1550,AQ1550,AS1550,AU1550,AV1550)</f>
        <v>0.42</v>
      </c>
      <c r="M1550" s="3"/>
      <c r="N1550" s="4"/>
      <c r="O1550" s="5"/>
      <c r="P1550" s="6"/>
      <c r="Q1550" s="5"/>
      <c r="R1550" s="7">
        <v>39.57</v>
      </c>
      <c r="S1550" s="5">
        <v>3620.6550000000002</v>
      </c>
      <c r="T1550" s="8"/>
      <c r="U1550" s="5"/>
      <c r="V1550" s="12"/>
      <c r="W1550" s="5"/>
      <c r="X1550" s="13"/>
      <c r="Y1550" s="5"/>
      <c r="Z1550" s="2"/>
      <c r="AA1550" s="5"/>
      <c r="AB1550" s="2"/>
      <c r="AC1550" s="5"/>
      <c r="AD1550" s="9"/>
      <c r="AE1550" s="5"/>
      <c r="AF1550" s="10"/>
      <c r="AG1550" s="5"/>
      <c r="AH1550" s="2"/>
      <c r="AI1550" s="2"/>
      <c r="AJ1550" s="5"/>
      <c r="AK1550" s="9"/>
      <c r="AL1550" s="5"/>
      <c r="AM1550" s="2"/>
      <c r="AN1550" s="5"/>
      <c r="AO1550" s="3"/>
      <c r="AP1550" s="5" t="str">
        <f>IF(AO1550&gt;0,AO1550*$AP$1,"")</f>
        <v/>
      </c>
      <c r="AQ1550" s="3"/>
      <c r="AR1550" s="5" t="str">
        <f>IF(AQ1550&gt;0,AQ1550*$AR$1,"")</f>
        <v/>
      </c>
      <c r="AS1550" s="2"/>
      <c r="AT1550" s="5" t="str">
        <f>IF(AS1550&gt;0,AS1550*$AT$1,"")</f>
        <v/>
      </c>
      <c r="AU1550" s="2"/>
      <c r="AV1550" s="2">
        <v>0.42</v>
      </c>
      <c r="AW1550" s="5">
        <f>SUM(O1550,Q1550,S1550,U1550,AA1550,AC1550,AE1550,AG1550,AJ1550,AL1550,AN1550,W1550,Y1550,BA1550,BC1550,BE1550)</f>
        <v>3620.6550000000002</v>
      </c>
      <c r="AX1550" s="11">
        <f>(AW1550/$AW$4249)*100</f>
        <v>3.0562169112020313E-2</v>
      </c>
      <c r="AY1550" s="5">
        <f>(AX1550/100)*$AY$1</f>
        <v>30.56216911202031</v>
      </c>
      <c r="AZ1550" s="14"/>
      <c r="BA1550" s="5"/>
      <c r="BB1550" s="15"/>
      <c r="BC1550" s="5"/>
      <c r="BD1550" s="2"/>
      <c r="BE1550" s="5"/>
    </row>
    <row r="1551" spans="1:57" x14ac:dyDescent="0.25">
      <c r="A1551" s="1" t="s">
        <v>2544</v>
      </c>
      <c r="B1551" s="1" t="s">
        <v>348</v>
      </c>
      <c r="C1551" s="1" t="s">
        <v>349</v>
      </c>
      <c r="D1551" s="1" t="s">
        <v>88</v>
      </c>
      <c r="E1551" s="1" t="s">
        <v>67</v>
      </c>
      <c r="F1551" s="1" t="s">
        <v>193</v>
      </c>
      <c r="G1551" s="1" t="s">
        <v>320</v>
      </c>
      <c r="H1551" s="1" t="s">
        <v>355</v>
      </c>
      <c r="I1551" s="2">
        <v>240</v>
      </c>
      <c r="J1551" s="2">
        <f>SUM(K1551,L1551)</f>
        <v>39.99</v>
      </c>
      <c r="K1551" s="2">
        <f>SUM(N1551,P1551,R1551,T1551,Z1551,AB1551,AD1551,AF1551,AI1551,AK1551,AM1551,V1551,X1551,AZ1551,BB1551,BD1551)</f>
        <v>36.03</v>
      </c>
      <c r="L1551" s="2">
        <f>SUM(M1551,AH1551,AO1551,AQ1551,AS1551,AU1551,AV1551)</f>
        <v>3.96</v>
      </c>
      <c r="R1551" s="7">
        <v>8.3800000000000008</v>
      </c>
      <c r="S1551" s="5">
        <v>766.77</v>
      </c>
      <c r="T1551" s="8">
        <v>21.88</v>
      </c>
      <c r="U1551" s="5">
        <v>601.70000000000005</v>
      </c>
      <c r="AD1551" s="9">
        <v>5.77</v>
      </c>
      <c r="AE1551" s="5">
        <v>58.662999999999997</v>
      </c>
      <c r="AP1551" s="5" t="str">
        <f>IF(AO1551&gt;0,AO1551*$AP$1,"")</f>
        <v/>
      </c>
      <c r="AR1551" s="5" t="str">
        <f>IF(AQ1551&gt;0,AQ1551*$AR$1,"")</f>
        <v/>
      </c>
      <c r="AT1551" s="5" t="str">
        <f>IF(AS1551&gt;0,AS1551*$AT$1,"")</f>
        <v/>
      </c>
      <c r="AV1551" s="2">
        <v>3.96</v>
      </c>
      <c r="AW1551" s="5">
        <f>SUM(O1551,Q1551,S1551,U1551,AA1551,AC1551,AE1551,AG1551,AJ1551,AL1551,AN1551,W1551,Y1551,BA1551,BC1551,BE1551)</f>
        <v>1427.133</v>
      </c>
      <c r="AX1551" s="11">
        <f>(AW1551/$AW$4249)*100</f>
        <v>1.2046516470457661E-2</v>
      </c>
      <c r="AY1551" s="5">
        <f>(AX1551/100)*$AY$1</f>
        <v>12.046516470457661</v>
      </c>
    </row>
    <row r="1552" spans="1:57" x14ac:dyDescent="0.25">
      <c r="A1552" s="1" t="s">
        <v>2544</v>
      </c>
      <c r="B1552" s="1" t="s">
        <v>348</v>
      </c>
      <c r="C1552" s="1" t="s">
        <v>349</v>
      </c>
      <c r="D1552" s="1" t="s">
        <v>88</v>
      </c>
      <c r="E1552" s="1" t="s">
        <v>77</v>
      </c>
      <c r="F1552" s="1" t="s">
        <v>193</v>
      </c>
      <c r="G1552" s="1" t="s">
        <v>320</v>
      </c>
      <c r="H1552" s="1" t="s">
        <v>355</v>
      </c>
      <c r="I1552" s="2">
        <v>240</v>
      </c>
      <c r="J1552" s="2">
        <f>SUM(K1552,L1552)</f>
        <v>40</v>
      </c>
      <c r="K1552" s="2">
        <f>SUM(N1552,P1552,R1552,T1552,Z1552,AB1552,AD1552,AF1552,AI1552,AK1552,AM1552,V1552,X1552,AZ1552,BB1552,BD1552)</f>
        <v>40</v>
      </c>
      <c r="L1552" s="2">
        <f>SUM(M1552,AH1552,AO1552,AQ1552,AS1552,AU1552,AV1552)</f>
        <v>0</v>
      </c>
      <c r="P1552" s="6">
        <v>1.7</v>
      </c>
      <c r="Q1552" s="5">
        <v>320.45</v>
      </c>
      <c r="R1552" s="7">
        <v>38.299999999999997</v>
      </c>
      <c r="S1552" s="5">
        <v>3504.45</v>
      </c>
      <c r="AP1552" s="5" t="str">
        <f>IF(AO1552&gt;0,AO1552*$AP$1,"")</f>
        <v/>
      </c>
      <c r="AR1552" s="5" t="str">
        <f>IF(AQ1552&gt;0,AQ1552*$AR$1,"")</f>
        <v/>
      </c>
      <c r="AT1552" s="5" t="str">
        <f>IF(AS1552&gt;0,AS1552*$AT$1,"")</f>
        <v/>
      </c>
      <c r="AW1552" s="5">
        <f>SUM(O1552,Q1552,S1552,U1552,AA1552,AC1552,AE1552,AG1552,AJ1552,AL1552,AN1552,W1552,Y1552,BA1552,BC1552,BE1552)</f>
        <v>3824.8999999999996</v>
      </c>
      <c r="AX1552" s="11">
        <f>(AW1552/$AW$4249)*100</f>
        <v>3.2286213581953126E-2</v>
      </c>
      <c r="AY1552" s="5">
        <f>(AX1552/100)*$AY$1</f>
        <v>32.286213581953128</v>
      </c>
    </row>
    <row r="1553" spans="1:57" x14ac:dyDescent="0.25">
      <c r="A1553" s="1" t="s">
        <v>2544</v>
      </c>
      <c r="B1553" s="1" t="s">
        <v>348</v>
      </c>
      <c r="C1553" s="1" t="s">
        <v>349</v>
      </c>
      <c r="D1553" s="1" t="s">
        <v>88</v>
      </c>
      <c r="E1553" s="1" t="s">
        <v>152</v>
      </c>
      <c r="F1553" s="1" t="s">
        <v>193</v>
      </c>
      <c r="G1553" s="1" t="s">
        <v>320</v>
      </c>
      <c r="H1553" s="1" t="s">
        <v>355</v>
      </c>
      <c r="I1553" s="2">
        <v>240</v>
      </c>
      <c r="J1553" s="2">
        <f>SUM(K1553,L1553)</f>
        <v>38.29</v>
      </c>
      <c r="K1553" s="2">
        <f>SUM(N1553,P1553,R1553,T1553,Z1553,AB1553,AD1553,AF1553,AI1553,AK1553,AM1553,V1553,X1553,AZ1553,BB1553,BD1553)</f>
        <v>38.29</v>
      </c>
      <c r="L1553" s="2">
        <f>SUM(M1553,AH1553,AO1553,AQ1553,AS1553,AU1553,AV1553)</f>
        <v>0</v>
      </c>
      <c r="P1553" s="6">
        <v>0.26</v>
      </c>
      <c r="Q1553" s="5">
        <v>49.010000000000012</v>
      </c>
      <c r="R1553" s="7">
        <v>13.21</v>
      </c>
      <c r="S1553" s="5">
        <v>1208.7149999999999</v>
      </c>
      <c r="T1553" s="8">
        <v>22.93</v>
      </c>
      <c r="U1553" s="5">
        <v>630.57500000000005</v>
      </c>
      <c r="AD1553" s="9">
        <v>1.89</v>
      </c>
      <c r="AE1553" s="5">
        <v>19.876999999999999</v>
      </c>
      <c r="AP1553" s="5" t="str">
        <f>IF(AO1553&gt;0,AO1553*$AP$1,"")</f>
        <v/>
      </c>
      <c r="AR1553" s="5" t="str">
        <f>IF(AQ1553&gt;0,AQ1553*$AR$1,"")</f>
        <v/>
      </c>
      <c r="AT1553" s="5" t="str">
        <f>IF(AS1553&gt;0,AS1553*$AT$1,"")</f>
        <v/>
      </c>
      <c r="AW1553" s="5">
        <f>SUM(O1553,Q1553,S1553,U1553,AA1553,AC1553,AE1553,AG1553,AJ1553,AL1553,AN1553,W1553,Y1553,BA1553,BC1553,BE1553)</f>
        <v>1908.1769999999999</v>
      </c>
      <c r="AX1553" s="11">
        <f>(AW1553/$AW$4249)*100</f>
        <v>1.6107038138035129E-2</v>
      </c>
      <c r="AY1553" s="5">
        <f>(AX1553/100)*$AY$1</f>
        <v>16.107038138035129</v>
      </c>
    </row>
    <row r="1554" spans="1:57" x14ac:dyDescent="0.25">
      <c r="A1554" s="1" t="s">
        <v>2544</v>
      </c>
      <c r="B1554" s="1" t="s">
        <v>348</v>
      </c>
      <c r="C1554" s="1" t="s">
        <v>349</v>
      </c>
      <c r="D1554" s="1" t="s">
        <v>88</v>
      </c>
      <c r="E1554" s="1" t="s">
        <v>145</v>
      </c>
      <c r="F1554" s="1" t="s">
        <v>193</v>
      </c>
      <c r="G1554" s="1" t="s">
        <v>320</v>
      </c>
      <c r="H1554" s="1" t="s">
        <v>355</v>
      </c>
      <c r="I1554" s="2">
        <v>240</v>
      </c>
      <c r="J1554" s="2">
        <f>SUM(K1554,L1554)</f>
        <v>39.549999999999997</v>
      </c>
      <c r="K1554" s="2">
        <f>SUM(N1554,P1554,R1554,T1554,Z1554,AB1554,AD1554,AF1554,AI1554,AK1554,AM1554,V1554,X1554,AZ1554,BB1554,BD1554)</f>
        <v>39.549999999999997</v>
      </c>
      <c r="L1554" s="2">
        <f>SUM(M1554,AH1554,AO1554,AQ1554,AS1554,AU1554,AV1554)</f>
        <v>0</v>
      </c>
      <c r="P1554" s="6">
        <v>6.93</v>
      </c>
      <c r="Q1554" s="5">
        <v>1306.3050000000001</v>
      </c>
      <c r="R1554" s="7">
        <v>32.619999999999997</v>
      </c>
      <c r="S1554" s="5">
        <v>2984.73</v>
      </c>
      <c r="AP1554" s="5" t="str">
        <f>IF(AO1554&gt;0,AO1554*$AP$1,"")</f>
        <v/>
      </c>
      <c r="AR1554" s="5" t="str">
        <f>IF(AQ1554&gt;0,AQ1554*$AR$1,"")</f>
        <v/>
      </c>
      <c r="AT1554" s="5" t="str">
        <f>IF(AS1554&gt;0,AS1554*$AT$1,"")</f>
        <v/>
      </c>
      <c r="AW1554" s="5">
        <f>SUM(O1554,Q1554,S1554,U1554,AA1554,AC1554,AE1554,AG1554,AJ1554,AL1554,AN1554,W1554,Y1554,BA1554,BC1554,BE1554)</f>
        <v>4291.0349999999999</v>
      </c>
      <c r="AX1554" s="11">
        <f>(AW1554/$AW$4249)*100</f>
        <v>3.6220887473564334E-2</v>
      </c>
      <c r="AY1554" s="5">
        <f>(AX1554/100)*$AY$1</f>
        <v>36.220887473564332</v>
      </c>
    </row>
    <row r="1555" spans="1:57" x14ac:dyDescent="0.25">
      <c r="A1555" s="1" t="s">
        <v>1737</v>
      </c>
      <c r="B1555" s="1" t="s">
        <v>265</v>
      </c>
      <c r="C1555" s="1" t="s">
        <v>266</v>
      </c>
      <c r="D1555" s="1" t="s">
        <v>88</v>
      </c>
      <c r="E1555" s="1" t="s">
        <v>77</v>
      </c>
      <c r="F1555" s="1" t="s">
        <v>264</v>
      </c>
      <c r="G1555" s="1" t="s">
        <v>62</v>
      </c>
      <c r="H1555" s="1" t="s">
        <v>63</v>
      </c>
      <c r="I1555" s="2">
        <v>160</v>
      </c>
      <c r="J1555" s="2">
        <f>SUM(K1555,L1555)</f>
        <v>39.720000000000006</v>
      </c>
      <c r="K1555" s="2">
        <f>SUM(N1555,P1555,R1555,T1555,Z1555,AB1555,AD1555,AF1555,AI1555,AK1555,AM1555,V1555,X1555,AZ1555,BB1555,BD1555)</f>
        <v>39.720000000000006</v>
      </c>
      <c r="L1555" s="2">
        <f>SUM(M1555,AH1555,AO1555,AQ1555,AS1555,AU1555,AV1555)</f>
        <v>0</v>
      </c>
      <c r="P1555" s="6">
        <v>38.130000000000003</v>
      </c>
      <c r="Q1555" s="5">
        <v>8984.3812500000004</v>
      </c>
      <c r="R1555" s="7">
        <v>1.59</v>
      </c>
      <c r="S1555" s="5">
        <v>181.85624999999999</v>
      </c>
      <c r="AP1555" s="5" t="str">
        <f>IF(AO1555&gt;0,AO1555*$AP$1,"")</f>
        <v/>
      </c>
      <c r="AR1555" s="5" t="str">
        <f>IF(AQ1555&gt;0,AQ1555*$AR$1,"")</f>
        <v/>
      </c>
      <c r="AT1555" s="5" t="str">
        <f>IF(AS1555&gt;0,AS1555*$AT$1,"")</f>
        <v/>
      </c>
      <c r="AW1555" s="5">
        <f>SUM(O1555,Q1555,S1555,U1555,AA1555,AC1555,AE1555,AG1555,AJ1555,AL1555,AN1555,W1555,Y1555,BA1555,BC1555,BE1555)</f>
        <v>9166.2375000000011</v>
      </c>
      <c r="AX1555" s="11">
        <f>(AW1555/$AW$4249)*100</f>
        <v>7.7372768351566867E-2</v>
      </c>
      <c r="AY1555" s="5">
        <f>(AX1555/100)*$AY$1</f>
        <v>77.372768351566862</v>
      </c>
    </row>
    <row r="1556" spans="1:57" x14ac:dyDescent="0.25">
      <c r="A1556" s="1" t="s">
        <v>1737</v>
      </c>
      <c r="B1556" s="1" t="s">
        <v>265</v>
      </c>
      <c r="C1556" s="1" t="s">
        <v>266</v>
      </c>
      <c r="D1556" s="1" t="s">
        <v>88</v>
      </c>
      <c r="E1556" s="1" t="s">
        <v>67</v>
      </c>
      <c r="F1556" s="1" t="s">
        <v>264</v>
      </c>
      <c r="G1556" s="1" t="s">
        <v>62</v>
      </c>
      <c r="H1556" s="1" t="s">
        <v>63</v>
      </c>
      <c r="I1556" s="2">
        <v>160</v>
      </c>
      <c r="J1556" s="2">
        <f>SUM(K1556,L1556)</f>
        <v>38.169999999999995</v>
      </c>
      <c r="K1556" s="2">
        <f>SUM(N1556,P1556,R1556,T1556,Z1556,AB1556,AD1556,AF1556,AI1556,AK1556,AM1556,V1556,X1556,AZ1556,BB1556,BD1556)</f>
        <v>36.019999999999996</v>
      </c>
      <c r="L1556" s="2">
        <f>SUM(M1556,AH1556,AO1556,AQ1556,AS1556,AU1556,AV1556)</f>
        <v>2.15</v>
      </c>
      <c r="N1556" s="4">
        <v>0.56000000000000005</v>
      </c>
      <c r="O1556" s="5">
        <v>180.25</v>
      </c>
      <c r="P1556" s="6">
        <v>24.14</v>
      </c>
      <c r="Q1556" s="5">
        <v>5687.9875000000002</v>
      </c>
      <c r="R1556" s="7">
        <v>11.32</v>
      </c>
      <c r="S1556" s="5">
        <v>1294.7249999999999</v>
      </c>
      <c r="AP1556" s="5" t="str">
        <f>IF(AO1556&gt;0,AO1556*$AP$1,"")</f>
        <v/>
      </c>
      <c r="AR1556" s="5" t="str">
        <f>IF(AQ1556&gt;0,AQ1556*$AR$1,"")</f>
        <v/>
      </c>
      <c r="AT1556" s="5" t="str">
        <f>IF(AS1556&gt;0,AS1556*$AT$1,"")</f>
        <v/>
      </c>
      <c r="AV1556" s="2">
        <v>2.15</v>
      </c>
      <c r="AW1556" s="5">
        <f>SUM(O1556,Q1556,S1556,U1556,AA1556,AC1556,AE1556,AG1556,AJ1556,AL1556,AN1556,W1556,Y1556,BA1556,BC1556,BE1556)</f>
        <v>7162.9624999999996</v>
      </c>
      <c r="AX1556" s="11">
        <f>(AW1556/$AW$4249)*100</f>
        <v>6.0463002210390054E-2</v>
      </c>
      <c r="AY1556" s="5">
        <f>(AX1556/100)*$AY$1</f>
        <v>60.463002210390052</v>
      </c>
    </row>
    <row r="1557" spans="1:57" x14ac:dyDescent="0.25">
      <c r="A1557" s="1" t="s">
        <v>1737</v>
      </c>
      <c r="B1557" s="1" t="s">
        <v>265</v>
      </c>
      <c r="C1557" s="1" t="s">
        <v>266</v>
      </c>
      <c r="D1557" s="1" t="s">
        <v>88</v>
      </c>
      <c r="E1557" s="1" t="s">
        <v>145</v>
      </c>
      <c r="F1557" s="1" t="s">
        <v>264</v>
      </c>
      <c r="G1557" s="1" t="s">
        <v>62</v>
      </c>
      <c r="H1557" s="1" t="s">
        <v>63</v>
      </c>
      <c r="I1557" s="2">
        <v>160</v>
      </c>
      <c r="J1557" s="2">
        <f>SUM(K1557,L1557)</f>
        <v>39.58</v>
      </c>
      <c r="K1557" s="2">
        <f>SUM(N1557,P1557,R1557,T1557,Z1557,AB1557,AD1557,AF1557,AI1557,AK1557,AM1557,V1557,X1557,AZ1557,BB1557,BD1557)</f>
        <v>34.57</v>
      </c>
      <c r="L1557" s="2">
        <f>SUM(M1557,AH1557,AO1557,AQ1557,AS1557,AU1557,AV1557)</f>
        <v>5.01</v>
      </c>
      <c r="N1557" s="4">
        <v>14.56</v>
      </c>
      <c r="O1557" s="5">
        <v>4686.5</v>
      </c>
      <c r="P1557" s="6">
        <v>20.010000000000002</v>
      </c>
      <c r="Q1557" s="5">
        <v>4714.8562500000007</v>
      </c>
      <c r="AP1557" s="5" t="str">
        <f>IF(AO1557&gt;0,AO1557*$AP$1,"")</f>
        <v/>
      </c>
      <c r="AQ1557" s="3">
        <v>0.45</v>
      </c>
      <c r="AR1557" s="5">
        <f>IF(AQ1557&gt;0,AQ1557*$AR$1,"")</f>
        <v>724.05000000000007</v>
      </c>
      <c r="AS1557" s="2">
        <v>0.05</v>
      </c>
      <c r="AT1557" s="5">
        <f>IF(AS1557&gt;0,AS1557*$AT$1,"")</f>
        <v>0.05</v>
      </c>
      <c r="AU1557" s="2">
        <v>1.26</v>
      </c>
      <c r="AV1557" s="2">
        <v>3.25</v>
      </c>
      <c r="AW1557" s="5">
        <f>SUM(O1557,Q1557,S1557,U1557,AA1557,AC1557,AE1557,AG1557,AJ1557,AL1557,AN1557,W1557,Y1557,BA1557,BC1557,BE1557)</f>
        <v>9401.3562500000007</v>
      </c>
      <c r="AX1557" s="11">
        <f>(AW1557/$AW$4249)*100</f>
        <v>7.9357420023407135E-2</v>
      </c>
      <c r="AY1557" s="5">
        <f>(AX1557/100)*$AY$1</f>
        <v>79.35742002340713</v>
      </c>
    </row>
    <row r="1558" spans="1:57" x14ac:dyDescent="0.25">
      <c r="A1558" s="1" t="s">
        <v>1737</v>
      </c>
      <c r="B1558" s="1" t="s">
        <v>265</v>
      </c>
      <c r="C1558" s="1" t="s">
        <v>266</v>
      </c>
      <c r="D1558" s="1" t="s">
        <v>88</v>
      </c>
      <c r="E1558" s="1" t="s">
        <v>152</v>
      </c>
      <c r="F1558" s="1" t="s">
        <v>264</v>
      </c>
      <c r="G1558" s="1" t="s">
        <v>62</v>
      </c>
      <c r="H1558" s="1" t="s">
        <v>63</v>
      </c>
      <c r="I1558" s="2">
        <v>160</v>
      </c>
      <c r="J1558" s="2">
        <f>SUM(K1558,L1558)</f>
        <v>37.69</v>
      </c>
      <c r="K1558" s="2">
        <f>SUM(N1558,P1558,R1558,T1558,Z1558,AB1558,AD1558,AF1558,AI1558,AK1558,AM1558,V1558,X1558,AZ1558,BB1558,BD1558)</f>
        <v>36.15</v>
      </c>
      <c r="L1558" s="2">
        <f>SUM(M1558,AH1558,AO1558,AQ1558,AS1558,AU1558,AV1558)</f>
        <v>1.54</v>
      </c>
      <c r="N1558" s="4">
        <v>23.64</v>
      </c>
      <c r="O1558" s="5">
        <v>7609.125</v>
      </c>
      <c r="P1558" s="6">
        <v>12.51</v>
      </c>
      <c r="Q1558" s="5">
        <v>2947.6687499999998</v>
      </c>
      <c r="AP1558" s="5" t="str">
        <f>IF(AO1558&gt;0,AO1558*$AP$1,"")</f>
        <v/>
      </c>
      <c r="AQ1558" s="3">
        <v>0.47</v>
      </c>
      <c r="AR1558" s="5">
        <f>IF(AQ1558&gt;0,AQ1558*$AR$1,"")</f>
        <v>756.2299999999999</v>
      </c>
      <c r="AT1558" s="5" t="str">
        <f>IF(AS1558&gt;0,AS1558*$AT$1,"")</f>
        <v/>
      </c>
      <c r="AU1558" s="2">
        <v>1.07</v>
      </c>
      <c r="AW1558" s="5">
        <f>SUM(O1558,Q1558,S1558,U1558,AA1558,AC1558,AE1558,AG1558,AJ1558,AL1558,AN1558,W1558,Y1558,BA1558,BC1558,BE1558)</f>
        <v>10556.793750000001</v>
      </c>
      <c r="AX1558" s="11">
        <f>(AW1558/$AW$4249)*100</f>
        <v>8.9110538250183766E-2</v>
      </c>
      <c r="AY1558" s="5">
        <f>(AX1558/100)*$AY$1</f>
        <v>89.110538250183765</v>
      </c>
    </row>
    <row r="1559" spans="1:57" s="57" customFormat="1" x14ac:dyDescent="0.25">
      <c r="A1559" s="1" t="s">
        <v>1741</v>
      </c>
      <c r="B1559" s="1" t="s">
        <v>265</v>
      </c>
      <c r="C1559" s="1" t="s">
        <v>266</v>
      </c>
      <c r="D1559" s="1" t="s">
        <v>88</v>
      </c>
      <c r="E1559" s="1" t="s">
        <v>95</v>
      </c>
      <c r="F1559" s="1" t="s">
        <v>267</v>
      </c>
      <c r="G1559" s="1" t="s">
        <v>62</v>
      </c>
      <c r="H1559" s="1" t="s">
        <v>63</v>
      </c>
      <c r="I1559" s="2">
        <v>169</v>
      </c>
      <c r="J1559" s="2">
        <f>SUM(K1559,L1559)</f>
        <v>9.9599999999999991</v>
      </c>
      <c r="K1559" s="2">
        <f>SUM(N1559,P1559,R1559,T1559,Z1559,AB1559,AD1559,AF1559,AI1559,AK1559,AM1559,V1559,X1559,AZ1559,BB1559,BD1559)</f>
        <v>9.93</v>
      </c>
      <c r="L1559" s="2">
        <f>SUM(M1559,AH1559,AO1559,AQ1559,AS1559,AU1559,AV1559)</f>
        <v>0.03</v>
      </c>
      <c r="M1559" s="3"/>
      <c r="N1559" s="4"/>
      <c r="O1559" s="5"/>
      <c r="P1559" s="6">
        <v>4.62</v>
      </c>
      <c r="Q1559" s="5">
        <v>1088.5875000000001</v>
      </c>
      <c r="R1559" s="7">
        <v>0.28000000000000003</v>
      </c>
      <c r="S1559" s="5">
        <v>32.025000000000013</v>
      </c>
      <c r="T1559" s="8"/>
      <c r="U1559" s="5"/>
      <c r="V1559" s="12"/>
      <c r="W1559" s="5"/>
      <c r="X1559" s="13"/>
      <c r="Y1559" s="5"/>
      <c r="Z1559" s="2"/>
      <c r="AA1559" s="5"/>
      <c r="AB1559" s="2"/>
      <c r="AC1559" s="5"/>
      <c r="AD1559" s="9">
        <v>5.0299999999999994</v>
      </c>
      <c r="AE1559" s="5">
        <v>75.70750000000001</v>
      </c>
      <c r="AF1559" s="10"/>
      <c r="AG1559" s="5"/>
      <c r="AH1559" s="2"/>
      <c r="AI1559" s="2"/>
      <c r="AJ1559" s="5"/>
      <c r="AK1559" s="9"/>
      <c r="AL1559" s="5"/>
      <c r="AM1559" s="2"/>
      <c r="AN1559" s="5"/>
      <c r="AO1559" s="3"/>
      <c r="AP1559" s="5" t="str">
        <f>IF(AO1559&gt;0,AO1559*$AP$1,"")</f>
        <v/>
      </c>
      <c r="AQ1559" s="3"/>
      <c r="AR1559" s="5" t="str">
        <f>IF(AQ1559&gt;0,AQ1559*$AR$1,"")</f>
        <v/>
      </c>
      <c r="AS1559" s="2"/>
      <c r="AT1559" s="5" t="str">
        <f>IF(AS1559&gt;0,AS1559*$AT$1,"")</f>
        <v/>
      </c>
      <c r="AU1559" s="2"/>
      <c r="AV1559" s="2">
        <v>0.03</v>
      </c>
      <c r="AW1559" s="5">
        <f>SUM(O1559,Q1559,S1559,U1559,AA1559,AC1559,AE1559,AG1559,AJ1559,AL1559,AN1559,W1559,Y1559,BA1559,BC1559,BE1559)</f>
        <v>1196.3200000000002</v>
      </c>
      <c r="AX1559" s="11">
        <f>(AW1559/$AW$4249)*100</f>
        <v>1.0098209896301124E-2</v>
      </c>
      <c r="AY1559" s="5">
        <f>(AX1559/100)*$AY$1</f>
        <v>10.098209896301123</v>
      </c>
      <c r="AZ1559" s="14"/>
      <c r="BA1559" s="5"/>
      <c r="BB1559" s="15"/>
      <c r="BC1559" s="5"/>
      <c r="BD1559" s="2"/>
      <c r="BE1559" s="5"/>
    </row>
    <row r="1560" spans="1:57" s="57" customFormat="1" x14ac:dyDescent="0.25">
      <c r="A1560" s="1" t="s">
        <v>1741</v>
      </c>
      <c r="B1560" s="1" t="s">
        <v>265</v>
      </c>
      <c r="C1560" s="1" t="s">
        <v>266</v>
      </c>
      <c r="D1560" s="1" t="s">
        <v>88</v>
      </c>
      <c r="E1560" s="1" t="s">
        <v>77</v>
      </c>
      <c r="F1560" s="1" t="s">
        <v>267</v>
      </c>
      <c r="G1560" s="1" t="s">
        <v>62</v>
      </c>
      <c r="H1560" s="1" t="s">
        <v>63</v>
      </c>
      <c r="I1560" s="2">
        <v>169</v>
      </c>
      <c r="J1560" s="2">
        <f>SUM(K1560,L1560)</f>
        <v>38.870000000000005</v>
      </c>
      <c r="K1560" s="2">
        <f>SUM(N1560,P1560,R1560,T1560,Z1560,AB1560,AD1560,AF1560,AI1560,AK1560,AM1560,V1560,X1560,AZ1560,BB1560,BD1560)</f>
        <v>36.950000000000003</v>
      </c>
      <c r="L1560" s="2">
        <f>SUM(M1560,AH1560,AO1560,AQ1560,AS1560,AU1560,AV1560)</f>
        <v>1.92</v>
      </c>
      <c r="M1560" s="3"/>
      <c r="N1560" s="4">
        <v>8.6199999999999992</v>
      </c>
      <c r="O1560" s="5">
        <v>2774.5625</v>
      </c>
      <c r="P1560" s="6">
        <v>27.38</v>
      </c>
      <c r="Q1560" s="5">
        <v>6451.4124999999995</v>
      </c>
      <c r="R1560" s="7">
        <v>0.95</v>
      </c>
      <c r="S1560" s="5">
        <v>108.65625</v>
      </c>
      <c r="T1560" s="8"/>
      <c r="U1560" s="5"/>
      <c r="V1560" s="12"/>
      <c r="W1560" s="5"/>
      <c r="X1560" s="13"/>
      <c r="Y1560" s="5"/>
      <c r="Z1560" s="2"/>
      <c r="AA1560" s="5"/>
      <c r="AB1560" s="2"/>
      <c r="AC1560" s="5"/>
      <c r="AD1560" s="9"/>
      <c r="AE1560" s="5"/>
      <c r="AF1560" s="10"/>
      <c r="AG1560" s="5"/>
      <c r="AH1560" s="2"/>
      <c r="AI1560" s="2"/>
      <c r="AJ1560" s="5"/>
      <c r="AK1560" s="9"/>
      <c r="AL1560" s="5"/>
      <c r="AM1560" s="2"/>
      <c r="AN1560" s="5"/>
      <c r="AO1560" s="3"/>
      <c r="AP1560" s="5" t="str">
        <f>IF(AO1560&gt;0,AO1560*$AP$1,"")</f>
        <v/>
      </c>
      <c r="AQ1560" s="3"/>
      <c r="AR1560" s="5" t="str">
        <f>IF(AQ1560&gt;0,AQ1560*$AR$1,"")</f>
        <v/>
      </c>
      <c r="AS1560" s="2"/>
      <c r="AT1560" s="5" t="str">
        <f>IF(AS1560&gt;0,AS1560*$AT$1,"")</f>
        <v/>
      </c>
      <c r="AU1560" s="2"/>
      <c r="AV1560" s="2">
        <v>1.92</v>
      </c>
      <c r="AW1560" s="5">
        <f>SUM(O1560,Q1560,S1560,U1560,AA1560,AC1560,AE1560,AG1560,AJ1560,AL1560,AN1560,W1560,Y1560,BA1560,BC1560,BE1560)</f>
        <v>9334.6312499999985</v>
      </c>
      <c r="AX1560" s="11">
        <f>(AW1560/$AW$4249)*100</f>
        <v>7.8794190239293585E-2</v>
      </c>
      <c r="AY1560" s="5">
        <f>(AX1560/100)*$AY$1</f>
        <v>78.794190239293584</v>
      </c>
      <c r="AZ1560" s="14"/>
      <c r="BA1560" s="5"/>
      <c r="BB1560" s="15"/>
      <c r="BC1560" s="5"/>
      <c r="BD1560" s="2"/>
      <c r="BE1560" s="5"/>
    </row>
    <row r="1561" spans="1:57" s="57" customFormat="1" x14ac:dyDescent="0.25">
      <c r="A1561" s="1" t="s">
        <v>1741</v>
      </c>
      <c r="B1561" s="1" t="s">
        <v>265</v>
      </c>
      <c r="C1561" s="1" t="s">
        <v>266</v>
      </c>
      <c r="D1561" s="1" t="s">
        <v>88</v>
      </c>
      <c r="E1561" s="1" t="s">
        <v>67</v>
      </c>
      <c r="F1561" s="1" t="s">
        <v>267</v>
      </c>
      <c r="G1561" s="1" t="s">
        <v>62</v>
      </c>
      <c r="H1561" s="1" t="s">
        <v>63</v>
      </c>
      <c r="I1561" s="2">
        <v>169</v>
      </c>
      <c r="J1561" s="2">
        <f>SUM(K1561,L1561)</f>
        <v>38</v>
      </c>
      <c r="K1561" s="2">
        <f>SUM(N1561,P1561,R1561,T1561,Z1561,AB1561,AD1561,AF1561,AI1561,AK1561,AM1561,V1561,X1561,AZ1561,BB1561,BD1561)</f>
        <v>21.74</v>
      </c>
      <c r="L1561" s="2">
        <f>SUM(M1561,AH1561,AO1561,AQ1561,AS1561,AU1561,AV1561)</f>
        <v>16.260000000000002</v>
      </c>
      <c r="M1561" s="3"/>
      <c r="N1561" s="4">
        <v>8.43</v>
      </c>
      <c r="O1561" s="5">
        <v>2713.40625</v>
      </c>
      <c r="P1561" s="6">
        <v>12.25</v>
      </c>
      <c r="Q1561" s="5">
        <v>2886.40625</v>
      </c>
      <c r="R1561" s="7">
        <v>1.06</v>
      </c>
      <c r="S1561" s="5">
        <v>121.2375</v>
      </c>
      <c r="T1561" s="8"/>
      <c r="U1561" s="5"/>
      <c r="V1561" s="12"/>
      <c r="W1561" s="5"/>
      <c r="X1561" s="13"/>
      <c r="Y1561" s="5"/>
      <c r="Z1561" s="2"/>
      <c r="AA1561" s="5"/>
      <c r="AB1561" s="2"/>
      <c r="AC1561" s="5"/>
      <c r="AD1561" s="9"/>
      <c r="AE1561" s="5"/>
      <c r="AF1561" s="10"/>
      <c r="AG1561" s="5"/>
      <c r="AH1561" s="2"/>
      <c r="AI1561" s="2"/>
      <c r="AJ1561" s="5"/>
      <c r="AK1561" s="9"/>
      <c r="AL1561" s="5"/>
      <c r="AM1561" s="2"/>
      <c r="AN1561" s="5"/>
      <c r="AO1561" s="3"/>
      <c r="AP1561" s="5" t="str">
        <f>IF(AO1561&gt;0,AO1561*$AP$1,"")</f>
        <v/>
      </c>
      <c r="AQ1561" s="3"/>
      <c r="AR1561" s="5" t="str">
        <f>IF(AQ1561&gt;0,AQ1561*$AR$1,"")</f>
        <v/>
      </c>
      <c r="AS1561" s="2"/>
      <c r="AT1561" s="5" t="str">
        <f>IF(AS1561&gt;0,AS1561*$AT$1,"")</f>
        <v/>
      </c>
      <c r="AU1561" s="2"/>
      <c r="AV1561" s="2">
        <v>16.260000000000002</v>
      </c>
      <c r="AW1561" s="5">
        <f>SUM(O1561,Q1561,S1561,U1561,AA1561,AC1561,AE1561,AG1561,AJ1561,AL1561,AN1561,W1561,Y1561,BA1561,BC1561,BE1561)</f>
        <v>5721.05</v>
      </c>
      <c r="AX1561" s="11">
        <f>(AW1561/$AW$4249)*100</f>
        <v>4.8291731081344068E-2</v>
      </c>
      <c r="AY1561" s="5">
        <f>(AX1561/100)*$AY$1</f>
        <v>48.291731081344068</v>
      </c>
      <c r="AZ1561" s="14"/>
      <c r="BA1561" s="5"/>
      <c r="BB1561" s="15"/>
      <c r="BC1561" s="5"/>
      <c r="BD1561" s="2"/>
      <c r="BE1561" s="5"/>
    </row>
    <row r="1562" spans="1:57" s="57" customFormat="1" x14ac:dyDescent="0.25">
      <c r="A1562" s="1" t="s">
        <v>1741</v>
      </c>
      <c r="B1562" s="1" t="s">
        <v>265</v>
      </c>
      <c r="C1562" s="1" t="s">
        <v>266</v>
      </c>
      <c r="D1562" s="1" t="s">
        <v>88</v>
      </c>
      <c r="E1562" s="1" t="s">
        <v>145</v>
      </c>
      <c r="F1562" s="1" t="s">
        <v>267</v>
      </c>
      <c r="G1562" s="1" t="s">
        <v>62</v>
      </c>
      <c r="H1562" s="1" t="s">
        <v>63</v>
      </c>
      <c r="I1562" s="2">
        <v>169</v>
      </c>
      <c r="J1562" s="2">
        <f>SUM(K1562,L1562)</f>
        <v>39.29</v>
      </c>
      <c r="K1562" s="2">
        <f>SUM(N1562,P1562,R1562,T1562,Z1562,AB1562,AD1562,AF1562,AI1562,AK1562,AM1562,V1562,X1562,AZ1562,BB1562,BD1562)</f>
        <v>36.01</v>
      </c>
      <c r="L1562" s="2">
        <f>SUM(M1562,AH1562,AO1562,AQ1562,AS1562,AU1562,AV1562)</f>
        <v>3.2800000000000002</v>
      </c>
      <c r="M1562" s="3"/>
      <c r="N1562" s="4">
        <v>17.190000000000001</v>
      </c>
      <c r="O1562" s="5">
        <v>5533.03125</v>
      </c>
      <c r="P1562" s="6">
        <v>15.63</v>
      </c>
      <c r="Q1562" s="5">
        <v>3682.8187499999999</v>
      </c>
      <c r="R1562" s="7">
        <v>3.19</v>
      </c>
      <c r="S1562" s="5">
        <v>364.85624999999999</v>
      </c>
      <c r="T1562" s="8"/>
      <c r="U1562" s="5"/>
      <c r="V1562" s="12"/>
      <c r="W1562" s="5"/>
      <c r="X1562" s="13"/>
      <c r="Y1562" s="5"/>
      <c r="Z1562" s="2"/>
      <c r="AA1562" s="5"/>
      <c r="AB1562" s="2"/>
      <c r="AC1562" s="5"/>
      <c r="AD1562" s="9"/>
      <c r="AE1562" s="5"/>
      <c r="AF1562" s="10"/>
      <c r="AG1562" s="5"/>
      <c r="AH1562" s="2"/>
      <c r="AI1562" s="2"/>
      <c r="AJ1562" s="5"/>
      <c r="AK1562" s="9"/>
      <c r="AL1562" s="5"/>
      <c r="AM1562" s="2"/>
      <c r="AN1562" s="5"/>
      <c r="AO1562" s="3"/>
      <c r="AP1562" s="5" t="str">
        <f>IF(AO1562&gt;0,AO1562*$AP$1,"")</f>
        <v/>
      </c>
      <c r="AQ1562" s="3">
        <v>0.5</v>
      </c>
      <c r="AR1562" s="5">
        <f>IF(AQ1562&gt;0,AQ1562*$AR$1,"")</f>
        <v>804.5</v>
      </c>
      <c r="AS1562" s="2"/>
      <c r="AT1562" s="5" t="str">
        <f>IF(AS1562&gt;0,AS1562*$AT$1,"")</f>
        <v/>
      </c>
      <c r="AU1562" s="2">
        <v>0.92</v>
      </c>
      <c r="AV1562" s="2">
        <v>1.86</v>
      </c>
      <c r="AW1562" s="5">
        <f>SUM(O1562,Q1562,S1562,U1562,AA1562,AC1562,AE1562,AG1562,AJ1562,AL1562,AN1562,W1562,Y1562,BA1562,BC1562,BE1562)</f>
        <v>9580.7062500000011</v>
      </c>
      <c r="AX1562" s="11">
        <f>(AW1562/$AW$4249)*100</f>
        <v>8.0871324283890614E-2</v>
      </c>
      <c r="AY1562" s="5">
        <f>(AX1562/100)*$AY$1</f>
        <v>80.871324283890615</v>
      </c>
      <c r="AZ1562" s="14"/>
      <c r="BA1562" s="5"/>
      <c r="BB1562" s="15"/>
      <c r="BC1562" s="5"/>
      <c r="BD1562" s="2"/>
      <c r="BE1562" s="5"/>
    </row>
    <row r="1563" spans="1:57" x14ac:dyDescent="0.25">
      <c r="A1563" s="1" t="s">
        <v>1741</v>
      </c>
      <c r="B1563" s="1" t="s">
        <v>265</v>
      </c>
      <c r="C1563" s="1" t="s">
        <v>266</v>
      </c>
      <c r="D1563" s="1" t="s">
        <v>88</v>
      </c>
      <c r="E1563" s="1" t="s">
        <v>152</v>
      </c>
      <c r="F1563" s="1" t="s">
        <v>267</v>
      </c>
      <c r="G1563" s="1" t="s">
        <v>62</v>
      </c>
      <c r="H1563" s="1" t="s">
        <v>63</v>
      </c>
      <c r="I1563" s="2">
        <v>169</v>
      </c>
      <c r="J1563" s="2">
        <f>SUM(K1563,L1563)</f>
        <v>38.120000000000005</v>
      </c>
      <c r="K1563" s="2">
        <f>SUM(N1563,P1563,R1563,T1563,Z1563,AB1563,AD1563,AF1563,AI1563,AK1563,AM1563,V1563,X1563,AZ1563,BB1563,BD1563)</f>
        <v>21.66</v>
      </c>
      <c r="L1563" s="2">
        <f>SUM(M1563,AH1563,AO1563,AQ1563,AS1563,AU1563,AV1563)</f>
        <v>16.46</v>
      </c>
      <c r="N1563" s="4">
        <v>21.66</v>
      </c>
      <c r="O1563" s="5">
        <v>6971.8125</v>
      </c>
      <c r="AP1563" s="5" t="str">
        <f>IF(AO1563&gt;0,AO1563*$AP$1,"")</f>
        <v/>
      </c>
      <c r="AQ1563" s="3">
        <v>0.49</v>
      </c>
      <c r="AR1563" s="5">
        <f>IF(AQ1563&gt;0,AQ1563*$AR$1,"")</f>
        <v>788.41</v>
      </c>
      <c r="AT1563" s="5" t="str">
        <f>IF(AS1563&gt;0,AS1563*$AT$1,"")</f>
        <v/>
      </c>
      <c r="AU1563" s="2">
        <v>0.76</v>
      </c>
      <c r="AV1563" s="2">
        <v>15.21</v>
      </c>
      <c r="AW1563" s="5">
        <f>SUM(O1563,Q1563,S1563,U1563,AA1563,AC1563,AE1563,AG1563,AJ1563,AL1563,AN1563,W1563,Y1563,BA1563,BC1563,BE1563)</f>
        <v>6971.8125</v>
      </c>
      <c r="AX1563" s="11">
        <f>(AW1563/$AW$4249)*100</f>
        <v>5.8849493432071583E-2</v>
      </c>
      <c r="AY1563" s="5">
        <f>(AX1563/100)*$AY$1</f>
        <v>58.849493432071583</v>
      </c>
    </row>
    <row r="1564" spans="1:57" x14ac:dyDescent="0.25">
      <c r="A1564" s="1" t="s">
        <v>1742</v>
      </c>
      <c r="B1564" s="1" t="s">
        <v>265</v>
      </c>
      <c r="C1564" s="1" t="s">
        <v>266</v>
      </c>
      <c r="D1564" s="1" t="s">
        <v>88</v>
      </c>
      <c r="E1564" s="1" t="s">
        <v>98</v>
      </c>
      <c r="F1564" s="1" t="s">
        <v>267</v>
      </c>
      <c r="G1564" s="1" t="s">
        <v>62</v>
      </c>
      <c r="H1564" s="1" t="s">
        <v>63</v>
      </c>
      <c r="I1564" s="2">
        <v>151</v>
      </c>
      <c r="J1564" s="2">
        <f>SUM(K1564,L1564)</f>
        <v>37.22</v>
      </c>
      <c r="K1564" s="2">
        <f>SUM(N1564,P1564,R1564,T1564,Z1564,AB1564,AD1564,AF1564,AI1564,AK1564,AM1564,V1564,X1564,AZ1564,BB1564,BD1564)</f>
        <v>31.82</v>
      </c>
      <c r="L1564" s="2">
        <f>SUM(M1564,AH1564,AO1564,AQ1564,AS1564,AU1564,AV1564)</f>
        <v>5.4</v>
      </c>
      <c r="R1564" s="7">
        <v>16.36</v>
      </c>
      <c r="S1564" s="5">
        <v>1871.175</v>
      </c>
      <c r="T1564" s="8">
        <v>15.46</v>
      </c>
      <c r="U1564" s="5">
        <v>528.20624999999995</v>
      </c>
      <c r="AP1564" s="5" t="str">
        <f>IF(AO1564&gt;0,AO1564*$AP$1,"")</f>
        <v/>
      </c>
      <c r="AR1564" s="5" t="str">
        <f>IF(AQ1564&gt;0,AQ1564*$AR$1,"")</f>
        <v/>
      </c>
      <c r="AT1564" s="5" t="str">
        <f>IF(AS1564&gt;0,AS1564*$AT$1,"")</f>
        <v/>
      </c>
      <c r="AV1564" s="2">
        <v>5.4</v>
      </c>
      <c r="AW1564" s="5">
        <f>SUM(O1564,Q1564,S1564,U1564,AA1564,AC1564,AE1564,AG1564,AJ1564,AL1564,AN1564,W1564,Y1564,BA1564,BC1564,BE1564)</f>
        <v>2399.3812499999999</v>
      </c>
      <c r="AX1564" s="11">
        <f>(AW1564/$AW$4249)*100</f>
        <v>2.02533230939459E-2</v>
      </c>
      <c r="AY1564" s="5">
        <f>(AX1564/100)*$AY$1</f>
        <v>20.253323093945902</v>
      </c>
    </row>
    <row r="1565" spans="1:57" x14ac:dyDescent="0.25">
      <c r="A1565" s="1" t="s">
        <v>1742</v>
      </c>
      <c r="B1565" s="1" t="s">
        <v>265</v>
      </c>
      <c r="C1565" s="1" t="s">
        <v>266</v>
      </c>
      <c r="D1565" s="1" t="s">
        <v>88</v>
      </c>
      <c r="E1565" s="1" t="s">
        <v>72</v>
      </c>
      <c r="F1565" s="1" t="s">
        <v>267</v>
      </c>
      <c r="G1565" s="1" t="s">
        <v>62</v>
      </c>
      <c r="H1565" s="1" t="s">
        <v>63</v>
      </c>
      <c r="I1565" s="2">
        <v>151</v>
      </c>
      <c r="J1565" s="2">
        <f>SUM(K1565,L1565)</f>
        <v>38.31</v>
      </c>
      <c r="K1565" s="2">
        <f>SUM(N1565,P1565,R1565,T1565,Z1565,AB1565,AD1565,AF1565,AI1565,AK1565,AM1565,V1565,X1565,AZ1565,BB1565,BD1565)</f>
        <v>38.31</v>
      </c>
      <c r="L1565" s="2">
        <f>SUM(M1565,AH1565,AO1565,AQ1565,AS1565,AU1565,AV1565)</f>
        <v>0</v>
      </c>
      <c r="R1565" s="7">
        <v>35.07</v>
      </c>
      <c r="S1565" s="5">
        <v>4009.0725000000002</v>
      </c>
      <c r="T1565" s="8">
        <v>3.24</v>
      </c>
      <c r="U1565" s="5">
        <v>104.08750000000001</v>
      </c>
      <c r="AP1565" s="5" t="str">
        <f>IF(AO1565&gt;0,AO1565*$AP$1,"")</f>
        <v/>
      </c>
      <c r="AR1565" s="5" t="str">
        <f>IF(AQ1565&gt;0,AQ1565*$AR$1,"")</f>
        <v/>
      </c>
      <c r="AT1565" s="5" t="str">
        <f>IF(AS1565&gt;0,AS1565*$AT$1,"")</f>
        <v/>
      </c>
      <c r="AW1565" s="5">
        <f>SUM(O1565,Q1565,S1565,U1565,AA1565,AC1565,AE1565,AG1565,AJ1565,AL1565,AN1565,W1565,Y1565,BA1565,BC1565,BE1565)</f>
        <v>4113.16</v>
      </c>
      <c r="AX1565" s="11">
        <f>(AW1565/$AW$4249)*100</f>
        <v>3.471943377781022E-2</v>
      </c>
      <c r="AY1565" s="5">
        <f>(AX1565/100)*$AY$1</f>
        <v>34.719433777810217</v>
      </c>
    </row>
    <row r="1566" spans="1:57" x14ac:dyDescent="0.25">
      <c r="A1566" s="1" t="s">
        <v>1742</v>
      </c>
      <c r="B1566" s="1" t="s">
        <v>265</v>
      </c>
      <c r="C1566" s="1" t="s">
        <v>266</v>
      </c>
      <c r="D1566" s="1" t="s">
        <v>88</v>
      </c>
      <c r="E1566" s="1" t="s">
        <v>94</v>
      </c>
      <c r="F1566" s="1" t="s">
        <v>267</v>
      </c>
      <c r="G1566" s="1" t="s">
        <v>62</v>
      </c>
      <c r="H1566" s="1" t="s">
        <v>63</v>
      </c>
      <c r="I1566" s="2">
        <v>151</v>
      </c>
      <c r="J1566" s="2">
        <f>SUM(K1566,L1566)</f>
        <v>39.130000000000003</v>
      </c>
      <c r="K1566" s="2">
        <f>SUM(N1566,P1566,R1566,T1566,Z1566,AB1566,AD1566,AF1566,AI1566,AK1566,AM1566,V1566,X1566,AZ1566,BB1566,BD1566)</f>
        <v>38.85</v>
      </c>
      <c r="L1566" s="2">
        <f>SUM(M1566,AH1566,AO1566,AQ1566,AS1566,AU1566,AV1566)</f>
        <v>0.28000000000000003</v>
      </c>
      <c r="N1566" s="4">
        <v>0.05</v>
      </c>
      <c r="O1566" s="5">
        <v>16.09375</v>
      </c>
      <c r="P1566" s="6">
        <v>26.53</v>
      </c>
      <c r="Q1566" s="5">
        <v>6251.1312500000004</v>
      </c>
      <c r="R1566" s="7">
        <v>12.27</v>
      </c>
      <c r="S1566" s="5">
        <v>1403.3812499999999</v>
      </c>
      <c r="AP1566" s="5" t="str">
        <f>IF(AO1566&gt;0,AO1566*$AP$1,"")</f>
        <v/>
      </c>
      <c r="AR1566" s="5" t="str">
        <f>IF(AQ1566&gt;0,AQ1566*$AR$1,"")</f>
        <v/>
      </c>
      <c r="AT1566" s="5" t="str">
        <f>IF(AS1566&gt;0,AS1566*$AT$1,"")</f>
        <v/>
      </c>
      <c r="AV1566" s="2">
        <v>0.28000000000000003</v>
      </c>
      <c r="AW1566" s="5">
        <f>SUM(O1566,Q1566,S1566,U1566,AA1566,AC1566,AE1566,AG1566,AJ1566,AL1566,AN1566,W1566,Y1566,BA1566,BC1566,BE1566)</f>
        <v>7670.6062500000007</v>
      </c>
      <c r="AX1566" s="11">
        <f>(AW1566/$AW$4249)*100</f>
        <v>6.4748053985872717E-2</v>
      </c>
      <c r="AY1566" s="5">
        <f>(AX1566/100)*$AY$1</f>
        <v>64.748053985872716</v>
      </c>
    </row>
    <row r="1567" spans="1:57" x14ac:dyDescent="0.25">
      <c r="A1567" s="1" t="s">
        <v>1742</v>
      </c>
      <c r="B1567" s="1" t="s">
        <v>265</v>
      </c>
      <c r="C1567" s="1" t="s">
        <v>266</v>
      </c>
      <c r="D1567" s="1" t="s">
        <v>88</v>
      </c>
      <c r="E1567" s="1" t="s">
        <v>95</v>
      </c>
      <c r="F1567" s="1" t="s">
        <v>267</v>
      </c>
      <c r="G1567" s="1" t="s">
        <v>62</v>
      </c>
      <c r="H1567" s="1" t="s">
        <v>63</v>
      </c>
      <c r="I1567" s="2">
        <v>151</v>
      </c>
      <c r="J1567" s="2">
        <f>SUM(K1567,L1567)</f>
        <v>29.85</v>
      </c>
      <c r="K1567" s="2">
        <f>SUM(N1567,P1567,R1567,T1567,Z1567,AB1567,AD1567,AF1567,AI1567,AK1567,AM1567,V1567,X1567,AZ1567,BB1567,BD1567)</f>
        <v>29.85</v>
      </c>
      <c r="L1567" s="2">
        <f>SUM(M1567,AH1567,AO1567,AQ1567,AS1567,AU1567,AV1567)</f>
        <v>0</v>
      </c>
      <c r="P1567" s="6">
        <v>9.7200000000000006</v>
      </c>
      <c r="Q1567" s="5">
        <v>2290.2750000000001</v>
      </c>
      <c r="R1567" s="7">
        <v>16.309999999999999</v>
      </c>
      <c r="S1567" s="5">
        <v>1865.45625</v>
      </c>
      <c r="AD1567" s="9">
        <v>3.82</v>
      </c>
      <c r="AE1567" s="5">
        <v>54.34</v>
      </c>
      <c r="AP1567" s="5" t="str">
        <f>IF(AO1567&gt;0,AO1567*$AP$1,"")</f>
        <v/>
      </c>
      <c r="AR1567" s="5" t="str">
        <f>IF(AQ1567&gt;0,AQ1567*$AR$1,"")</f>
        <v/>
      </c>
      <c r="AT1567" s="5" t="str">
        <f>IF(AS1567&gt;0,AS1567*$AT$1,"")</f>
        <v/>
      </c>
      <c r="AW1567" s="5">
        <f>SUM(O1567,Q1567,S1567,U1567,AA1567,AC1567,AE1567,AG1567,AJ1567,AL1567,AN1567,W1567,Y1567,BA1567,BC1567,BE1567)</f>
        <v>4210.07125</v>
      </c>
      <c r="AX1567" s="11">
        <f>(AW1567/$AW$4249)*100</f>
        <v>3.5537467534508191E-2</v>
      </c>
      <c r="AY1567" s="5">
        <f>(AX1567/100)*$AY$1</f>
        <v>35.537467534508195</v>
      </c>
    </row>
    <row r="1568" spans="1:57" x14ac:dyDescent="0.25">
      <c r="A1568" s="1" t="s">
        <v>1742</v>
      </c>
      <c r="B1568" s="1" t="s">
        <v>265</v>
      </c>
      <c r="C1568" s="1" t="s">
        <v>266</v>
      </c>
      <c r="D1568" s="1" t="s">
        <v>88</v>
      </c>
      <c r="E1568" s="1" t="s">
        <v>77</v>
      </c>
      <c r="F1568" s="1" t="s">
        <v>267</v>
      </c>
      <c r="G1568" s="1" t="s">
        <v>62</v>
      </c>
      <c r="H1568" s="1" t="s">
        <v>63</v>
      </c>
      <c r="I1568" s="2">
        <v>151</v>
      </c>
      <c r="J1568" s="2">
        <f>SUM(K1568,L1568)</f>
        <v>1</v>
      </c>
      <c r="K1568" s="2">
        <f>SUM(N1568,P1568,R1568,T1568,Z1568,AB1568,AD1568,AF1568,AI1568,AK1568,AM1568,V1568,X1568,AZ1568,BB1568,BD1568)</f>
        <v>1</v>
      </c>
      <c r="L1568" s="2">
        <f>SUM(M1568,AH1568,AO1568,AQ1568,AS1568,AU1568,AV1568)</f>
        <v>0</v>
      </c>
      <c r="P1568" s="6">
        <v>1</v>
      </c>
      <c r="Q1568" s="5">
        <v>235.625</v>
      </c>
      <c r="AP1568" s="5" t="str">
        <f>IF(AO1568&gt;0,AO1568*$AP$1,"")</f>
        <v/>
      </c>
      <c r="AR1568" s="5" t="str">
        <f>IF(AQ1568&gt;0,AQ1568*$AR$1,"")</f>
        <v/>
      </c>
      <c r="AT1568" s="5" t="str">
        <f>IF(AS1568&gt;0,AS1568*$AT$1,"")</f>
        <v/>
      </c>
      <c r="AW1568" s="5">
        <f>SUM(O1568,Q1568,S1568,U1568,AA1568,AC1568,AE1568,AG1568,AJ1568,AL1568,AN1568,W1568,Y1568,BA1568,BC1568,BE1568)</f>
        <v>235.625</v>
      </c>
      <c r="AX1568" s="11">
        <f>(AW1568/$AW$4249)*100</f>
        <v>1.988924958887214E-3</v>
      </c>
      <c r="AY1568" s="5">
        <f>(AX1568/100)*$AY$1</f>
        <v>1.9889249588872138</v>
      </c>
    </row>
    <row r="1569" spans="1:51" x14ac:dyDescent="0.25">
      <c r="A1569" s="1" t="s">
        <v>1696</v>
      </c>
      <c r="B1569" s="1" t="s">
        <v>225</v>
      </c>
      <c r="C1569" s="1" t="s">
        <v>226</v>
      </c>
      <c r="D1569" s="1" t="s">
        <v>88</v>
      </c>
      <c r="E1569" s="1" t="s">
        <v>144</v>
      </c>
      <c r="F1569" s="1" t="s">
        <v>227</v>
      </c>
      <c r="G1569" s="1" t="s">
        <v>62</v>
      </c>
      <c r="H1569" s="1" t="s">
        <v>63</v>
      </c>
      <c r="I1569" s="2">
        <v>3</v>
      </c>
      <c r="J1569" s="2">
        <f>SUM(K1569,L1569)</f>
        <v>2.66</v>
      </c>
      <c r="K1569" s="2">
        <f>SUM(N1569,P1569,R1569,T1569,Z1569,AB1569,AD1569,AF1569,AI1569,AK1569,AM1569,V1569,X1569,AZ1569,BB1569,BD1569)</f>
        <v>2.6100000000000003</v>
      </c>
      <c r="L1569" s="2">
        <f>SUM(M1569,AH1569,AO1569,AQ1569,AS1569,AU1569,AV1569)</f>
        <v>0.05</v>
      </c>
      <c r="N1569" s="4">
        <v>0.05</v>
      </c>
      <c r="O1569" s="5">
        <v>16.09375</v>
      </c>
      <c r="V1569" s="12">
        <v>1.07</v>
      </c>
      <c r="W1569" s="5">
        <v>33.103124999999999</v>
      </c>
      <c r="AD1569" s="9">
        <v>1.49</v>
      </c>
      <c r="AE1569" s="5">
        <v>18.244875</v>
      </c>
      <c r="AP1569" s="5" t="str">
        <f>IF(AO1569&gt;0,AO1569*$AP$1,"")</f>
        <v/>
      </c>
      <c r="AR1569" s="5" t="str">
        <f>IF(AQ1569&gt;0,AQ1569*$AR$1,"")</f>
        <v/>
      </c>
      <c r="AT1569" s="5" t="str">
        <f>IF(AS1569&gt;0,AS1569*$AT$1,"")</f>
        <v/>
      </c>
      <c r="AV1569" s="2">
        <v>0.05</v>
      </c>
      <c r="AW1569" s="5">
        <f>SUM(O1569,Q1569,S1569,U1569,AA1569,AC1569,AE1569,AG1569,AJ1569,AL1569,AN1569,W1569,Y1569,BA1569,BC1569,BE1569)</f>
        <v>67.441749999999999</v>
      </c>
      <c r="AX1569" s="11">
        <f>(AW1569/$AW$4249)*100</f>
        <v>5.6927991446591728E-4</v>
      </c>
      <c r="AY1569" s="5">
        <f>(AX1569/100)*$AY$1</f>
        <v>0.5692799144659173</v>
      </c>
    </row>
    <row r="1570" spans="1:51" x14ac:dyDescent="0.25">
      <c r="A1570" s="1" t="s">
        <v>1697</v>
      </c>
      <c r="B1570" s="1" t="s">
        <v>228</v>
      </c>
      <c r="C1570" s="1" t="s">
        <v>226</v>
      </c>
      <c r="D1570" s="1" t="s">
        <v>229</v>
      </c>
      <c r="E1570" s="1" t="s">
        <v>98</v>
      </c>
      <c r="F1570" s="1" t="s">
        <v>227</v>
      </c>
      <c r="G1570" s="1" t="s">
        <v>62</v>
      </c>
      <c r="H1570" s="1" t="s">
        <v>63</v>
      </c>
      <c r="I1570" s="2">
        <v>357</v>
      </c>
      <c r="J1570" s="2">
        <f>SUM(K1570,L1570)</f>
        <v>38.369999999999997</v>
      </c>
      <c r="K1570" s="2">
        <f>SUM(N1570,P1570,R1570,T1570,Z1570,AB1570,AD1570,AF1570,AI1570,AK1570,AM1570,V1570,X1570,AZ1570,BB1570,BD1570)</f>
        <v>31.99</v>
      </c>
      <c r="L1570" s="2">
        <f>SUM(M1570,AH1570,AO1570,AQ1570,AS1570,AU1570,AV1570)</f>
        <v>6.38</v>
      </c>
      <c r="V1570" s="12">
        <v>31.99</v>
      </c>
      <c r="W1570" s="5">
        <v>989.69062499999995</v>
      </c>
      <c r="AP1570" s="5" t="str">
        <f>IF(AO1570&gt;0,AO1570*$AP$1,"")</f>
        <v/>
      </c>
      <c r="AR1570" s="5" t="str">
        <f>IF(AQ1570&gt;0,AQ1570*$AR$1,"")</f>
        <v/>
      </c>
      <c r="AT1570" s="5" t="str">
        <f>IF(AS1570&gt;0,AS1570*$AT$1,"")</f>
        <v/>
      </c>
      <c r="AV1570" s="2">
        <v>6.38</v>
      </c>
      <c r="AW1570" s="5">
        <f>SUM(O1570,Q1570,S1570,U1570,AA1570,AC1570,AE1570,AG1570,AJ1570,AL1570,AN1570,W1570,Y1570,BA1570,BC1570,BE1570)</f>
        <v>989.69062499999995</v>
      </c>
      <c r="AX1570" s="11">
        <f>(AW1570/$AW$4249)*100</f>
        <v>8.3540387719434964E-3</v>
      </c>
      <c r="AY1570" s="5">
        <f>(AX1570/100)*$AY$1</f>
        <v>8.354038771943495</v>
      </c>
    </row>
    <row r="1571" spans="1:51" x14ac:dyDescent="0.25">
      <c r="A1571" s="1" t="s">
        <v>1697</v>
      </c>
      <c r="B1571" s="1" t="s">
        <v>228</v>
      </c>
      <c r="C1571" s="1" t="s">
        <v>226</v>
      </c>
      <c r="D1571" s="1" t="s">
        <v>229</v>
      </c>
      <c r="E1571" s="1" t="s">
        <v>94</v>
      </c>
      <c r="F1571" s="1" t="s">
        <v>227</v>
      </c>
      <c r="G1571" s="1" t="s">
        <v>62</v>
      </c>
      <c r="H1571" s="1" t="s">
        <v>63</v>
      </c>
      <c r="I1571" s="2">
        <v>357</v>
      </c>
      <c r="J1571" s="2">
        <f>SUM(K1571,L1571)</f>
        <v>39.01</v>
      </c>
      <c r="K1571" s="2">
        <f>SUM(N1571,P1571,R1571,T1571,Z1571,AB1571,AD1571,AF1571,AI1571,AK1571,AM1571,V1571,X1571,AZ1571,BB1571,BD1571)</f>
        <v>34.65</v>
      </c>
      <c r="L1571" s="2">
        <f>SUM(M1571,AH1571,AO1571,AQ1571,AS1571,AU1571,AV1571)</f>
        <v>4.3600000000000003</v>
      </c>
      <c r="V1571" s="12">
        <v>34.65</v>
      </c>
      <c r="W1571" s="5">
        <v>1071.984375</v>
      </c>
      <c r="AP1571" s="5" t="str">
        <f>IF(AO1571&gt;0,AO1571*$AP$1,"")</f>
        <v/>
      </c>
      <c r="AR1571" s="5" t="str">
        <f>IF(AQ1571&gt;0,AQ1571*$AR$1,"")</f>
        <v/>
      </c>
      <c r="AT1571" s="5" t="str">
        <f>IF(AS1571&gt;0,AS1571*$AT$1,"")</f>
        <v/>
      </c>
      <c r="AV1571" s="2">
        <v>4.3600000000000003</v>
      </c>
      <c r="AW1571" s="5">
        <f>SUM(O1571,Q1571,S1571,U1571,AA1571,AC1571,AE1571,AG1571,AJ1571,AL1571,AN1571,W1571,Y1571,BA1571,BC1571,BE1571)</f>
        <v>1071.984375</v>
      </c>
      <c r="AX1571" s="11">
        <f>(AW1571/$AW$4249)*100</f>
        <v>9.0486853219081623E-3</v>
      </c>
      <c r="AY1571" s="5">
        <f>(AX1571/100)*$AY$1</f>
        <v>9.0486853219081631</v>
      </c>
    </row>
    <row r="1572" spans="1:51" x14ac:dyDescent="0.25">
      <c r="A1572" s="1" t="s">
        <v>1697</v>
      </c>
      <c r="B1572" s="1" t="s">
        <v>228</v>
      </c>
      <c r="C1572" s="1" t="s">
        <v>226</v>
      </c>
      <c r="D1572" s="1" t="s">
        <v>229</v>
      </c>
      <c r="E1572" s="1" t="s">
        <v>95</v>
      </c>
      <c r="F1572" s="1" t="s">
        <v>227</v>
      </c>
      <c r="G1572" s="1" t="s">
        <v>62</v>
      </c>
      <c r="H1572" s="1" t="s">
        <v>63</v>
      </c>
      <c r="I1572" s="2">
        <v>357</v>
      </c>
      <c r="J1572" s="2">
        <f>SUM(K1572,L1572)</f>
        <v>40</v>
      </c>
      <c r="K1572" s="2">
        <f>SUM(N1572,P1572,R1572,T1572,Z1572,AB1572,AD1572,AF1572,AI1572,AK1572,AM1572,V1572,X1572,AZ1572,BB1572,BD1572)</f>
        <v>36.31</v>
      </c>
      <c r="L1572" s="2">
        <f>SUM(M1572,AH1572,AO1572,AQ1572,AS1572,AU1572,AV1572)</f>
        <v>3.69</v>
      </c>
      <c r="T1572" s="8">
        <v>12.91</v>
      </c>
      <c r="U1572" s="5">
        <v>443.78125</v>
      </c>
      <c r="V1572" s="12">
        <v>23.4</v>
      </c>
      <c r="W1572" s="5">
        <v>723.9375</v>
      </c>
      <c r="AP1572" s="5" t="str">
        <f>IF(AO1572&gt;0,AO1572*$AP$1,"")</f>
        <v/>
      </c>
      <c r="AR1572" s="5" t="str">
        <f>IF(AQ1572&gt;0,AQ1572*$AR$1,"")</f>
        <v/>
      </c>
      <c r="AT1572" s="5" t="str">
        <f>IF(AS1572&gt;0,AS1572*$AT$1,"")</f>
        <v/>
      </c>
      <c r="AV1572" s="2">
        <v>3.69</v>
      </c>
      <c r="AW1572" s="5">
        <f>SUM(O1572,Q1572,S1572,U1572,AA1572,AC1572,AE1572,AG1572,AJ1572,AL1572,AN1572,W1572,Y1572,BA1572,BC1572,BE1572)</f>
        <v>1167.71875</v>
      </c>
      <c r="AX1572" s="11">
        <f>(AW1572/$AW$4249)*100</f>
        <v>9.8567850051377356E-3</v>
      </c>
      <c r="AY1572" s="5">
        <f>(AX1572/100)*$AY$1</f>
        <v>9.8567850051377359</v>
      </c>
    </row>
    <row r="1573" spans="1:51" x14ac:dyDescent="0.25">
      <c r="A1573" s="1" t="s">
        <v>1697</v>
      </c>
      <c r="B1573" s="1" t="s">
        <v>228</v>
      </c>
      <c r="C1573" s="1" t="s">
        <v>226</v>
      </c>
      <c r="D1573" s="1" t="s">
        <v>229</v>
      </c>
      <c r="E1573" s="1" t="s">
        <v>84</v>
      </c>
      <c r="F1573" s="1" t="s">
        <v>227</v>
      </c>
      <c r="G1573" s="1" t="s">
        <v>62</v>
      </c>
      <c r="H1573" s="1" t="s">
        <v>63</v>
      </c>
      <c r="I1573" s="2">
        <v>357</v>
      </c>
      <c r="J1573" s="2">
        <f>SUM(K1573,L1573)</f>
        <v>38.75</v>
      </c>
      <c r="K1573" s="2">
        <f>SUM(N1573,P1573,R1573,T1573,Z1573,AB1573,AD1573,AF1573,AI1573,AK1573,AM1573,V1573,X1573,AZ1573,BB1573,BD1573)</f>
        <v>38.75</v>
      </c>
      <c r="L1573" s="2">
        <f>SUM(M1573,AH1573,AO1573,AQ1573,AS1573,AU1573,AV1573)</f>
        <v>0</v>
      </c>
      <c r="P1573" s="6">
        <v>3.24</v>
      </c>
      <c r="Q1573" s="5">
        <v>763.42500000000007</v>
      </c>
      <c r="R1573" s="7">
        <v>2.41</v>
      </c>
      <c r="S1573" s="5">
        <v>275.64375000000001</v>
      </c>
      <c r="V1573" s="12">
        <v>33.1</v>
      </c>
      <c r="W1573" s="5">
        <v>1024.03125</v>
      </c>
      <c r="AP1573" s="5" t="str">
        <f>IF(AO1573&gt;0,AO1573*$AP$1,"")</f>
        <v/>
      </c>
      <c r="AR1573" s="5" t="str">
        <f>IF(AQ1573&gt;0,AQ1573*$AR$1,"")</f>
        <v/>
      </c>
      <c r="AT1573" s="5" t="str">
        <f>IF(AS1573&gt;0,AS1573*$AT$1,"")</f>
        <v/>
      </c>
      <c r="AW1573" s="5">
        <f>SUM(O1573,Q1573,S1573,U1573,AA1573,AC1573,AE1573,AG1573,AJ1573,AL1573,AN1573,W1573,Y1573,BA1573,BC1573,BE1573)</f>
        <v>2063.1000000000004</v>
      </c>
      <c r="AX1573" s="11">
        <f>(AW1573/$AW$4249)*100</f>
        <v>1.741475260553936E-2</v>
      </c>
      <c r="AY1573" s="5">
        <f>(AX1573/100)*$AY$1</f>
        <v>17.414752605539359</v>
      </c>
    </row>
    <row r="1574" spans="1:51" x14ac:dyDescent="0.25">
      <c r="A1574" s="1" t="s">
        <v>1697</v>
      </c>
      <c r="B1574" s="1" t="s">
        <v>228</v>
      </c>
      <c r="C1574" s="1" t="s">
        <v>226</v>
      </c>
      <c r="D1574" s="1" t="s">
        <v>229</v>
      </c>
      <c r="E1574" s="1" t="s">
        <v>76</v>
      </c>
      <c r="F1574" s="1" t="s">
        <v>227</v>
      </c>
      <c r="G1574" s="1" t="s">
        <v>62</v>
      </c>
      <c r="H1574" s="1" t="s">
        <v>63</v>
      </c>
      <c r="I1574" s="2">
        <v>357</v>
      </c>
      <c r="J1574" s="2">
        <f>SUM(K1574,L1574)</f>
        <v>39.94</v>
      </c>
      <c r="K1574" s="2">
        <f>SUM(N1574,P1574,R1574,T1574,Z1574,AB1574,AD1574,AF1574,AI1574,AK1574,AM1574,V1574,X1574,AZ1574,BB1574,BD1574)</f>
        <v>39.94</v>
      </c>
      <c r="L1574" s="2">
        <f>SUM(M1574,AH1574,AO1574,AQ1574,AS1574,AU1574,AV1574)</f>
        <v>0</v>
      </c>
      <c r="P1574" s="6">
        <v>4.5</v>
      </c>
      <c r="Q1574" s="5">
        <v>1060.3125</v>
      </c>
      <c r="R1574" s="7">
        <v>3.59</v>
      </c>
      <c r="S1574" s="5">
        <v>410.60624999999999</v>
      </c>
      <c r="T1574" s="8">
        <v>15.81</v>
      </c>
      <c r="U1574" s="5">
        <v>543.46875</v>
      </c>
      <c r="V1574" s="12">
        <v>16.04</v>
      </c>
      <c r="W1574" s="5">
        <v>496.23750000000001</v>
      </c>
      <c r="AP1574" s="5" t="str">
        <f>IF(AO1574&gt;0,AO1574*$AP$1,"")</f>
        <v/>
      </c>
      <c r="AR1574" s="5" t="str">
        <f>IF(AQ1574&gt;0,AQ1574*$AR$1,"")</f>
        <v/>
      </c>
      <c r="AT1574" s="5" t="str">
        <f>IF(AS1574&gt;0,AS1574*$AT$1,"")</f>
        <v/>
      </c>
      <c r="AW1574" s="5">
        <f>SUM(O1574,Q1574,S1574,U1574,AA1574,AC1574,AE1574,AG1574,AJ1574,AL1574,AN1574,W1574,Y1574,BA1574,BC1574,BE1574)</f>
        <v>2510.625</v>
      </c>
      <c r="AX1574" s="11">
        <f>(AW1574/$AW$4249)*100</f>
        <v>2.1192338355039628E-2</v>
      </c>
      <c r="AY1574" s="5">
        <f>(AX1574/100)*$AY$1</f>
        <v>21.192338355039627</v>
      </c>
    </row>
    <row r="1575" spans="1:51" x14ac:dyDescent="0.25">
      <c r="A1575" s="1" t="s">
        <v>1697</v>
      </c>
      <c r="B1575" s="1" t="s">
        <v>228</v>
      </c>
      <c r="C1575" s="1" t="s">
        <v>226</v>
      </c>
      <c r="D1575" s="1" t="s">
        <v>229</v>
      </c>
      <c r="E1575" s="1" t="s">
        <v>77</v>
      </c>
      <c r="F1575" s="1" t="s">
        <v>227</v>
      </c>
      <c r="G1575" s="1" t="s">
        <v>62</v>
      </c>
      <c r="H1575" s="1" t="s">
        <v>63</v>
      </c>
      <c r="I1575" s="2">
        <v>357</v>
      </c>
      <c r="J1575" s="2">
        <f>SUM(K1575,L1575)</f>
        <v>39.870000000000005</v>
      </c>
      <c r="K1575" s="2">
        <f>SUM(N1575,P1575,R1575,T1575,Z1575,AB1575,AD1575,AF1575,AI1575,AK1575,AM1575,V1575,X1575,AZ1575,BB1575,BD1575)</f>
        <v>39.870000000000005</v>
      </c>
      <c r="L1575" s="2">
        <f>SUM(M1575,AH1575,AO1575,AQ1575,AS1575,AU1575,AV1575)</f>
        <v>0</v>
      </c>
      <c r="P1575" s="6">
        <v>4.25</v>
      </c>
      <c r="Q1575" s="5">
        <v>1001.40625</v>
      </c>
      <c r="R1575" s="7">
        <v>0.74</v>
      </c>
      <c r="S1575" s="5">
        <v>84.637500000000003</v>
      </c>
      <c r="T1575" s="8">
        <v>34.86</v>
      </c>
      <c r="U1575" s="5">
        <v>1198.3125</v>
      </c>
      <c r="V1575" s="12">
        <v>0.02</v>
      </c>
      <c r="W1575" s="5">
        <v>0.61875000000000002</v>
      </c>
      <c r="AP1575" s="5" t="str">
        <f>IF(AO1575&gt;0,AO1575*$AP$1,"")</f>
        <v/>
      </c>
      <c r="AR1575" s="5" t="str">
        <f>IF(AQ1575&gt;0,AQ1575*$AR$1,"")</f>
        <v/>
      </c>
      <c r="AT1575" s="5" t="str">
        <f>IF(AS1575&gt;0,AS1575*$AT$1,"")</f>
        <v/>
      </c>
      <c r="AW1575" s="5">
        <f>SUM(O1575,Q1575,S1575,U1575,AA1575,AC1575,AE1575,AG1575,AJ1575,AL1575,AN1575,W1575,Y1575,BA1575,BC1575,BE1575)</f>
        <v>2284.9749999999999</v>
      </c>
      <c r="AX1575" s="11">
        <f>(AW1575/$AW$4249)*100</f>
        <v>1.9287612977966308E-2</v>
      </c>
      <c r="AY1575" s="5">
        <f>(AX1575/100)*$AY$1</f>
        <v>19.287612977966308</v>
      </c>
    </row>
    <row r="1576" spans="1:51" x14ac:dyDescent="0.25">
      <c r="A1576" s="1" t="s">
        <v>1697</v>
      </c>
      <c r="B1576" s="1" t="s">
        <v>228</v>
      </c>
      <c r="C1576" s="1" t="s">
        <v>226</v>
      </c>
      <c r="D1576" s="1" t="s">
        <v>229</v>
      </c>
      <c r="E1576" s="1" t="s">
        <v>144</v>
      </c>
      <c r="F1576" s="1" t="s">
        <v>227</v>
      </c>
      <c r="G1576" s="1" t="s">
        <v>62</v>
      </c>
      <c r="H1576" s="1" t="s">
        <v>63</v>
      </c>
      <c r="I1576" s="2">
        <v>357</v>
      </c>
      <c r="J1576" s="2">
        <f>SUM(K1576,L1576)</f>
        <v>35.21</v>
      </c>
      <c r="K1576" s="2">
        <f>SUM(N1576,P1576,R1576,T1576,Z1576,AB1576,AD1576,AF1576,AI1576,AK1576,AM1576,V1576,X1576,AZ1576,BB1576,BD1576)</f>
        <v>31.88</v>
      </c>
      <c r="L1576" s="2">
        <f>SUM(M1576,AH1576,AO1576,AQ1576,AS1576,AU1576,AV1576)</f>
        <v>3.33</v>
      </c>
      <c r="N1576" s="4">
        <v>6.9</v>
      </c>
      <c r="O1576" s="5">
        <v>2220.9375</v>
      </c>
      <c r="P1576" s="6">
        <v>12.53</v>
      </c>
      <c r="Q1576" s="5">
        <v>2952.3812499999999</v>
      </c>
      <c r="R1576" s="7">
        <v>0.36</v>
      </c>
      <c r="S1576" s="5">
        <v>41.174999999999997</v>
      </c>
      <c r="V1576" s="12">
        <v>5.7</v>
      </c>
      <c r="W1576" s="5">
        <v>176.34375</v>
      </c>
      <c r="AD1576" s="9">
        <v>6.39</v>
      </c>
      <c r="AE1576" s="5">
        <v>76.942250000000001</v>
      </c>
      <c r="AP1576" s="5" t="str">
        <f>IF(AO1576&gt;0,AO1576*$AP$1,"")</f>
        <v/>
      </c>
      <c r="AQ1576" s="3">
        <v>0.36</v>
      </c>
      <c r="AR1576" s="5">
        <f>IF(AQ1576&gt;0,AQ1576*$AR$1,"")</f>
        <v>579.24</v>
      </c>
      <c r="AS1576" s="2">
        <v>0.11</v>
      </c>
      <c r="AT1576" s="5">
        <f>IF(AS1576&gt;0,AS1576*$AT$1,"")</f>
        <v>0.11</v>
      </c>
      <c r="AU1576" s="2">
        <v>0.5</v>
      </c>
      <c r="AV1576" s="2">
        <v>2.36</v>
      </c>
      <c r="AW1576" s="5">
        <f>SUM(O1576,Q1576,S1576,U1576,AA1576,AC1576,AE1576,AG1576,AJ1576,AL1576,AN1576,W1576,Y1576,BA1576,BC1576,BE1576)</f>
        <v>5467.7797500000006</v>
      </c>
      <c r="AX1576" s="11">
        <f>(AW1576/$AW$4249)*100</f>
        <v>4.615386149378501E-2</v>
      </c>
      <c r="AY1576" s="5">
        <f>(AX1576/100)*$AY$1</f>
        <v>46.153861493785008</v>
      </c>
    </row>
    <row r="1577" spans="1:51" x14ac:dyDescent="0.25">
      <c r="A1577" s="1" t="s">
        <v>1697</v>
      </c>
      <c r="B1577" s="1" t="s">
        <v>228</v>
      </c>
      <c r="C1577" s="1" t="s">
        <v>226</v>
      </c>
      <c r="D1577" s="1" t="s">
        <v>229</v>
      </c>
      <c r="E1577" s="1" t="s">
        <v>74</v>
      </c>
      <c r="F1577" s="1" t="s">
        <v>227</v>
      </c>
      <c r="G1577" s="1" t="s">
        <v>62</v>
      </c>
      <c r="H1577" s="1" t="s">
        <v>63</v>
      </c>
      <c r="I1577" s="2">
        <v>357</v>
      </c>
      <c r="J1577" s="2">
        <f>SUM(K1577,L1577)</f>
        <v>39.239999999999995</v>
      </c>
      <c r="K1577" s="2">
        <f>SUM(N1577,P1577,R1577,T1577,Z1577,AB1577,AD1577,AF1577,AI1577,AK1577,AM1577,V1577,X1577,AZ1577,BB1577,BD1577)</f>
        <v>38.01</v>
      </c>
      <c r="L1577" s="2">
        <f>SUM(M1577,AH1577,AO1577,AQ1577,AS1577,AU1577,AV1577)</f>
        <v>1.23</v>
      </c>
      <c r="N1577" s="4">
        <v>10.25</v>
      </c>
      <c r="O1577" s="5">
        <v>3299.21875</v>
      </c>
      <c r="P1577" s="6">
        <v>12.75</v>
      </c>
      <c r="Q1577" s="5">
        <v>3004.21875</v>
      </c>
      <c r="R1577" s="7">
        <v>15.01</v>
      </c>
      <c r="S1577" s="5">
        <v>1716.76875</v>
      </c>
      <c r="AP1577" s="5" t="str">
        <f>IF(AO1577&gt;0,AO1577*$AP$1,"")</f>
        <v/>
      </c>
      <c r="AQ1577" s="3">
        <v>0.5</v>
      </c>
      <c r="AR1577" s="5">
        <f>IF(AQ1577&gt;0,AQ1577*$AR$1,"")</f>
        <v>804.5</v>
      </c>
      <c r="AT1577" s="5" t="str">
        <f>IF(AS1577&gt;0,AS1577*$AT$1,"")</f>
        <v/>
      </c>
      <c r="AU1577" s="2">
        <v>0.73</v>
      </c>
      <c r="AW1577" s="5">
        <f>SUM(O1577,Q1577,S1577,U1577,AA1577,AC1577,AE1577,AG1577,AJ1577,AL1577,AN1577,W1577,Y1577,BA1577,BC1577,BE1577)</f>
        <v>8020.2062500000002</v>
      </c>
      <c r="AX1577" s="11">
        <f>(AW1577/$AW$4249)*100</f>
        <v>6.7699048853255075E-2</v>
      </c>
      <c r="AY1577" s="5">
        <f>(AX1577/100)*$AY$1</f>
        <v>67.699048853255064</v>
      </c>
    </row>
    <row r="1578" spans="1:51" x14ac:dyDescent="0.25">
      <c r="A1578" s="1" t="s">
        <v>1697</v>
      </c>
      <c r="B1578" s="1" t="s">
        <v>228</v>
      </c>
      <c r="C1578" s="1" t="s">
        <v>226</v>
      </c>
      <c r="D1578" s="1" t="s">
        <v>229</v>
      </c>
      <c r="E1578" s="1" t="s">
        <v>145</v>
      </c>
      <c r="F1578" s="1" t="s">
        <v>227</v>
      </c>
      <c r="G1578" s="1" t="s">
        <v>62</v>
      </c>
      <c r="H1578" s="1" t="s">
        <v>63</v>
      </c>
      <c r="I1578" s="2">
        <v>357</v>
      </c>
      <c r="J1578" s="2">
        <f>SUM(K1578,L1578)</f>
        <v>39.340000000000003</v>
      </c>
      <c r="K1578" s="2">
        <f>SUM(N1578,P1578,R1578,T1578,Z1578,AB1578,AD1578,AF1578,AI1578,AK1578,AM1578,V1578,X1578,AZ1578,BB1578,BD1578)</f>
        <v>37.950000000000003</v>
      </c>
      <c r="L1578" s="2">
        <f>SUM(M1578,AH1578,AO1578,AQ1578,AS1578,AU1578,AV1578)</f>
        <v>1.3900000000000001</v>
      </c>
      <c r="N1578" s="4">
        <v>4.93</v>
      </c>
      <c r="O1578" s="5">
        <v>1586.84375</v>
      </c>
      <c r="P1578" s="6">
        <v>28.1</v>
      </c>
      <c r="Q1578" s="5">
        <v>6621.0625</v>
      </c>
      <c r="R1578" s="7">
        <v>4.92</v>
      </c>
      <c r="S1578" s="5">
        <v>562.72500000000002</v>
      </c>
      <c r="AP1578" s="5" t="str">
        <f>IF(AO1578&gt;0,AO1578*$AP$1,"")</f>
        <v/>
      </c>
      <c r="AQ1578" s="3">
        <v>0.5</v>
      </c>
      <c r="AR1578" s="5">
        <f>IF(AQ1578&gt;0,AQ1578*$AR$1,"")</f>
        <v>804.5</v>
      </c>
      <c r="AT1578" s="5" t="str">
        <f>IF(AS1578&gt;0,AS1578*$AT$1,"")</f>
        <v/>
      </c>
      <c r="AU1578" s="2">
        <v>0.89</v>
      </c>
      <c r="AW1578" s="5">
        <f>SUM(O1578,Q1578,S1578,U1578,AA1578,AC1578,AE1578,AG1578,AJ1578,AL1578,AN1578,W1578,Y1578,BA1578,BC1578,BE1578)</f>
        <v>8770.6312500000004</v>
      </c>
      <c r="AX1578" s="11">
        <f>(AW1578/$AW$4249)*100</f>
        <v>7.4033431929214494E-2</v>
      </c>
      <c r="AY1578" s="5">
        <f>(AX1578/100)*$AY$1</f>
        <v>74.033431929214501</v>
      </c>
    </row>
    <row r="1579" spans="1:51" x14ac:dyDescent="0.25">
      <c r="A1579" s="1" t="s">
        <v>1765</v>
      </c>
      <c r="B1579" s="1" t="s">
        <v>228</v>
      </c>
      <c r="C1579" s="1" t="s">
        <v>226</v>
      </c>
      <c r="D1579" s="1" t="s">
        <v>229</v>
      </c>
      <c r="E1579" s="1" t="s">
        <v>60</v>
      </c>
      <c r="F1579" s="1" t="s">
        <v>296</v>
      </c>
      <c r="G1579" s="1" t="s">
        <v>62</v>
      </c>
      <c r="H1579" s="1" t="s">
        <v>63</v>
      </c>
      <c r="I1579" s="2">
        <v>160</v>
      </c>
      <c r="J1579" s="2">
        <f>SUM(K1579,L1579)</f>
        <v>38.93</v>
      </c>
      <c r="K1579" s="2">
        <f>SUM(N1579,P1579,R1579,T1579,Z1579,AB1579,AD1579,AF1579,AI1579,AK1579,AM1579,V1579,X1579,AZ1579,BB1579,BD1579)</f>
        <v>15.13</v>
      </c>
      <c r="L1579" s="2">
        <f>SUM(M1579,AH1579,AO1579,AQ1579,AS1579,AU1579,AV1579)</f>
        <v>23.8</v>
      </c>
      <c r="V1579" s="12">
        <v>15.13</v>
      </c>
      <c r="W1579" s="5">
        <v>374.46749999999997</v>
      </c>
      <c r="AP1579" s="5" t="str">
        <f>IF(AO1579&gt;0,AO1579*$AP$1,"")</f>
        <v/>
      </c>
      <c r="AR1579" s="5" t="str">
        <f>IF(AQ1579&gt;0,AQ1579*$AR$1,"")</f>
        <v/>
      </c>
      <c r="AT1579" s="5" t="str">
        <f>IF(AS1579&gt;0,AS1579*$AT$1,"")</f>
        <v/>
      </c>
      <c r="AV1579" s="2">
        <v>23.8</v>
      </c>
      <c r="AW1579" s="5">
        <f>SUM(O1579,Q1579,S1579,U1579,AA1579,AC1579,AE1579,AG1579,AJ1579,AL1579,AN1579,W1579,Y1579,BA1579,BC1579,BE1579)</f>
        <v>374.46749999999997</v>
      </c>
      <c r="AX1579" s="11">
        <f>(AW1579/$AW$4249)*100</f>
        <v>3.1609029476587702E-3</v>
      </c>
      <c r="AY1579" s="5">
        <f>(AX1579/100)*$AY$1</f>
        <v>3.1609029476587702</v>
      </c>
    </row>
    <row r="1580" spans="1:51" x14ac:dyDescent="0.25">
      <c r="A1580" s="1" t="s">
        <v>1765</v>
      </c>
      <c r="B1580" s="1" t="s">
        <v>228</v>
      </c>
      <c r="C1580" s="1" t="s">
        <v>226</v>
      </c>
      <c r="D1580" s="1" t="s">
        <v>229</v>
      </c>
      <c r="E1580" s="1" t="s">
        <v>64</v>
      </c>
      <c r="F1580" s="1" t="s">
        <v>296</v>
      </c>
      <c r="G1580" s="1" t="s">
        <v>62</v>
      </c>
      <c r="H1580" s="1" t="s">
        <v>63</v>
      </c>
      <c r="I1580" s="2">
        <v>160</v>
      </c>
      <c r="J1580" s="2">
        <f>SUM(K1580,L1580)</f>
        <v>35.480000000000004</v>
      </c>
      <c r="K1580" s="2">
        <f>SUM(N1580,P1580,R1580,T1580,Z1580,AB1580,AD1580,AF1580,AI1580,AK1580,AM1580,V1580,X1580,AZ1580,BB1580,BD1580)</f>
        <v>19.14</v>
      </c>
      <c r="L1580" s="2">
        <f>SUM(M1580,AH1580,AO1580,AQ1580,AS1580,AU1580,AV1580)</f>
        <v>16.34</v>
      </c>
      <c r="V1580" s="12">
        <v>19.14</v>
      </c>
      <c r="W1580" s="5">
        <v>473.71499999999997</v>
      </c>
      <c r="AP1580" s="5" t="str">
        <f>IF(AO1580&gt;0,AO1580*$AP$1,"")</f>
        <v/>
      </c>
      <c r="AR1580" s="5" t="str">
        <f>IF(AQ1580&gt;0,AQ1580*$AR$1,"")</f>
        <v/>
      </c>
      <c r="AT1580" s="5" t="str">
        <f>IF(AS1580&gt;0,AS1580*$AT$1,"")</f>
        <v/>
      </c>
      <c r="AV1580" s="2">
        <v>16.34</v>
      </c>
      <c r="AW1580" s="5">
        <f>SUM(O1580,Q1580,S1580,U1580,AA1580,AC1580,AE1580,AG1580,AJ1580,AL1580,AN1580,W1580,Y1580,BA1580,BC1580,BE1580)</f>
        <v>473.71499999999997</v>
      </c>
      <c r="AX1580" s="11">
        <f>(AW1580/$AW$4249)*100</f>
        <v>3.9986571327289408E-3</v>
      </c>
      <c r="AY1580" s="5">
        <f>(AX1580/100)*$AY$1</f>
        <v>3.9986571327289404</v>
      </c>
    </row>
    <row r="1581" spans="1:51" x14ac:dyDescent="0.25">
      <c r="A1581" s="1" t="s">
        <v>1765</v>
      </c>
      <c r="B1581" s="1" t="s">
        <v>228</v>
      </c>
      <c r="C1581" s="1" t="s">
        <v>226</v>
      </c>
      <c r="D1581" s="1" t="s">
        <v>229</v>
      </c>
      <c r="E1581" s="1" t="s">
        <v>65</v>
      </c>
      <c r="F1581" s="1" t="s">
        <v>296</v>
      </c>
      <c r="G1581" s="1" t="s">
        <v>62</v>
      </c>
      <c r="H1581" s="1" t="s">
        <v>63</v>
      </c>
      <c r="I1581" s="2">
        <v>160</v>
      </c>
      <c r="J1581" s="2">
        <f>SUM(K1581,L1581)</f>
        <v>40</v>
      </c>
      <c r="K1581" s="2">
        <f>SUM(N1581,P1581,R1581,T1581,Z1581,AB1581,AD1581,AF1581,AI1581,AK1581,AM1581,V1581,X1581,AZ1581,BB1581,BD1581)</f>
        <v>25.16</v>
      </c>
      <c r="L1581" s="2">
        <f>SUM(M1581,AH1581,AO1581,AQ1581,AS1581,AU1581,AV1581)</f>
        <v>14.84</v>
      </c>
      <c r="V1581" s="12">
        <v>25.16</v>
      </c>
      <c r="W1581" s="5">
        <v>622.71</v>
      </c>
      <c r="AP1581" s="5" t="str">
        <f>IF(AO1581&gt;0,AO1581*$AP$1,"")</f>
        <v/>
      </c>
      <c r="AR1581" s="5" t="str">
        <f>IF(AQ1581&gt;0,AQ1581*$AR$1,"")</f>
        <v/>
      </c>
      <c r="AT1581" s="5" t="str">
        <f>IF(AS1581&gt;0,AS1581*$AT$1,"")</f>
        <v/>
      </c>
      <c r="AV1581" s="2">
        <v>14.84</v>
      </c>
      <c r="AW1581" s="5">
        <f>SUM(O1581,Q1581,S1581,U1581,AA1581,AC1581,AE1581,AG1581,AJ1581,AL1581,AN1581,W1581,Y1581,BA1581,BC1581,BE1581)</f>
        <v>622.71</v>
      </c>
      <c r="AX1581" s="11">
        <f>(AW1581/$AW$4249)*100</f>
        <v>5.2563329916123381E-3</v>
      </c>
      <c r="AY1581" s="5">
        <f>(AX1581/100)*$AY$1</f>
        <v>5.2563329916123385</v>
      </c>
    </row>
    <row r="1582" spans="1:51" x14ac:dyDescent="0.25">
      <c r="A1582" s="1" t="s">
        <v>1765</v>
      </c>
      <c r="B1582" s="1" t="s">
        <v>228</v>
      </c>
      <c r="C1582" s="1" t="s">
        <v>226</v>
      </c>
      <c r="D1582" s="1" t="s">
        <v>229</v>
      </c>
      <c r="E1582" s="1" t="s">
        <v>66</v>
      </c>
      <c r="F1582" s="1" t="s">
        <v>296</v>
      </c>
      <c r="G1582" s="1" t="s">
        <v>62</v>
      </c>
      <c r="H1582" s="1" t="s">
        <v>63</v>
      </c>
      <c r="I1582" s="2">
        <v>160</v>
      </c>
      <c r="J1582" s="2">
        <f>SUM(K1582,L1582)</f>
        <v>38.160000000000004</v>
      </c>
      <c r="K1582" s="2">
        <f>SUM(N1582,P1582,R1582,T1582,Z1582,AB1582,AD1582,AF1582,AI1582,AK1582,AM1582,V1582,X1582,AZ1582,BB1582,BD1582)</f>
        <v>27.830000000000002</v>
      </c>
      <c r="L1582" s="2">
        <f>SUM(M1582,AH1582,AO1582,AQ1582,AS1582,AU1582,AV1582)</f>
        <v>10.33</v>
      </c>
      <c r="T1582" s="8">
        <v>2.48</v>
      </c>
      <c r="U1582" s="5">
        <v>68.2</v>
      </c>
      <c r="V1582" s="12">
        <v>25.35</v>
      </c>
      <c r="W1582" s="5">
        <v>627.41250000000002</v>
      </c>
      <c r="AP1582" s="5" t="str">
        <f>IF(AO1582&gt;0,AO1582*$AP$1,"")</f>
        <v/>
      </c>
      <c r="AR1582" s="5" t="str">
        <f>IF(AQ1582&gt;0,AQ1582*$AR$1,"")</f>
        <v/>
      </c>
      <c r="AT1582" s="5" t="str">
        <f>IF(AS1582&gt;0,AS1582*$AT$1,"")</f>
        <v/>
      </c>
      <c r="AV1582" s="2">
        <v>10.33</v>
      </c>
      <c r="AW1582" s="5">
        <f>SUM(O1582,Q1582,S1582,U1582,AA1582,AC1582,AE1582,AG1582,AJ1582,AL1582,AN1582,W1582,Y1582,BA1582,BC1582,BE1582)</f>
        <v>695.61250000000007</v>
      </c>
      <c r="AX1582" s="11">
        <f>(AW1582/$AW$4249)*100</f>
        <v>5.8717074290246469E-3</v>
      </c>
      <c r="AY1582" s="5">
        <f>(AX1582/100)*$AY$1</f>
        <v>5.8717074290246467</v>
      </c>
    </row>
    <row r="1583" spans="1:51" x14ac:dyDescent="0.25">
      <c r="B1583" s="41" t="s">
        <v>2922</v>
      </c>
      <c r="C1583" s="1" t="s">
        <v>1531</v>
      </c>
      <c r="D1583" s="1" t="s">
        <v>1531</v>
      </c>
      <c r="J1583" s="2">
        <f>SUM(K1583,L1583)</f>
        <v>0</v>
      </c>
      <c r="K1583" s="2">
        <f>SUM(N1583,P1583,R1583,T1583,Z1583,AB1583,AD1583,AF1583,AI1583,AK1583,AM1583,V1583,X1583,AZ1583,BB1583,BD1583)</f>
        <v>0</v>
      </c>
      <c r="L1583" s="2">
        <f>SUM(M1583,AH1583,AO1583,AQ1583,AS1583,AU1583,AV1583)</f>
        <v>0</v>
      </c>
      <c r="AW1583" s="5">
        <f>SUM(O1583,Q1583,S1583,U1583,AA1583,AC1583,AE1583,AG1583,AJ1583,AL1583,AN1583,W1583,Y1583,BA1583,BC1583,BE1583)</f>
        <v>0</v>
      </c>
      <c r="AX1583" s="11">
        <f>(AW1583/$AW$4249)*100</f>
        <v>0</v>
      </c>
      <c r="AY1583" s="5">
        <f>(AX1583/100)*$AY$1</f>
        <v>0</v>
      </c>
    </row>
    <row r="1584" spans="1:51" x14ac:dyDescent="0.25">
      <c r="A1584" s="1" t="s">
        <v>1711</v>
      </c>
      <c r="B1584" s="1" t="s">
        <v>245</v>
      </c>
      <c r="C1584" s="1" t="s">
        <v>246</v>
      </c>
      <c r="D1584" s="1" t="s">
        <v>88</v>
      </c>
      <c r="E1584" s="1" t="s">
        <v>84</v>
      </c>
      <c r="F1584" s="1" t="s">
        <v>242</v>
      </c>
      <c r="G1584" s="1" t="s">
        <v>62</v>
      </c>
      <c r="H1584" s="1" t="s">
        <v>63</v>
      </c>
      <c r="I1584" s="2">
        <v>2.9</v>
      </c>
      <c r="J1584" s="2">
        <f>SUM(K1584,L1584)</f>
        <v>2.59</v>
      </c>
      <c r="K1584" s="2">
        <f>SUM(N1584,P1584,R1584,T1584,Z1584,AB1584,AD1584,AF1584,AI1584,AK1584,AM1584,V1584,X1584,AZ1584,BB1584,BD1584)</f>
        <v>2.59</v>
      </c>
      <c r="L1584" s="2">
        <f>SUM(M1584,AH1584,AO1584,AQ1584,AS1584,AU1584,AV1584)</f>
        <v>0</v>
      </c>
      <c r="V1584" s="12">
        <v>0.06</v>
      </c>
      <c r="W1584" s="5">
        <v>1.85625</v>
      </c>
      <c r="AD1584" s="9">
        <v>2.5299999999999998</v>
      </c>
      <c r="AE1584" s="5">
        <v>28.177875</v>
      </c>
      <c r="AP1584" s="5" t="str">
        <f>IF(AO1584&gt;0,AO1584*$AP$1,"")</f>
        <v/>
      </c>
      <c r="AR1584" s="5" t="str">
        <f>IF(AQ1584&gt;0,AQ1584*$AR$1,"")</f>
        <v/>
      </c>
      <c r="AT1584" s="5" t="str">
        <f>IF(AS1584&gt;0,AS1584*$AT$1,"")</f>
        <v/>
      </c>
      <c r="AW1584" s="5">
        <f>SUM(O1584,Q1584,S1584,U1584,AA1584,AC1584,AE1584,AG1584,AJ1584,AL1584,AN1584,W1584,Y1584,BA1584,BC1584,BE1584)</f>
        <v>30.034125</v>
      </c>
      <c r="AX1584" s="11">
        <f>(AW1584/$AW$4249)*100</f>
        <v>2.535198762051499E-4</v>
      </c>
      <c r="AY1584" s="5">
        <f>(AX1584/100)*$AY$1</f>
        <v>0.25351987620514987</v>
      </c>
    </row>
    <row r="1585" spans="1:51" x14ac:dyDescent="0.25">
      <c r="A1585" s="1" t="s">
        <v>1766</v>
      </c>
      <c r="B1585" s="1" t="s">
        <v>245</v>
      </c>
      <c r="C1585" s="1" t="s">
        <v>246</v>
      </c>
      <c r="D1585" s="1" t="s">
        <v>88</v>
      </c>
      <c r="E1585" s="1" t="s">
        <v>84</v>
      </c>
      <c r="F1585" s="1" t="s">
        <v>296</v>
      </c>
      <c r="G1585" s="1" t="s">
        <v>62</v>
      </c>
      <c r="H1585" s="1" t="s">
        <v>63</v>
      </c>
      <c r="I1585" s="2">
        <v>146.97</v>
      </c>
      <c r="J1585" s="2">
        <f>SUM(K1585,L1585)</f>
        <v>38.93</v>
      </c>
      <c r="K1585" s="2">
        <f>SUM(N1585,P1585,R1585,T1585,Z1585,AB1585,AD1585,AF1585,AI1585,AK1585,AM1585,V1585,X1585,AZ1585,BB1585,BD1585)</f>
        <v>38.93</v>
      </c>
      <c r="L1585" s="2">
        <f>SUM(M1585,AH1585,AO1585,AQ1585,AS1585,AU1585,AV1585)</f>
        <v>0</v>
      </c>
      <c r="V1585" s="12">
        <v>38.93</v>
      </c>
      <c r="W1585" s="5">
        <v>963.51750000000004</v>
      </c>
      <c r="AP1585" s="5" t="str">
        <f>IF(AO1585&gt;0,AO1585*$AP$1,"")</f>
        <v/>
      </c>
      <c r="AR1585" s="5" t="str">
        <f>IF(AQ1585&gt;0,AQ1585*$AR$1,"")</f>
        <v/>
      </c>
      <c r="AT1585" s="5" t="str">
        <f>IF(AS1585&gt;0,AS1585*$AT$1,"")</f>
        <v/>
      </c>
      <c r="AW1585" s="5">
        <f>SUM(O1585,Q1585,S1585,U1585,AA1585,AC1585,AE1585,AG1585,AJ1585,AL1585,AN1585,W1585,Y1585,BA1585,BC1585,BE1585)</f>
        <v>963.51750000000004</v>
      </c>
      <c r="AX1585" s="11">
        <f>(AW1585/$AW$4249)*100</f>
        <v>8.1331098316163881E-3</v>
      </c>
      <c r="AY1585" s="5">
        <f>(AX1585/100)*$AY$1</f>
        <v>8.1331098316163875</v>
      </c>
    </row>
    <row r="1586" spans="1:51" x14ac:dyDescent="0.25">
      <c r="A1586" s="1" t="s">
        <v>1766</v>
      </c>
      <c r="B1586" s="1" t="s">
        <v>245</v>
      </c>
      <c r="C1586" s="1" t="s">
        <v>246</v>
      </c>
      <c r="D1586" s="1" t="s">
        <v>88</v>
      </c>
      <c r="E1586" s="1" t="s">
        <v>76</v>
      </c>
      <c r="F1586" s="1" t="s">
        <v>296</v>
      </c>
      <c r="G1586" s="1" t="s">
        <v>62</v>
      </c>
      <c r="H1586" s="1" t="s">
        <v>63</v>
      </c>
      <c r="I1586" s="2">
        <v>146.97</v>
      </c>
      <c r="J1586" s="2">
        <f>SUM(K1586,L1586)</f>
        <v>40</v>
      </c>
      <c r="K1586" s="2">
        <f>SUM(N1586,P1586,R1586,T1586,Z1586,AB1586,AD1586,AF1586,AI1586,AK1586,AM1586,V1586,X1586,AZ1586,BB1586,BD1586)</f>
        <v>39.93</v>
      </c>
      <c r="L1586" s="2">
        <f>SUM(M1586,AH1586,AO1586,AQ1586,AS1586,AU1586,AV1586)</f>
        <v>7.0000000000000007E-2</v>
      </c>
      <c r="V1586" s="12">
        <v>39.93</v>
      </c>
      <c r="W1586" s="5">
        <v>988.26750000000004</v>
      </c>
      <c r="AP1586" s="5" t="str">
        <f>IF(AO1586&gt;0,AO1586*$AP$1,"")</f>
        <v/>
      </c>
      <c r="AR1586" s="5" t="str">
        <f>IF(AQ1586&gt;0,AQ1586*$AR$1,"")</f>
        <v/>
      </c>
      <c r="AT1586" s="5" t="str">
        <f>IF(AS1586&gt;0,AS1586*$AT$1,"")</f>
        <v/>
      </c>
      <c r="AV1586" s="2">
        <v>7.0000000000000007E-2</v>
      </c>
      <c r="AW1586" s="5">
        <f>SUM(O1586,Q1586,S1586,U1586,AA1586,AC1586,AE1586,AG1586,AJ1586,AL1586,AN1586,W1586,Y1586,BA1586,BC1586,BE1586)</f>
        <v>988.26750000000004</v>
      </c>
      <c r="AX1586" s="11">
        <f>(AW1586/$AW$4249)*100</f>
        <v>8.3420260872448578E-3</v>
      </c>
      <c r="AY1586" s="5">
        <f>(AX1586/100)*$AY$1</f>
        <v>8.3420260872448573</v>
      </c>
    </row>
    <row r="1587" spans="1:51" x14ac:dyDescent="0.25">
      <c r="A1587" s="1" t="s">
        <v>1766</v>
      </c>
      <c r="B1587" s="1" t="s">
        <v>245</v>
      </c>
      <c r="C1587" s="1" t="s">
        <v>246</v>
      </c>
      <c r="D1587" s="1" t="s">
        <v>88</v>
      </c>
      <c r="E1587" s="1" t="s">
        <v>144</v>
      </c>
      <c r="F1587" s="1" t="s">
        <v>296</v>
      </c>
      <c r="G1587" s="1" t="s">
        <v>62</v>
      </c>
      <c r="H1587" s="1" t="s">
        <v>63</v>
      </c>
      <c r="I1587" s="2">
        <v>146.97</v>
      </c>
      <c r="J1587" s="2">
        <f>SUM(K1587,L1587)</f>
        <v>36.729999999999997</v>
      </c>
      <c r="K1587" s="2">
        <f>SUM(N1587,P1587,R1587,T1587,Z1587,AB1587,AD1587,AF1587,AI1587,AK1587,AM1587,V1587,X1587,AZ1587,BB1587,BD1587)</f>
        <v>34.33</v>
      </c>
      <c r="L1587" s="2">
        <f>SUM(M1587,AH1587,AO1587,AQ1587,AS1587,AU1587,AV1587)</f>
        <v>2.4</v>
      </c>
      <c r="V1587" s="12">
        <v>34.33</v>
      </c>
      <c r="W1587" s="5">
        <v>849.6674999999999</v>
      </c>
      <c r="AP1587" s="5" t="str">
        <f>IF(AO1587&gt;0,AO1587*$AP$1,"")</f>
        <v/>
      </c>
      <c r="AR1587" s="5" t="str">
        <f>IF(AQ1587&gt;0,AQ1587*$AR$1,"")</f>
        <v/>
      </c>
      <c r="AT1587" s="5" t="str">
        <f>IF(AS1587&gt;0,AS1587*$AT$1,"")</f>
        <v/>
      </c>
      <c r="AV1587" s="2">
        <v>2.4</v>
      </c>
      <c r="AW1587" s="5">
        <f>SUM(O1587,Q1587,S1587,U1587,AA1587,AC1587,AE1587,AG1587,AJ1587,AL1587,AN1587,W1587,Y1587,BA1587,BC1587,BE1587)</f>
        <v>849.6674999999999</v>
      </c>
      <c r="AX1587" s="11">
        <f>(AW1587/$AW$4249)*100</f>
        <v>7.1720950557254189E-3</v>
      </c>
      <c r="AY1587" s="5">
        <f>(AX1587/100)*$AY$1</f>
        <v>7.1720950557254186</v>
      </c>
    </row>
    <row r="1588" spans="1:51" x14ac:dyDescent="0.25">
      <c r="A1588" s="1" t="s">
        <v>1766</v>
      </c>
      <c r="B1588" s="1" t="s">
        <v>245</v>
      </c>
      <c r="C1588" s="1" t="s">
        <v>246</v>
      </c>
      <c r="D1588" s="1" t="s">
        <v>88</v>
      </c>
      <c r="E1588" s="1" t="s">
        <v>74</v>
      </c>
      <c r="F1588" s="1" t="s">
        <v>296</v>
      </c>
      <c r="G1588" s="1" t="s">
        <v>62</v>
      </c>
      <c r="H1588" s="1" t="s">
        <v>63</v>
      </c>
      <c r="I1588" s="2">
        <v>146.97</v>
      </c>
      <c r="J1588" s="2">
        <f>SUM(K1588,L1588)</f>
        <v>25.78</v>
      </c>
      <c r="K1588" s="2">
        <f>SUM(N1588,P1588,R1588,T1588,Z1588,AB1588,AD1588,AF1588,AI1588,AK1588,AM1588,V1588,X1588,AZ1588,BB1588,BD1588)</f>
        <v>21.41</v>
      </c>
      <c r="L1588" s="2">
        <f>SUM(M1588,AH1588,AO1588,AQ1588,AS1588,AU1588,AV1588)</f>
        <v>4.37</v>
      </c>
      <c r="V1588" s="12">
        <v>20.09</v>
      </c>
      <c r="W1588" s="5">
        <v>497.22750000000002</v>
      </c>
      <c r="AD1588" s="9">
        <v>1.32</v>
      </c>
      <c r="AE1588" s="5">
        <v>11.761200000000001</v>
      </c>
      <c r="AP1588" s="5" t="str">
        <f>IF(AO1588&gt;0,AO1588*$AP$1,"")</f>
        <v/>
      </c>
      <c r="AR1588" s="5" t="str">
        <f>IF(AQ1588&gt;0,AQ1588*$AR$1,"")</f>
        <v/>
      </c>
      <c r="AT1588" s="5" t="str">
        <f>IF(AS1588&gt;0,AS1588*$AT$1,"")</f>
        <v/>
      </c>
      <c r="AV1588" s="2">
        <v>4.37</v>
      </c>
      <c r="AW1588" s="5">
        <f>SUM(O1588,Q1588,S1588,U1588,AA1588,AC1588,AE1588,AG1588,AJ1588,AL1588,AN1588,W1588,Y1588,BA1588,BC1588,BE1588)</f>
        <v>508.98869999999999</v>
      </c>
      <c r="AX1588" s="11">
        <f>(AW1588/$AW$4249)*100</f>
        <v>4.2964045802506377E-3</v>
      </c>
      <c r="AY1588" s="5">
        <f>(AX1588/100)*$AY$1</f>
        <v>4.2964045802506377</v>
      </c>
    </row>
    <row r="1589" spans="1:51" x14ac:dyDescent="0.25">
      <c r="A1589" s="1" t="s">
        <v>1767</v>
      </c>
      <c r="B1589" s="1" t="s">
        <v>245</v>
      </c>
      <c r="C1589" s="1" t="s">
        <v>246</v>
      </c>
      <c r="D1589" s="1" t="s">
        <v>88</v>
      </c>
      <c r="E1589" s="1" t="s">
        <v>74</v>
      </c>
      <c r="F1589" s="1" t="s">
        <v>296</v>
      </c>
      <c r="G1589" s="1" t="s">
        <v>62</v>
      </c>
      <c r="H1589" s="1" t="s">
        <v>63</v>
      </c>
      <c r="I1589" s="2">
        <v>13.03</v>
      </c>
      <c r="J1589" s="2">
        <f>SUM(K1589,L1589)</f>
        <v>11.71</v>
      </c>
      <c r="K1589" s="2">
        <f>SUM(N1589,P1589,R1589,T1589,Z1589,AB1589,AD1589,AF1589,AI1589,AK1589,AM1589,V1589,X1589,AZ1589,BB1589,BD1589)</f>
        <v>3.92</v>
      </c>
      <c r="L1589" s="2">
        <f>SUM(M1589,AH1589,AO1589,AQ1589,AS1589,AU1589,AV1589)</f>
        <v>7.79</v>
      </c>
      <c r="V1589" s="12">
        <v>0.86</v>
      </c>
      <c r="W1589" s="5">
        <v>21.285</v>
      </c>
      <c r="AD1589" s="9">
        <v>3.06</v>
      </c>
      <c r="AE1589" s="5">
        <v>27.264600000000002</v>
      </c>
      <c r="AP1589" s="5" t="str">
        <f>IF(AO1589&gt;0,AO1589*$AP$1,"")</f>
        <v/>
      </c>
      <c r="AR1589" s="5" t="str">
        <f>IF(AQ1589&gt;0,AQ1589*$AR$1,"")</f>
        <v/>
      </c>
      <c r="AT1589" s="5" t="str">
        <f>IF(AS1589&gt;0,AS1589*$AT$1,"")</f>
        <v/>
      </c>
      <c r="AV1589" s="2">
        <v>7.79</v>
      </c>
      <c r="AW1589" s="5">
        <f>SUM(O1589,Q1589,S1589,U1589,AA1589,AC1589,AE1589,AG1589,AJ1589,AL1589,AN1589,W1589,Y1589,BA1589,BC1589,BE1589)</f>
        <v>48.549599999999998</v>
      </c>
      <c r="AX1589" s="11">
        <f>(AW1589/$AW$4249)*100</f>
        <v>4.0981012704080922E-4</v>
      </c>
      <c r="AY1589" s="5">
        <f>(AX1589/100)*$AY$1</f>
        <v>0.40981012704080921</v>
      </c>
    </row>
    <row r="1590" spans="1:51" x14ac:dyDescent="0.25">
      <c r="A1590" s="1" t="s">
        <v>2263</v>
      </c>
      <c r="B1590" s="1" t="s">
        <v>245</v>
      </c>
      <c r="C1590" s="1" t="s">
        <v>246</v>
      </c>
      <c r="D1590" s="1" t="s">
        <v>88</v>
      </c>
      <c r="E1590" s="1" t="s">
        <v>72</v>
      </c>
      <c r="F1590" s="1" t="s">
        <v>61</v>
      </c>
      <c r="G1590" s="1" t="s">
        <v>320</v>
      </c>
      <c r="H1590" s="1" t="s">
        <v>63</v>
      </c>
      <c r="I1590" s="2">
        <v>40</v>
      </c>
      <c r="J1590" s="2">
        <f>SUM(K1590,L1590)</f>
        <v>38.69</v>
      </c>
      <c r="K1590" s="2">
        <f>SUM(N1590,P1590,R1590,T1590,Z1590,AB1590,AD1590,AF1590,AI1590,AK1590,AM1590,V1590,X1590,AZ1590,BB1590,BD1590)</f>
        <v>0</v>
      </c>
      <c r="L1590" s="2">
        <f>SUM(M1590,AH1590,AO1590,AQ1590,AS1590,AU1590,AV1590)</f>
        <v>38.69</v>
      </c>
      <c r="AP1590" s="5" t="str">
        <f>IF(AO1590&gt;0,AO1590*$AP$1,"")</f>
        <v/>
      </c>
      <c r="AR1590" s="5" t="str">
        <f>IF(AQ1590&gt;0,AQ1590*$AR$1,"")</f>
        <v/>
      </c>
      <c r="AT1590" s="5" t="str">
        <f>IF(AS1590&gt;0,AS1590*$AT$1,"")</f>
        <v/>
      </c>
      <c r="AV1590" s="2">
        <v>38.69</v>
      </c>
      <c r="AW1590" s="5">
        <f>SUM(O1590,Q1590,S1590,U1590,AA1590,AC1590,AE1590,AG1590,AJ1590,AL1590,AN1590,W1590,Y1590,BA1590,BC1590,BE1590)</f>
        <v>0</v>
      </c>
      <c r="AX1590" s="11">
        <f>(AW1590/$AW$4249)*100</f>
        <v>0</v>
      </c>
      <c r="AY1590" s="5">
        <f>(AX1590/100)*$AY$1</f>
        <v>0</v>
      </c>
    </row>
    <row r="1591" spans="1:51" x14ac:dyDescent="0.25">
      <c r="A1591" s="1" t="s">
        <v>2265</v>
      </c>
      <c r="B1591" s="1" t="s">
        <v>245</v>
      </c>
      <c r="C1591" s="1" t="s">
        <v>246</v>
      </c>
      <c r="D1591" s="1" t="s">
        <v>88</v>
      </c>
      <c r="E1591" s="1" t="s">
        <v>94</v>
      </c>
      <c r="F1591" s="1" t="s">
        <v>61</v>
      </c>
      <c r="G1591" s="1" t="s">
        <v>320</v>
      </c>
      <c r="H1591" s="1" t="s">
        <v>63</v>
      </c>
      <c r="I1591" s="2">
        <v>80</v>
      </c>
      <c r="J1591" s="2">
        <f>SUM(K1591,L1591)</f>
        <v>38.89</v>
      </c>
      <c r="K1591" s="2">
        <f>SUM(N1591,P1591,R1591,T1591,Z1591,AB1591,AD1591,AF1591,AI1591,AK1591,AM1591,V1591,X1591,AZ1591,BB1591,BD1591)</f>
        <v>0.09</v>
      </c>
      <c r="L1591" s="2">
        <f>SUM(M1591,AH1591,AO1591,AQ1591,AS1591,AU1591,AV1591)</f>
        <v>38.799999999999997</v>
      </c>
      <c r="N1591" s="4">
        <v>0.09</v>
      </c>
      <c r="O1591" s="5">
        <v>28.96875</v>
      </c>
      <c r="AP1591" s="5" t="str">
        <f>IF(AO1591&gt;0,AO1591*$AP$1,"")</f>
        <v/>
      </c>
      <c r="AR1591" s="5" t="str">
        <f>IF(AQ1591&gt;0,AQ1591*$AR$1,"")</f>
        <v/>
      </c>
      <c r="AT1591" s="5" t="str">
        <f>IF(AS1591&gt;0,AS1591*$AT$1,"")</f>
        <v/>
      </c>
      <c r="AV1591" s="2">
        <v>38.799999999999997</v>
      </c>
      <c r="AW1591" s="5">
        <f>SUM(O1591,Q1591,S1591,U1591,AA1591,AC1591,AE1591,AG1591,AJ1591,AL1591,AN1591,W1591,Y1591,BA1591,BC1591,BE1591)</f>
        <v>28.96875</v>
      </c>
      <c r="AX1591" s="11">
        <f>(AW1591/$AW$4249)*100</f>
        <v>2.4452698101968797E-4</v>
      </c>
      <c r="AY1591" s="5">
        <f>(AX1591/100)*$AY$1</f>
        <v>0.24452698101968798</v>
      </c>
    </row>
    <row r="1592" spans="1:51" x14ac:dyDescent="0.25">
      <c r="A1592" s="1" t="s">
        <v>2265</v>
      </c>
      <c r="B1592" s="1" t="s">
        <v>245</v>
      </c>
      <c r="C1592" s="1" t="s">
        <v>246</v>
      </c>
      <c r="D1592" s="1" t="s">
        <v>88</v>
      </c>
      <c r="E1592" s="1" t="s">
        <v>95</v>
      </c>
      <c r="F1592" s="1" t="s">
        <v>61</v>
      </c>
      <c r="G1592" s="1" t="s">
        <v>320</v>
      </c>
      <c r="H1592" s="1" t="s">
        <v>63</v>
      </c>
      <c r="I1592" s="2">
        <v>80</v>
      </c>
      <c r="J1592" s="2">
        <f>SUM(K1592,L1592)</f>
        <v>40</v>
      </c>
      <c r="K1592" s="2">
        <f>SUM(N1592,P1592,R1592,T1592,Z1592,AB1592,AD1592,AF1592,AI1592,AK1592,AM1592,V1592,X1592,AZ1592,BB1592,BD1592)</f>
        <v>0.06</v>
      </c>
      <c r="L1592" s="2">
        <f>SUM(M1592,AH1592,AO1592,AQ1592,AS1592,AU1592,AV1592)</f>
        <v>39.94</v>
      </c>
      <c r="N1592" s="4">
        <v>0.06</v>
      </c>
      <c r="O1592" s="5">
        <v>19.3125</v>
      </c>
      <c r="AP1592" s="5" t="str">
        <f>IF(AO1592&gt;0,AO1592*$AP$1,"")</f>
        <v/>
      </c>
      <c r="AR1592" s="5" t="str">
        <f>IF(AQ1592&gt;0,AQ1592*$AR$1,"")</f>
        <v/>
      </c>
      <c r="AT1592" s="5" t="str">
        <f>IF(AS1592&gt;0,AS1592*$AT$1,"")</f>
        <v/>
      </c>
      <c r="AV1592" s="2">
        <v>39.94</v>
      </c>
      <c r="AW1592" s="5">
        <f>SUM(O1592,Q1592,S1592,U1592,AA1592,AC1592,AE1592,AG1592,AJ1592,AL1592,AN1592,W1592,Y1592,BA1592,BC1592,BE1592)</f>
        <v>19.3125</v>
      </c>
      <c r="AX1592" s="11">
        <f>(AW1592/$AW$4249)*100</f>
        <v>1.6301798734645866E-4</v>
      </c>
      <c r="AY1592" s="5">
        <f>(AX1592/100)*$AY$1</f>
        <v>0.16301798734645867</v>
      </c>
    </row>
    <row r="1593" spans="1:51" x14ac:dyDescent="0.25">
      <c r="A1593" s="1" t="s">
        <v>2267</v>
      </c>
      <c r="B1593" s="1" t="s">
        <v>245</v>
      </c>
      <c r="C1593" s="1" t="s">
        <v>246</v>
      </c>
      <c r="D1593" s="1" t="s">
        <v>88</v>
      </c>
      <c r="E1593" s="1" t="s">
        <v>60</v>
      </c>
      <c r="F1593" s="1" t="s">
        <v>61</v>
      </c>
      <c r="G1593" s="1" t="s">
        <v>320</v>
      </c>
      <c r="H1593" s="1" t="s">
        <v>63</v>
      </c>
      <c r="I1593" s="2">
        <v>80</v>
      </c>
      <c r="J1593" s="2">
        <f>SUM(K1593,L1593)</f>
        <v>38.409999999999997</v>
      </c>
      <c r="K1593" s="2">
        <f>SUM(N1593,P1593,R1593,T1593,Z1593,AB1593,AD1593,AF1593,AI1593,AK1593,AM1593,V1593,X1593,AZ1593,BB1593,BD1593)</f>
        <v>11.91</v>
      </c>
      <c r="L1593" s="2">
        <f>SUM(M1593,AH1593,AO1593,AQ1593,AS1593,AU1593,AV1593)</f>
        <v>26.5</v>
      </c>
      <c r="P1593" s="6">
        <v>9.7200000000000006</v>
      </c>
      <c r="Q1593" s="5">
        <v>2290.2750000000001</v>
      </c>
      <c r="R1593" s="7">
        <v>1.91</v>
      </c>
      <c r="S1593" s="5">
        <v>218.45625000000001</v>
      </c>
      <c r="T1593" s="8">
        <v>0.28000000000000003</v>
      </c>
      <c r="U1593" s="5">
        <v>9.6250000000000018</v>
      </c>
      <c r="AP1593" s="5" t="str">
        <f>IF(AO1593&gt;0,AO1593*$AP$1,"")</f>
        <v/>
      </c>
      <c r="AR1593" s="5" t="str">
        <f>IF(AQ1593&gt;0,AQ1593*$AR$1,"")</f>
        <v/>
      </c>
      <c r="AT1593" s="5" t="str">
        <f>IF(AS1593&gt;0,AS1593*$AT$1,"")</f>
        <v/>
      </c>
      <c r="AV1593" s="2">
        <v>26.5</v>
      </c>
      <c r="AW1593" s="5">
        <f>SUM(O1593,Q1593,S1593,U1593,AA1593,AC1593,AE1593,AG1593,AJ1593,AL1593,AN1593,W1593,Y1593,BA1593,BC1593,BE1593)</f>
        <v>2518.3562500000003</v>
      </c>
      <c r="AX1593" s="11">
        <f>(AW1593/$AW$4249)*100</f>
        <v>2.1257598306608422E-2</v>
      </c>
      <c r="AY1593" s="5">
        <f>(AX1593/100)*$AY$1</f>
        <v>21.257598306608422</v>
      </c>
    </row>
    <row r="1594" spans="1:51" x14ac:dyDescent="0.25">
      <c r="A1594" s="1" t="s">
        <v>2267</v>
      </c>
      <c r="B1594" s="1" t="s">
        <v>245</v>
      </c>
      <c r="C1594" s="1" t="s">
        <v>246</v>
      </c>
      <c r="D1594" s="1" t="s">
        <v>88</v>
      </c>
      <c r="E1594" s="1" t="s">
        <v>65</v>
      </c>
      <c r="F1594" s="1" t="s">
        <v>61</v>
      </c>
      <c r="G1594" s="1" t="s">
        <v>320</v>
      </c>
      <c r="H1594" s="1" t="s">
        <v>63</v>
      </c>
      <c r="I1594" s="2">
        <v>80</v>
      </c>
      <c r="J1594" s="2">
        <f>SUM(K1594,L1594)</f>
        <v>40</v>
      </c>
      <c r="K1594" s="2">
        <f>SUM(N1594,P1594,R1594,T1594,Z1594,AB1594,AD1594,AF1594,AI1594,AK1594,AM1594,V1594,X1594,AZ1594,BB1594,BD1594)</f>
        <v>7.55</v>
      </c>
      <c r="L1594" s="2">
        <f>SUM(M1594,AH1594,AO1594,AQ1594,AS1594,AU1594,AV1594)</f>
        <v>32.450000000000003</v>
      </c>
      <c r="N1594" s="4">
        <v>3.03</v>
      </c>
      <c r="O1594" s="5">
        <v>975.28124999999989</v>
      </c>
      <c r="P1594" s="6">
        <v>2.52</v>
      </c>
      <c r="Q1594" s="5">
        <v>593.77499999999998</v>
      </c>
      <c r="R1594" s="7">
        <v>1.95</v>
      </c>
      <c r="S1594" s="5">
        <v>223.03125</v>
      </c>
      <c r="T1594" s="8">
        <v>0.05</v>
      </c>
      <c r="U1594" s="5">
        <v>1.71875</v>
      </c>
      <c r="AP1594" s="5" t="str">
        <f>IF(AO1594&gt;0,AO1594*$AP$1,"")</f>
        <v/>
      </c>
      <c r="AR1594" s="5" t="str">
        <f>IF(AQ1594&gt;0,AQ1594*$AR$1,"")</f>
        <v/>
      </c>
      <c r="AT1594" s="5" t="str">
        <f>IF(AS1594&gt;0,AS1594*$AT$1,"")</f>
        <v/>
      </c>
      <c r="AV1594" s="2">
        <v>32.450000000000003</v>
      </c>
      <c r="AW1594" s="5">
        <f>SUM(O1594,Q1594,S1594,U1594,AA1594,AC1594,AE1594,AG1594,AJ1594,AL1594,AN1594,W1594,Y1594,BA1594,BC1594,BE1594)</f>
        <v>1793.8062499999999</v>
      </c>
      <c r="AX1594" s="11">
        <f>(AW1594/$AW$4249)*100</f>
        <v>1.5141627679715127E-2</v>
      </c>
      <c r="AY1594" s="5">
        <f>(AX1594/100)*$AY$1</f>
        <v>15.141627679715128</v>
      </c>
    </row>
    <row r="1595" spans="1:51" x14ac:dyDescent="0.25">
      <c r="A1595" s="1" t="s">
        <v>2273</v>
      </c>
      <c r="B1595" s="1" t="s">
        <v>245</v>
      </c>
      <c r="C1595" s="1" t="s">
        <v>246</v>
      </c>
      <c r="D1595" s="1" t="s">
        <v>88</v>
      </c>
      <c r="E1595" s="1" t="s">
        <v>60</v>
      </c>
      <c r="F1595" s="1" t="s">
        <v>85</v>
      </c>
      <c r="G1595" s="1" t="s">
        <v>320</v>
      </c>
      <c r="H1595" s="1" t="s">
        <v>63</v>
      </c>
      <c r="I1595" s="2">
        <v>180</v>
      </c>
      <c r="J1595" s="2">
        <f>SUM(K1595,L1595)</f>
        <v>39.92</v>
      </c>
      <c r="K1595" s="2">
        <f>SUM(N1595,P1595,R1595,T1595,Z1595,AB1595,AD1595,AF1595,AI1595,AK1595,AM1595,V1595,X1595,AZ1595,BB1595,BD1595)</f>
        <v>0</v>
      </c>
      <c r="L1595" s="2">
        <f>SUM(M1595,AH1595,AO1595,AQ1595,AS1595,AU1595,AV1595)</f>
        <v>39.92</v>
      </c>
      <c r="AP1595" s="5" t="str">
        <f>IF(AO1595&gt;0,AO1595*$AP$1,"")</f>
        <v/>
      </c>
      <c r="AR1595" s="5" t="str">
        <f>IF(AQ1595&gt;0,AQ1595*$AR$1,"")</f>
        <v/>
      </c>
      <c r="AT1595" s="5" t="str">
        <f>IF(AS1595&gt;0,AS1595*$AT$1,"")</f>
        <v/>
      </c>
      <c r="AV1595" s="2">
        <v>39.92</v>
      </c>
      <c r="AW1595" s="5">
        <f>SUM(O1595,Q1595,S1595,U1595,AA1595,AC1595,AE1595,AG1595,AJ1595,AL1595,AN1595,W1595,Y1595,BA1595,BC1595,BE1595)</f>
        <v>0</v>
      </c>
      <c r="AX1595" s="11">
        <f>(AW1595/$AW$4249)*100</f>
        <v>0</v>
      </c>
      <c r="AY1595" s="5">
        <f>(AX1595/100)*$AY$1</f>
        <v>0</v>
      </c>
    </row>
    <row r="1596" spans="1:51" x14ac:dyDescent="0.25">
      <c r="A1596" s="1" t="s">
        <v>2273</v>
      </c>
      <c r="B1596" s="1" t="s">
        <v>245</v>
      </c>
      <c r="C1596" s="1" t="s">
        <v>246</v>
      </c>
      <c r="D1596" s="1" t="s">
        <v>88</v>
      </c>
      <c r="E1596" s="1" t="s">
        <v>64</v>
      </c>
      <c r="F1596" s="1" t="s">
        <v>85</v>
      </c>
      <c r="G1596" s="1" t="s">
        <v>320</v>
      </c>
      <c r="H1596" s="1" t="s">
        <v>63</v>
      </c>
      <c r="I1596" s="2">
        <v>180</v>
      </c>
      <c r="J1596" s="2">
        <f>SUM(K1596,L1596)</f>
        <v>39.82</v>
      </c>
      <c r="K1596" s="2">
        <f>SUM(N1596,P1596,R1596,T1596,Z1596,AB1596,AD1596,AF1596,AI1596,AK1596,AM1596,V1596,X1596,AZ1596,BB1596,BD1596)</f>
        <v>0.01</v>
      </c>
      <c r="L1596" s="2">
        <f>SUM(M1596,AH1596,AO1596,AQ1596,AS1596,AU1596,AV1596)</f>
        <v>39.81</v>
      </c>
      <c r="R1596" s="7">
        <v>0.01</v>
      </c>
      <c r="S1596" s="5">
        <v>1.14375</v>
      </c>
      <c r="AP1596" s="5" t="str">
        <f>IF(AO1596&gt;0,AO1596*$AP$1,"")</f>
        <v/>
      </c>
      <c r="AR1596" s="5" t="str">
        <f>IF(AQ1596&gt;0,AQ1596*$AR$1,"")</f>
        <v/>
      </c>
      <c r="AT1596" s="5" t="str">
        <f>IF(AS1596&gt;0,AS1596*$AT$1,"")</f>
        <v/>
      </c>
      <c r="AV1596" s="2">
        <v>39.81</v>
      </c>
      <c r="AW1596" s="5">
        <f>SUM(O1596,Q1596,S1596,U1596,AA1596,AC1596,AE1596,AG1596,AJ1596,AL1596,AN1596,W1596,Y1596,BA1596,BC1596,BE1596)</f>
        <v>1.14375</v>
      </c>
      <c r="AX1596" s="11">
        <f>(AW1596/$AW$4249)*100</f>
        <v>9.6544633282854158E-6</v>
      </c>
      <c r="AY1596" s="5">
        <f>(AX1596/100)*$AY$1</f>
        <v>9.6544633282854165E-3</v>
      </c>
    </row>
    <row r="1597" spans="1:51" x14ac:dyDescent="0.25">
      <c r="A1597" s="1" t="s">
        <v>2273</v>
      </c>
      <c r="B1597" s="1" t="s">
        <v>245</v>
      </c>
      <c r="C1597" s="1" t="s">
        <v>246</v>
      </c>
      <c r="D1597" s="1" t="s">
        <v>88</v>
      </c>
      <c r="E1597" s="1" t="s">
        <v>65</v>
      </c>
      <c r="F1597" s="1" t="s">
        <v>85</v>
      </c>
      <c r="G1597" s="1" t="s">
        <v>320</v>
      </c>
      <c r="H1597" s="1" t="s">
        <v>63</v>
      </c>
      <c r="I1597" s="2">
        <v>180</v>
      </c>
      <c r="J1597" s="2">
        <f>SUM(K1597,L1597)</f>
        <v>39.870000000000005</v>
      </c>
      <c r="K1597" s="2">
        <f>SUM(N1597,P1597,R1597,T1597,Z1597,AB1597,AD1597,AF1597,AI1597,AK1597,AM1597,V1597,X1597,AZ1597,BB1597,BD1597)</f>
        <v>4.5500000000000007</v>
      </c>
      <c r="L1597" s="2">
        <f>SUM(M1597,AH1597,AO1597,AQ1597,AS1597,AU1597,AV1597)</f>
        <v>35.32</v>
      </c>
      <c r="P1597" s="6">
        <v>2.97</v>
      </c>
      <c r="Q1597" s="5">
        <v>699.80625000000009</v>
      </c>
      <c r="R1597" s="7">
        <v>1.02</v>
      </c>
      <c r="S1597" s="5">
        <v>116.66249999999999</v>
      </c>
      <c r="T1597" s="8">
        <v>0.56000000000000005</v>
      </c>
      <c r="U1597" s="5">
        <v>19.25</v>
      </c>
      <c r="AP1597" s="5" t="str">
        <f>IF(AO1597&gt;0,AO1597*$AP$1,"")</f>
        <v/>
      </c>
      <c r="AR1597" s="5" t="str">
        <f>IF(AQ1597&gt;0,AQ1597*$AR$1,"")</f>
        <v/>
      </c>
      <c r="AT1597" s="5" t="str">
        <f>IF(AS1597&gt;0,AS1597*$AT$1,"")</f>
        <v/>
      </c>
      <c r="AV1597" s="2">
        <v>35.32</v>
      </c>
      <c r="AW1597" s="5">
        <f>SUM(O1597,Q1597,S1597,U1597,AA1597,AC1597,AE1597,AG1597,AJ1597,AL1597,AN1597,W1597,Y1597,BA1597,BC1597,BE1597)</f>
        <v>835.71875000000011</v>
      </c>
      <c r="AX1597" s="11">
        <f>(AW1597/$AW$4249)*100</f>
        <v>7.0543528084245051E-3</v>
      </c>
      <c r="AY1597" s="5">
        <f>(AX1597/100)*$AY$1</f>
        <v>7.0543528084245057</v>
      </c>
    </row>
    <row r="1598" spans="1:51" x14ac:dyDescent="0.25">
      <c r="A1598" s="1" t="s">
        <v>2273</v>
      </c>
      <c r="B1598" s="1" t="s">
        <v>245</v>
      </c>
      <c r="C1598" s="1" t="s">
        <v>246</v>
      </c>
      <c r="D1598" s="1" t="s">
        <v>88</v>
      </c>
      <c r="E1598" s="1" t="s">
        <v>66</v>
      </c>
      <c r="F1598" s="1" t="s">
        <v>85</v>
      </c>
      <c r="G1598" s="1" t="s">
        <v>320</v>
      </c>
      <c r="H1598" s="1" t="s">
        <v>63</v>
      </c>
      <c r="I1598" s="2">
        <v>180</v>
      </c>
      <c r="J1598" s="2">
        <f>SUM(K1598,L1598)</f>
        <v>39.770000000000003</v>
      </c>
      <c r="K1598" s="2">
        <f>SUM(N1598,P1598,R1598,T1598,Z1598,AB1598,AD1598,AF1598,AI1598,AK1598,AM1598,V1598,X1598,AZ1598,BB1598,BD1598)</f>
        <v>0.02</v>
      </c>
      <c r="L1598" s="2">
        <f>SUM(M1598,AH1598,AO1598,AQ1598,AS1598,AU1598,AV1598)</f>
        <v>39.75</v>
      </c>
      <c r="T1598" s="8">
        <v>0.02</v>
      </c>
      <c r="U1598" s="5">
        <v>0.6875</v>
      </c>
      <c r="AP1598" s="5" t="str">
        <f>IF(AO1598&gt;0,AO1598*$AP$1,"")</f>
        <v/>
      </c>
      <c r="AR1598" s="5" t="str">
        <f>IF(AQ1598&gt;0,AQ1598*$AR$1,"")</f>
        <v/>
      </c>
      <c r="AT1598" s="5" t="str">
        <f>IF(AS1598&gt;0,AS1598*$AT$1,"")</f>
        <v/>
      </c>
      <c r="AV1598" s="2">
        <v>39.75</v>
      </c>
      <c r="AW1598" s="5">
        <f>SUM(O1598,Q1598,S1598,U1598,AA1598,AC1598,AE1598,AG1598,AJ1598,AL1598,AN1598,W1598,Y1598,BA1598,BC1598,BE1598)</f>
        <v>0.6875</v>
      </c>
      <c r="AX1598" s="11">
        <f>(AW1598/$AW$4249)*100</f>
        <v>5.8032293230130913E-6</v>
      </c>
      <c r="AY1598" s="5">
        <f>(AX1598/100)*$AY$1</f>
        <v>5.8032293230130911E-3</v>
      </c>
    </row>
    <row r="1599" spans="1:51" x14ac:dyDescent="0.25">
      <c r="A1599" s="1" t="s">
        <v>2273</v>
      </c>
      <c r="B1599" s="1" t="s">
        <v>245</v>
      </c>
      <c r="C1599" s="1" t="s">
        <v>246</v>
      </c>
      <c r="D1599" s="1" t="s">
        <v>88</v>
      </c>
      <c r="E1599" s="1" t="s">
        <v>77</v>
      </c>
      <c r="F1599" s="1" t="s">
        <v>85</v>
      </c>
      <c r="G1599" s="1" t="s">
        <v>320</v>
      </c>
      <c r="H1599" s="1" t="s">
        <v>63</v>
      </c>
      <c r="I1599" s="2">
        <v>180</v>
      </c>
      <c r="J1599" s="2">
        <f>SUM(K1599,L1599)</f>
        <v>10.030000000000001</v>
      </c>
      <c r="K1599" s="2">
        <f>SUM(N1599,P1599,R1599,T1599,Z1599,AB1599,AD1599,AF1599,AI1599,AK1599,AM1599,V1599,X1599,AZ1599,BB1599,BD1599)</f>
        <v>2.8</v>
      </c>
      <c r="L1599" s="2">
        <f>SUM(M1599,AH1599,AO1599,AQ1599,AS1599,AU1599,AV1599)</f>
        <v>7.23</v>
      </c>
      <c r="P1599" s="6">
        <v>1.25</v>
      </c>
      <c r="Q1599" s="5">
        <v>294.53125</v>
      </c>
      <c r="R1599" s="7">
        <v>1.55</v>
      </c>
      <c r="S1599" s="5">
        <v>177.28125</v>
      </c>
      <c r="AP1599" s="5" t="str">
        <f>IF(AO1599&gt;0,AO1599*$AP$1,"")</f>
        <v/>
      </c>
      <c r="AR1599" s="5" t="str">
        <f>IF(AQ1599&gt;0,AQ1599*$AR$1,"")</f>
        <v/>
      </c>
      <c r="AT1599" s="5" t="str">
        <f>IF(AS1599&gt;0,AS1599*$AT$1,"")</f>
        <v/>
      </c>
      <c r="AV1599" s="2">
        <v>7.23</v>
      </c>
      <c r="AW1599" s="5">
        <f>SUM(O1599,Q1599,S1599,U1599,AA1599,AC1599,AE1599,AG1599,AJ1599,AL1599,AN1599,W1599,Y1599,BA1599,BC1599,BE1599)</f>
        <v>471.8125</v>
      </c>
      <c r="AX1599" s="11">
        <f>(AW1599/$AW$4249)*100</f>
        <v>3.9825980144932568E-3</v>
      </c>
      <c r="AY1599" s="5">
        <f>(AX1599/100)*$AY$1</f>
        <v>3.9825980144932567</v>
      </c>
    </row>
    <row r="1600" spans="1:51" x14ac:dyDescent="0.25">
      <c r="A1600" s="1" t="s">
        <v>2273</v>
      </c>
      <c r="B1600" s="1" t="s">
        <v>245</v>
      </c>
      <c r="C1600" s="1" t="s">
        <v>246</v>
      </c>
      <c r="D1600" s="1" t="s">
        <v>88</v>
      </c>
      <c r="E1600" s="1" t="s">
        <v>67</v>
      </c>
      <c r="F1600" s="1" t="s">
        <v>85</v>
      </c>
      <c r="G1600" s="1" t="s">
        <v>320</v>
      </c>
      <c r="H1600" s="1" t="s">
        <v>63</v>
      </c>
      <c r="I1600" s="2">
        <v>180</v>
      </c>
      <c r="J1600" s="2">
        <f>SUM(K1600,L1600)</f>
        <v>10.029999999999999</v>
      </c>
      <c r="K1600" s="2">
        <f>SUM(N1600,P1600,R1600,T1600,Z1600,AB1600,AD1600,AF1600,AI1600,AK1600,AM1600,V1600,X1600,AZ1600,BB1600,BD1600)</f>
        <v>2.48</v>
      </c>
      <c r="L1600" s="2">
        <f>SUM(M1600,AH1600,AO1600,AQ1600,AS1600,AU1600,AV1600)</f>
        <v>7.55</v>
      </c>
      <c r="P1600" s="6">
        <v>2.48</v>
      </c>
      <c r="Q1600" s="5">
        <v>584.35</v>
      </c>
      <c r="AP1600" s="5" t="str">
        <f>IF(AO1600&gt;0,AO1600*$AP$1,"")</f>
        <v/>
      </c>
      <c r="AR1600" s="5" t="str">
        <f>IF(AQ1600&gt;0,AQ1600*$AR$1,"")</f>
        <v/>
      </c>
      <c r="AT1600" s="5" t="str">
        <f>IF(AS1600&gt;0,AS1600*$AT$1,"")</f>
        <v/>
      </c>
      <c r="AV1600" s="2">
        <v>7.55</v>
      </c>
      <c r="AW1600" s="5">
        <f>SUM(O1600,Q1600,S1600,U1600,AA1600,AC1600,AE1600,AG1600,AJ1600,AL1600,AN1600,W1600,Y1600,BA1600,BC1600,BE1600)</f>
        <v>584.35</v>
      </c>
      <c r="AX1600" s="11">
        <f>(AW1600/$AW$4249)*100</f>
        <v>4.9325338980402908E-3</v>
      </c>
      <c r="AY1600" s="5">
        <f>(AX1600/100)*$AY$1</f>
        <v>4.9325338980402913</v>
      </c>
    </row>
    <row r="1601" spans="1:51" x14ac:dyDescent="0.25">
      <c r="A1601" s="1" t="s">
        <v>2279</v>
      </c>
      <c r="B1601" s="1" t="s">
        <v>245</v>
      </c>
      <c r="C1601" s="1" t="s">
        <v>246</v>
      </c>
      <c r="D1601" s="1" t="s">
        <v>88</v>
      </c>
      <c r="E1601" s="1" t="s">
        <v>84</v>
      </c>
      <c r="F1601" s="1" t="s">
        <v>103</v>
      </c>
      <c r="G1601" s="1" t="s">
        <v>320</v>
      </c>
      <c r="H1601" s="1" t="s">
        <v>63</v>
      </c>
      <c r="I1601" s="2">
        <v>148.1</v>
      </c>
      <c r="J1601" s="2">
        <f>SUM(K1601,L1601)</f>
        <v>39.56</v>
      </c>
      <c r="K1601" s="2">
        <f>SUM(N1601,P1601,R1601,T1601,Z1601,AB1601,AD1601,AF1601,AI1601,AK1601,AM1601,V1601,X1601,AZ1601,BB1601,BD1601)</f>
        <v>11.32</v>
      </c>
      <c r="L1601" s="2">
        <f>SUM(M1601,AH1601,AO1601,AQ1601,AS1601,AU1601,AV1601)</f>
        <v>28.24</v>
      </c>
      <c r="N1601" s="4">
        <v>6.83</v>
      </c>
      <c r="O1601" s="5">
        <v>2198.40625</v>
      </c>
      <c r="P1601" s="6">
        <v>4.49</v>
      </c>
      <c r="Q1601" s="5">
        <v>1057.95625</v>
      </c>
      <c r="AP1601" s="5" t="str">
        <f>IF(AO1601&gt;0,AO1601*$AP$1,"")</f>
        <v/>
      </c>
      <c r="AR1601" s="5" t="str">
        <f>IF(AQ1601&gt;0,AQ1601*$AR$1,"")</f>
        <v/>
      </c>
      <c r="AT1601" s="5" t="str">
        <f>IF(AS1601&gt;0,AS1601*$AT$1,"")</f>
        <v/>
      </c>
      <c r="AV1601" s="2">
        <v>28.24</v>
      </c>
      <c r="AW1601" s="5">
        <f>SUM(O1601,Q1601,S1601,U1601,AA1601,AC1601,AE1601,AG1601,AJ1601,AL1601,AN1601,W1601,Y1601,BA1601,BC1601,BE1601)</f>
        <v>3256.3625000000002</v>
      </c>
      <c r="AX1601" s="11">
        <f>(AW1601/$AW$4249)*100</f>
        <v>2.7487153958342139E-2</v>
      </c>
      <c r="AY1601" s="5">
        <f>(AX1601/100)*$AY$1</f>
        <v>27.487153958342141</v>
      </c>
    </row>
    <row r="1602" spans="1:51" x14ac:dyDescent="0.25">
      <c r="A1602" s="1" t="s">
        <v>2279</v>
      </c>
      <c r="B1602" s="1" t="s">
        <v>245</v>
      </c>
      <c r="C1602" s="1" t="s">
        <v>246</v>
      </c>
      <c r="D1602" s="1" t="s">
        <v>88</v>
      </c>
      <c r="E1602" s="1" t="s">
        <v>76</v>
      </c>
      <c r="F1602" s="1" t="s">
        <v>103</v>
      </c>
      <c r="G1602" s="1" t="s">
        <v>320</v>
      </c>
      <c r="H1602" s="1" t="s">
        <v>63</v>
      </c>
      <c r="I1602" s="2">
        <v>148.1</v>
      </c>
      <c r="J1602" s="2">
        <f>SUM(K1602,L1602)</f>
        <v>39.630000000000003</v>
      </c>
      <c r="K1602" s="2">
        <f>SUM(N1602,P1602,R1602,T1602,Z1602,AB1602,AD1602,AF1602,AI1602,AK1602,AM1602,V1602,X1602,AZ1602,BB1602,BD1602)</f>
        <v>1.5</v>
      </c>
      <c r="L1602" s="2">
        <f>SUM(M1602,AH1602,AO1602,AQ1602,AS1602,AU1602,AV1602)</f>
        <v>38.130000000000003</v>
      </c>
      <c r="N1602" s="4">
        <v>1.04</v>
      </c>
      <c r="O1602" s="5">
        <v>334.75</v>
      </c>
      <c r="P1602" s="6">
        <v>0.46</v>
      </c>
      <c r="Q1602" s="5">
        <v>108.3875</v>
      </c>
      <c r="AP1602" s="5" t="str">
        <f>IF(AO1602&gt;0,AO1602*$AP$1,"")</f>
        <v/>
      </c>
      <c r="AR1602" s="5" t="str">
        <f>IF(AQ1602&gt;0,AQ1602*$AR$1,"")</f>
        <v/>
      </c>
      <c r="AT1602" s="5" t="str">
        <f>IF(AS1602&gt;0,AS1602*$AT$1,"")</f>
        <v/>
      </c>
      <c r="AV1602" s="2">
        <v>38.130000000000003</v>
      </c>
      <c r="AW1602" s="5">
        <f>SUM(O1602,Q1602,S1602,U1602,AA1602,AC1602,AE1602,AG1602,AJ1602,AL1602,AN1602,W1602,Y1602,BA1602,BC1602,BE1602)</f>
        <v>443.13749999999999</v>
      </c>
      <c r="AX1602" s="11">
        <f>(AW1602/$AW$4249)*100</f>
        <v>3.7405505950934021E-3</v>
      </c>
      <c r="AY1602" s="5">
        <f>(AX1602/100)*$AY$1</f>
        <v>3.7405505950934019</v>
      </c>
    </row>
    <row r="1603" spans="1:51" x14ac:dyDescent="0.25">
      <c r="A1603" s="1" t="s">
        <v>2279</v>
      </c>
      <c r="B1603" s="1" t="s">
        <v>245</v>
      </c>
      <c r="C1603" s="1" t="s">
        <v>246</v>
      </c>
      <c r="D1603" s="1" t="s">
        <v>88</v>
      </c>
      <c r="E1603" s="1" t="s">
        <v>80</v>
      </c>
      <c r="F1603" s="1" t="s">
        <v>103</v>
      </c>
      <c r="G1603" s="1" t="s">
        <v>320</v>
      </c>
      <c r="H1603" s="1" t="s">
        <v>63</v>
      </c>
      <c r="I1603" s="2">
        <v>148.1</v>
      </c>
      <c r="J1603" s="2">
        <f>SUM(K1603,L1603)</f>
        <v>32.83</v>
      </c>
      <c r="K1603" s="2">
        <f>SUM(N1603,P1603,R1603,T1603,Z1603,AB1603,AD1603,AF1603,AI1603,AK1603,AM1603,V1603,X1603,AZ1603,BB1603,BD1603)</f>
        <v>9.56</v>
      </c>
      <c r="L1603" s="2">
        <f>SUM(M1603,AH1603,AO1603,AQ1603,AS1603,AU1603,AV1603)</f>
        <v>23.27</v>
      </c>
      <c r="N1603" s="4">
        <v>8.4600000000000009</v>
      </c>
      <c r="O1603" s="5">
        <v>2723.0625</v>
      </c>
      <c r="P1603" s="6">
        <v>1.1000000000000001</v>
      </c>
      <c r="Q1603" s="5">
        <v>259.1875</v>
      </c>
      <c r="AP1603" s="5" t="str">
        <f>IF(AO1603&gt;0,AO1603*$AP$1,"")</f>
        <v/>
      </c>
      <c r="AQ1603" s="3">
        <v>0.06</v>
      </c>
      <c r="AR1603" s="5">
        <f>IF(AQ1603&gt;0,AQ1603*$AR$1,"")</f>
        <v>96.539999999999992</v>
      </c>
      <c r="AS1603" s="2">
        <v>0.44</v>
      </c>
      <c r="AT1603" s="5">
        <f>IF(AS1603&gt;0,AS1603*$AT$1,"")</f>
        <v>0.44</v>
      </c>
      <c r="AU1603" s="2">
        <v>0.7</v>
      </c>
      <c r="AV1603" s="2">
        <v>22.07</v>
      </c>
      <c r="AW1603" s="5">
        <f>SUM(O1603,Q1603,S1603,U1603,AA1603,AC1603,AE1603,AG1603,AJ1603,AL1603,AN1603,W1603,Y1603,BA1603,BC1603,BE1603)</f>
        <v>2982.25</v>
      </c>
      <c r="AX1603" s="11">
        <f>(AW1603/$AW$4249)*100</f>
        <v>2.5173353670626605E-2</v>
      </c>
      <c r="AY1603" s="5">
        <f>(AX1603/100)*$AY$1</f>
        <v>25.173353670626604</v>
      </c>
    </row>
    <row r="1604" spans="1:51" x14ac:dyDescent="0.25">
      <c r="A1604" s="1" t="s">
        <v>2279</v>
      </c>
      <c r="B1604" s="1" t="s">
        <v>245</v>
      </c>
      <c r="C1604" s="1" t="s">
        <v>246</v>
      </c>
      <c r="D1604" s="1" t="s">
        <v>88</v>
      </c>
      <c r="E1604" s="1" t="s">
        <v>78</v>
      </c>
      <c r="F1604" s="1" t="s">
        <v>103</v>
      </c>
      <c r="G1604" s="1" t="s">
        <v>320</v>
      </c>
      <c r="H1604" s="1" t="s">
        <v>63</v>
      </c>
      <c r="I1604" s="2">
        <v>148.1</v>
      </c>
      <c r="J1604" s="2">
        <f>SUM(K1604,L1604)</f>
        <v>33</v>
      </c>
      <c r="K1604" s="2">
        <f>SUM(N1604,P1604,R1604,T1604,Z1604,AB1604,AD1604,AF1604,AI1604,AK1604,AM1604,V1604,X1604,AZ1604,BB1604,BD1604)</f>
        <v>0.04</v>
      </c>
      <c r="L1604" s="2">
        <f>SUM(M1604,AH1604,AO1604,AQ1604,AS1604,AU1604,AV1604)</f>
        <v>32.96</v>
      </c>
      <c r="N1604" s="4">
        <v>0.04</v>
      </c>
      <c r="O1604" s="5">
        <v>12.875</v>
      </c>
      <c r="AP1604" s="5" t="str">
        <f>IF(AO1604&gt;0,AO1604*$AP$1,"")</f>
        <v/>
      </c>
      <c r="AR1604" s="5" t="str">
        <f>IF(AQ1604&gt;0,AQ1604*$AR$1,"")</f>
        <v/>
      </c>
      <c r="AS1604" s="2">
        <v>0.5</v>
      </c>
      <c r="AT1604" s="5">
        <f>IF(AS1604&gt;0,AS1604*$AT$1,"")</f>
        <v>0.5</v>
      </c>
      <c r="AU1604" s="2">
        <v>0.84</v>
      </c>
      <c r="AV1604" s="2">
        <v>31.62</v>
      </c>
      <c r="AW1604" s="5">
        <f>SUM(O1604,Q1604,S1604,U1604,AA1604,AC1604,AE1604,AG1604,AJ1604,AL1604,AN1604,W1604,Y1604,BA1604,BC1604,BE1604)</f>
        <v>12.875</v>
      </c>
      <c r="AX1604" s="11">
        <f>(AW1604/$AW$4249)*100</f>
        <v>1.0867865823097243E-4</v>
      </c>
      <c r="AY1604" s="5">
        <f>(AX1604/100)*$AY$1</f>
        <v>0.10867865823097243</v>
      </c>
    </row>
    <row r="1605" spans="1:51" x14ac:dyDescent="0.25">
      <c r="A1605" s="1" t="s">
        <v>1675</v>
      </c>
      <c r="B1605" s="1" t="s">
        <v>194</v>
      </c>
      <c r="C1605" s="1" t="s">
        <v>195</v>
      </c>
      <c r="D1605" s="1" t="s">
        <v>88</v>
      </c>
      <c r="E1605" s="1" t="s">
        <v>65</v>
      </c>
      <c r="F1605" s="1" t="s">
        <v>193</v>
      </c>
      <c r="G1605" s="1" t="s">
        <v>62</v>
      </c>
      <c r="H1605" s="1" t="s">
        <v>63</v>
      </c>
      <c r="I1605" s="2">
        <v>160</v>
      </c>
      <c r="J1605" s="2">
        <f>SUM(K1605,L1605)</f>
        <v>39.42</v>
      </c>
      <c r="K1605" s="2">
        <f>SUM(N1605,P1605,R1605,T1605,Z1605,AB1605,AD1605,AF1605,AI1605,AK1605,AM1605,V1605,X1605,AZ1605,BB1605,BD1605)</f>
        <v>33.08</v>
      </c>
      <c r="L1605" s="2">
        <f>SUM(M1605,AH1605,AO1605,AQ1605,AS1605,AU1605,AV1605)</f>
        <v>6.34</v>
      </c>
      <c r="P1605" s="6">
        <v>18.86</v>
      </c>
      <c r="Q1605" s="5">
        <v>4443.8874999999998</v>
      </c>
      <c r="R1605" s="7">
        <v>14.22</v>
      </c>
      <c r="S1605" s="5">
        <v>1626.4124999999999</v>
      </c>
      <c r="AP1605" s="5" t="str">
        <f>IF(AO1605&gt;0,AO1605*$AP$1,"")</f>
        <v/>
      </c>
      <c r="AR1605" s="5" t="str">
        <f>IF(AQ1605&gt;0,AQ1605*$AR$1,"")</f>
        <v/>
      </c>
      <c r="AT1605" s="5" t="str">
        <f>IF(AS1605&gt;0,AS1605*$AT$1,"")</f>
        <v/>
      </c>
      <c r="AV1605" s="2">
        <v>6.34</v>
      </c>
      <c r="AW1605" s="5">
        <f>SUM(O1605,Q1605,S1605,U1605,AA1605,AC1605,AE1605,AG1605,AJ1605,AL1605,AN1605,W1605,Y1605,BA1605,BC1605,BE1605)</f>
        <v>6070.2999999999993</v>
      </c>
      <c r="AX1605" s="11">
        <f>(AW1605/$AW$4249)*100</f>
        <v>5.1239771577434715E-2</v>
      </c>
      <c r="AY1605" s="5">
        <f>(AX1605/100)*$AY$1</f>
        <v>51.239771577434716</v>
      </c>
    </row>
    <row r="1606" spans="1:51" x14ac:dyDescent="0.25">
      <c r="A1606" s="1" t="s">
        <v>1675</v>
      </c>
      <c r="B1606" s="1" t="s">
        <v>194</v>
      </c>
      <c r="C1606" s="1" t="s">
        <v>195</v>
      </c>
      <c r="D1606" s="1" t="s">
        <v>88</v>
      </c>
      <c r="E1606" s="1" t="s">
        <v>77</v>
      </c>
      <c r="F1606" s="1" t="s">
        <v>193</v>
      </c>
      <c r="G1606" s="1" t="s">
        <v>62</v>
      </c>
      <c r="H1606" s="1" t="s">
        <v>63</v>
      </c>
      <c r="I1606" s="2">
        <v>160</v>
      </c>
      <c r="J1606" s="2">
        <f>SUM(K1606,L1606)</f>
        <v>39.39</v>
      </c>
      <c r="K1606" s="2">
        <f>SUM(N1606,P1606,R1606,T1606,Z1606,AB1606,AD1606,AF1606,AI1606,AK1606,AM1606,V1606,X1606,AZ1606,BB1606,BD1606)</f>
        <v>39.39</v>
      </c>
      <c r="L1606" s="2">
        <f>SUM(M1606,AH1606,AO1606,AQ1606,AS1606,AU1606,AV1606)</f>
        <v>0</v>
      </c>
      <c r="N1606" s="4">
        <v>5.38</v>
      </c>
      <c r="O1606" s="5">
        <v>1731.6875</v>
      </c>
      <c r="P1606" s="6">
        <v>31.94</v>
      </c>
      <c r="Q1606" s="5">
        <v>7525.8625000000002</v>
      </c>
      <c r="R1606" s="7">
        <v>2.0699999999999998</v>
      </c>
      <c r="S1606" s="5">
        <v>236.75624999999999</v>
      </c>
      <c r="AP1606" s="5" t="str">
        <f>IF(AO1606&gt;0,AO1606*$AP$1,"")</f>
        <v/>
      </c>
      <c r="AR1606" s="5" t="str">
        <f>IF(AQ1606&gt;0,AQ1606*$AR$1,"")</f>
        <v/>
      </c>
      <c r="AT1606" s="5" t="str">
        <f>IF(AS1606&gt;0,AS1606*$AT$1,"")</f>
        <v/>
      </c>
      <c r="AW1606" s="5">
        <f>SUM(O1606,Q1606,S1606,U1606,AA1606,AC1606,AE1606,AG1606,AJ1606,AL1606,AN1606,W1606,Y1606,BA1606,BC1606,BE1606)</f>
        <v>9494.3062499999996</v>
      </c>
      <c r="AX1606" s="11">
        <f>(AW1606/$AW$4249)*100</f>
        <v>8.0142016627878482E-2</v>
      </c>
      <c r="AY1606" s="5">
        <f>(AX1606/100)*$AY$1</f>
        <v>80.14201662787849</v>
      </c>
    </row>
    <row r="1607" spans="1:51" x14ac:dyDescent="0.25">
      <c r="A1607" s="1" t="s">
        <v>1675</v>
      </c>
      <c r="B1607" s="1" t="s">
        <v>194</v>
      </c>
      <c r="C1607" s="1" t="s">
        <v>195</v>
      </c>
      <c r="D1607" s="1" t="s">
        <v>88</v>
      </c>
      <c r="E1607" s="1" t="s">
        <v>67</v>
      </c>
      <c r="F1607" s="1" t="s">
        <v>193</v>
      </c>
      <c r="G1607" s="1" t="s">
        <v>62</v>
      </c>
      <c r="H1607" s="1" t="s">
        <v>63</v>
      </c>
      <c r="I1607" s="2">
        <v>160</v>
      </c>
      <c r="J1607" s="2">
        <f>SUM(K1607,L1607)</f>
        <v>38.29</v>
      </c>
      <c r="K1607" s="2">
        <f>SUM(N1607,P1607,R1607,T1607,Z1607,AB1607,AD1607,AF1607,AI1607,AK1607,AM1607,V1607,X1607,AZ1607,BB1607,BD1607)</f>
        <v>38.29</v>
      </c>
      <c r="L1607" s="2">
        <f>SUM(M1607,AH1607,AO1607,AQ1607,AS1607,AU1607,AV1607)</f>
        <v>0</v>
      </c>
      <c r="N1607" s="4">
        <v>8.84</v>
      </c>
      <c r="O1607" s="5">
        <v>2845.375</v>
      </c>
      <c r="P1607" s="6">
        <v>26.01</v>
      </c>
      <c r="Q1607" s="5">
        <v>6128.6062500000007</v>
      </c>
      <c r="R1607" s="7">
        <v>3.44</v>
      </c>
      <c r="S1607" s="5">
        <v>393.45</v>
      </c>
      <c r="AP1607" s="5" t="str">
        <f>IF(AO1607&gt;0,AO1607*$AP$1,"")</f>
        <v/>
      </c>
      <c r="AR1607" s="5" t="str">
        <f>IF(AQ1607&gt;0,AQ1607*$AR$1,"")</f>
        <v/>
      </c>
      <c r="AT1607" s="5" t="str">
        <f>IF(AS1607&gt;0,AS1607*$AT$1,"")</f>
        <v/>
      </c>
      <c r="AW1607" s="5">
        <f>SUM(O1607,Q1607,S1607,U1607,AA1607,AC1607,AE1607,AG1607,AJ1607,AL1607,AN1607,W1607,Y1607,BA1607,BC1607,BE1607)</f>
        <v>9367.4312500000015</v>
      </c>
      <c r="AX1607" s="11">
        <f>(AW1607/$AW$4249)*100</f>
        <v>7.9071057034631548E-2</v>
      </c>
      <c r="AY1607" s="5">
        <f>(AX1607/100)*$AY$1</f>
        <v>79.071057034631551</v>
      </c>
    </row>
    <row r="1608" spans="1:51" x14ac:dyDescent="0.25">
      <c r="A1608" s="1" t="s">
        <v>1675</v>
      </c>
      <c r="B1608" s="1" t="s">
        <v>194</v>
      </c>
      <c r="C1608" s="1" t="s">
        <v>195</v>
      </c>
      <c r="D1608" s="1" t="s">
        <v>88</v>
      </c>
      <c r="E1608" s="1" t="s">
        <v>152</v>
      </c>
      <c r="F1608" s="1" t="s">
        <v>193</v>
      </c>
      <c r="G1608" s="1" t="s">
        <v>62</v>
      </c>
      <c r="H1608" s="1" t="s">
        <v>63</v>
      </c>
      <c r="I1608" s="2">
        <v>160</v>
      </c>
      <c r="J1608" s="2">
        <f>SUM(K1608,L1608)</f>
        <v>37.710000000000008</v>
      </c>
      <c r="K1608" s="2">
        <f>SUM(N1608,P1608,R1608,T1608,Z1608,AB1608,AD1608,AF1608,AI1608,AK1608,AM1608,V1608,X1608,AZ1608,BB1608,BD1608)</f>
        <v>36.580000000000005</v>
      </c>
      <c r="L1608" s="2">
        <f>SUM(M1608,AH1608,AO1608,AQ1608,AS1608,AU1608,AV1608)</f>
        <v>1.1299999999999999</v>
      </c>
      <c r="N1608" s="4">
        <v>14.55</v>
      </c>
      <c r="O1608" s="5">
        <v>4683.28125</v>
      </c>
      <c r="P1608" s="6">
        <v>21.71</v>
      </c>
      <c r="Q1608" s="5">
        <v>5115.4187499999998</v>
      </c>
      <c r="R1608" s="7">
        <v>0.32</v>
      </c>
      <c r="S1608" s="5">
        <v>36.6</v>
      </c>
      <c r="AP1608" s="5" t="str">
        <f>IF(AO1608&gt;0,AO1608*$AP$1,"")</f>
        <v/>
      </c>
      <c r="AQ1608" s="3">
        <v>0.48</v>
      </c>
      <c r="AR1608" s="5">
        <f>IF(AQ1608&gt;0,AQ1608*$AR$1,"")</f>
        <v>772.31999999999994</v>
      </c>
      <c r="AT1608" s="5" t="str">
        <f>IF(AS1608&gt;0,AS1608*$AT$1,"")</f>
        <v/>
      </c>
      <c r="AU1608" s="2">
        <v>0.65</v>
      </c>
      <c r="AW1608" s="5">
        <f>SUM(O1608,Q1608,S1608,U1608,AA1608,AC1608,AE1608,AG1608,AJ1608,AL1608,AN1608,W1608,Y1608,BA1608,BC1608,BE1608)</f>
        <v>9835.3000000000011</v>
      </c>
      <c r="AX1608" s="11">
        <f>(AW1608/$AW$4249)*100</f>
        <v>8.3020365615462791E-2</v>
      </c>
      <c r="AY1608" s="5">
        <f>(AX1608/100)*$AY$1</f>
        <v>83.020365615462794</v>
      </c>
    </row>
    <row r="1609" spans="1:51" x14ac:dyDescent="0.25">
      <c r="A1609" s="1" t="s">
        <v>1712</v>
      </c>
      <c r="B1609" s="1" t="s">
        <v>194</v>
      </c>
      <c r="C1609" s="1" t="s">
        <v>195</v>
      </c>
      <c r="D1609" s="1" t="s">
        <v>88</v>
      </c>
      <c r="E1609" s="1" t="s">
        <v>84</v>
      </c>
      <c r="F1609" s="1" t="s">
        <v>242</v>
      </c>
      <c r="G1609" s="1" t="s">
        <v>62</v>
      </c>
      <c r="H1609" s="1" t="s">
        <v>63</v>
      </c>
      <c r="I1609" s="2">
        <v>157.1</v>
      </c>
      <c r="J1609" s="2">
        <f>SUM(K1609,L1609)</f>
        <v>35.97</v>
      </c>
      <c r="K1609" s="2">
        <f>SUM(N1609,P1609,R1609,T1609,Z1609,AB1609,AD1609,AF1609,AI1609,AK1609,AM1609,V1609,X1609,AZ1609,BB1609,BD1609)</f>
        <v>27.85</v>
      </c>
      <c r="L1609" s="2">
        <f>SUM(M1609,AH1609,AO1609,AQ1609,AS1609,AU1609,AV1609)</f>
        <v>8.1199999999999992</v>
      </c>
      <c r="V1609" s="12">
        <v>21.27</v>
      </c>
      <c r="W1609" s="5">
        <v>658.04062499999998</v>
      </c>
      <c r="AD1609" s="9">
        <v>6.58</v>
      </c>
      <c r="AE1609" s="5">
        <v>73.284750000000003</v>
      </c>
      <c r="AP1609" s="5" t="str">
        <f>IF(AO1609&gt;0,AO1609*$AP$1,"")</f>
        <v/>
      </c>
      <c r="AR1609" s="5" t="str">
        <f>IF(AQ1609&gt;0,AQ1609*$AR$1,"")</f>
        <v/>
      </c>
      <c r="AT1609" s="5" t="str">
        <f>IF(AS1609&gt;0,AS1609*$AT$1,"")</f>
        <v/>
      </c>
      <c r="AV1609" s="2">
        <v>8.1199999999999992</v>
      </c>
      <c r="AW1609" s="5">
        <f>SUM(O1609,Q1609,S1609,U1609,AA1609,AC1609,AE1609,AG1609,AJ1609,AL1609,AN1609,W1609,Y1609,BA1609,BC1609,BE1609)</f>
        <v>731.32537500000001</v>
      </c>
      <c r="AX1609" s="11">
        <f>(AW1609/$AW$4249)*100</f>
        <v>6.1731619794378832E-3</v>
      </c>
      <c r="AY1609" s="5">
        <f>(AX1609/100)*$AY$1</f>
        <v>6.1731619794378831</v>
      </c>
    </row>
    <row r="1610" spans="1:51" x14ac:dyDescent="0.25">
      <c r="A1610" s="1" t="s">
        <v>1712</v>
      </c>
      <c r="B1610" s="1" t="s">
        <v>194</v>
      </c>
      <c r="C1610" s="1" t="s">
        <v>195</v>
      </c>
      <c r="D1610" s="1" t="s">
        <v>88</v>
      </c>
      <c r="E1610" s="1" t="s">
        <v>76</v>
      </c>
      <c r="F1610" s="1" t="s">
        <v>242</v>
      </c>
      <c r="G1610" s="1" t="s">
        <v>62</v>
      </c>
      <c r="H1610" s="1" t="s">
        <v>63</v>
      </c>
      <c r="I1610" s="2">
        <v>157.1</v>
      </c>
      <c r="J1610" s="2">
        <f>SUM(K1610,L1610)</f>
        <v>39.75</v>
      </c>
      <c r="K1610" s="2">
        <f>SUM(N1610,P1610,R1610,T1610,Z1610,AB1610,AD1610,AF1610,AI1610,AK1610,AM1610,V1610,X1610,AZ1610,BB1610,BD1610)</f>
        <v>38.71</v>
      </c>
      <c r="L1610" s="2">
        <f>SUM(M1610,AH1610,AO1610,AQ1610,AS1610,AU1610,AV1610)</f>
        <v>1.04</v>
      </c>
      <c r="V1610" s="12">
        <v>38.71</v>
      </c>
      <c r="W1610" s="5">
        <v>1197.590625</v>
      </c>
      <c r="AP1610" s="5" t="str">
        <f>IF(AO1610&gt;0,AO1610*$AP$1,"")</f>
        <v/>
      </c>
      <c r="AR1610" s="5" t="str">
        <f>IF(AQ1610&gt;0,AQ1610*$AR$1,"")</f>
        <v/>
      </c>
      <c r="AT1610" s="5" t="str">
        <f>IF(AS1610&gt;0,AS1610*$AT$1,"")</f>
        <v/>
      </c>
      <c r="AV1610" s="2">
        <v>1.04</v>
      </c>
      <c r="AW1610" s="5">
        <f>SUM(O1610,Q1610,S1610,U1610,AA1610,AC1610,AE1610,AG1610,AJ1610,AL1610,AN1610,W1610,Y1610,BA1610,BC1610,BE1610)</f>
        <v>1197.590625</v>
      </c>
      <c r="AX1610" s="11">
        <f>(AW1610/$AW$4249)*100</f>
        <v>1.0108935319222655E-2</v>
      </c>
      <c r="AY1610" s="5">
        <f>(AX1610/100)*$AY$1</f>
        <v>10.108935319222654</v>
      </c>
    </row>
    <row r="1611" spans="1:51" x14ac:dyDescent="0.25">
      <c r="A1611" s="1" t="s">
        <v>1712</v>
      </c>
      <c r="B1611" s="1" t="s">
        <v>194</v>
      </c>
      <c r="C1611" s="1" t="s">
        <v>195</v>
      </c>
      <c r="D1611" s="1" t="s">
        <v>88</v>
      </c>
      <c r="E1611" s="1" t="s">
        <v>144</v>
      </c>
      <c r="F1611" s="1" t="s">
        <v>242</v>
      </c>
      <c r="G1611" s="1" t="s">
        <v>62</v>
      </c>
      <c r="H1611" s="1" t="s">
        <v>63</v>
      </c>
      <c r="I1611" s="2">
        <v>157.1</v>
      </c>
      <c r="J1611" s="2">
        <f>SUM(K1611,L1611)</f>
        <v>38.04</v>
      </c>
      <c r="K1611" s="2">
        <f>SUM(N1611,P1611,R1611,T1611,Z1611,AB1611,AD1611,AF1611,AI1611,AK1611,AM1611,V1611,X1611,AZ1611,BB1611,BD1611)</f>
        <v>30.12</v>
      </c>
      <c r="L1611" s="2">
        <f>SUM(M1611,AH1611,AO1611,AQ1611,AS1611,AU1611,AV1611)</f>
        <v>7.92</v>
      </c>
      <c r="V1611" s="12">
        <v>29.62</v>
      </c>
      <c r="W1611" s="5">
        <v>916.36874999999998</v>
      </c>
      <c r="AD1611" s="9">
        <v>0.5</v>
      </c>
      <c r="AE1611" s="5">
        <v>5.5687500000000014</v>
      </c>
      <c r="AP1611" s="5" t="str">
        <f>IF(AO1611&gt;0,AO1611*$AP$1,"")</f>
        <v/>
      </c>
      <c r="AR1611" s="5" t="str">
        <f>IF(AQ1611&gt;0,AQ1611*$AR$1,"")</f>
        <v/>
      </c>
      <c r="AT1611" s="5" t="str">
        <f>IF(AS1611&gt;0,AS1611*$AT$1,"")</f>
        <v/>
      </c>
      <c r="AV1611" s="2">
        <v>7.92</v>
      </c>
      <c r="AW1611" s="5">
        <f>SUM(O1611,Q1611,S1611,U1611,AA1611,AC1611,AE1611,AG1611,AJ1611,AL1611,AN1611,W1611,Y1611,BA1611,BC1611,BE1611)</f>
        <v>921.9375</v>
      </c>
      <c r="AX1611" s="11">
        <f>(AW1611/$AW$4249)*100</f>
        <v>7.7821305221605561E-3</v>
      </c>
      <c r="AY1611" s="5">
        <f>(AX1611/100)*$AY$1</f>
        <v>7.7821305221605561</v>
      </c>
    </row>
    <row r="1612" spans="1:51" x14ac:dyDescent="0.25">
      <c r="A1612" s="1" t="s">
        <v>1712</v>
      </c>
      <c r="B1612" s="1" t="s">
        <v>194</v>
      </c>
      <c r="C1612" s="1" t="s">
        <v>195</v>
      </c>
      <c r="D1612" s="1" t="s">
        <v>88</v>
      </c>
      <c r="E1612" s="1" t="s">
        <v>74</v>
      </c>
      <c r="F1612" s="1" t="s">
        <v>242</v>
      </c>
      <c r="G1612" s="1" t="s">
        <v>62</v>
      </c>
      <c r="H1612" s="1" t="s">
        <v>63</v>
      </c>
      <c r="I1612" s="2">
        <v>157.1</v>
      </c>
      <c r="J1612" s="2">
        <f>SUM(K1612,L1612)</f>
        <v>38.93</v>
      </c>
      <c r="K1612" s="2">
        <f>SUM(N1612,P1612,R1612,T1612,Z1612,AB1612,AD1612,AF1612,AI1612,AK1612,AM1612,V1612,X1612,AZ1612,BB1612,BD1612)</f>
        <v>38.93</v>
      </c>
      <c r="L1612" s="2">
        <f>SUM(M1612,AH1612,AO1612,AQ1612,AS1612,AU1612,AV1612)</f>
        <v>0</v>
      </c>
      <c r="V1612" s="12">
        <v>38.93</v>
      </c>
      <c r="W1612" s="5">
        <v>1204.3968749999999</v>
      </c>
      <c r="AP1612" s="5" t="str">
        <f>IF(AO1612&gt;0,AO1612*$AP$1,"")</f>
        <v/>
      </c>
      <c r="AR1612" s="5" t="str">
        <f>IF(AQ1612&gt;0,AQ1612*$AR$1,"")</f>
        <v/>
      </c>
      <c r="AT1612" s="5" t="str">
        <f>IF(AS1612&gt;0,AS1612*$AT$1,"")</f>
        <v/>
      </c>
      <c r="AW1612" s="5">
        <f>SUM(O1612,Q1612,S1612,U1612,AA1612,AC1612,AE1612,AG1612,AJ1612,AL1612,AN1612,W1612,Y1612,BA1612,BC1612,BE1612)</f>
        <v>1204.3968749999999</v>
      </c>
      <c r="AX1612" s="11">
        <f>(AW1612/$AW$4249)*100</f>
        <v>1.0166387289520485E-2</v>
      </c>
      <c r="AY1612" s="5">
        <f>(AX1612/100)*$AY$1</f>
        <v>10.166387289520484</v>
      </c>
    </row>
    <row r="1613" spans="1:51" x14ac:dyDescent="0.25">
      <c r="A1613" s="1" t="s">
        <v>1717</v>
      </c>
      <c r="B1613" s="1" t="s">
        <v>194</v>
      </c>
      <c r="C1613" s="1" t="s">
        <v>195</v>
      </c>
      <c r="D1613" s="1" t="s">
        <v>88</v>
      </c>
      <c r="E1613" s="1" t="s">
        <v>64</v>
      </c>
      <c r="F1613" s="1" t="s">
        <v>249</v>
      </c>
      <c r="G1613" s="1" t="s">
        <v>62</v>
      </c>
      <c r="H1613" s="1" t="s">
        <v>63</v>
      </c>
      <c r="I1613" s="2">
        <v>40</v>
      </c>
      <c r="J1613" s="2">
        <f>SUM(K1613,L1613)</f>
        <v>37.64</v>
      </c>
      <c r="K1613" s="2">
        <f>SUM(N1613,P1613,R1613,T1613,Z1613,AB1613,AD1613,AF1613,AI1613,AK1613,AM1613,V1613,X1613,AZ1613,BB1613,BD1613)</f>
        <v>37.64</v>
      </c>
      <c r="L1613" s="2">
        <f>SUM(M1613,AH1613,AO1613,AQ1613,AS1613,AU1613,AV1613)</f>
        <v>0</v>
      </c>
      <c r="V1613" s="12">
        <v>37.64</v>
      </c>
      <c r="W1613" s="5">
        <v>1164.4875</v>
      </c>
      <c r="AP1613" s="5" t="str">
        <f>IF(AO1613&gt;0,AO1613*$AP$1,"")</f>
        <v/>
      </c>
      <c r="AR1613" s="5" t="str">
        <f>IF(AQ1613&gt;0,AQ1613*$AR$1,"")</f>
        <v/>
      </c>
      <c r="AT1613" s="5" t="str">
        <f>IF(AS1613&gt;0,AS1613*$AT$1,"")</f>
        <v/>
      </c>
      <c r="AW1613" s="5">
        <f>SUM(O1613,Q1613,S1613,U1613,AA1613,AC1613,AE1613,AG1613,AJ1613,AL1613,AN1613,W1613,Y1613,BA1613,BC1613,BE1613)</f>
        <v>1164.4875</v>
      </c>
      <c r="AX1613" s="11">
        <f>(AW1613/$AW$4249)*100</f>
        <v>9.8295098273195741E-3</v>
      </c>
      <c r="AY1613" s="5">
        <f>(AX1613/100)*$AY$1</f>
        <v>9.8295098273195745</v>
      </c>
    </row>
    <row r="1614" spans="1:51" x14ac:dyDescent="0.25">
      <c r="A1614" s="1" t="s">
        <v>2264</v>
      </c>
      <c r="B1614" s="1" t="s">
        <v>840</v>
      </c>
      <c r="C1614" s="1" t="s">
        <v>841</v>
      </c>
      <c r="D1614" s="1" t="s">
        <v>842</v>
      </c>
      <c r="E1614" s="1" t="s">
        <v>84</v>
      </c>
      <c r="F1614" s="1" t="s">
        <v>61</v>
      </c>
      <c r="G1614" s="1" t="s">
        <v>320</v>
      </c>
      <c r="H1614" s="1" t="s">
        <v>63</v>
      </c>
      <c r="I1614" s="2">
        <v>296.27999999999997</v>
      </c>
      <c r="J1614" s="2">
        <f>SUM(K1614,L1614)</f>
        <v>38.68</v>
      </c>
      <c r="K1614" s="2">
        <f>SUM(N1614,P1614,R1614,T1614,Z1614,AB1614,AD1614,AF1614,AI1614,AK1614,AM1614,V1614,X1614,AZ1614,BB1614,BD1614)</f>
        <v>38.68</v>
      </c>
      <c r="L1614" s="2">
        <f>SUM(M1614,AH1614,AO1614,AQ1614,AS1614,AU1614,AV1614)</f>
        <v>0</v>
      </c>
      <c r="N1614" s="4">
        <v>36.869999999999997</v>
      </c>
      <c r="O1614" s="5">
        <v>11867.53125</v>
      </c>
      <c r="P1614" s="6">
        <v>1.81</v>
      </c>
      <c r="Q1614" s="5">
        <v>426.48124999999999</v>
      </c>
      <c r="AP1614" s="5" t="str">
        <f>IF(AO1614&gt;0,AO1614*$AP$1,"")</f>
        <v/>
      </c>
      <c r="AR1614" s="5" t="str">
        <f>IF(AQ1614&gt;0,AQ1614*$AR$1,"")</f>
        <v/>
      </c>
      <c r="AT1614" s="5" t="str">
        <f>IF(AS1614&gt;0,AS1614*$AT$1,"")</f>
        <v/>
      </c>
      <c r="AW1614" s="5">
        <f>SUM(O1614,Q1614,S1614,U1614,AA1614,AC1614,AE1614,AG1614,AJ1614,AL1614,AN1614,W1614,Y1614,BA1614,BC1614,BE1614)</f>
        <v>12294.012500000001</v>
      </c>
      <c r="AX1614" s="11">
        <f>(AW1614/$AW$4249)*100</f>
        <v>0.10377450739998471</v>
      </c>
      <c r="AY1614" s="5">
        <f>(AX1614/100)*$AY$1</f>
        <v>103.77450739998471</v>
      </c>
    </row>
    <row r="1615" spans="1:51" x14ac:dyDescent="0.25">
      <c r="A1615" s="1" t="s">
        <v>2264</v>
      </c>
      <c r="B1615" s="1" t="s">
        <v>840</v>
      </c>
      <c r="C1615" s="1" t="s">
        <v>841</v>
      </c>
      <c r="D1615" s="1" t="s">
        <v>842</v>
      </c>
      <c r="E1615" s="1" t="s">
        <v>76</v>
      </c>
      <c r="F1615" s="1" t="s">
        <v>61</v>
      </c>
      <c r="G1615" s="1" t="s">
        <v>320</v>
      </c>
      <c r="H1615" s="1" t="s">
        <v>63</v>
      </c>
      <c r="I1615" s="2">
        <v>296.27999999999997</v>
      </c>
      <c r="J1615" s="2">
        <f>SUM(K1615,L1615)</f>
        <v>40</v>
      </c>
      <c r="K1615" s="2">
        <f>SUM(N1615,P1615,R1615,T1615,Z1615,AB1615,AD1615,AF1615,AI1615,AK1615,AM1615,V1615,X1615,AZ1615,BB1615,BD1615)</f>
        <v>37.369999999999997</v>
      </c>
      <c r="L1615" s="2">
        <f>SUM(M1615,AH1615,AO1615,AQ1615,AS1615,AU1615,AV1615)</f>
        <v>2.63</v>
      </c>
      <c r="N1615" s="4">
        <v>30.07</v>
      </c>
      <c r="O1615" s="5">
        <v>9678.78125</v>
      </c>
      <c r="P1615" s="6">
        <v>7.3</v>
      </c>
      <c r="Q1615" s="5">
        <v>1720.0625</v>
      </c>
      <c r="AP1615" s="5" t="str">
        <f>IF(AO1615&gt;0,AO1615*$AP$1,"")</f>
        <v/>
      </c>
      <c r="AR1615" s="5" t="str">
        <f>IF(AQ1615&gt;0,AQ1615*$AR$1,"")</f>
        <v/>
      </c>
      <c r="AT1615" s="5" t="str">
        <f>IF(AS1615&gt;0,AS1615*$AT$1,"")</f>
        <v/>
      </c>
      <c r="AV1615" s="2">
        <v>2.63</v>
      </c>
      <c r="AW1615" s="5">
        <f>SUM(O1615,Q1615,S1615,U1615,AA1615,AC1615,AE1615,AG1615,AJ1615,AL1615,AN1615,W1615,Y1615,BA1615,BC1615,BE1615)</f>
        <v>11398.84375</v>
      </c>
      <c r="AX1615" s="11">
        <f>(AW1615/$AW$4249)*100</f>
        <v>9.6218333525010191E-2</v>
      </c>
      <c r="AY1615" s="5">
        <f>(AX1615/100)*$AY$1</f>
        <v>96.218333525010195</v>
      </c>
    </row>
    <row r="1616" spans="1:51" x14ac:dyDescent="0.25">
      <c r="A1616" s="1" t="s">
        <v>2264</v>
      </c>
      <c r="B1616" s="1" t="s">
        <v>840</v>
      </c>
      <c r="C1616" s="1" t="s">
        <v>841</v>
      </c>
      <c r="D1616" s="1" t="s">
        <v>842</v>
      </c>
      <c r="E1616" s="1" t="s">
        <v>77</v>
      </c>
      <c r="F1616" s="1" t="s">
        <v>61</v>
      </c>
      <c r="G1616" s="1" t="s">
        <v>320</v>
      </c>
      <c r="H1616" s="1" t="s">
        <v>63</v>
      </c>
      <c r="I1616" s="2">
        <v>296.27999999999997</v>
      </c>
      <c r="J1616" s="2">
        <f>SUM(K1616,L1616)</f>
        <v>40</v>
      </c>
      <c r="K1616" s="2">
        <f>SUM(N1616,P1616,R1616,T1616,Z1616,AB1616,AD1616,AF1616,AI1616,AK1616,AM1616,V1616,X1616,AZ1616,BB1616,BD1616)</f>
        <v>40</v>
      </c>
      <c r="L1616" s="2">
        <f>SUM(M1616,AH1616,AO1616,AQ1616,AS1616,AU1616,AV1616)</f>
        <v>0</v>
      </c>
      <c r="N1616" s="4">
        <v>39.28</v>
      </c>
      <c r="O1616" s="5">
        <v>12643.25</v>
      </c>
      <c r="P1616" s="6">
        <v>0.72</v>
      </c>
      <c r="Q1616" s="5">
        <v>169.65</v>
      </c>
      <c r="AP1616" s="5" t="str">
        <f>IF(AO1616&gt;0,AO1616*$AP$1,"")</f>
        <v/>
      </c>
      <c r="AR1616" s="5" t="str">
        <f>IF(AQ1616&gt;0,AQ1616*$AR$1,"")</f>
        <v/>
      </c>
      <c r="AT1616" s="5" t="str">
        <f>IF(AS1616&gt;0,AS1616*$AT$1,"")</f>
        <v/>
      </c>
      <c r="AW1616" s="5">
        <f>SUM(O1616,Q1616,S1616,U1616,AA1616,AC1616,AE1616,AG1616,AJ1616,AL1616,AN1616,W1616,Y1616,BA1616,BC1616,BE1616)</f>
        <v>12812.9</v>
      </c>
      <c r="AX1616" s="11">
        <f>(AW1616/$AW$4249)*100</f>
        <v>0.10815446835321371</v>
      </c>
      <c r="AY1616" s="5">
        <f>(AX1616/100)*$AY$1</f>
        <v>108.15446835321372</v>
      </c>
    </row>
    <row r="1617" spans="1:51" x14ac:dyDescent="0.25">
      <c r="A1617" s="1" t="s">
        <v>2264</v>
      </c>
      <c r="B1617" s="1" t="s">
        <v>840</v>
      </c>
      <c r="C1617" s="1" t="s">
        <v>841</v>
      </c>
      <c r="D1617" s="1" t="s">
        <v>842</v>
      </c>
      <c r="E1617" s="1" t="s">
        <v>67</v>
      </c>
      <c r="F1617" s="1" t="s">
        <v>61</v>
      </c>
      <c r="G1617" s="1" t="s">
        <v>320</v>
      </c>
      <c r="H1617" s="1" t="s">
        <v>63</v>
      </c>
      <c r="I1617" s="2">
        <v>296.27999999999997</v>
      </c>
      <c r="J1617" s="2">
        <f>SUM(K1617,L1617)</f>
        <v>40</v>
      </c>
      <c r="K1617" s="2">
        <f>SUM(N1617,P1617,R1617,T1617,Z1617,AB1617,AD1617,AF1617,AI1617,AK1617,AM1617,V1617,X1617,AZ1617,BB1617,BD1617)</f>
        <v>40</v>
      </c>
      <c r="L1617" s="2">
        <f>SUM(M1617,AH1617,AO1617,AQ1617,AS1617,AU1617,AV1617)</f>
        <v>0</v>
      </c>
      <c r="N1617" s="4">
        <v>34.81</v>
      </c>
      <c r="O1617" s="5">
        <v>11204.46875</v>
      </c>
      <c r="P1617" s="6">
        <v>5.19</v>
      </c>
      <c r="Q1617" s="5">
        <v>1222.89375</v>
      </c>
      <c r="AP1617" s="5" t="str">
        <f>IF(AO1617&gt;0,AO1617*$AP$1,"")</f>
        <v/>
      </c>
      <c r="AR1617" s="5" t="str">
        <f>IF(AQ1617&gt;0,AQ1617*$AR$1,"")</f>
        <v/>
      </c>
      <c r="AT1617" s="5" t="str">
        <f>IF(AS1617&gt;0,AS1617*$AT$1,"")</f>
        <v/>
      </c>
      <c r="AW1617" s="5">
        <f>SUM(O1617,Q1617,S1617,U1617,AA1617,AC1617,AE1617,AG1617,AJ1617,AL1617,AN1617,W1617,Y1617,BA1617,BC1617,BE1617)</f>
        <v>12427.362499999999</v>
      </c>
      <c r="AX1617" s="11">
        <f>(AW1617/$AW$4249)*100</f>
        <v>0.10490012286212839</v>
      </c>
      <c r="AY1617" s="5">
        <f>(AX1617/100)*$AY$1</f>
        <v>104.9001228621284</v>
      </c>
    </row>
    <row r="1618" spans="1:51" x14ac:dyDescent="0.25">
      <c r="A1618" s="1" t="s">
        <v>2264</v>
      </c>
      <c r="B1618" s="1" t="s">
        <v>840</v>
      </c>
      <c r="C1618" s="1" t="s">
        <v>841</v>
      </c>
      <c r="D1618" s="1" t="s">
        <v>842</v>
      </c>
      <c r="E1618" s="1" t="s">
        <v>78</v>
      </c>
      <c r="F1618" s="1" t="s">
        <v>61</v>
      </c>
      <c r="G1618" s="1" t="s">
        <v>320</v>
      </c>
      <c r="H1618" s="1" t="s">
        <v>63</v>
      </c>
      <c r="I1618" s="2">
        <v>296.27999999999997</v>
      </c>
      <c r="J1618" s="2">
        <f>SUM(K1618,L1618)</f>
        <v>33.65</v>
      </c>
      <c r="K1618" s="2">
        <f>SUM(N1618,P1618,R1618,T1618,Z1618,AB1618,AD1618,AF1618,AI1618,AK1618,AM1618,V1618,X1618,AZ1618,BB1618,BD1618)</f>
        <v>32.33</v>
      </c>
      <c r="L1618" s="2">
        <f>SUM(M1618,AH1618,AO1618,AQ1618,AS1618,AU1618,AV1618)</f>
        <v>1.3199999999999998</v>
      </c>
      <c r="N1618" s="4">
        <v>32.33</v>
      </c>
      <c r="O1618" s="5">
        <v>10406.21875</v>
      </c>
      <c r="AP1618" s="5" t="str">
        <f>IF(AO1618&gt;0,AO1618*$AP$1,"")</f>
        <v/>
      </c>
      <c r="AQ1618" s="3">
        <v>0.5</v>
      </c>
      <c r="AR1618" s="5">
        <f>IF(AQ1618&gt;0,AQ1618*$AR$1,"")</f>
        <v>804.5</v>
      </c>
      <c r="AT1618" s="5" t="str">
        <f>IF(AS1618&gt;0,AS1618*$AT$1,"")</f>
        <v/>
      </c>
      <c r="AU1618" s="2">
        <v>0.82</v>
      </c>
      <c r="AW1618" s="5">
        <f>SUM(O1618,Q1618,S1618,U1618,AA1618,AC1618,AE1618,AG1618,AJ1618,AL1618,AN1618,W1618,Y1618,BA1618,BC1618,BE1618)</f>
        <v>10406.21875</v>
      </c>
      <c r="AX1618" s="11">
        <f>(AW1618/$AW$4249)*100</f>
        <v>8.7839525515183467E-2</v>
      </c>
      <c r="AY1618" s="5">
        <f>(AX1618/100)*$AY$1</f>
        <v>87.839525515183468</v>
      </c>
    </row>
    <row r="1619" spans="1:51" x14ac:dyDescent="0.25">
      <c r="A1619" s="1" t="s">
        <v>2264</v>
      </c>
      <c r="B1619" s="1" t="s">
        <v>840</v>
      </c>
      <c r="C1619" s="1" t="s">
        <v>841</v>
      </c>
      <c r="D1619" s="1" t="s">
        <v>842</v>
      </c>
      <c r="E1619" s="1" t="s">
        <v>79</v>
      </c>
      <c r="F1619" s="1" t="s">
        <v>61</v>
      </c>
      <c r="G1619" s="1" t="s">
        <v>320</v>
      </c>
      <c r="H1619" s="1" t="s">
        <v>63</v>
      </c>
      <c r="I1619" s="2">
        <v>296.27999999999997</v>
      </c>
      <c r="J1619" s="2">
        <f>SUM(K1619,L1619)</f>
        <v>33.660000000000004</v>
      </c>
      <c r="K1619" s="2">
        <f>SUM(N1619,P1619,R1619,T1619,Z1619,AB1619,AD1619,AF1619,AI1619,AK1619,AM1619,V1619,X1619,AZ1619,BB1619,BD1619)</f>
        <v>32.42</v>
      </c>
      <c r="L1619" s="2">
        <f>SUM(M1619,AH1619,AO1619,AQ1619,AS1619,AU1619,AV1619)</f>
        <v>1.24</v>
      </c>
      <c r="N1619" s="4">
        <v>31.85</v>
      </c>
      <c r="O1619" s="5">
        <v>10251.71875</v>
      </c>
      <c r="P1619" s="6">
        <v>0.56999999999999995</v>
      </c>
      <c r="Q1619" s="5">
        <v>134.30625000000001</v>
      </c>
      <c r="AP1619" s="5" t="str">
        <f>IF(AO1619&gt;0,AO1619*$AP$1,"")</f>
        <v/>
      </c>
      <c r="AQ1619" s="3">
        <v>0.5</v>
      </c>
      <c r="AR1619" s="5">
        <f>IF(AQ1619&gt;0,AQ1619*$AR$1,"")</f>
        <v>804.5</v>
      </c>
      <c r="AT1619" s="5" t="str">
        <f>IF(AS1619&gt;0,AS1619*$AT$1,"")</f>
        <v/>
      </c>
      <c r="AU1619" s="2">
        <v>0.74</v>
      </c>
      <c r="AW1619" s="5">
        <f>SUM(O1619,Q1619,S1619,U1619,AA1619,AC1619,AE1619,AG1619,AJ1619,AL1619,AN1619,W1619,Y1619,BA1619,BC1619,BE1619)</f>
        <v>10386.025</v>
      </c>
      <c r="AX1619" s="11">
        <f>(AW1619/$AW$4249)*100</f>
        <v>8.766906884297751E-2</v>
      </c>
      <c r="AY1619" s="5">
        <f>(AX1619/100)*$AY$1</f>
        <v>87.669068842977509</v>
      </c>
    </row>
    <row r="1620" spans="1:51" x14ac:dyDescent="0.25">
      <c r="A1620" s="1" t="s">
        <v>2264</v>
      </c>
      <c r="B1620" s="1" t="s">
        <v>840</v>
      </c>
      <c r="C1620" s="1" t="s">
        <v>841</v>
      </c>
      <c r="D1620" s="1" t="s">
        <v>842</v>
      </c>
      <c r="E1620" s="1" t="s">
        <v>68</v>
      </c>
      <c r="F1620" s="1" t="s">
        <v>61</v>
      </c>
      <c r="G1620" s="1" t="s">
        <v>320</v>
      </c>
      <c r="H1620" s="1" t="s">
        <v>63</v>
      </c>
      <c r="I1620" s="2">
        <v>296.27999999999997</v>
      </c>
      <c r="J1620" s="2">
        <f>SUM(K1620,L1620)</f>
        <v>33.700000000000003</v>
      </c>
      <c r="K1620" s="2">
        <f>SUM(N1620,P1620,R1620,T1620,Z1620,AB1620,AD1620,AF1620,AI1620,AK1620,AM1620,V1620,X1620,AZ1620,BB1620,BD1620)</f>
        <v>32.49</v>
      </c>
      <c r="L1620" s="2">
        <f>SUM(M1620,AH1620,AO1620,AQ1620,AS1620,AU1620,AV1620)</f>
        <v>1.21</v>
      </c>
      <c r="N1620" s="4">
        <v>32.49</v>
      </c>
      <c r="O1620" s="5">
        <v>10457.71875</v>
      </c>
      <c r="AP1620" s="5" t="str">
        <f>IF(AO1620&gt;0,AO1620*$AP$1,"")</f>
        <v/>
      </c>
      <c r="AQ1620" s="3">
        <v>0.5</v>
      </c>
      <c r="AR1620" s="5">
        <f>IF(AQ1620&gt;0,AQ1620*$AR$1,"")</f>
        <v>804.5</v>
      </c>
      <c r="AT1620" s="5" t="str">
        <f>IF(AS1620&gt;0,AS1620*$AT$1,"")</f>
        <v/>
      </c>
      <c r="AU1620" s="2">
        <v>0.71</v>
      </c>
      <c r="AW1620" s="5">
        <f>SUM(O1620,Q1620,S1620,U1620,AA1620,AC1620,AE1620,AG1620,AJ1620,AL1620,AN1620,W1620,Y1620,BA1620,BC1620,BE1620)</f>
        <v>10457.71875</v>
      </c>
      <c r="AX1620" s="11">
        <f>(AW1620/$AW$4249)*100</f>
        <v>8.8274240148107364E-2</v>
      </c>
      <c r="AY1620" s="5">
        <f>(AX1620/100)*$AY$1</f>
        <v>88.274240148107353</v>
      </c>
    </row>
    <row r="1621" spans="1:51" x14ac:dyDescent="0.25">
      <c r="A1621" s="1" t="s">
        <v>2264</v>
      </c>
      <c r="B1621" s="1" t="s">
        <v>840</v>
      </c>
      <c r="C1621" s="1" t="s">
        <v>841</v>
      </c>
      <c r="D1621" s="1" t="s">
        <v>842</v>
      </c>
      <c r="E1621" s="1" t="s">
        <v>80</v>
      </c>
      <c r="F1621" s="1" t="s">
        <v>61</v>
      </c>
      <c r="G1621" s="1">
        <v>159</v>
      </c>
      <c r="H1621" s="1" t="s">
        <v>63</v>
      </c>
      <c r="I1621" s="2">
        <v>296.27999999999997</v>
      </c>
      <c r="J1621" s="2">
        <f>SUM(K1621,L1621)</f>
        <v>31.73</v>
      </c>
      <c r="K1621" s="2">
        <f>SUM(N1621,P1621,R1621,T1621,Z1621,AB1621,AD1621,AF1621,AI1621,AK1621,AM1621,V1621,X1621,AZ1621,BB1621,BD1621)</f>
        <v>30.66</v>
      </c>
      <c r="L1621" s="2">
        <f>SUM(M1621,AH1621,AO1621,AQ1621,AS1621,AU1621,AV1621)</f>
        <v>1.0699999999999998</v>
      </c>
      <c r="N1621" s="4">
        <v>30.66</v>
      </c>
      <c r="O1621" s="5">
        <v>9868.6875</v>
      </c>
      <c r="AP1621" s="5" t="str">
        <f>IF(AO1621&gt;0,AO1621*$AP$1,"")</f>
        <v/>
      </c>
      <c r="AQ1621" s="3">
        <v>0.48</v>
      </c>
      <c r="AR1621" s="5">
        <f>IF(AQ1621&gt;0,AQ1621*$AR$1,"")</f>
        <v>772.31999999999994</v>
      </c>
      <c r="AT1621" s="5" t="str">
        <f>IF(AS1621&gt;0,AS1621*$AT$1,"")</f>
        <v/>
      </c>
      <c r="AU1621" s="2">
        <v>0.59</v>
      </c>
      <c r="AW1621" s="5">
        <f>SUM(O1621,Q1621,S1621,U1621,AA1621,AC1621,AE1621,AG1621,AJ1621,AL1621,AN1621,W1621,Y1621,BA1621,BC1621,BE1621)</f>
        <v>9868.6875</v>
      </c>
      <c r="AX1621" s="11">
        <f>(AW1621/$AW$4249)*100</f>
        <v>8.3302191534040365E-2</v>
      </c>
      <c r="AY1621" s="5">
        <f>(AX1621/100)*$AY$1</f>
        <v>83.302191534040361</v>
      </c>
    </row>
    <row r="1622" spans="1:51" x14ac:dyDescent="0.25">
      <c r="A1622" s="1" t="s">
        <v>2272</v>
      </c>
      <c r="B1622" s="1" t="s">
        <v>840</v>
      </c>
      <c r="C1622" s="1" t="s">
        <v>841</v>
      </c>
      <c r="D1622" s="1" t="s">
        <v>842</v>
      </c>
      <c r="E1622" s="1" t="s">
        <v>98</v>
      </c>
      <c r="F1622" s="1" t="s">
        <v>85</v>
      </c>
      <c r="G1622" s="1" t="s">
        <v>320</v>
      </c>
      <c r="H1622" s="1" t="s">
        <v>63</v>
      </c>
      <c r="I1622" s="2">
        <v>160</v>
      </c>
      <c r="J1622" s="2">
        <f>SUM(K1622,L1622)</f>
        <v>40</v>
      </c>
      <c r="K1622" s="2">
        <f>SUM(N1622,P1622,R1622,T1622,Z1622,AB1622,AD1622,AF1622,AI1622,AK1622,AM1622,V1622,X1622,AZ1622,BB1622,BD1622)</f>
        <v>5.4499999999999993</v>
      </c>
      <c r="L1622" s="2">
        <f>SUM(M1622,AH1622,AO1622,AQ1622,AS1622,AU1622,AV1622)</f>
        <v>34.549999999999997</v>
      </c>
      <c r="R1622" s="7">
        <v>1.35</v>
      </c>
      <c r="S1622" s="5">
        <v>154.40625</v>
      </c>
      <c r="T1622" s="8">
        <v>4.0999999999999996</v>
      </c>
      <c r="U1622" s="5">
        <v>140.9375</v>
      </c>
      <c r="AP1622" s="5" t="str">
        <f>IF(AO1622&gt;0,AO1622*$AP$1,"")</f>
        <v/>
      </c>
      <c r="AR1622" s="5" t="str">
        <f>IF(AQ1622&gt;0,AQ1622*$AR$1,"")</f>
        <v/>
      </c>
      <c r="AT1622" s="5" t="str">
        <f>IF(AS1622&gt;0,AS1622*$AT$1,"")</f>
        <v/>
      </c>
      <c r="AV1622" s="2">
        <v>34.549999999999997</v>
      </c>
      <c r="AW1622" s="5">
        <f>SUM(O1622,Q1622,S1622,U1622,AA1622,AC1622,AE1622,AG1622,AJ1622,AL1622,AN1622,W1622,Y1622,BA1622,BC1622,BE1622)</f>
        <v>295.34375</v>
      </c>
      <c r="AX1622" s="11">
        <f>(AW1622/$AW$4249)*100</f>
        <v>2.4930145605362147E-3</v>
      </c>
      <c r="AY1622" s="5">
        <f>(AX1622/100)*$AY$1</f>
        <v>2.4930145605362144</v>
      </c>
    </row>
    <row r="1623" spans="1:51" x14ac:dyDescent="0.25">
      <c r="A1623" s="1" t="s">
        <v>2272</v>
      </c>
      <c r="B1623" s="1" t="s">
        <v>840</v>
      </c>
      <c r="C1623" s="1" t="s">
        <v>841</v>
      </c>
      <c r="D1623" s="1" t="s">
        <v>842</v>
      </c>
      <c r="E1623" s="1" t="s">
        <v>72</v>
      </c>
      <c r="F1623" s="1" t="s">
        <v>85</v>
      </c>
      <c r="G1623" s="1" t="s">
        <v>320</v>
      </c>
      <c r="H1623" s="1" t="s">
        <v>63</v>
      </c>
      <c r="I1623" s="2">
        <v>160</v>
      </c>
      <c r="J1623" s="2">
        <f>SUM(K1623,L1623)</f>
        <v>40</v>
      </c>
      <c r="K1623" s="2">
        <f>SUM(N1623,P1623,R1623,T1623,Z1623,AB1623,AD1623,AF1623,AI1623,AK1623,AM1623,V1623,X1623,AZ1623,BB1623,BD1623)</f>
        <v>0.76</v>
      </c>
      <c r="L1623" s="2">
        <f>SUM(M1623,AH1623,AO1623,AQ1623,AS1623,AU1623,AV1623)</f>
        <v>39.24</v>
      </c>
      <c r="R1623" s="7">
        <v>0.11</v>
      </c>
      <c r="S1623" s="5">
        <v>12.581250000000001</v>
      </c>
      <c r="T1623" s="8">
        <v>0.65</v>
      </c>
      <c r="U1623" s="5">
        <v>22.34375</v>
      </c>
      <c r="AP1623" s="5" t="str">
        <f>IF(AO1623&gt;0,AO1623*$AP$1,"")</f>
        <v/>
      </c>
      <c r="AR1623" s="5" t="str">
        <f>IF(AQ1623&gt;0,AQ1623*$AR$1,"")</f>
        <v/>
      </c>
      <c r="AT1623" s="5" t="str">
        <f>IF(AS1623&gt;0,AS1623*$AT$1,"")</f>
        <v/>
      </c>
      <c r="AV1623" s="2">
        <v>39.24</v>
      </c>
      <c r="AW1623" s="5">
        <f>SUM(O1623,Q1623,S1623,U1623,AA1623,AC1623,AE1623,AG1623,AJ1623,AL1623,AN1623,W1623,Y1623,BA1623,BC1623,BE1623)</f>
        <v>34.924999999999997</v>
      </c>
      <c r="AX1623" s="11">
        <f>(AW1623/$AW$4249)*100</f>
        <v>2.9480404960906503E-4</v>
      </c>
      <c r="AY1623" s="5">
        <f>(AX1623/100)*$AY$1</f>
        <v>0.29480404960906503</v>
      </c>
    </row>
    <row r="1624" spans="1:51" x14ac:dyDescent="0.25">
      <c r="A1624" s="1" t="s">
        <v>2272</v>
      </c>
      <c r="B1624" s="1" t="s">
        <v>840</v>
      </c>
      <c r="C1624" s="1" t="s">
        <v>841</v>
      </c>
      <c r="D1624" s="1" t="s">
        <v>842</v>
      </c>
      <c r="E1624" s="1" t="s">
        <v>94</v>
      </c>
      <c r="F1624" s="1" t="s">
        <v>85</v>
      </c>
      <c r="G1624" s="1" t="s">
        <v>320</v>
      </c>
      <c r="H1624" s="1" t="s">
        <v>63</v>
      </c>
      <c r="I1624" s="2">
        <v>160</v>
      </c>
      <c r="J1624" s="2">
        <f>SUM(K1624,L1624)</f>
        <v>40</v>
      </c>
      <c r="K1624" s="2">
        <f>SUM(N1624,P1624,R1624,T1624,Z1624,AB1624,AD1624,AF1624,AI1624,AK1624,AM1624,V1624,X1624,AZ1624,BB1624,BD1624)</f>
        <v>1.18</v>
      </c>
      <c r="L1624" s="2">
        <f>SUM(M1624,AH1624,AO1624,AQ1624,AS1624,AU1624,AV1624)</f>
        <v>38.82</v>
      </c>
      <c r="P1624" s="6">
        <v>0.05</v>
      </c>
      <c r="Q1624" s="5">
        <v>11.78125</v>
      </c>
      <c r="R1624" s="7">
        <v>1.1299999999999999</v>
      </c>
      <c r="S1624" s="5">
        <v>129.24375000000001</v>
      </c>
      <c r="AP1624" s="5" t="str">
        <f>IF(AO1624&gt;0,AO1624*$AP$1,"")</f>
        <v/>
      </c>
      <c r="AR1624" s="5" t="str">
        <f>IF(AQ1624&gt;0,AQ1624*$AR$1,"")</f>
        <v/>
      </c>
      <c r="AT1624" s="5" t="str">
        <f>IF(AS1624&gt;0,AS1624*$AT$1,"")</f>
        <v/>
      </c>
      <c r="AV1624" s="2">
        <v>38.82</v>
      </c>
      <c r="AW1624" s="5">
        <f>SUM(O1624,Q1624,S1624,U1624,AA1624,AC1624,AE1624,AG1624,AJ1624,AL1624,AN1624,W1624,Y1624,BA1624,BC1624,BE1624)</f>
        <v>141.02500000000001</v>
      </c>
      <c r="AX1624" s="11">
        <f>(AW1624/$AW$4249)*100</f>
        <v>1.1904006040406128E-3</v>
      </c>
      <c r="AY1624" s="5">
        <f>(AX1624/100)*$AY$1</f>
        <v>1.1904006040406128</v>
      </c>
    </row>
    <row r="1625" spans="1:51" x14ac:dyDescent="0.25">
      <c r="A1625" s="1" t="s">
        <v>2272</v>
      </c>
      <c r="B1625" s="1" t="s">
        <v>840</v>
      </c>
      <c r="C1625" s="1" t="s">
        <v>841</v>
      </c>
      <c r="D1625" s="1" t="s">
        <v>842</v>
      </c>
      <c r="E1625" s="1" t="s">
        <v>95</v>
      </c>
      <c r="F1625" s="1" t="s">
        <v>85</v>
      </c>
      <c r="G1625" s="1" t="s">
        <v>320</v>
      </c>
      <c r="H1625" s="1" t="s">
        <v>63</v>
      </c>
      <c r="I1625" s="2">
        <v>160</v>
      </c>
      <c r="J1625" s="2">
        <f>SUM(K1625,L1625)</f>
        <v>39.970000000000006</v>
      </c>
      <c r="K1625" s="2">
        <f>SUM(N1625,P1625,R1625,T1625,Z1625,AB1625,AD1625,AF1625,AI1625,AK1625,AM1625,V1625,X1625,AZ1625,BB1625,BD1625)</f>
        <v>1.2</v>
      </c>
      <c r="L1625" s="2">
        <f>SUM(M1625,AH1625,AO1625,AQ1625,AS1625,AU1625,AV1625)</f>
        <v>38.770000000000003</v>
      </c>
      <c r="P1625" s="6">
        <v>0.15</v>
      </c>
      <c r="Q1625" s="5">
        <v>35.34375</v>
      </c>
      <c r="R1625" s="7">
        <v>1.05</v>
      </c>
      <c r="S1625" s="5">
        <v>120.09375</v>
      </c>
      <c r="AP1625" s="5" t="str">
        <f>IF(AO1625&gt;0,AO1625*$AP$1,"")</f>
        <v/>
      </c>
      <c r="AR1625" s="5" t="str">
        <f>IF(AQ1625&gt;0,AQ1625*$AR$1,"")</f>
        <v/>
      </c>
      <c r="AT1625" s="5" t="str">
        <f>IF(AS1625&gt;0,AS1625*$AT$1,"")</f>
        <v/>
      </c>
      <c r="AV1625" s="2">
        <v>38.770000000000003</v>
      </c>
      <c r="AW1625" s="5">
        <f>SUM(O1625,Q1625,S1625,U1625,AA1625,AC1625,AE1625,AG1625,AJ1625,AL1625,AN1625,W1625,Y1625,BA1625,BC1625,BE1625)</f>
        <v>155.4375</v>
      </c>
      <c r="AX1625" s="11">
        <f>(AW1625/$AW$4249)*100</f>
        <v>1.3120573933030507E-3</v>
      </c>
      <c r="AY1625" s="5">
        <f>(AX1625/100)*$AY$1</f>
        <v>1.3120573933030508</v>
      </c>
    </row>
    <row r="1626" spans="1:51" x14ac:dyDescent="0.25">
      <c r="A1626" s="1" t="s">
        <v>2268</v>
      </c>
      <c r="B1626" s="1" t="s">
        <v>845</v>
      </c>
      <c r="C1626" s="1" t="s">
        <v>846</v>
      </c>
      <c r="D1626" s="1" t="s">
        <v>842</v>
      </c>
      <c r="E1626" s="1" t="s">
        <v>64</v>
      </c>
      <c r="F1626" s="1" t="s">
        <v>61</v>
      </c>
      <c r="G1626" s="1" t="s">
        <v>320</v>
      </c>
      <c r="H1626" s="1" t="s">
        <v>63</v>
      </c>
      <c r="I1626" s="2">
        <v>80</v>
      </c>
      <c r="J1626" s="2">
        <f>SUM(K1626,L1626)</f>
        <v>38.380000000000003</v>
      </c>
      <c r="K1626" s="2">
        <f>SUM(N1626,P1626,R1626,T1626,Z1626,AB1626,AD1626,AF1626,AI1626,AK1626,AM1626,V1626,X1626,AZ1626,BB1626,BD1626)</f>
        <v>8.58</v>
      </c>
      <c r="L1626" s="2">
        <f>SUM(M1626,AH1626,AO1626,AQ1626,AS1626,AU1626,AV1626)</f>
        <v>29.8</v>
      </c>
      <c r="P1626" s="6">
        <v>0.37</v>
      </c>
      <c r="Q1626" s="5">
        <v>87.181250000000006</v>
      </c>
      <c r="R1626" s="7">
        <v>8.2100000000000009</v>
      </c>
      <c r="S1626" s="5">
        <v>939.01875000000007</v>
      </c>
      <c r="AP1626" s="5" t="str">
        <f>IF(AO1626&gt;0,AO1626*$AP$1,"")</f>
        <v/>
      </c>
      <c r="AR1626" s="5" t="str">
        <f>IF(AQ1626&gt;0,AQ1626*$AR$1,"")</f>
        <v/>
      </c>
      <c r="AT1626" s="5" t="str">
        <f>IF(AS1626&gt;0,AS1626*$AT$1,"")</f>
        <v/>
      </c>
      <c r="AV1626" s="2">
        <v>29.8</v>
      </c>
      <c r="AW1626" s="5">
        <f>SUM(O1626,Q1626,S1626,U1626,AA1626,AC1626,AE1626,AG1626,AJ1626,AL1626,AN1626,W1626,Y1626,BA1626,BC1626,BE1626)</f>
        <v>1026.2</v>
      </c>
      <c r="AX1626" s="11">
        <f>(AW1626/$AW$4249)*100</f>
        <v>8.6622166273105962E-3</v>
      </c>
      <c r="AY1626" s="5">
        <f>(AX1626/100)*$AY$1</f>
        <v>8.6622166273105954</v>
      </c>
    </row>
    <row r="1627" spans="1:51" x14ac:dyDescent="0.25">
      <c r="A1627" s="1" t="s">
        <v>2268</v>
      </c>
      <c r="B1627" s="1" t="s">
        <v>845</v>
      </c>
      <c r="C1627" s="1" t="s">
        <v>846</v>
      </c>
      <c r="D1627" s="1" t="s">
        <v>842</v>
      </c>
      <c r="E1627" s="1" t="s">
        <v>66</v>
      </c>
      <c r="F1627" s="1" t="s">
        <v>61</v>
      </c>
      <c r="G1627" s="1" t="s">
        <v>320</v>
      </c>
      <c r="H1627" s="1" t="s">
        <v>63</v>
      </c>
      <c r="I1627" s="2">
        <v>80</v>
      </c>
      <c r="J1627" s="2">
        <f>SUM(K1627,L1627)</f>
        <v>40</v>
      </c>
      <c r="K1627" s="2">
        <f>SUM(N1627,P1627,R1627,T1627,Z1627,AB1627,AD1627,AF1627,AI1627,AK1627,AM1627,V1627,X1627,AZ1627,BB1627,BD1627)</f>
        <v>7.0000000000000007E-2</v>
      </c>
      <c r="L1627" s="2">
        <f>SUM(M1627,AH1627,AO1627,AQ1627,AS1627,AU1627,AV1627)</f>
        <v>39.93</v>
      </c>
      <c r="N1627" s="4">
        <v>7.0000000000000007E-2</v>
      </c>
      <c r="O1627" s="5">
        <v>22.53125</v>
      </c>
      <c r="AP1627" s="5" t="str">
        <f>IF(AO1627&gt;0,AO1627*$AP$1,"")</f>
        <v/>
      </c>
      <c r="AR1627" s="5" t="str">
        <f>IF(AQ1627&gt;0,AQ1627*$AR$1,"")</f>
        <v/>
      </c>
      <c r="AT1627" s="5" t="str">
        <f>IF(AS1627&gt;0,AS1627*$AT$1,"")</f>
        <v/>
      </c>
      <c r="AV1627" s="2">
        <v>39.93</v>
      </c>
      <c r="AW1627" s="5">
        <f>SUM(O1627,Q1627,S1627,U1627,AA1627,AC1627,AE1627,AG1627,AJ1627,AL1627,AN1627,W1627,Y1627,BA1627,BC1627,BE1627)</f>
        <v>22.53125</v>
      </c>
      <c r="AX1627" s="11">
        <f>(AW1627/$AW$4249)*100</f>
        <v>1.9018765190420176E-4</v>
      </c>
      <c r="AY1627" s="5">
        <f>(AX1627/100)*$AY$1</f>
        <v>0.19018765190420178</v>
      </c>
    </row>
    <row r="1628" spans="1:51" x14ac:dyDescent="0.25">
      <c r="A1628" s="1" t="s">
        <v>2556</v>
      </c>
      <c r="B1628" s="1" t="s">
        <v>1105</v>
      </c>
      <c r="C1628" s="1" t="s">
        <v>195</v>
      </c>
      <c r="D1628" s="1" t="s">
        <v>88</v>
      </c>
      <c r="E1628" s="1" t="s">
        <v>60</v>
      </c>
      <c r="F1628" s="1" t="s">
        <v>242</v>
      </c>
      <c r="G1628" s="1" t="s">
        <v>320</v>
      </c>
      <c r="H1628" s="1" t="s">
        <v>355</v>
      </c>
      <c r="I1628" s="2">
        <v>14.77</v>
      </c>
      <c r="J1628" s="2">
        <f>SUM(K1628,L1628)</f>
        <v>13.129999999999999</v>
      </c>
      <c r="K1628" s="2">
        <f>SUM(N1628,P1628,R1628,T1628,Z1628,AB1628,AD1628,AF1628,AI1628,AK1628,AM1628,V1628,X1628,AZ1628,BB1628,BD1628)</f>
        <v>6.41</v>
      </c>
      <c r="L1628" s="2">
        <f>SUM(M1628,AH1628,AO1628,AQ1628,AS1628,AU1628,AV1628)</f>
        <v>6.72</v>
      </c>
      <c r="T1628" s="8">
        <v>2.98</v>
      </c>
      <c r="U1628" s="5">
        <v>102.4375</v>
      </c>
      <c r="V1628" s="12">
        <v>3.43</v>
      </c>
      <c r="W1628" s="5">
        <v>106.11562499999999</v>
      </c>
      <c r="AP1628" s="5" t="str">
        <f>IF(AO1628&gt;0,AO1628*$AP$1,"")</f>
        <v/>
      </c>
      <c r="AR1628" s="5" t="str">
        <f>IF(AQ1628&gt;0,AQ1628*$AR$1,"")</f>
        <v/>
      </c>
      <c r="AT1628" s="5" t="str">
        <f>IF(AS1628&gt;0,AS1628*$AT$1,"")</f>
        <v/>
      </c>
      <c r="AV1628" s="2">
        <v>6.72</v>
      </c>
      <c r="AW1628" s="5">
        <f>SUM(O1628,Q1628,S1628,U1628,AA1628,AC1628,AE1628,AG1628,AJ1628,AL1628,AN1628,W1628,Y1628,BA1628,BC1628,BE1628)</f>
        <v>208.55312499999999</v>
      </c>
      <c r="AX1628" s="11">
        <f>(AW1628/$AW$4249)*100</f>
        <v>1.7604096151360212E-3</v>
      </c>
      <c r="AY1628" s="5">
        <f>(AX1628/100)*$AY$1</f>
        <v>1.7604096151360213</v>
      </c>
    </row>
    <row r="1629" spans="1:51" x14ac:dyDescent="0.25">
      <c r="A1629" s="1" t="s">
        <v>2817</v>
      </c>
      <c r="B1629" s="1" t="s">
        <v>1362</v>
      </c>
      <c r="C1629" s="1" t="s">
        <v>1363</v>
      </c>
      <c r="D1629" s="1" t="s">
        <v>59</v>
      </c>
      <c r="E1629" s="1" t="s">
        <v>144</v>
      </c>
      <c r="F1629" s="1" t="s">
        <v>254</v>
      </c>
      <c r="G1629" s="1" t="s">
        <v>81</v>
      </c>
      <c r="H1629" s="1" t="s">
        <v>63</v>
      </c>
      <c r="I1629" s="2">
        <v>10</v>
      </c>
      <c r="J1629" s="2">
        <f>SUM(K1629,L1629)</f>
        <v>8.4499999999999993</v>
      </c>
      <c r="K1629" s="2">
        <f>SUM(N1629,P1629,R1629,T1629,Z1629,AB1629,AD1629,AF1629,AI1629,AK1629,AM1629,V1629,X1629,AZ1629,BB1629,BD1629)</f>
        <v>7.83</v>
      </c>
      <c r="L1629" s="2">
        <f>SUM(M1629,AH1629,AO1629,AQ1629,AS1629,AU1629,AV1629)</f>
        <v>0.62</v>
      </c>
      <c r="N1629" s="4">
        <v>1.19</v>
      </c>
      <c r="O1629" s="5">
        <v>306.42500000000001</v>
      </c>
      <c r="P1629" s="6">
        <v>3.02</v>
      </c>
      <c r="Q1629" s="5">
        <v>569.27</v>
      </c>
      <c r="AD1629" s="9">
        <v>3.62</v>
      </c>
      <c r="AE1629" s="5">
        <v>45.725900000000003</v>
      </c>
      <c r="AO1629" s="3">
        <v>0.22</v>
      </c>
      <c r="AP1629" s="5">
        <f>IF(AO1629&gt;0,AO1629*$AP$1,"")</f>
        <v>212.52</v>
      </c>
      <c r="AR1629" s="5" t="str">
        <f>IF(AQ1629&gt;0,AQ1629*$AR$1,"")</f>
        <v/>
      </c>
      <c r="AT1629" s="5" t="str">
        <f>IF(AS1629&gt;0,AS1629*$AT$1,"")</f>
        <v/>
      </c>
      <c r="AU1629" s="2">
        <v>0.4</v>
      </c>
      <c r="AW1629" s="5">
        <f>SUM(O1629,Q1629,S1629,U1629,AA1629,AC1629,AE1629,AG1629,AJ1629,AL1629,AN1629,W1629,Y1629,BA1629,BC1629,BE1629)</f>
        <v>921.42089999999996</v>
      </c>
      <c r="AX1629" s="11">
        <f>(AW1629/$AW$4249)*100</f>
        <v>7.7777698701339826E-3</v>
      </c>
      <c r="AY1629" s="5">
        <f>(AX1629/100)*$AY$1</f>
        <v>7.7777698701339828</v>
      </c>
    </row>
    <row r="1630" spans="1:51" x14ac:dyDescent="0.25">
      <c r="A1630" s="1" t="s">
        <v>1122</v>
      </c>
      <c r="B1630" s="1" t="s">
        <v>1538</v>
      </c>
      <c r="C1630" s="1" t="s">
        <v>1562</v>
      </c>
      <c r="D1630" s="1" t="s">
        <v>375</v>
      </c>
      <c r="E1630" s="1" t="s">
        <v>64</v>
      </c>
      <c r="F1630" s="1" t="s">
        <v>110</v>
      </c>
      <c r="G1630" s="1" t="s">
        <v>1115</v>
      </c>
      <c r="H1630" s="1" t="s">
        <v>304</v>
      </c>
      <c r="I1630" s="2">
        <v>6.2</v>
      </c>
      <c r="J1630" s="2">
        <f>SUM(K1630,L1630)</f>
        <v>0.26</v>
      </c>
      <c r="K1630" s="2">
        <f>SUM(N1630,P1630,R1630,T1630,Z1630,AB1630,AD1630,AF1630,AI1630,AK1630,AM1630,V1630,X1630,AZ1630,BB1630,BD1630)</f>
        <v>0.01</v>
      </c>
      <c r="L1630" s="2">
        <f>SUM(M1630,AH1630,AO1630,AQ1630,AS1630,AU1630,AV1630)</f>
        <v>0.25</v>
      </c>
      <c r="T1630" s="8">
        <v>0.01</v>
      </c>
      <c r="U1630" s="5">
        <v>0.27500000000000002</v>
      </c>
      <c r="AP1630" s="5" t="str">
        <f>IF(AO1630&gt;0,AO1630*$AP$1,"")</f>
        <v/>
      </c>
      <c r="AR1630" s="5" t="str">
        <f>IF(AQ1630&gt;0,AQ1630*$AR$1,"")</f>
        <v/>
      </c>
      <c r="AT1630" s="5" t="str">
        <f>IF(AS1630&gt;0,AS1630*$AT$1,"")</f>
        <v/>
      </c>
      <c r="AV1630" s="2">
        <v>0.25</v>
      </c>
      <c r="AW1630" s="5">
        <f>SUM(O1630,Q1630,S1630,U1630,AA1630,AC1630,AE1630,AG1630,AJ1630,AL1630,AN1630,W1630,Y1630,BA1630,BC1630,BE1630)</f>
        <v>0.27500000000000002</v>
      </c>
      <c r="AX1630" s="11">
        <f>(AW1630/$AW$4249)*100</f>
        <v>2.321291729205237E-6</v>
      </c>
      <c r="AY1630" s="5">
        <f>(AX1630/100)*$AY$1</f>
        <v>2.3212917292052371E-3</v>
      </c>
    </row>
    <row r="1631" spans="1:51" x14ac:dyDescent="0.25">
      <c r="A1631" s="1" t="s">
        <v>1122</v>
      </c>
      <c r="B1631" s="1" t="s">
        <v>1538</v>
      </c>
      <c r="C1631" s="1" t="s">
        <v>1562</v>
      </c>
      <c r="D1631" s="1" t="s">
        <v>375</v>
      </c>
      <c r="E1631" s="1" t="s">
        <v>60</v>
      </c>
      <c r="F1631" s="1" t="s">
        <v>110</v>
      </c>
      <c r="G1631" s="1" t="s">
        <v>1115</v>
      </c>
      <c r="H1631" s="1" t="s">
        <v>304</v>
      </c>
      <c r="I1631" s="2">
        <v>6.2</v>
      </c>
      <c r="J1631" s="2">
        <f>SUM(K1631,L1631)</f>
        <v>3.5800000000000005</v>
      </c>
      <c r="K1631" s="2">
        <f>SUM(N1631,P1631,R1631,T1631,Z1631,AB1631,AD1631,AF1631,AI1631,AK1631,AM1631,V1631,X1631,AZ1631,BB1631,BD1631)</f>
        <v>3.3500000000000005</v>
      </c>
      <c r="L1631" s="2">
        <f>SUM(M1631,AH1631,AO1631,AQ1631,AS1631,AU1631,AV1631)</f>
        <v>0.23</v>
      </c>
      <c r="T1631" s="8">
        <v>1.62</v>
      </c>
      <c r="U1631" s="5">
        <v>44.55</v>
      </c>
      <c r="V1631" s="12">
        <v>0.28000000000000003</v>
      </c>
      <c r="W1631" s="5">
        <v>6.9300000000000006</v>
      </c>
      <c r="AD1631" s="9">
        <v>1.45</v>
      </c>
      <c r="AE1631" s="5">
        <v>14.355</v>
      </c>
      <c r="AP1631" s="5" t="str">
        <f>IF(AO1631&gt;0,AO1631*$AP$1,"")</f>
        <v/>
      </c>
      <c r="AR1631" s="5" t="str">
        <f>IF(AQ1631&gt;0,AQ1631*$AR$1,"")</f>
        <v/>
      </c>
      <c r="AT1631" s="5" t="str">
        <f>IF(AS1631&gt;0,AS1631*$AT$1,"")</f>
        <v/>
      </c>
      <c r="AV1631" s="2">
        <v>0.23</v>
      </c>
      <c r="AW1631" s="5">
        <f>SUM(O1631,Q1631,S1631,U1631,AA1631,AC1631,AE1631,AG1631,AJ1631,AL1631,AN1631,W1631,Y1631,BA1631,BC1631,BE1631)</f>
        <v>65.835000000000008</v>
      </c>
      <c r="AX1631" s="11">
        <f>(AW1631/$AW$4249)*100</f>
        <v>5.5571723997173373E-4</v>
      </c>
      <c r="AY1631" s="5">
        <f>(AX1631/100)*$AY$1</f>
        <v>0.55571723997173372</v>
      </c>
    </row>
    <row r="1632" spans="1:51" x14ac:dyDescent="0.25">
      <c r="A1632" s="1" t="s">
        <v>1122</v>
      </c>
      <c r="B1632" s="1" t="s">
        <v>1538</v>
      </c>
      <c r="C1632" s="1" t="s">
        <v>1562</v>
      </c>
      <c r="D1632" s="1" t="s">
        <v>375</v>
      </c>
      <c r="E1632" s="1" t="s">
        <v>145</v>
      </c>
      <c r="F1632" s="1" t="s">
        <v>153</v>
      </c>
      <c r="G1632" s="1" t="s">
        <v>1115</v>
      </c>
      <c r="H1632" s="1" t="s">
        <v>304</v>
      </c>
      <c r="I1632" s="2">
        <v>6.2</v>
      </c>
      <c r="J1632" s="2">
        <f>SUM(K1632,L1632)</f>
        <v>0.51</v>
      </c>
      <c r="K1632" s="2">
        <f>SUM(N1632,P1632,R1632,T1632,Z1632,AB1632,AD1632,AF1632,AI1632,AK1632,AM1632,V1632,X1632,AZ1632,BB1632,BD1632)</f>
        <v>0.51</v>
      </c>
      <c r="L1632" s="2">
        <f>SUM(M1632,AH1632,AO1632,AQ1632,AS1632,AU1632,AV1632)</f>
        <v>0</v>
      </c>
      <c r="T1632" s="8">
        <v>0.11</v>
      </c>
      <c r="U1632" s="5">
        <v>3.0249999999999999</v>
      </c>
      <c r="AD1632" s="9">
        <v>0.4</v>
      </c>
      <c r="AE1632" s="5">
        <v>3.96</v>
      </c>
      <c r="AP1632" s="5" t="str">
        <f>IF(AO1632&gt;0,AO1632*$AP$1,"")</f>
        <v/>
      </c>
      <c r="AR1632" s="5" t="str">
        <f>IF(AQ1632&gt;0,AQ1632*$AR$1,"")</f>
        <v/>
      </c>
      <c r="AT1632" s="5" t="str">
        <f>IF(AS1632&gt;0,AS1632*$AT$1,"")</f>
        <v/>
      </c>
      <c r="AW1632" s="5">
        <f>SUM(O1632,Q1632,S1632,U1632,AA1632,AC1632,AE1632,AG1632,AJ1632,AL1632,AN1632,W1632,Y1632,BA1632,BC1632,BE1632)</f>
        <v>6.9849999999999994</v>
      </c>
      <c r="AX1632" s="11">
        <f>(AW1632/$AW$4249)*100</f>
        <v>5.8960809921813005E-5</v>
      </c>
      <c r="AY1632" s="5">
        <f>(AX1632/100)*$AY$1</f>
        <v>5.8960809921813004E-2</v>
      </c>
    </row>
    <row r="1633" spans="1:51" x14ac:dyDescent="0.25">
      <c r="A1633" s="1" t="s">
        <v>1908</v>
      </c>
      <c r="B1633" s="1" t="s">
        <v>466</v>
      </c>
      <c r="C1633" s="1" t="s">
        <v>467</v>
      </c>
      <c r="D1633" s="1" t="s">
        <v>88</v>
      </c>
      <c r="E1633" s="1" t="s">
        <v>145</v>
      </c>
      <c r="F1633" s="1" t="s">
        <v>249</v>
      </c>
      <c r="G1633" s="1" t="s">
        <v>320</v>
      </c>
      <c r="H1633" s="1" t="s">
        <v>304</v>
      </c>
      <c r="I1633" s="2">
        <v>76.83</v>
      </c>
      <c r="J1633" s="2">
        <f>SUM(K1633,L1633)</f>
        <v>40</v>
      </c>
      <c r="K1633" s="2">
        <f>SUM(N1633,P1633,R1633,T1633,Z1633,AB1633,AD1633,AF1633,AI1633,AK1633,AM1633,V1633,X1633,AZ1633,BB1633,BD1633)</f>
        <v>33.6</v>
      </c>
      <c r="L1633" s="2">
        <f>SUM(M1633,AH1633,AO1633,AQ1633,AS1633,AU1633,AV1633)</f>
        <v>6.4</v>
      </c>
      <c r="V1633" s="12">
        <v>25.26</v>
      </c>
      <c r="W1633" s="5">
        <v>781.48125000000005</v>
      </c>
      <c r="AD1633" s="9">
        <v>8.34</v>
      </c>
      <c r="AE1633" s="5">
        <v>92.886750000000006</v>
      </c>
      <c r="AP1633" s="5" t="str">
        <f>IF(AO1633&gt;0,AO1633*$AP$1,"")</f>
        <v/>
      </c>
      <c r="AR1633" s="5" t="str">
        <f>IF(AQ1633&gt;0,AQ1633*$AR$1,"")</f>
        <v/>
      </c>
      <c r="AT1633" s="5" t="str">
        <f>IF(AS1633&gt;0,AS1633*$AT$1,"")</f>
        <v/>
      </c>
      <c r="AV1633" s="2">
        <v>6.4</v>
      </c>
      <c r="AW1633" s="5">
        <f>SUM(O1633,Q1633,S1633,U1633,AA1633,AC1633,AE1633,AG1633,AJ1633,AL1633,AN1633,W1633,Y1633,BA1633,BC1633,BE1633)</f>
        <v>874.36800000000005</v>
      </c>
      <c r="AX1633" s="11">
        <f>(AW1633/$AW$4249)*100</f>
        <v>7.3805934788426343E-3</v>
      </c>
      <c r="AY1633" s="5">
        <f>(AX1633/100)*$AY$1</f>
        <v>7.3805934788426342</v>
      </c>
    </row>
    <row r="1634" spans="1:51" x14ac:dyDescent="0.25">
      <c r="A1634" s="1" t="s">
        <v>1908</v>
      </c>
      <c r="B1634" s="1" t="s">
        <v>466</v>
      </c>
      <c r="C1634" s="1" t="s">
        <v>467</v>
      </c>
      <c r="D1634" s="1" t="s">
        <v>88</v>
      </c>
      <c r="E1634" s="1" t="s">
        <v>152</v>
      </c>
      <c r="F1634" s="1" t="s">
        <v>249</v>
      </c>
      <c r="G1634" s="1" t="s">
        <v>320</v>
      </c>
      <c r="H1634" s="1" t="s">
        <v>304</v>
      </c>
      <c r="I1634" s="2">
        <v>76.83</v>
      </c>
      <c r="J1634" s="2">
        <f>SUM(K1634,L1634)</f>
        <v>32.839999999999996</v>
      </c>
      <c r="K1634" s="2">
        <f>SUM(N1634,P1634,R1634,T1634,Z1634,AB1634,AD1634,AF1634,AI1634,AK1634,AM1634,V1634,X1634,AZ1634,BB1634,BD1634)</f>
        <v>32.839999999999996</v>
      </c>
      <c r="L1634" s="2">
        <f>SUM(M1634,AH1634,AO1634,AQ1634,AS1634,AU1634,AV1634)</f>
        <v>0</v>
      </c>
      <c r="P1634" s="6">
        <v>0.23</v>
      </c>
      <c r="Q1634" s="5">
        <v>54.193750000000001</v>
      </c>
      <c r="V1634" s="12">
        <v>31.43</v>
      </c>
      <c r="W1634" s="5">
        <v>972.36562500000002</v>
      </c>
      <c r="AD1634" s="9">
        <v>1.18</v>
      </c>
      <c r="AE1634" s="5">
        <v>13.142250000000001</v>
      </c>
      <c r="AP1634" s="5" t="str">
        <f>IF(AO1634&gt;0,AO1634*$AP$1,"")</f>
        <v/>
      </c>
      <c r="AR1634" s="5" t="str">
        <f>IF(AQ1634&gt;0,AQ1634*$AR$1,"")</f>
        <v/>
      </c>
      <c r="AT1634" s="5" t="str">
        <f>IF(AS1634&gt;0,AS1634*$AT$1,"")</f>
        <v/>
      </c>
      <c r="AW1634" s="5">
        <f>SUM(O1634,Q1634,S1634,U1634,AA1634,AC1634,AE1634,AG1634,AJ1634,AL1634,AN1634,W1634,Y1634,BA1634,BC1634,BE1634)</f>
        <v>1039.7016249999999</v>
      </c>
      <c r="AX1634" s="11">
        <f>(AW1634/$AW$4249)*100</f>
        <v>8.7761846652863428E-3</v>
      </c>
      <c r="AY1634" s="5">
        <f>(AX1634/100)*$AY$1</f>
        <v>8.776184665286344</v>
      </c>
    </row>
    <row r="1635" spans="1:51" x14ac:dyDescent="0.25">
      <c r="A1635" s="1" t="s">
        <v>1901</v>
      </c>
      <c r="B1635" s="1" t="s">
        <v>454</v>
      </c>
      <c r="C1635" s="1" t="s">
        <v>455</v>
      </c>
      <c r="D1635" s="1" t="s">
        <v>389</v>
      </c>
      <c r="E1635" s="1" t="s">
        <v>144</v>
      </c>
      <c r="F1635" s="1" t="s">
        <v>242</v>
      </c>
      <c r="G1635" s="1" t="s">
        <v>320</v>
      </c>
      <c r="H1635" s="1" t="s">
        <v>304</v>
      </c>
      <c r="I1635" s="2">
        <v>40</v>
      </c>
      <c r="J1635" s="2">
        <f>SUM(K1635,L1635)</f>
        <v>40</v>
      </c>
      <c r="K1635" s="2">
        <f>SUM(N1635,P1635,R1635,T1635,Z1635,AB1635,AD1635,AF1635,AI1635,AK1635,AM1635,V1635,X1635,AZ1635,BB1635,BD1635)</f>
        <v>23.33</v>
      </c>
      <c r="L1635" s="2">
        <f>SUM(M1635,AH1635,AO1635,AQ1635,AS1635,AU1635,AV1635)</f>
        <v>16.670000000000002</v>
      </c>
      <c r="P1635" s="6">
        <v>13.84</v>
      </c>
      <c r="Q1635" s="5">
        <v>3261.05</v>
      </c>
      <c r="R1635" s="7">
        <v>1</v>
      </c>
      <c r="S1635" s="5">
        <v>114.375</v>
      </c>
      <c r="AD1635" s="9">
        <v>8.49</v>
      </c>
      <c r="AE1635" s="5">
        <v>127.58625000000001</v>
      </c>
      <c r="AP1635" s="5" t="str">
        <f>IF(AO1635&gt;0,AO1635*$AP$1,"")</f>
        <v/>
      </c>
      <c r="AR1635" s="5" t="str">
        <f>IF(AQ1635&gt;0,AQ1635*$AR$1,"")</f>
        <v/>
      </c>
      <c r="AT1635" s="5" t="str">
        <f>IF(AS1635&gt;0,AS1635*$AT$1,"")</f>
        <v/>
      </c>
      <c r="AV1635" s="2">
        <v>16.670000000000002</v>
      </c>
      <c r="AW1635" s="5">
        <f>SUM(O1635,Q1635,S1635,U1635,AA1635,AC1635,AE1635,AG1635,AJ1635,AL1635,AN1635,W1635,Y1635,BA1635,BC1635,BE1635)</f>
        <v>3503.01125</v>
      </c>
      <c r="AX1635" s="11">
        <f>(AW1635/$AW$4249)*100</f>
        <v>2.9569131061592355E-2</v>
      </c>
      <c r="AY1635" s="5">
        <f>(AX1635/100)*$AY$1</f>
        <v>29.569131061592355</v>
      </c>
    </row>
    <row r="1636" spans="1:51" x14ac:dyDescent="0.25">
      <c r="A1636" s="1" t="s">
        <v>1902</v>
      </c>
      <c r="B1636" s="1" t="s">
        <v>456</v>
      </c>
      <c r="C1636" s="1" t="s">
        <v>457</v>
      </c>
      <c r="D1636" s="1" t="s">
        <v>458</v>
      </c>
      <c r="E1636" s="1" t="s">
        <v>76</v>
      </c>
      <c r="F1636" s="1" t="s">
        <v>242</v>
      </c>
      <c r="G1636" s="1" t="s">
        <v>320</v>
      </c>
      <c r="H1636" s="1" t="s">
        <v>304</v>
      </c>
      <c r="I1636" s="2">
        <v>120</v>
      </c>
      <c r="J1636" s="2">
        <f>SUM(K1636,L1636)</f>
        <v>40</v>
      </c>
      <c r="K1636" s="2">
        <f>SUM(N1636,P1636,R1636,T1636,Z1636,AB1636,AD1636,AF1636,AI1636,AK1636,AM1636,V1636,X1636,AZ1636,BB1636,BD1636)</f>
        <v>39.58</v>
      </c>
      <c r="L1636" s="2">
        <f>SUM(M1636,AH1636,AO1636,AQ1636,AS1636,AU1636,AV1636)</f>
        <v>0.42</v>
      </c>
      <c r="P1636" s="6">
        <v>37.409999999999997</v>
      </c>
      <c r="Q1636" s="5">
        <v>8814.7312499999989</v>
      </c>
      <c r="R1636" s="7">
        <v>2.17</v>
      </c>
      <c r="S1636" s="5">
        <v>248.19374999999999</v>
      </c>
      <c r="AP1636" s="5" t="str">
        <f>IF(AO1636&gt;0,AO1636*$AP$1,"")</f>
        <v/>
      </c>
      <c r="AR1636" s="5" t="str">
        <f>IF(AQ1636&gt;0,AQ1636*$AR$1,"")</f>
        <v/>
      </c>
      <c r="AT1636" s="5" t="str">
        <f>IF(AS1636&gt;0,AS1636*$AT$1,"")</f>
        <v/>
      </c>
      <c r="AV1636" s="2">
        <v>0.42</v>
      </c>
      <c r="AW1636" s="5">
        <f>SUM(O1636,Q1636,S1636,U1636,AA1636,AC1636,AE1636,AG1636,AJ1636,AL1636,AN1636,W1636,Y1636,BA1636,BC1636,BE1636)</f>
        <v>9062.9249999999993</v>
      </c>
      <c r="AX1636" s="11">
        <f>(AW1636/$AW$4249)*100</f>
        <v>7.6500701254208603E-2</v>
      </c>
      <c r="AY1636" s="5">
        <f>(AX1636/100)*$AY$1</f>
        <v>76.500701254208607</v>
      </c>
    </row>
    <row r="1637" spans="1:51" x14ac:dyDescent="0.25">
      <c r="A1637" s="1" t="s">
        <v>1902</v>
      </c>
      <c r="B1637" s="1" t="s">
        <v>456</v>
      </c>
      <c r="C1637" s="1" t="s">
        <v>457</v>
      </c>
      <c r="D1637" s="1" t="s">
        <v>458</v>
      </c>
      <c r="E1637" s="1" t="s">
        <v>84</v>
      </c>
      <c r="F1637" s="1" t="s">
        <v>242</v>
      </c>
      <c r="G1637" s="1" t="s">
        <v>320</v>
      </c>
      <c r="H1637" s="1" t="s">
        <v>304</v>
      </c>
      <c r="I1637" s="2">
        <v>120</v>
      </c>
      <c r="J1637" s="2">
        <f>SUM(K1637,L1637)</f>
        <v>40</v>
      </c>
      <c r="K1637" s="2">
        <f>SUM(N1637,P1637,R1637,T1637,Z1637,AB1637,AD1637,AF1637,AI1637,AK1637,AM1637,V1637,X1637,AZ1637,BB1637,BD1637)</f>
        <v>40</v>
      </c>
      <c r="L1637" s="2">
        <f>SUM(M1637,AH1637,AO1637,AQ1637,AS1637,AU1637,AV1637)</f>
        <v>0</v>
      </c>
      <c r="P1637" s="6">
        <v>19.170000000000002</v>
      </c>
      <c r="Q1637" s="5">
        <v>4516.9312500000005</v>
      </c>
      <c r="R1637" s="7">
        <v>20.74</v>
      </c>
      <c r="S1637" s="5">
        <v>2372.1374999999998</v>
      </c>
      <c r="AD1637" s="9">
        <v>0.09</v>
      </c>
      <c r="AE1637" s="5">
        <v>1.3612500000000001</v>
      </c>
      <c r="AP1637" s="5" t="str">
        <f>IF(AO1637&gt;0,AO1637*$AP$1,"")</f>
        <v/>
      </c>
      <c r="AR1637" s="5" t="str">
        <f>IF(AQ1637&gt;0,AQ1637*$AR$1,"")</f>
        <v/>
      </c>
      <c r="AT1637" s="5" t="str">
        <f>IF(AS1637&gt;0,AS1637*$AT$1,"")</f>
        <v/>
      </c>
      <c r="AW1637" s="5">
        <f>SUM(O1637,Q1637,S1637,U1637,AA1637,AC1637,AE1637,AG1637,AJ1637,AL1637,AN1637,W1637,Y1637,BA1637,BC1637,BE1637)</f>
        <v>6890.43</v>
      </c>
      <c r="AX1637" s="11">
        <f>(AW1637/$AW$4249)*100</f>
        <v>5.8162538798791415E-2</v>
      </c>
      <c r="AY1637" s="5">
        <f>(AX1637/100)*$AY$1</f>
        <v>58.162538798791417</v>
      </c>
    </row>
    <row r="1638" spans="1:51" x14ac:dyDescent="0.25">
      <c r="A1638" s="1" t="s">
        <v>1902</v>
      </c>
      <c r="B1638" s="1" t="s">
        <v>456</v>
      </c>
      <c r="C1638" s="1" t="s">
        <v>457</v>
      </c>
      <c r="D1638" s="1" t="s">
        <v>458</v>
      </c>
      <c r="E1638" s="1" t="s">
        <v>74</v>
      </c>
      <c r="F1638" s="1" t="s">
        <v>242</v>
      </c>
      <c r="G1638" s="1" t="s">
        <v>320</v>
      </c>
      <c r="H1638" s="1" t="s">
        <v>304</v>
      </c>
      <c r="I1638" s="2">
        <v>120</v>
      </c>
      <c r="J1638" s="2">
        <f>SUM(K1638,L1638)</f>
        <v>40</v>
      </c>
      <c r="K1638" s="2">
        <f>SUM(N1638,P1638,R1638,T1638,Z1638,AB1638,AD1638,AF1638,AI1638,AK1638,AM1638,V1638,X1638,AZ1638,BB1638,BD1638)</f>
        <v>40</v>
      </c>
      <c r="L1638" s="2">
        <f>SUM(M1638,AH1638,AO1638,AQ1638,AS1638,AU1638,AV1638)</f>
        <v>0</v>
      </c>
      <c r="P1638" s="6">
        <v>40</v>
      </c>
      <c r="Q1638" s="5">
        <v>9425</v>
      </c>
      <c r="AP1638" s="5" t="str">
        <f>IF(AO1638&gt;0,AO1638*$AP$1,"")</f>
        <v/>
      </c>
      <c r="AR1638" s="5" t="str">
        <f>IF(AQ1638&gt;0,AQ1638*$AR$1,"")</f>
        <v/>
      </c>
      <c r="AT1638" s="5" t="str">
        <f>IF(AS1638&gt;0,AS1638*$AT$1,"")</f>
        <v/>
      </c>
      <c r="AW1638" s="5">
        <f>SUM(O1638,Q1638,S1638,U1638,AA1638,AC1638,AE1638,AG1638,AJ1638,AL1638,AN1638,W1638,Y1638,BA1638,BC1638,BE1638)</f>
        <v>9425</v>
      </c>
      <c r="AX1638" s="11">
        <f>(AW1638/$AW$4249)*100</f>
        <v>7.9556998355488559E-2</v>
      </c>
      <c r="AY1638" s="5">
        <f>(AX1638/100)*$AY$1</f>
        <v>79.55699835548856</v>
      </c>
    </row>
    <row r="1639" spans="1:51" x14ac:dyDescent="0.25">
      <c r="A1639" s="1" t="s">
        <v>1888</v>
      </c>
      <c r="B1639" s="1" t="s">
        <v>438</v>
      </c>
      <c r="C1639" s="1" t="s">
        <v>439</v>
      </c>
      <c r="D1639" s="1" t="s">
        <v>389</v>
      </c>
      <c r="E1639" s="1" t="s">
        <v>144</v>
      </c>
      <c r="F1639" s="1" t="s">
        <v>230</v>
      </c>
      <c r="G1639" s="1" t="s">
        <v>320</v>
      </c>
      <c r="H1639" s="1" t="s">
        <v>304</v>
      </c>
      <c r="I1639" s="2">
        <v>40</v>
      </c>
      <c r="J1639" s="2">
        <f>SUM(K1639,L1639)</f>
        <v>39.83</v>
      </c>
      <c r="K1639" s="2">
        <f>SUM(N1639,P1639,R1639,T1639,Z1639,AB1639,AD1639,AF1639,AI1639,AK1639,AM1639,V1639,X1639,AZ1639,BB1639,BD1639)</f>
        <v>8.8800000000000008</v>
      </c>
      <c r="L1639" s="2">
        <f>SUM(M1639,AH1639,AO1639,AQ1639,AS1639,AU1639,AV1639)</f>
        <v>30.95</v>
      </c>
      <c r="R1639" s="7">
        <v>8.8800000000000008</v>
      </c>
      <c r="S1639" s="5">
        <v>812.5200000000001</v>
      </c>
      <c r="AP1639" s="5" t="str">
        <f>IF(AO1639&gt;0,AO1639*$AP$1,"")</f>
        <v/>
      </c>
      <c r="AR1639" s="5" t="str">
        <f>IF(AQ1639&gt;0,AQ1639*$AR$1,"")</f>
        <v/>
      </c>
      <c r="AT1639" s="5" t="str">
        <f>IF(AS1639&gt;0,AS1639*$AT$1,"")</f>
        <v/>
      </c>
      <c r="AV1639" s="2">
        <v>30.95</v>
      </c>
      <c r="AW1639" s="5">
        <f>SUM(O1639,Q1639,S1639,U1639,AA1639,AC1639,AE1639,AG1639,AJ1639,AL1639,AN1639,W1639,Y1639,BA1639,BC1639,BE1639)</f>
        <v>812.5200000000001</v>
      </c>
      <c r="AX1639" s="11">
        <f>(AW1639/$AW$4249)*100</f>
        <v>6.85853074841396E-3</v>
      </c>
      <c r="AY1639" s="5">
        <f>(AX1639/100)*$AY$1</f>
        <v>6.8585307484139602</v>
      </c>
    </row>
    <row r="1640" spans="1:51" x14ac:dyDescent="0.25">
      <c r="A1640" s="1" t="s">
        <v>1986</v>
      </c>
      <c r="B1640" s="1" t="s">
        <v>567</v>
      </c>
      <c r="C1640" s="1" t="s">
        <v>568</v>
      </c>
      <c r="D1640" s="1" t="s">
        <v>88</v>
      </c>
      <c r="E1640" s="1" t="s">
        <v>64</v>
      </c>
      <c r="F1640" s="1" t="s">
        <v>242</v>
      </c>
      <c r="G1640" s="1" t="s">
        <v>62</v>
      </c>
      <c r="H1640" s="1" t="s">
        <v>355</v>
      </c>
      <c r="I1640" s="2">
        <v>17</v>
      </c>
      <c r="J1640" s="2">
        <f>SUM(K1640,L1640)</f>
        <v>16.990000000000002</v>
      </c>
      <c r="K1640" s="2">
        <f>SUM(N1640,P1640,R1640,T1640,Z1640,AB1640,AD1640,AF1640,AI1640,AK1640,AM1640,V1640,X1640,AZ1640,BB1640,BD1640)</f>
        <v>10.88</v>
      </c>
      <c r="L1640" s="2">
        <f>SUM(M1640,AH1640,AO1640,AQ1640,AS1640,AU1640,AV1640)</f>
        <v>6.11</v>
      </c>
      <c r="N1640" s="4">
        <v>3.67</v>
      </c>
      <c r="O1640" s="5">
        <v>1181.28125</v>
      </c>
      <c r="P1640" s="6">
        <v>7.2</v>
      </c>
      <c r="Q1640" s="5">
        <v>1696.5</v>
      </c>
      <c r="AD1640" s="9">
        <v>0.01</v>
      </c>
      <c r="AE1640" s="5">
        <v>0.15125</v>
      </c>
      <c r="AP1640" s="5" t="str">
        <f>IF(AO1640&gt;0,AO1640*$AP$1,"")</f>
        <v/>
      </c>
      <c r="AR1640" s="5" t="str">
        <f>IF(AQ1640&gt;0,AQ1640*$AR$1,"")</f>
        <v/>
      </c>
      <c r="AT1640" s="5" t="str">
        <f>IF(AS1640&gt;0,AS1640*$AT$1,"")</f>
        <v/>
      </c>
      <c r="AV1640" s="2">
        <v>6.11</v>
      </c>
      <c r="AW1640" s="5">
        <f>SUM(O1640,Q1640,S1640,U1640,AA1640,AC1640,AE1640,AG1640,AJ1640,AL1640,AN1640,W1640,Y1640,BA1640,BC1640,BE1640)</f>
        <v>2877.9324999999999</v>
      </c>
      <c r="AX1640" s="11">
        <f>(AW1640/$AW$4249)*100</f>
        <v>2.4292803307130725E-2</v>
      </c>
      <c r="AY1640" s="5">
        <f>(AX1640/100)*$AY$1</f>
        <v>24.292803307130725</v>
      </c>
    </row>
    <row r="1641" spans="1:51" x14ac:dyDescent="0.25">
      <c r="A1641" s="1" t="s">
        <v>1987</v>
      </c>
      <c r="B1641" s="1" t="s">
        <v>567</v>
      </c>
      <c r="C1641" s="1" t="s">
        <v>568</v>
      </c>
      <c r="D1641" s="1" t="s">
        <v>88</v>
      </c>
      <c r="E1641" s="1" t="s">
        <v>60</v>
      </c>
      <c r="F1641" s="1" t="s">
        <v>242</v>
      </c>
      <c r="G1641" s="1" t="s">
        <v>62</v>
      </c>
      <c r="H1641" s="1" t="s">
        <v>355</v>
      </c>
      <c r="I1641" s="2">
        <v>4.9800000000000004</v>
      </c>
      <c r="J1641" s="2">
        <f>SUM(K1641,L1641)</f>
        <v>4.6900000000000004</v>
      </c>
      <c r="K1641" s="2">
        <f>SUM(N1641,P1641,R1641,T1641,Z1641,AB1641,AD1641,AF1641,AI1641,AK1641,AM1641,V1641,X1641,AZ1641,BB1641,BD1641)</f>
        <v>2.6500000000000004</v>
      </c>
      <c r="L1641" s="2">
        <f>SUM(M1641,AH1641,AO1641,AQ1641,AS1641,AU1641,AV1641)</f>
        <v>2.04</v>
      </c>
      <c r="P1641" s="6">
        <v>1.35</v>
      </c>
      <c r="Q1641" s="5">
        <v>318.09375</v>
      </c>
      <c r="AD1641" s="9">
        <v>1.3</v>
      </c>
      <c r="AE1641" s="5">
        <v>19.662500000000001</v>
      </c>
      <c r="AP1641" s="5" t="str">
        <f>IF(AO1641&gt;0,AO1641*$AP$1,"")</f>
        <v/>
      </c>
      <c r="AR1641" s="5" t="str">
        <f>IF(AQ1641&gt;0,AQ1641*$AR$1,"")</f>
        <v/>
      </c>
      <c r="AT1641" s="5" t="str">
        <f>IF(AS1641&gt;0,AS1641*$AT$1,"")</f>
        <v/>
      </c>
      <c r="AV1641" s="2">
        <v>2.04</v>
      </c>
      <c r="AW1641" s="5">
        <f>SUM(O1641,Q1641,S1641,U1641,AA1641,AC1641,AE1641,AG1641,AJ1641,AL1641,AN1641,W1641,Y1641,BA1641,BC1641,BE1641)</f>
        <v>337.75625000000002</v>
      </c>
      <c r="AX1641" s="11">
        <f>(AW1641/$AW$4249)*100</f>
        <v>2.8510210531359137E-3</v>
      </c>
      <c r="AY1641" s="5">
        <f>(AX1641/100)*$AY$1</f>
        <v>2.8510210531359137</v>
      </c>
    </row>
    <row r="1642" spans="1:51" x14ac:dyDescent="0.25">
      <c r="A1642" s="1" t="s">
        <v>1988</v>
      </c>
      <c r="B1642" s="1" t="s">
        <v>567</v>
      </c>
      <c r="C1642" s="1" t="s">
        <v>568</v>
      </c>
      <c r="D1642" s="1" t="s">
        <v>88</v>
      </c>
      <c r="E1642" s="1" t="s">
        <v>60</v>
      </c>
      <c r="F1642" s="1" t="s">
        <v>242</v>
      </c>
      <c r="G1642" s="1" t="s">
        <v>62</v>
      </c>
      <c r="H1642" s="1" t="s">
        <v>355</v>
      </c>
      <c r="I1642" s="2">
        <v>63.04</v>
      </c>
      <c r="J1642" s="2">
        <f>SUM(K1642,L1642)</f>
        <v>22.720000000000002</v>
      </c>
      <c r="K1642" s="2">
        <f>SUM(N1642,P1642,R1642,T1642,Z1642,AB1642,AD1642,AF1642,AI1642,AK1642,AM1642,V1642,X1642,AZ1642,BB1642,BD1642)</f>
        <v>22.240000000000002</v>
      </c>
      <c r="L1642" s="2">
        <f>SUM(M1642,AH1642,AO1642,AQ1642,AS1642,AU1642,AV1642)</f>
        <v>0.48</v>
      </c>
      <c r="P1642" s="6">
        <v>21.92</v>
      </c>
      <c r="Q1642" s="5">
        <v>5164.9000000000005</v>
      </c>
      <c r="R1642" s="7">
        <v>0.32</v>
      </c>
      <c r="S1642" s="5">
        <v>36.6</v>
      </c>
      <c r="AP1642" s="5" t="str">
        <f>IF(AO1642&gt;0,AO1642*$AP$1,"")</f>
        <v/>
      </c>
      <c r="AR1642" s="5" t="str">
        <f>IF(AQ1642&gt;0,AQ1642*$AR$1,"")</f>
        <v/>
      </c>
      <c r="AT1642" s="5" t="str">
        <f>IF(AS1642&gt;0,AS1642*$AT$1,"")</f>
        <v/>
      </c>
      <c r="AV1642" s="2">
        <v>0.48</v>
      </c>
      <c r="AW1642" s="5">
        <f>SUM(O1642,Q1642,S1642,U1642,AA1642,AC1642,AE1642,AG1642,AJ1642,AL1642,AN1642,W1642,Y1642,BA1642,BC1642,BE1642)</f>
        <v>5201.5000000000009</v>
      </c>
      <c r="AX1642" s="11">
        <f>(AW1642/$AW$4249)*100</f>
        <v>4.3906177925312873E-2</v>
      </c>
      <c r="AY1642" s="5">
        <f>(AX1642/100)*$AY$1</f>
        <v>43.906177925312875</v>
      </c>
    </row>
    <row r="1643" spans="1:51" x14ac:dyDescent="0.25">
      <c r="A1643" s="1" t="s">
        <v>1988</v>
      </c>
      <c r="B1643" s="1" t="s">
        <v>567</v>
      </c>
      <c r="C1643" s="1" t="s">
        <v>568</v>
      </c>
      <c r="D1643" s="1" t="s">
        <v>88</v>
      </c>
      <c r="E1643" s="1" t="s">
        <v>72</v>
      </c>
      <c r="F1643" s="1" t="s">
        <v>242</v>
      </c>
      <c r="G1643" s="1" t="s">
        <v>62</v>
      </c>
      <c r="H1643" s="1" t="s">
        <v>355</v>
      </c>
      <c r="I1643" s="2">
        <v>63.04</v>
      </c>
      <c r="J1643" s="2">
        <f>SUM(K1643,L1643)</f>
        <v>26.419999999999998</v>
      </c>
      <c r="K1643" s="2">
        <f>SUM(N1643,P1643,R1643,T1643,Z1643,AB1643,AD1643,AF1643,AI1643,AK1643,AM1643,V1643,X1643,AZ1643,BB1643,BD1643)</f>
        <v>12.409999999999998</v>
      </c>
      <c r="L1643" s="2">
        <f>SUM(M1643,AH1643,AO1643,AQ1643,AS1643,AU1643,AV1643)</f>
        <v>14.01</v>
      </c>
      <c r="P1643" s="6">
        <v>7.67</v>
      </c>
      <c r="Q1643" s="5">
        <v>1807.2437500000001</v>
      </c>
      <c r="R1643" s="7">
        <v>4.37</v>
      </c>
      <c r="S1643" s="5">
        <v>499.81875000000002</v>
      </c>
      <c r="AD1643" s="9">
        <v>0.37</v>
      </c>
      <c r="AE1643" s="5">
        <v>5.5962500000000004</v>
      </c>
      <c r="AP1643" s="5" t="str">
        <f>IF(AO1643&gt;0,AO1643*$AP$1,"")</f>
        <v/>
      </c>
      <c r="AR1643" s="5" t="str">
        <f>IF(AQ1643&gt;0,AQ1643*$AR$1,"")</f>
        <v/>
      </c>
      <c r="AT1643" s="5" t="str">
        <f>IF(AS1643&gt;0,AS1643*$AT$1,"")</f>
        <v/>
      </c>
      <c r="AV1643" s="2">
        <v>14.01</v>
      </c>
      <c r="AW1643" s="5">
        <f>SUM(O1643,Q1643,S1643,U1643,AA1643,AC1643,AE1643,AG1643,AJ1643,AL1643,AN1643,W1643,Y1643,BA1643,BC1643,BE1643)</f>
        <v>2312.6587500000001</v>
      </c>
      <c r="AX1643" s="11">
        <f>(AW1643/$AW$4249)*100</f>
        <v>1.9521293195814988E-2</v>
      </c>
      <c r="AY1643" s="5">
        <f>(AX1643/100)*$AY$1</f>
        <v>19.521293195814987</v>
      </c>
    </row>
    <row r="1644" spans="1:51" x14ac:dyDescent="0.25">
      <c r="A1644" s="1" t="s">
        <v>1988</v>
      </c>
      <c r="B1644" s="1" t="s">
        <v>567</v>
      </c>
      <c r="C1644" s="1" t="s">
        <v>568</v>
      </c>
      <c r="D1644" s="1" t="s">
        <v>88</v>
      </c>
      <c r="E1644" s="1" t="s">
        <v>98</v>
      </c>
      <c r="F1644" s="1" t="s">
        <v>242</v>
      </c>
      <c r="G1644" s="1" t="s">
        <v>62</v>
      </c>
      <c r="H1644" s="1" t="s">
        <v>355</v>
      </c>
      <c r="I1644" s="2">
        <v>63.04</v>
      </c>
      <c r="J1644" s="2">
        <f>SUM(K1644,L1644)</f>
        <v>6.5</v>
      </c>
      <c r="K1644" s="2">
        <f>SUM(N1644,P1644,R1644,T1644,Z1644,AB1644,AD1644,AF1644,AI1644,AK1644,AM1644,V1644,X1644,AZ1644,BB1644,BD1644)</f>
        <v>0.88</v>
      </c>
      <c r="L1644" s="2">
        <f>SUM(M1644,AH1644,AO1644,AQ1644,AS1644,AU1644,AV1644)</f>
        <v>5.62</v>
      </c>
      <c r="P1644" s="6">
        <v>0.02</v>
      </c>
      <c r="Q1644" s="5">
        <v>4.7125000000000004</v>
      </c>
      <c r="AD1644" s="9">
        <v>0.86</v>
      </c>
      <c r="AE1644" s="5">
        <v>13.0075</v>
      </c>
      <c r="AP1644" s="5" t="str">
        <f>IF(AO1644&gt;0,AO1644*$AP$1,"")</f>
        <v/>
      </c>
      <c r="AR1644" s="5" t="str">
        <f>IF(AQ1644&gt;0,AQ1644*$AR$1,"")</f>
        <v/>
      </c>
      <c r="AT1644" s="5" t="str">
        <f>IF(AS1644&gt;0,AS1644*$AT$1,"")</f>
        <v/>
      </c>
      <c r="AV1644" s="2">
        <v>5.62</v>
      </c>
      <c r="AW1644" s="5">
        <f>SUM(O1644,Q1644,S1644,U1644,AA1644,AC1644,AE1644,AG1644,AJ1644,AL1644,AN1644,W1644,Y1644,BA1644,BC1644,BE1644)</f>
        <v>17.72</v>
      </c>
      <c r="AX1644" s="11">
        <f>(AW1644/$AW$4249)*100</f>
        <v>1.4957559796915197E-4</v>
      </c>
      <c r="AY1644" s="5">
        <f>(AX1644/100)*$AY$1</f>
        <v>0.14957559796915196</v>
      </c>
    </row>
    <row r="1645" spans="1:51" x14ac:dyDescent="0.25">
      <c r="A1645" s="1" t="s">
        <v>1988</v>
      </c>
      <c r="B1645" s="1" t="s">
        <v>567</v>
      </c>
      <c r="C1645" s="1" t="s">
        <v>568</v>
      </c>
      <c r="D1645" s="1" t="s">
        <v>88</v>
      </c>
      <c r="E1645" s="1" t="s">
        <v>95</v>
      </c>
      <c r="F1645" s="1" t="s">
        <v>242</v>
      </c>
      <c r="G1645" s="1" t="s">
        <v>62</v>
      </c>
      <c r="H1645" s="1" t="s">
        <v>355</v>
      </c>
      <c r="I1645" s="2">
        <v>63.04</v>
      </c>
      <c r="J1645" s="2">
        <f>SUM(K1645,L1645)</f>
        <v>1.0900000000000001</v>
      </c>
      <c r="K1645" s="2">
        <f>SUM(N1645,P1645,R1645,T1645,Z1645,AB1645,AD1645,AF1645,AI1645,AK1645,AM1645,V1645,X1645,AZ1645,BB1645,BD1645)</f>
        <v>0.04</v>
      </c>
      <c r="L1645" s="2">
        <f>SUM(M1645,AH1645,AO1645,AQ1645,AS1645,AU1645,AV1645)</f>
        <v>1.05</v>
      </c>
      <c r="AD1645" s="9">
        <v>0.04</v>
      </c>
      <c r="AE1645" s="5">
        <v>0.60500000000000009</v>
      </c>
      <c r="AP1645" s="5" t="str">
        <f>IF(AO1645&gt;0,AO1645*$AP$1,"")</f>
        <v/>
      </c>
      <c r="AR1645" s="5" t="str">
        <f>IF(AQ1645&gt;0,AQ1645*$AR$1,"")</f>
        <v/>
      </c>
      <c r="AT1645" s="5" t="str">
        <f>IF(AS1645&gt;0,AS1645*$AT$1,"")</f>
        <v/>
      </c>
      <c r="AV1645" s="2">
        <v>1.05</v>
      </c>
      <c r="AW1645" s="5">
        <f>SUM(O1645,Q1645,S1645,U1645,AA1645,AC1645,AE1645,AG1645,AJ1645,AL1645,AN1645,W1645,Y1645,BA1645,BC1645,BE1645)</f>
        <v>0.60500000000000009</v>
      </c>
      <c r="AX1645" s="11">
        <f>(AW1645/$AW$4249)*100</f>
        <v>5.1068418042515209E-6</v>
      </c>
      <c r="AY1645" s="5">
        <f>(AX1645/100)*$AY$1</f>
        <v>5.1068418042515213E-3</v>
      </c>
    </row>
    <row r="1646" spans="1:51" x14ac:dyDescent="0.25">
      <c r="A1646" s="1" t="s">
        <v>1988</v>
      </c>
      <c r="B1646" s="1" t="s">
        <v>567</v>
      </c>
      <c r="C1646" s="1" t="s">
        <v>568</v>
      </c>
      <c r="D1646" s="1" t="s">
        <v>88</v>
      </c>
      <c r="E1646" s="1" t="s">
        <v>94</v>
      </c>
      <c r="F1646" s="1" t="s">
        <v>242</v>
      </c>
      <c r="G1646" s="1" t="s">
        <v>62</v>
      </c>
      <c r="H1646" s="1" t="s">
        <v>355</v>
      </c>
      <c r="I1646" s="2">
        <v>63.04</v>
      </c>
      <c r="J1646" s="2">
        <f>SUM(K1646,L1646)</f>
        <v>2.85</v>
      </c>
      <c r="K1646" s="2">
        <f>SUM(N1646,P1646,R1646,T1646,Z1646,AB1646,AD1646,AF1646,AI1646,AK1646,AM1646,V1646,X1646,AZ1646,BB1646,BD1646)</f>
        <v>2.85</v>
      </c>
      <c r="L1646" s="2">
        <f>SUM(M1646,AH1646,AO1646,AQ1646,AS1646,AU1646,AV1646)</f>
        <v>0</v>
      </c>
      <c r="N1646" s="4">
        <v>0.45</v>
      </c>
      <c r="O1646" s="5">
        <v>144.84375</v>
      </c>
      <c r="P1646" s="6">
        <v>1.1100000000000001</v>
      </c>
      <c r="Q1646" s="5">
        <v>261.54374999999999</v>
      </c>
      <c r="AD1646" s="9">
        <v>1.29</v>
      </c>
      <c r="AE1646" s="5">
        <v>19.51125</v>
      </c>
      <c r="AP1646" s="5" t="str">
        <f>IF(AO1646&gt;0,AO1646*$AP$1,"")</f>
        <v/>
      </c>
      <c r="AR1646" s="5" t="str">
        <f>IF(AQ1646&gt;0,AQ1646*$AR$1,"")</f>
        <v/>
      </c>
      <c r="AT1646" s="5" t="str">
        <f>IF(AS1646&gt;0,AS1646*$AT$1,"")</f>
        <v/>
      </c>
      <c r="AW1646" s="5">
        <f>SUM(O1646,Q1646,S1646,U1646,AA1646,AC1646,AE1646,AG1646,AJ1646,AL1646,AN1646,W1646,Y1646,BA1646,BC1646,BE1646)</f>
        <v>425.89875000000001</v>
      </c>
      <c r="AX1646" s="11">
        <f>(AW1646/$AW$4249)*100</f>
        <v>3.5950372576503591E-3</v>
      </c>
      <c r="AY1646" s="5">
        <f>(AX1646/100)*$AY$1</f>
        <v>3.5950372576503593</v>
      </c>
    </row>
    <row r="1647" spans="1:51" x14ac:dyDescent="0.25">
      <c r="A1647" s="1" t="s">
        <v>2016</v>
      </c>
      <c r="B1647" s="1" t="s">
        <v>567</v>
      </c>
      <c r="C1647" s="1" t="s">
        <v>568</v>
      </c>
      <c r="D1647" s="1" t="s">
        <v>88</v>
      </c>
      <c r="E1647" s="1" t="s">
        <v>152</v>
      </c>
      <c r="F1647" s="1" t="s">
        <v>261</v>
      </c>
      <c r="G1647" s="1" t="s">
        <v>62</v>
      </c>
      <c r="H1647" s="1" t="s">
        <v>355</v>
      </c>
      <c r="I1647" s="2">
        <v>35</v>
      </c>
      <c r="J1647" s="2">
        <f>SUM(K1647,L1647)</f>
        <v>17.170000000000002</v>
      </c>
      <c r="K1647" s="2">
        <f>SUM(N1647,P1647,R1647,T1647,Z1647,AB1647,AD1647,AF1647,AI1647,AK1647,AM1647,V1647,X1647,AZ1647,BB1647,BD1647)</f>
        <v>15.49</v>
      </c>
      <c r="L1647" s="2">
        <f>SUM(M1647,AH1647,AO1647,AQ1647,AS1647,AU1647,AV1647)</f>
        <v>1.68</v>
      </c>
      <c r="N1647" s="4">
        <v>7.94</v>
      </c>
      <c r="O1647" s="5">
        <v>2555.6875</v>
      </c>
      <c r="P1647" s="6">
        <v>7.55</v>
      </c>
      <c r="Q1647" s="5">
        <v>1778.96875</v>
      </c>
      <c r="AP1647" s="5" t="str">
        <f>IF(AO1647&gt;0,AO1647*$AP$1,"")</f>
        <v/>
      </c>
      <c r="AQ1647" s="3">
        <v>0.48</v>
      </c>
      <c r="AR1647" s="5">
        <f>IF(AQ1647&gt;0,AQ1647*$AR$1,"")</f>
        <v>772.31999999999994</v>
      </c>
      <c r="AS1647" s="2">
        <v>0.01</v>
      </c>
      <c r="AT1647" s="5">
        <f>IF(AS1647&gt;0,AS1647*$AT$1,"")</f>
        <v>0.01</v>
      </c>
      <c r="AU1647" s="2">
        <v>0.99</v>
      </c>
      <c r="AV1647" s="2">
        <v>0.2</v>
      </c>
      <c r="AW1647" s="5">
        <f>SUM(O1647,Q1647,S1647,U1647,AA1647,AC1647,AE1647,AG1647,AJ1647,AL1647,AN1647,W1647,Y1647,BA1647,BC1647,BE1647)</f>
        <v>4334.65625</v>
      </c>
      <c r="AX1647" s="11">
        <f>(AW1647/$AW$4249)*100</f>
        <v>3.6589097098446495E-2</v>
      </c>
      <c r="AY1647" s="5">
        <f>(AX1647/100)*$AY$1</f>
        <v>36.589097098446494</v>
      </c>
    </row>
    <row r="1648" spans="1:51" x14ac:dyDescent="0.25">
      <c r="A1648" s="1" t="s">
        <v>2016</v>
      </c>
      <c r="B1648" s="1" t="s">
        <v>567</v>
      </c>
      <c r="C1648" s="1" t="s">
        <v>568</v>
      </c>
      <c r="D1648" s="1" t="s">
        <v>88</v>
      </c>
      <c r="E1648" s="1" t="s">
        <v>145</v>
      </c>
      <c r="F1648" s="1" t="s">
        <v>261</v>
      </c>
      <c r="G1648" s="1" t="s">
        <v>62</v>
      </c>
      <c r="H1648" s="1" t="s">
        <v>355</v>
      </c>
      <c r="I1648" s="2">
        <v>35</v>
      </c>
      <c r="J1648" s="2">
        <f>SUM(K1648,L1648)</f>
        <v>15.18</v>
      </c>
      <c r="K1648" s="2">
        <f>SUM(N1648,P1648,R1648,T1648,Z1648,AB1648,AD1648,AF1648,AI1648,AK1648,AM1648,V1648,X1648,AZ1648,BB1648,BD1648)</f>
        <v>13.91</v>
      </c>
      <c r="L1648" s="2">
        <f>SUM(M1648,AH1648,AO1648,AQ1648,AS1648,AU1648,AV1648)</f>
        <v>1.27</v>
      </c>
      <c r="N1648" s="4">
        <v>1.61</v>
      </c>
      <c r="O1648" s="5">
        <v>518.21875</v>
      </c>
      <c r="P1648" s="6">
        <v>12.3</v>
      </c>
      <c r="Q1648" s="5">
        <v>2898.1875</v>
      </c>
      <c r="AP1648" s="5" t="str">
        <f>IF(AO1648&gt;0,AO1648*$AP$1,"")</f>
        <v/>
      </c>
      <c r="AQ1648" s="3">
        <v>0.49</v>
      </c>
      <c r="AR1648" s="5">
        <f>IF(AQ1648&gt;0,AQ1648*$AR$1,"")</f>
        <v>788.41</v>
      </c>
      <c r="AT1648" s="5" t="str">
        <f>IF(AS1648&gt;0,AS1648*$AT$1,"")</f>
        <v/>
      </c>
      <c r="AU1648" s="2">
        <v>0.78</v>
      </c>
      <c r="AW1648" s="5">
        <f>SUM(O1648,Q1648,S1648,U1648,AA1648,AC1648,AE1648,AG1648,AJ1648,AL1648,AN1648,W1648,Y1648,BA1648,BC1648,BE1648)</f>
        <v>3416.40625</v>
      </c>
      <c r="AX1648" s="11">
        <f>(AW1648/$AW$4249)*100</f>
        <v>2.8838092988109375E-2</v>
      </c>
      <c r="AY1648" s="5">
        <f>(AX1648/100)*$AY$1</f>
        <v>28.838092988109377</v>
      </c>
    </row>
    <row r="1649" spans="1:51" x14ac:dyDescent="0.25">
      <c r="A1649" s="1" t="s">
        <v>2546</v>
      </c>
      <c r="B1649" s="1" t="s">
        <v>567</v>
      </c>
      <c r="C1649" s="1" t="s">
        <v>568</v>
      </c>
      <c r="D1649" s="1" t="s">
        <v>88</v>
      </c>
      <c r="E1649" s="1" t="s">
        <v>60</v>
      </c>
      <c r="F1649" s="1" t="s">
        <v>193</v>
      </c>
      <c r="G1649" s="1" t="s">
        <v>320</v>
      </c>
      <c r="H1649" s="1" t="s">
        <v>355</v>
      </c>
      <c r="I1649" s="2">
        <v>40</v>
      </c>
      <c r="J1649" s="2">
        <f>SUM(K1649,L1649)</f>
        <v>40</v>
      </c>
      <c r="K1649" s="2">
        <f>SUM(N1649,P1649,R1649,T1649,Z1649,AB1649,AD1649,AF1649,AI1649,AK1649,AM1649,V1649,X1649,AZ1649,BB1649,BD1649)</f>
        <v>1.59</v>
      </c>
      <c r="L1649" s="2">
        <f>SUM(M1649,AH1649,AO1649,AQ1649,AS1649,AU1649,AV1649)</f>
        <v>38.409999999999997</v>
      </c>
      <c r="R1649" s="7">
        <v>1.59</v>
      </c>
      <c r="S1649" s="5">
        <v>145.48500000000001</v>
      </c>
      <c r="AP1649" s="5" t="str">
        <f>IF(AO1649&gt;0,AO1649*$AP$1,"")</f>
        <v/>
      </c>
      <c r="AR1649" s="5" t="str">
        <f>IF(AQ1649&gt;0,AQ1649*$AR$1,"")</f>
        <v/>
      </c>
      <c r="AT1649" s="5" t="str">
        <f>IF(AS1649&gt;0,AS1649*$AT$1,"")</f>
        <v/>
      </c>
      <c r="AV1649" s="2">
        <v>38.409999999999997</v>
      </c>
      <c r="AW1649" s="5">
        <f>SUM(O1649,Q1649,S1649,U1649,AA1649,AC1649,AE1649,AG1649,AJ1649,AL1649,AN1649,W1649,Y1649,BA1649,BC1649,BE1649)</f>
        <v>145.48500000000001</v>
      </c>
      <c r="AX1649" s="11">
        <f>(AW1649/$AW$4249)*100</f>
        <v>1.2280477353579049E-3</v>
      </c>
      <c r="AY1649" s="5">
        <f>(AX1649/100)*$AY$1</f>
        <v>1.2280477353579049</v>
      </c>
    </row>
    <row r="1650" spans="1:51" x14ac:dyDescent="0.25">
      <c r="A1650" s="1" t="s">
        <v>2569</v>
      </c>
      <c r="B1650" s="1" t="s">
        <v>567</v>
      </c>
      <c r="C1650" s="1" t="s">
        <v>568</v>
      </c>
      <c r="D1650" s="1" t="s">
        <v>88</v>
      </c>
      <c r="E1650" s="1" t="s">
        <v>74</v>
      </c>
      <c r="F1650" s="1" t="s">
        <v>252</v>
      </c>
      <c r="G1650" s="1" t="s">
        <v>320</v>
      </c>
      <c r="H1650" s="1" t="s">
        <v>355</v>
      </c>
      <c r="I1650" s="2">
        <v>40</v>
      </c>
      <c r="J1650" s="2">
        <f>SUM(K1650,L1650)</f>
        <v>40</v>
      </c>
      <c r="K1650" s="2">
        <f>SUM(N1650,P1650,R1650,T1650,Z1650,AB1650,AD1650,AF1650,AI1650,AK1650,AM1650,V1650,X1650,AZ1650,BB1650,BD1650)</f>
        <v>0</v>
      </c>
      <c r="L1650" s="2">
        <f>SUM(M1650,AH1650,AO1650,AQ1650,AS1650,AU1650,AV1650)</f>
        <v>40</v>
      </c>
      <c r="AP1650" s="5" t="str">
        <f>IF(AO1650&gt;0,AO1650*$AP$1,"")</f>
        <v/>
      </c>
      <c r="AR1650" s="5" t="str">
        <f>IF(AQ1650&gt;0,AQ1650*$AR$1,"")</f>
        <v/>
      </c>
      <c r="AT1650" s="5" t="str">
        <f>IF(AS1650&gt;0,AS1650*$AT$1,"")</f>
        <v/>
      </c>
      <c r="AV1650" s="2">
        <v>40</v>
      </c>
      <c r="AW1650" s="5">
        <f>SUM(O1650,Q1650,S1650,U1650,AA1650,AC1650,AE1650,AG1650,AJ1650,AL1650,AN1650,W1650,Y1650,BA1650,BC1650,BE1650)</f>
        <v>0</v>
      </c>
      <c r="AX1650" s="11">
        <f>(AW1650/$AW$4249)*100</f>
        <v>0</v>
      </c>
      <c r="AY1650" s="5">
        <f>(AX1650/100)*$AY$1</f>
        <v>0</v>
      </c>
    </row>
    <row r="1651" spans="1:51" x14ac:dyDescent="0.25">
      <c r="A1651" s="1" t="s">
        <v>1884</v>
      </c>
      <c r="B1651" s="1" t="s">
        <v>430</v>
      </c>
      <c r="C1651" s="1" t="s">
        <v>431</v>
      </c>
      <c r="D1651" s="1" t="s">
        <v>432</v>
      </c>
      <c r="E1651" s="1" t="s">
        <v>98</v>
      </c>
      <c r="F1651" s="1" t="s">
        <v>230</v>
      </c>
      <c r="G1651" s="1" t="s">
        <v>320</v>
      </c>
      <c r="H1651" s="1" t="s">
        <v>304</v>
      </c>
      <c r="I1651" s="2">
        <v>80</v>
      </c>
      <c r="J1651" s="2">
        <f>SUM(K1651,L1651)</f>
        <v>38.379999999999995</v>
      </c>
      <c r="K1651" s="2">
        <f>SUM(N1651,P1651,R1651,T1651,Z1651,AB1651,AD1651,AF1651,AI1651,AK1651,AM1651,V1651,X1651,AZ1651,BB1651,BD1651)</f>
        <v>14.54</v>
      </c>
      <c r="L1651" s="2">
        <f>SUM(M1651,AH1651,AO1651,AQ1651,AS1651,AU1651,AV1651)</f>
        <v>23.84</v>
      </c>
      <c r="N1651" s="4">
        <v>1.43</v>
      </c>
      <c r="O1651" s="5">
        <v>368.22500000000002</v>
      </c>
      <c r="R1651" s="7">
        <v>9.5</v>
      </c>
      <c r="S1651" s="5">
        <v>869.25</v>
      </c>
      <c r="T1651" s="8">
        <v>3.61</v>
      </c>
      <c r="U1651" s="5">
        <v>99.274999999999991</v>
      </c>
      <c r="AP1651" s="5" t="str">
        <f>IF(AO1651&gt;0,AO1651*$AP$1,"")</f>
        <v/>
      </c>
      <c r="AR1651" s="5" t="str">
        <f>IF(AQ1651&gt;0,AQ1651*$AR$1,"")</f>
        <v/>
      </c>
      <c r="AT1651" s="5" t="str">
        <f>IF(AS1651&gt;0,AS1651*$AT$1,"")</f>
        <v/>
      </c>
      <c r="AV1651" s="2">
        <v>23.84</v>
      </c>
      <c r="AW1651" s="5">
        <f>SUM(O1651,Q1651,S1651,U1651,AA1651,AC1651,AE1651,AG1651,AJ1651,AL1651,AN1651,W1651,Y1651,BA1651,BC1651,BE1651)</f>
        <v>1336.75</v>
      </c>
      <c r="AX1651" s="11">
        <f>(AW1651/$AW$4249)*100</f>
        <v>1.1283588069145818E-2</v>
      </c>
      <c r="AY1651" s="5">
        <f>(AX1651/100)*$AY$1</f>
        <v>11.283588069145818</v>
      </c>
    </row>
    <row r="1652" spans="1:51" x14ac:dyDescent="0.25">
      <c r="A1652" s="1" t="s">
        <v>1884</v>
      </c>
      <c r="B1652" s="1" t="s">
        <v>430</v>
      </c>
      <c r="C1652" s="1" t="s">
        <v>431</v>
      </c>
      <c r="D1652" s="1" t="s">
        <v>432</v>
      </c>
      <c r="E1652" s="1" t="s">
        <v>94</v>
      </c>
      <c r="F1652" s="1" t="s">
        <v>230</v>
      </c>
      <c r="G1652" s="1" t="s">
        <v>320</v>
      </c>
      <c r="H1652" s="1" t="s">
        <v>304</v>
      </c>
      <c r="I1652" s="2">
        <v>80</v>
      </c>
      <c r="J1652" s="2">
        <f>SUM(K1652,L1652)</f>
        <v>40</v>
      </c>
      <c r="K1652" s="2">
        <f>SUM(N1652,P1652,R1652,T1652,Z1652,AB1652,AD1652,AF1652,AI1652,AK1652,AM1652,V1652,X1652,AZ1652,BB1652,BD1652)</f>
        <v>6.04</v>
      </c>
      <c r="L1652" s="2">
        <f>SUM(M1652,AH1652,AO1652,AQ1652,AS1652,AU1652,AV1652)</f>
        <v>33.96</v>
      </c>
      <c r="R1652" s="7">
        <v>6.01</v>
      </c>
      <c r="S1652" s="5">
        <v>549.91499999999996</v>
      </c>
      <c r="T1652" s="8">
        <v>0.03</v>
      </c>
      <c r="U1652" s="5">
        <v>0.82499999999999996</v>
      </c>
      <c r="AP1652" s="5" t="str">
        <f>IF(AO1652&gt;0,AO1652*$AP$1,"")</f>
        <v/>
      </c>
      <c r="AR1652" s="5" t="str">
        <f>IF(AQ1652&gt;0,AQ1652*$AR$1,"")</f>
        <v/>
      </c>
      <c r="AT1652" s="5" t="str">
        <f>IF(AS1652&gt;0,AS1652*$AT$1,"")</f>
        <v/>
      </c>
      <c r="AV1652" s="2">
        <v>33.96</v>
      </c>
      <c r="AW1652" s="5">
        <f>SUM(O1652,Q1652,S1652,U1652,AA1652,AC1652,AE1652,AG1652,AJ1652,AL1652,AN1652,W1652,Y1652,BA1652,BC1652,BE1652)</f>
        <v>550.74</v>
      </c>
      <c r="AX1652" s="11">
        <f>(AW1652/$AW$4249)*100</f>
        <v>4.648829843427244E-3</v>
      </c>
      <c r="AY1652" s="5">
        <f>(AX1652/100)*$AY$1</f>
        <v>4.6488298434272437</v>
      </c>
    </row>
    <row r="1653" spans="1:51" x14ac:dyDescent="0.25">
      <c r="A1653" s="1" t="s">
        <v>1886</v>
      </c>
      <c r="B1653" s="1" t="s">
        <v>430</v>
      </c>
      <c r="C1653" s="1" t="s">
        <v>431</v>
      </c>
      <c r="D1653" s="1" t="s">
        <v>432</v>
      </c>
      <c r="E1653" s="1" t="s">
        <v>76</v>
      </c>
      <c r="F1653" s="1" t="s">
        <v>230</v>
      </c>
      <c r="G1653" s="1" t="s">
        <v>320</v>
      </c>
      <c r="H1653" s="1" t="s">
        <v>304</v>
      </c>
      <c r="I1653" s="2">
        <v>40</v>
      </c>
      <c r="J1653" s="2">
        <f>SUM(K1653,L1653)</f>
        <v>40</v>
      </c>
      <c r="K1653" s="2">
        <f>SUM(N1653,P1653,R1653,T1653,Z1653,AB1653,AD1653,AF1653,AI1653,AK1653,AM1653,V1653,X1653,AZ1653,BB1653,BD1653)</f>
        <v>10.210000000000001</v>
      </c>
      <c r="L1653" s="2">
        <f>SUM(M1653,AH1653,AO1653,AQ1653,AS1653,AU1653,AV1653)</f>
        <v>29.79</v>
      </c>
      <c r="P1653" s="6">
        <v>3.12</v>
      </c>
      <c r="Q1653" s="5">
        <v>588.12</v>
      </c>
      <c r="R1653" s="7">
        <v>7.09</v>
      </c>
      <c r="S1653" s="5">
        <v>648.73500000000001</v>
      </c>
      <c r="AP1653" s="5" t="str">
        <f>IF(AO1653&gt;0,AO1653*$AP$1,"")</f>
        <v/>
      </c>
      <c r="AR1653" s="5" t="str">
        <f>IF(AQ1653&gt;0,AQ1653*$AR$1,"")</f>
        <v/>
      </c>
      <c r="AT1653" s="5" t="str">
        <f>IF(AS1653&gt;0,AS1653*$AT$1,"")</f>
        <v/>
      </c>
      <c r="AV1653" s="2">
        <v>29.79</v>
      </c>
      <c r="AW1653" s="5">
        <f>SUM(O1653,Q1653,S1653,U1653,AA1653,AC1653,AE1653,AG1653,AJ1653,AL1653,AN1653,W1653,Y1653,BA1653,BC1653,BE1653)</f>
        <v>1236.855</v>
      </c>
      <c r="AX1653" s="11">
        <f>(AW1653/$AW$4249)*100</f>
        <v>1.0440368297185974E-2</v>
      </c>
      <c r="AY1653" s="5">
        <f>(AX1653/100)*$AY$1</f>
        <v>10.440368297185975</v>
      </c>
    </row>
    <row r="1654" spans="1:51" x14ac:dyDescent="0.25">
      <c r="A1654" s="1" t="s">
        <v>1889</v>
      </c>
      <c r="B1654" s="1" t="s">
        <v>430</v>
      </c>
      <c r="C1654" s="1" t="s">
        <v>431</v>
      </c>
      <c r="D1654" s="1" t="s">
        <v>432</v>
      </c>
      <c r="E1654" s="1" t="s">
        <v>74</v>
      </c>
      <c r="F1654" s="1" t="s">
        <v>230</v>
      </c>
      <c r="G1654" s="1" t="s">
        <v>320</v>
      </c>
      <c r="H1654" s="1" t="s">
        <v>304</v>
      </c>
      <c r="I1654" s="2">
        <v>40</v>
      </c>
      <c r="J1654" s="2">
        <f>SUM(K1654,L1654)</f>
        <v>40</v>
      </c>
      <c r="K1654" s="2">
        <f>SUM(N1654,P1654,R1654,T1654,Z1654,AB1654,AD1654,AF1654,AI1654,AK1654,AM1654,V1654,X1654,AZ1654,BB1654,BD1654)</f>
        <v>20.209999999999997</v>
      </c>
      <c r="L1654" s="2">
        <f>SUM(M1654,AH1654,AO1654,AQ1654,AS1654,AU1654,AV1654)</f>
        <v>19.79</v>
      </c>
      <c r="P1654" s="6">
        <v>0.08</v>
      </c>
      <c r="Q1654" s="5">
        <v>15.08</v>
      </c>
      <c r="R1654" s="7">
        <v>20.13</v>
      </c>
      <c r="S1654" s="5">
        <v>1841.895</v>
      </c>
      <c r="AP1654" s="5" t="str">
        <f>IF(AO1654&gt;0,AO1654*$AP$1,"")</f>
        <v/>
      </c>
      <c r="AR1654" s="5" t="str">
        <f>IF(AQ1654&gt;0,AQ1654*$AR$1,"")</f>
        <v/>
      </c>
      <c r="AT1654" s="5" t="str">
        <f>IF(AS1654&gt;0,AS1654*$AT$1,"")</f>
        <v/>
      </c>
      <c r="AV1654" s="2">
        <v>19.79</v>
      </c>
      <c r="AW1654" s="5">
        <f>SUM(O1654,Q1654,S1654,U1654,AA1654,AC1654,AE1654,AG1654,AJ1654,AL1654,AN1654,W1654,Y1654,BA1654,BC1654,BE1654)</f>
        <v>1856.9749999999999</v>
      </c>
      <c r="AX1654" s="11">
        <f>(AW1654/$AW$4249)*100</f>
        <v>1.5674838941239614E-2</v>
      </c>
      <c r="AY1654" s="5">
        <f>(AX1654/100)*$AY$1</f>
        <v>15.674838941239614</v>
      </c>
    </row>
    <row r="1655" spans="1:51" x14ac:dyDescent="0.25">
      <c r="A1655" s="1" t="s">
        <v>1887</v>
      </c>
      <c r="B1655" s="1" t="s">
        <v>436</v>
      </c>
      <c r="C1655" s="1" t="s">
        <v>437</v>
      </c>
      <c r="D1655" s="1" t="s">
        <v>389</v>
      </c>
      <c r="E1655" s="1" t="s">
        <v>84</v>
      </c>
      <c r="F1655" s="1" t="s">
        <v>230</v>
      </c>
      <c r="G1655" s="1" t="s">
        <v>320</v>
      </c>
      <c r="H1655" s="1" t="s">
        <v>304</v>
      </c>
      <c r="I1655" s="2">
        <v>40</v>
      </c>
      <c r="J1655" s="2">
        <f>SUM(K1655,L1655)</f>
        <v>40</v>
      </c>
      <c r="K1655" s="2">
        <f>SUM(N1655,P1655,R1655,T1655,Z1655,AB1655,AD1655,AF1655,AI1655,AK1655,AM1655,V1655,X1655,AZ1655,BB1655,BD1655)</f>
        <v>6.67</v>
      </c>
      <c r="L1655" s="2">
        <f>SUM(M1655,AH1655,AO1655,AQ1655,AS1655,AU1655,AV1655)</f>
        <v>33.33</v>
      </c>
      <c r="R1655" s="7">
        <v>6.52</v>
      </c>
      <c r="S1655" s="5">
        <v>596.57999999999993</v>
      </c>
      <c r="T1655" s="8">
        <v>0.15</v>
      </c>
      <c r="U1655" s="5">
        <v>4.125</v>
      </c>
      <c r="AP1655" s="5" t="str">
        <f>IF(AO1655&gt;0,AO1655*$AP$1,"")</f>
        <v/>
      </c>
      <c r="AR1655" s="5" t="str">
        <f>IF(AQ1655&gt;0,AQ1655*$AR$1,"")</f>
        <v/>
      </c>
      <c r="AT1655" s="5" t="str">
        <f>IF(AS1655&gt;0,AS1655*$AT$1,"")</f>
        <v/>
      </c>
      <c r="AV1655" s="2">
        <v>33.33</v>
      </c>
      <c r="AW1655" s="5">
        <f>SUM(O1655,Q1655,S1655,U1655,AA1655,AC1655,AE1655,AG1655,AJ1655,AL1655,AN1655,W1655,Y1655,BA1655,BC1655,BE1655)</f>
        <v>600.70499999999993</v>
      </c>
      <c r="AX1655" s="11">
        <f>(AW1655/$AW$4249)*100</f>
        <v>5.0705874479717514E-3</v>
      </c>
      <c r="AY1655" s="5">
        <f>(AX1655/100)*$AY$1</f>
        <v>5.0705874479717519</v>
      </c>
    </row>
    <row r="1656" spans="1:51" x14ac:dyDescent="0.25">
      <c r="A1656" s="1" t="s">
        <v>1890</v>
      </c>
      <c r="B1656" s="1" t="s">
        <v>440</v>
      </c>
      <c r="C1656" s="1" t="s">
        <v>439</v>
      </c>
      <c r="D1656" s="1" t="s">
        <v>441</v>
      </c>
      <c r="E1656" s="1" t="s">
        <v>72</v>
      </c>
      <c r="F1656" s="1" t="s">
        <v>230</v>
      </c>
      <c r="G1656" s="1" t="s">
        <v>320</v>
      </c>
      <c r="H1656" s="1" t="s">
        <v>304</v>
      </c>
      <c r="I1656" s="2">
        <v>80</v>
      </c>
      <c r="J1656" s="2">
        <f>SUM(K1656,L1656)</f>
        <v>39.769999999999996</v>
      </c>
      <c r="K1656" s="2">
        <f>SUM(N1656,P1656,R1656,T1656,Z1656,AB1656,AD1656,AF1656,AI1656,AK1656,AM1656,V1656,X1656,AZ1656,BB1656,BD1656)</f>
        <v>33.69</v>
      </c>
      <c r="L1656" s="2">
        <f>SUM(M1656,AH1656,AO1656,AQ1656,AS1656,AU1656,AV1656)</f>
        <v>6.08</v>
      </c>
      <c r="N1656" s="4">
        <v>3.05</v>
      </c>
      <c r="O1656" s="5">
        <v>785.375</v>
      </c>
      <c r="P1656" s="6">
        <v>6.18</v>
      </c>
      <c r="Q1656" s="5">
        <v>1164.93</v>
      </c>
      <c r="R1656" s="7">
        <v>24.46</v>
      </c>
      <c r="S1656" s="5">
        <v>2238.09</v>
      </c>
      <c r="AP1656" s="5" t="str">
        <f>IF(AO1656&gt;0,AO1656*$AP$1,"")</f>
        <v/>
      </c>
      <c r="AR1656" s="5" t="str">
        <f>IF(AQ1656&gt;0,AQ1656*$AR$1,"")</f>
        <v/>
      </c>
      <c r="AT1656" s="5" t="str">
        <f>IF(AS1656&gt;0,AS1656*$AT$1,"")</f>
        <v/>
      </c>
      <c r="AV1656" s="2">
        <v>6.08</v>
      </c>
      <c r="AW1656" s="5">
        <f>SUM(O1656,Q1656,S1656,U1656,AA1656,AC1656,AE1656,AG1656,AJ1656,AL1656,AN1656,W1656,Y1656,BA1656,BC1656,BE1656)</f>
        <v>4188.3950000000004</v>
      </c>
      <c r="AX1656" s="11">
        <f>(AW1656/$AW$4249)*100</f>
        <v>3.535449698961661E-2</v>
      </c>
      <c r="AY1656" s="5">
        <f>(AX1656/100)*$AY$1</f>
        <v>35.354496989616614</v>
      </c>
    </row>
    <row r="1657" spans="1:51" x14ac:dyDescent="0.25">
      <c r="A1657" s="1" t="s">
        <v>1890</v>
      </c>
      <c r="B1657" s="1" t="s">
        <v>440</v>
      </c>
      <c r="C1657" s="1" t="s">
        <v>439</v>
      </c>
      <c r="D1657" s="1" t="s">
        <v>441</v>
      </c>
      <c r="E1657" s="1" t="s">
        <v>60</v>
      </c>
      <c r="F1657" s="1" t="s">
        <v>230</v>
      </c>
      <c r="G1657" s="1" t="s">
        <v>320</v>
      </c>
      <c r="H1657" s="1" t="s">
        <v>304</v>
      </c>
      <c r="I1657" s="2">
        <v>80</v>
      </c>
      <c r="J1657" s="2">
        <f>SUM(K1657,L1657)</f>
        <v>39.69</v>
      </c>
      <c r="K1657" s="2">
        <f>SUM(N1657,P1657,R1657,T1657,Z1657,AB1657,AD1657,AF1657,AI1657,AK1657,AM1657,V1657,X1657,AZ1657,BB1657,BD1657)</f>
        <v>26.59</v>
      </c>
      <c r="L1657" s="2">
        <f>SUM(M1657,AH1657,AO1657,AQ1657,AS1657,AU1657,AV1657)</f>
        <v>13.1</v>
      </c>
      <c r="N1657" s="4">
        <v>5.38</v>
      </c>
      <c r="O1657" s="5">
        <v>1385.35</v>
      </c>
      <c r="P1657" s="6">
        <v>17.52</v>
      </c>
      <c r="Q1657" s="5">
        <v>3302.52</v>
      </c>
      <c r="R1657" s="7">
        <v>3.69</v>
      </c>
      <c r="S1657" s="5">
        <v>337.63499999999999</v>
      </c>
      <c r="AP1657" s="5" t="str">
        <f>IF(AO1657&gt;0,AO1657*$AP$1,"")</f>
        <v/>
      </c>
      <c r="AR1657" s="5" t="str">
        <f>IF(AQ1657&gt;0,AQ1657*$AR$1,"")</f>
        <v/>
      </c>
      <c r="AT1657" s="5" t="str">
        <f>IF(AS1657&gt;0,AS1657*$AT$1,"")</f>
        <v/>
      </c>
      <c r="AV1657" s="2">
        <v>13.1</v>
      </c>
      <c r="AW1657" s="5">
        <f>SUM(O1657,Q1657,S1657,U1657,AA1657,AC1657,AE1657,AG1657,AJ1657,AL1657,AN1657,W1657,Y1657,BA1657,BC1657,BE1657)</f>
        <v>5025.5050000000001</v>
      </c>
      <c r="AX1657" s="11">
        <f>(AW1657/$AW$4249)*100</f>
        <v>4.2420593423925686E-2</v>
      </c>
      <c r="AY1657" s="5">
        <f>(AX1657/100)*$AY$1</f>
        <v>42.420593423925688</v>
      </c>
    </row>
    <row r="1658" spans="1:51" x14ac:dyDescent="0.25">
      <c r="A1658" s="1" t="s">
        <v>1891</v>
      </c>
      <c r="B1658" s="1" t="s">
        <v>440</v>
      </c>
      <c r="C1658" s="1" t="s">
        <v>439</v>
      </c>
      <c r="D1658" s="1" t="s">
        <v>441</v>
      </c>
      <c r="E1658" s="1" t="s">
        <v>95</v>
      </c>
      <c r="F1658" s="1" t="s">
        <v>230</v>
      </c>
      <c r="G1658" s="1" t="s">
        <v>320</v>
      </c>
      <c r="H1658" s="1" t="s">
        <v>304</v>
      </c>
      <c r="I1658" s="2">
        <v>80</v>
      </c>
      <c r="J1658" s="2">
        <f>SUM(K1658,L1658)</f>
        <v>40</v>
      </c>
      <c r="K1658" s="2">
        <f>SUM(N1658,P1658,R1658,T1658,Z1658,AB1658,AD1658,AF1658,AI1658,AK1658,AM1658,V1658,X1658,AZ1658,BB1658,BD1658)</f>
        <v>16.39</v>
      </c>
      <c r="L1658" s="2">
        <f>SUM(M1658,AH1658,AO1658,AQ1658,AS1658,AU1658,AV1658)</f>
        <v>23.61</v>
      </c>
      <c r="P1658" s="6">
        <v>10.53</v>
      </c>
      <c r="Q1658" s="5">
        <v>1984.905</v>
      </c>
      <c r="R1658" s="7">
        <v>5.86</v>
      </c>
      <c r="S1658" s="5">
        <v>536.19000000000005</v>
      </c>
      <c r="AP1658" s="5" t="str">
        <f>IF(AO1658&gt;0,AO1658*$AP$1,"")</f>
        <v/>
      </c>
      <c r="AR1658" s="5" t="str">
        <f>IF(AQ1658&gt;0,AQ1658*$AR$1,"")</f>
        <v/>
      </c>
      <c r="AT1658" s="5" t="str">
        <f>IF(AS1658&gt;0,AS1658*$AT$1,"")</f>
        <v/>
      </c>
      <c r="AV1658" s="2">
        <v>23.61</v>
      </c>
      <c r="AW1658" s="5">
        <f>SUM(O1658,Q1658,S1658,U1658,AA1658,AC1658,AE1658,AG1658,AJ1658,AL1658,AN1658,W1658,Y1658,BA1658,BC1658,BE1658)</f>
        <v>2521.0950000000003</v>
      </c>
      <c r="AX1658" s="11">
        <f>(AW1658/$AW$4249)*100</f>
        <v>2.1280716261966096E-2</v>
      </c>
      <c r="AY1658" s="5">
        <f>(AX1658/100)*$AY$1</f>
        <v>21.280716261966095</v>
      </c>
    </row>
    <row r="1659" spans="1:51" x14ac:dyDescent="0.25">
      <c r="A1659" s="1" t="s">
        <v>1891</v>
      </c>
      <c r="B1659" s="1" t="s">
        <v>440</v>
      </c>
      <c r="C1659" s="1" t="s">
        <v>439</v>
      </c>
      <c r="D1659" s="1" t="s">
        <v>441</v>
      </c>
      <c r="E1659" s="1" t="s">
        <v>65</v>
      </c>
      <c r="F1659" s="1" t="s">
        <v>230</v>
      </c>
      <c r="G1659" s="1" t="s">
        <v>320</v>
      </c>
      <c r="H1659" s="1" t="s">
        <v>304</v>
      </c>
      <c r="I1659" s="2">
        <v>80</v>
      </c>
      <c r="J1659" s="2">
        <f>SUM(K1659,L1659)</f>
        <v>40</v>
      </c>
      <c r="K1659" s="2">
        <f>SUM(N1659,P1659,R1659,T1659,Z1659,AB1659,AD1659,AF1659,AI1659,AK1659,AM1659,V1659,X1659,AZ1659,BB1659,BD1659)</f>
        <v>24.42</v>
      </c>
      <c r="L1659" s="2">
        <f>SUM(M1659,AH1659,AO1659,AQ1659,AS1659,AU1659,AV1659)</f>
        <v>15.58</v>
      </c>
      <c r="P1659" s="6">
        <v>24.42</v>
      </c>
      <c r="Q1659" s="5">
        <v>4603.17</v>
      </c>
      <c r="AP1659" s="5" t="str">
        <f>IF(AO1659&gt;0,AO1659*$AP$1,"")</f>
        <v/>
      </c>
      <c r="AR1659" s="5" t="str">
        <f>IF(AQ1659&gt;0,AQ1659*$AR$1,"")</f>
        <v/>
      </c>
      <c r="AT1659" s="5" t="str">
        <f>IF(AS1659&gt;0,AS1659*$AT$1,"")</f>
        <v/>
      </c>
      <c r="AV1659" s="2">
        <v>15.58</v>
      </c>
      <c r="AW1659" s="5">
        <f>SUM(O1659,Q1659,S1659,U1659,AA1659,AC1659,AE1659,AG1659,AJ1659,AL1659,AN1659,W1659,Y1659,BA1659,BC1659,BE1659)</f>
        <v>4603.17</v>
      </c>
      <c r="AX1659" s="11">
        <f>(AW1659/$AW$4249)*100</f>
        <v>3.8855637996820611E-2</v>
      </c>
      <c r="AY1659" s="5">
        <f>(AX1659/100)*$AY$1</f>
        <v>38.855637996820612</v>
      </c>
    </row>
    <row r="1660" spans="1:51" x14ac:dyDescent="0.25">
      <c r="A1660" s="1" t="s">
        <v>2545</v>
      </c>
      <c r="B1660" s="1" t="s">
        <v>440</v>
      </c>
      <c r="C1660" s="1" t="s">
        <v>439</v>
      </c>
      <c r="D1660" s="1" t="s">
        <v>441</v>
      </c>
      <c r="E1660" s="1" t="s">
        <v>64</v>
      </c>
      <c r="F1660" s="1" t="s">
        <v>193</v>
      </c>
      <c r="G1660" s="1" t="s">
        <v>320</v>
      </c>
      <c r="H1660" s="1" t="s">
        <v>355</v>
      </c>
      <c r="I1660" s="2">
        <v>40</v>
      </c>
      <c r="J1660" s="2">
        <f>SUM(K1660,L1660)</f>
        <v>39.999999999999993</v>
      </c>
      <c r="K1660" s="2">
        <f>SUM(N1660,P1660,R1660,T1660,Z1660,AB1660,AD1660,AF1660,AI1660,AK1660,AM1660,V1660,X1660,AZ1660,BB1660,BD1660)</f>
        <v>39.099999999999994</v>
      </c>
      <c r="L1660" s="2">
        <f>SUM(M1660,AH1660,AO1660,AQ1660,AS1660,AU1660,AV1660)</f>
        <v>0.9</v>
      </c>
      <c r="R1660" s="7">
        <v>12.04</v>
      </c>
      <c r="S1660" s="5">
        <v>1101.6600000000001</v>
      </c>
      <c r="T1660" s="8">
        <v>27.06</v>
      </c>
      <c r="U1660" s="5">
        <v>744.15000000000009</v>
      </c>
      <c r="AP1660" s="5" t="str">
        <f>IF(AO1660&gt;0,AO1660*$AP$1,"")</f>
        <v/>
      </c>
      <c r="AR1660" s="5" t="str">
        <f>IF(AQ1660&gt;0,AQ1660*$AR$1,"")</f>
        <v/>
      </c>
      <c r="AT1660" s="5" t="str">
        <f>IF(AS1660&gt;0,AS1660*$AT$1,"")</f>
        <v/>
      </c>
      <c r="AV1660" s="2">
        <v>0.9</v>
      </c>
      <c r="AW1660" s="5">
        <f>SUM(O1660,Q1660,S1660,U1660,AA1660,AC1660,AE1660,AG1660,AJ1660,AL1660,AN1660,W1660,Y1660,BA1660,BC1660,BE1660)</f>
        <v>1845.8100000000002</v>
      </c>
      <c r="AX1660" s="11">
        <f>(AW1660/$AW$4249)*100</f>
        <v>1.5580594497033884E-2</v>
      </c>
      <c r="AY1660" s="5">
        <f>(AX1660/100)*$AY$1</f>
        <v>15.580594497033884</v>
      </c>
    </row>
    <row r="1661" spans="1:51" x14ac:dyDescent="0.25">
      <c r="A1661" s="1" t="s">
        <v>2567</v>
      </c>
      <c r="B1661" s="1" t="s">
        <v>440</v>
      </c>
      <c r="C1661" s="1" t="s">
        <v>439</v>
      </c>
      <c r="D1661" s="1" t="s">
        <v>441</v>
      </c>
      <c r="E1661" s="1" t="s">
        <v>65</v>
      </c>
      <c r="F1661" s="1" t="s">
        <v>252</v>
      </c>
      <c r="G1661" s="1" t="s">
        <v>320</v>
      </c>
      <c r="H1661" s="1" t="s">
        <v>355</v>
      </c>
      <c r="I1661" s="2">
        <v>320</v>
      </c>
      <c r="J1661" s="2">
        <f>SUM(K1661,L1661)</f>
        <v>40</v>
      </c>
      <c r="K1661" s="2">
        <f>SUM(N1661,P1661,R1661,T1661,Z1661,AB1661,AD1661,AF1661,AI1661,AK1661,AM1661,V1661,X1661,AZ1661,BB1661,BD1661)</f>
        <v>32.630000000000003</v>
      </c>
      <c r="L1661" s="2">
        <f>SUM(M1661,AH1661,AO1661,AQ1661,AS1661,AU1661,AV1661)</f>
        <v>7.3699999999999992</v>
      </c>
      <c r="T1661" s="8">
        <v>32.61</v>
      </c>
      <c r="U1661" s="5">
        <v>896.77500000000009</v>
      </c>
      <c r="V1661" s="12">
        <v>0.02</v>
      </c>
      <c r="W1661" s="5">
        <v>0.495</v>
      </c>
      <c r="AP1661" s="5" t="str">
        <f>IF(AO1661&gt;0,AO1661*$AP$1,"")</f>
        <v/>
      </c>
      <c r="AR1661" s="5" t="str">
        <f>IF(AQ1661&gt;0,AQ1661*$AR$1,"")</f>
        <v/>
      </c>
      <c r="AT1661" s="5" t="str">
        <f>IF(AS1661&gt;0,AS1661*$AT$1,"")</f>
        <v/>
      </c>
      <c r="AV1661" s="2">
        <v>7.3699999999999992</v>
      </c>
      <c r="AW1661" s="5">
        <f>SUM(O1661,Q1661,S1661,U1661,AA1661,AC1661,AE1661,AG1661,AJ1661,AL1661,AN1661,W1661,Y1661,BA1661,BC1661,BE1661)</f>
        <v>897.2700000000001</v>
      </c>
      <c r="AX1661" s="11">
        <f>(AW1661/$AW$4249)*100</f>
        <v>7.573910654050847E-3</v>
      </c>
      <c r="AY1661" s="5">
        <f>(AX1661/100)*$AY$1</f>
        <v>7.573910654050847</v>
      </c>
    </row>
    <row r="1662" spans="1:51" x14ac:dyDescent="0.25">
      <c r="A1662" s="1" t="s">
        <v>2567</v>
      </c>
      <c r="B1662" s="1" t="s">
        <v>440</v>
      </c>
      <c r="C1662" s="1" t="s">
        <v>439</v>
      </c>
      <c r="D1662" s="1" t="s">
        <v>441</v>
      </c>
      <c r="E1662" s="1" t="s">
        <v>95</v>
      </c>
      <c r="F1662" s="1" t="s">
        <v>252</v>
      </c>
      <c r="G1662" s="1" t="s">
        <v>320</v>
      </c>
      <c r="H1662" s="1" t="s">
        <v>355</v>
      </c>
      <c r="I1662" s="2">
        <v>320</v>
      </c>
      <c r="J1662" s="2">
        <f>SUM(K1662,L1662)</f>
        <v>40</v>
      </c>
      <c r="K1662" s="2">
        <f>SUM(N1662,P1662,R1662,T1662,Z1662,AB1662,AD1662,AF1662,AI1662,AK1662,AM1662,V1662,X1662,AZ1662,BB1662,BD1662)</f>
        <v>29.46</v>
      </c>
      <c r="L1662" s="2">
        <f>SUM(M1662,AH1662,AO1662,AQ1662,AS1662,AU1662,AV1662)</f>
        <v>10.54</v>
      </c>
      <c r="T1662" s="8">
        <v>29.46</v>
      </c>
      <c r="U1662" s="5">
        <v>810.15</v>
      </c>
      <c r="AP1662" s="5" t="str">
        <f>IF(AO1662&gt;0,AO1662*$AP$1,"")</f>
        <v/>
      </c>
      <c r="AR1662" s="5" t="str">
        <f>IF(AQ1662&gt;0,AQ1662*$AR$1,"")</f>
        <v/>
      </c>
      <c r="AT1662" s="5" t="str">
        <f>IF(AS1662&gt;0,AS1662*$AT$1,"")</f>
        <v/>
      </c>
      <c r="AV1662" s="2">
        <v>10.54</v>
      </c>
      <c r="AW1662" s="5">
        <f>SUM(O1662,Q1662,S1662,U1662,AA1662,AC1662,AE1662,AG1662,AJ1662,AL1662,AN1662,W1662,Y1662,BA1662,BC1662,BE1662)</f>
        <v>810.15</v>
      </c>
      <c r="AX1662" s="11">
        <f>(AW1662/$AW$4249)*100</f>
        <v>6.8385254342386266E-3</v>
      </c>
      <c r="AY1662" s="5">
        <f>(AX1662/100)*$AY$1</f>
        <v>6.838525434238627</v>
      </c>
    </row>
    <row r="1663" spans="1:51" x14ac:dyDescent="0.25">
      <c r="A1663" s="1" t="s">
        <v>2567</v>
      </c>
      <c r="B1663" s="1" t="s">
        <v>440</v>
      </c>
      <c r="C1663" s="1" t="s">
        <v>439</v>
      </c>
      <c r="D1663" s="1" t="s">
        <v>441</v>
      </c>
      <c r="E1663" s="1" t="s">
        <v>94</v>
      </c>
      <c r="F1663" s="1" t="s">
        <v>252</v>
      </c>
      <c r="G1663" s="1" t="s">
        <v>320</v>
      </c>
      <c r="H1663" s="1" t="s">
        <v>355</v>
      </c>
      <c r="I1663" s="2">
        <v>320</v>
      </c>
      <c r="J1663" s="2">
        <f>SUM(K1663,L1663)</f>
        <v>38.49</v>
      </c>
      <c r="K1663" s="2">
        <f>SUM(N1663,P1663,R1663,T1663,Z1663,AB1663,AD1663,AF1663,AI1663,AK1663,AM1663,V1663,X1663,AZ1663,BB1663,BD1663)</f>
        <v>18.790000000000003</v>
      </c>
      <c r="L1663" s="2">
        <f>SUM(M1663,AH1663,AO1663,AQ1663,AS1663,AU1663,AV1663)</f>
        <v>19.7</v>
      </c>
      <c r="P1663" s="6">
        <v>1.85</v>
      </c>
      <c r="Q1663" s="5">
        <v>348.72500000000002</v>
      </c>
      <c r="T1663" s="8">
        <v>16.82</v>
      </c>
      <c r="U1663" s="5">
        <v>462.55</v>
      </c>
      <c r="AD1663" s="9">
        <v>0.12</v>
      </c>
      <c r="AE1663" s="5">
        <v>1.452</v>
      </c>
      <c r="AP1663" s="5" t="str">
        <f>IF(AO1663&gt;0,AO1663*$AP$1,"")</f>
        <v/>
      </c>
      <c r="AR1663" s="5" t="str">
        <f>IF(AQ1663&gt;0,AQ1663*$AR$1,"")</f>
        <v/>
      </c>
      <c r="AT1663" s="5" t="str">
        <f>IF(AS1663&gt;0,AS1663*$AT$1,"")</f>
        <v/>
      </c>
      <c r="AV1663" s="2">
        <v>19.7</v>
      </c>
      <c r="AW1663" s="5">
        <f>SUM(O1663,Q1663,S1663,U1663,AA1663,AC1663,AE1663,AG1663,AJ1663,AL1663,AN1663,W1663,Y1663,BA1663,BC1663,BE1663)</f>
        <v>812.72700000000009</v>
      </c>
      <c r="AX1663" s="11">
        <f>(AW1663/$AW$4249)*100</f>
        <v>6.8602780480064886E-3</v>
      </c>
      <c r="AY1663" s="5">
        <f>(AX1663/100)*$AY$1</f>
        <v>6.8602780480064887</v>
      </c>
    </row>
    <row r="1664" spans="1:51" x14ac:dyDescent="0.25">
      <c r="A1664" s="1" t="s">
        <v>2567</v>
      </c>
      <c r="B1664" s="1" t="s">
        <v>440</v>
      </c>
      <c r="C1664" s="1" t="s">
        <v>439</v>
      </c>
      <c r="D1664" s="1" t="s">
        <v>441</v>
      </c>
      <c r="E1664" s="1" t="s">
        <v>77</v>
      </c>
      <c r="F1664" s="1" t="s">
        <v>252</v>
      </c>
      <c r="G1664" s="1" t="s">
        <v>320</v>
      </c>
      <c r="H1664" s="1" t="s">
        <v>355</v>
      </c>
      <c r="I1664" s="2">
        <v>320</v>
      </c>
      <c r="J1664" s="2">
        <f>SUM(K1664,L1664)</f>
        <v>40</v>
      </c>
      <c r="K1664" s="2">
        <f>SUM(N1664,P1664,R1664,T1664,Z1664,AB1664,AD1664,AF1664,AI1664,AK1664,AM1664,V1664,X1664,AZ1664,BB1664,BD1664)</f>
        <v>35.15</v>
      </c>
      <c r="L1664" s="2">
        <f>SUM(M1664,AH1664,AO1664,AQ1664,AS1664,AU1664,AV1664)</f>
        <v>4.8499999999999996</v>
      </c>
      <c r="T1664" s="8">
        <v>32.43</v>
      </c>
      <c r="U1664" s="5">
        <v>891.82500000000005</v>
      </c>
      <c r="V1664" s="12">
        <v>2.72</v>
      </c>
      <c r="W1664" s="5">
        <v>67.319999999999993</v>
      </c>
      <c r="AP1664" s="5" t="str">
        <f>IF(AO1664&gt;0,AO1664*$AP$1,"")</f>
        <v/>
      </c>
      <c r="AR1664" s="5" t="str">
        <f>IF(AQ1664&gt;0,AQ1664*$AR$1,"")</f>
        <v/>
      </c>
      <c r="AT1664" s="5" t="str">
        <f>IF(AS1664&gt;0,AS1664*$AT$1,"")</f>
        <v/>
      </c>
      <c r="AV1664" s="2">
        <v>4.8499999999999996</v>
      </c>
      <c r="AW1664" s="5">
        <f>SUM(O1664,Q1664,S1664,U1664,AA1664,AC1664,AE1664,AG1664,AJ1664,AL1664,AN1664,W1664,Y1664,BA1664,BC1664,BE1664)</f>
        <v>959.14499999999998</v>
      </c>
      <c r="AX1664" s="11">
        <f>(AW1664/$AW$4249)*100</f>
        <v>8.096201293122024E-3</v>
      </c>
      <c r="AY1664" s="5">
        <f>(AX1664/100)*$AY$1</f>
        <v>8.0962012931220233</v>
      </c>
    </row>
    <row r="1665" spans="1:51" x14ac:dyDescent="0.25">
      <c r="A1665" s="1" t="s">
        <v>2567</v>
      </c>
      <c r="B1665" s="1" t="s">
        <v>440</v>
      </c>
      <c r="C1665" s="1" t="s">
        <v>439</v>
      </c>
      <c r="D1665" s="1" t="s">
        <v>441</v>
      </c>
      <c r="E1665" s="1" t="s">
        <v>76</v>
      </c>
      <c r="F1665" s="1" t="s">
        <v>252</v>
      </c>
      <c r="G1665" s="1" t="s">
        <v>320</v>
      </c>
      <c r="H1665" s="1" t="s">
        <v>355</v>
      </c>
      <c r="I1665" s="2">
        <v>320</v>
      </c>
      <c r="J1665" s="2">
        <f>SUM(K1665,L1665)</f>
        <v>40</v>
      </c>
      <c r="K1665" s="2">
        <f>SUM(N1665,P1665,R1665,T1665,Z1665,AB1665,AD1665,AF1665,AI1665,AK1665,AM1665,V1665,X1665,AZ1665,BB1665,BD1665)</f>
        <v>38.86</v>
      </c>
      <c r="L1665" s="2">
        <f>SUM(M1665,AH1665,AO1665,AQ1665,AS1665,AU1665,AV1665)</f>
        <v>1.1399999999999999</v>
      </c>
      <c r="R1665" s="7">
        <v>5.53</v>
      </c>
      <c r="S1665" s="5">
        <v>505.995</v>
      </c>
      <c r="T1665" s="8">
        <v>33.33</v>
      </c>
      <c r="U1665" s="5">
        <v>916.57499999999993</v>
      </c>
      <c r="AP1665" s="5" t="str">
        <f>IF(AO1665&gt;0,AO1665*$AP$1,"")</f>
        <v/>
      </c>
      <c r="AR1665" s="5" t="str">
        <f>IF(AQ1665&gt;0,AQ1665*$AR$1,"")</f>
        <v/>
      </c>
      <c r="AT1665" s="5" t="str">
        <f>IF(AS1665&gt;0,AS1665*$AT$1,"")</f>
        <v/>
      </c>
      <c r="AV1665" s="2">
        <v>1.1399999999999999</v>
      </c>
      <c r="AW1665" s="5">
        <f>SUM(O1665,Q1665,S1665,U1665,AA1665,AC1665,AE1665,AG1665,AJ1665,AL1665,AN1665,W1665,Y1665,BA1665,BC1665,BE1665)</f>
        <v>1422.57</v>
      </c>
      <c r="AX1665" s="11">
        <f>(AW1665/$AW$4249)*100</f>
        <v>1.2007999909874521E-2</v>
      </c>
      <c r="AY1665" s="5">
        <f>(AX1665/100)*$AY$1</f>
        <v>12.00799990987452</v>
      </c>
    </row>
    <row r="1666" spans="1:51" x14ac:dyDescent="0.25">
      <c r="A1666" s="1" t="s">
        <v>2567</v>
      </c>
      <c r="B1666" s="1" t="s">
        <v>440</v>
      </c>
      <c r="C1666" s="1" t="s">
        <v>439</v>
      </c>
      <c r="D1666" s="1" t="s">
        <v>441</v>
      </c>
      <c r="E1666" s="1" t="s">
        <v>84</v>
      </c>
      <c r="F1666" s="1" t="s">
        <v>252</v>
      </c>
      <c r="G1666" s="1" t="s">
        <v>320</v>
      </c>
      <c r="H1666" s="1" t="s">
        <v>355</v>
      </c>
      <c r="I1666" s="2">
        <v>320</v>
      </c>
      <c r="J1666" s="2">
        <f>SUM(K1666,L1666)</f>
        <v>38.42</v>
      </c>
      <c r="K1666" s="2">
        <f>SUM(N1666,P1666,R1666,T1666,Z1666,AB1666,AD1666,AF1666,AI1666,AK1666,AM1666,V1666,X1666,AZ1666,BB1666,BD1666)</f>
        <v>36.39</v>
      </c>
      <c r="L1666" s="2">
        <f>SUM(M1666,AH1666,AO1666,AQ1666,AS1666,AU1666,AV1666)</f>
        <v>2.0299999999999998</v>
      </c>
      <c r="P1666" s="6">
        <v>6.17</v>
      </c>
      <c r="Q1666" s="5">
        <v>1163.0450000000001</v>
      </c>
      <c r="R1666" s="7">
        <v>2.69</v>
      </c>
      <c r="S1666" s="5">
        <v>246.13499999999999</v>
      </c>
      <c r="T1666" s="8">
        <v>20.77</v>
      </c>
      <c r="U1666" s="5">
        <v>571.17499999999995</v>
      </c>
      <c r="AD1666" s="9">
        <v>6.76</v>
      </c>
      <c r="AE1666" s="5">
        <v>73.832000000000008</v>
      </c>
      <c r="AP1666" s="5" t="str">
        <f>IF(AO1666&gt;0,AO1666*$AP$1,"")</f>
        <v/>
      </c>
      <c r="AR1666" s="5" t="str">
        <f>IF(AQ1666&gt;0,AQ1666*$AR$1,"")</f>
        <v/>
      </c>
      <c r="AT1666" s="5" t="str">
        <f>IF(AS1666&gt;0,AS1666*$AT$1,"")</f>
        <v/>
      </c>
      <c r="AV1666" s="2">
        <v>2.0299999999999998</v>
      </c>
      <c r="AW1666" s="5">
        <f>SUM(O1666,Q1666,S1666,U1666,AA1666,AC1666,AE1666,AG1666,AJ1666,AL1666,AN1666,W1666,Y1666,BA1666,BC1666,BE1666)</f>
        <v>2054.1869999999999</v>
      </c>
      <c r="AX1666" s="11">
        <f>(AW1666/$AW$4249)*100</f>
        <v>1.7339517430330607E-2</v>
      </c>
      <c r="AY1666" s="5">
        <f>(AX1666/100)*$AY$1</f>
        <v>17.339517430330606</v>
      </c>
    </row>
    <row r="1667" spans="1:51" x14ac:dyDescent="0.25">
      <c r="A1667" s="1" t="s">
        <v>2567</v>
      </c>
      <c r="B1667" s="1" t="s">
        <v>440</v>
      </c>
      <c r="C1667" s="1" t="s">
        <v>439</v>
      </c>
      <c r="D1667" s="1" t="s">
        <v>441</v>
      </c>
      <c r="E1667" s="1" t="s">
        <v>152</v>
      </c>
      <c r="F1667" s="1" t="s">
        <v>252</v>
      </c>
      <c r="G1667" s="1" t="s">
        <v>320</v>
      </c>
      <c r="H1667" s="1" t="s">
        <v>355</v>
      </c>
      <c r="I1667" s="2">
        <v>320</v>
      </c>
      <c r="J1667" s="2">
        <f>SUM(K1667,L1667)</f>
        <v>40</v>
      </c>
      <c r="K1667" s="2">
        <f>SUM(N1667,P1667,R1667,T1667,Z1667,AB1667,AD1667,AF1667,AI1667,AK1667,AM1667,V1667,X1667,AZ1667,BB1667,BD1667)</f>
        <v>37.76</v>
      </c>
      <c r="L1667" s="2">
        <f>SUM(M1667,AH1667,AO1667,AQ1667,AS1667,AU1667,AV1667)</f>
        <v>2.2400000000000002</v>
      </c>
      <c r="R1667" s="7">
        <v>0.01</v>
      </c>
      <c r="S1667" s="5">
        <v>0.91500000000000004</v>
      </c>
      <c r="T1667" s="8">
        <v>37.75</v>
      </c>
      <c r="U1667" s="5">
        <v>1038.125</v>
      </c>
      <c r="AP1667" s="5" t="str">
        <f>IF(AO1667&gt;0,AO1667*$AP$1,"")</f>
        <v/>
      </c>
      <c r="AR1667" s="5" t="str">
        <f>IF(AQ1667&gt;0,AQ1667*$AR$1,"")</f>
        <v/>
      </c>
      <c r="AT1667" s="5" t="str">
        <f>IF(AS1667&gt;0,AS1667*$AT$1,"")</f>
        <v/>
      </c>
      <c r="AV1667" s="2">
        <v>2.2400000000000002</v>
      </c>
      <c r="AW1667" s="5">
        <f>SUM(O1667,Q1667,S1667,U1667,AA1667,AC1667,AE1667,AG1667,AJ1667,AL1667,AN1667,W1667,Y1667,BA1667,BC1667,BE1667)</f>
        <v>1039.04</v>
      </c>
      <c r="AX1667" s="11">
        <f>(AW1667/$AW$4249)*100</f>
        <v>8.7705998484123963E-3</v>
      </c>
      <c r="AY1667" s="5">
        <f>(AX1667/100)*$AY$1</f>
        <v>8.770599848412397</v>
      </c>
    </row>
    <row r="1668" spans="1:51" x14ac:dyDescent="0.25">
      <c r="A1668" s="1" t="s">
        <v>2567</v>
      </c>
      <c r="B1668" s="1" t="s">
        <v>440</v>
      </c>
      <c r="C1668" s="1" t="s">
        <v>439</v>
      </c>
      <c r="D1668" s="1" t="s">
        <v>441</v>
      </c>
      <c r="E1668" s="1" t="s">
        <v>145</v>
      </c>
      <c r="F1668" s="1" t="s">
        <v>252</v>
      </c>
      <c r="G1668" s="1" t="s">
        <v>320</v>
      </c>
      <c r="H1668" s="1" t="s">
        <v>355</v>
      </c>
      <c r="I1668" s="2">
        <v>320</v>
      </c>
      <c r="J1668" s="2">
        <f>SUM(K1668,L1668)</f>
        <v>40</v>
      </c>
      <c r="K1668" s="2">
        <f>SUM(N1668,P1668,R1668,T1668,Z1668,AB1668,AD1668,AF1668,AI1668,AK1668,AM1668,V1668,X1668,AZ1668,BB1668,BD1668)</f>
        <v>11.48</v>
      </c>
      <c r="L1668" s="2">
        <f>SUM(M1668,AH1668,AO1668,AQ1668,AS1668,AU1668,AV1668)</f>
        <v>28.52</v>
      </c>
      <c r="R1668" s="7">
        <v>2.67</v>
      </c>
      <c r="S1668" s="5">
        <v>244.30500000000001</v>
      </c>
      <c r="T1668" s="8">
        <v>8.81</v>
      </c>
      <c r="U1668" s="5">
        <v>242.27500000000001</v>
      </c>
      <c r="AP1668" s="5" t="str">
        <f>IF(AO1668&gt;0,AO1668*$AP$1,"")</f>
        <v/>
      </c>
      <c r="AR1668" s="5" t="str">
        <f>IF(AQ1668&gt;0,AQ1668*$AR$1,"")</f>
        <v/>
      </c>
      <c r="AT1668" s="5" t="str">
        <f>IF(AS1668&gt;0,AS1668*$AT$1,"")</f>
        <v/>
      </c>
      <c r="AV1668" s="2">
        <v>28.52</v>
      </c>
      <c r="AW1668" s="5">
        <f>SUM(O1668,Q1668,S1668,U1668,AA1668,AC1668,AE1668,AG1668,AJ1668,AL1668,AN1668,W1668,Y1668,BA1668,BC1668,BE1668)</f>
        <v>486.58000000000004</v>
      </c>
      <c r="AX1668" s="11">
        <f>(AW1668/$AW$4249)*100</f>
        <v>4.1072513803515785E-3</v>
      </c>
      <c r="AY1668" s="5">
        <f>(AX1668/100)*$AY$1</f>
        <v>4.1072513803515784</v>
      </c>
    </row>
    <row r="1669" spans="1:51" x14ac:dyDescent="0.25">
      <c r="A1669" s="1" t="s">
        <v>1906</v>
      </c>
      <c r="B1669" s="1" t="s">
        <v>464</v>
      </c>
      <c r="C1669" s="1" t="s">
        <v>465</v>
      </c>
      <c r="D1669" s="1" t="s">
        <v>142</v>
      </c>
      <c r="E1669" s="1" t="s">
        <v>60</v>
      </c>
      <c r="F1669" s="1" t="s">
        <v>242</v>
      </c>
      <c r="G1669" s="1" t="s">
        <v>320</v>
      </c>
      <c r="H1669" s="1" t="s">
        <v>304</v>
      </c>
      <c r="I1669" s="2">
        <v>160</v>
      </c>
      <c r="J1669" s="2">
        <f>SUM(K1669,L1669)</f>
        <v>38.909999999999997</v>
      </c>
      <c r="K1669" s="2">
        <f>SUM(N1669,P1669,R1669,T1669,Z1669,AB1669,AD1669,AF1669,AI1669,AK1669,AM1669,V1669,X1669,AZ1669,BB1669,BD1669)</f>
        <v>0</v>
      </c>
      <c r="L1669" s="2">
        <f>SUM(M1669,AH1669,AO1669,AQ1669,AS1669,AU1669,AV1669)</f>
        <v>38.909999999999997</v>
      </c>
      <c r="AP1669" s="5" t="str">
        <f>IF(AO1669&gt;0,AO1669*$AP$1,"")</f>
        <v/>
      </c>
      <c r="AR1669" s="5" t="str">
        <f>IF(AQ1669&gt;0,AQ1669*$AR$1,"")</f>
        <v/>
      </c>
      <c r="AT1669" s="5" t="str">
        <f>IF(AS1669&gt;0,AS1669*$AT$1,"")</f>
        <v/>
      </c>
      <c r="AV1669" s="2">
        <v>38.909999999999997</v>
      </c>
      <c r="AW1669" s="5">
        <f>SUM(O1669,Q1669,S1669,U1669,AA1669,AC1669,AE1669,AG1669,AJ1669,AL1669,AN1669,W1669,Y1669,BA1669,BC1669,BE1669)</f>
        <v>0</v>
      </c>
      <c r="AX1669" s="11">
        <f>(AW1669/$AW$4249)*100</f>
        <v>0</v>
      </c>
      <c r="AY1669" s="5">
        <f>(AX1669/100)*$AY$1</f>
        <v>0</v>
      </c>
    </row>
    <row r="1670" spans="1:51" x14ac:dyDescent="0.25">
      <c r="A1670" s="1" t="s">
        <v>1906</v>
      </c>
      <c r="B1670" s="1" t="s">
        <v>464</v>
      </c>
      <c r="C1670" s="1" t="s">
        <v>465</v>
      </c>
      <c r="D1670" s="1" t="s">
        <v>142</v>
      </c>
      <c r="E1670" s="1" t="s">
        <v>64</v>
      </c>
      <c r="F1670" s="1" t="s">
        <v>242</v>
      </c>
      <c r="G1670" s="1" t="s">
        <v>320</v>
      </c>
      <c r="H1670" s="1" t="s">
        <v>304</v>
      </c>
      <c r="I1670" s="2">
        <v>160</v>
      </c>
      <c r="J1670" s="2">
        <f>SUM(K1670,L1670)</f>
        <v>37.99</v>
      </c>
      <c r="K1670" s="2">
        <f>SUM(N1670,P1670,R1670,T1670,Z1670,AB1670,AD1670,AF1670,AI1670,AK1670,AM1670,V1670,X1670,AZ1670,BB1670,BD1670)</f>
        <v>1.28</v>
      </c>
      <c r="L1670" s="2">
        <f>SUM(M1670,AH1670,AO1670,AQ1670,AS1670,AU1670,AV1670)</f>
        <v>36.71</v>
      </c>
      <c r="AD1670" s="9">
        <v>1.28</v>
      </c>
      <c r="AE1670" s="5">
        <v>19.36</v>
      </c>
      <c r="AO1670" s="3">
        <v>0.01</v>
      </c>
      <c r="AP1670" s="5">
        <f>IF(AO1670&gt;0,AO1670*$AP$1,"")</f>
        <v>9.66</v>
      </c>
      <c r="AR1670" s="5" t="str">
        <f>IF(AQ1670&gt;0,AQ1670*$AR$1,"")</f>
        <v/>
      </c>
      <c r="AS1670" s="2">
        <v>0.47</v>
      </c>
      <c r="AT1670" s="5">
        <f>IF(AS1670&gt;0,AS1670*$AT$1,"")</f>
        <v>0.47</v>
      </c>
      <c r="AU1670" s="2">
        <v>0.73</v>
      </c>
      <c r="AV1670" s="2">
        <v>35.5</v>
      </c>
      <c r="AW1670" s="5">
        <f>SUM(O1670,Q1670,S1670,U1670,AA1670,AC1670,AE1670,AG1670,AJ1670,AL1670,AN1670,W1670,Y1670,BA1670,BC1670,BE1670)</f>
        <v>19.36</v>
      </c>
      <c r="AX1670" s="11">
        <f>(AW1670/$AW$4249)*100</f>
        <v>1.6341893773604864E-4</v>
      </c>
      <c r="AY1670" s="5">
        <f>(AX1670/100)*$AY$1</f>
        <v>0.16341893773604865</v>
      </c>
    </row>
    <row r="1671" spans="1:51" x14ac:dyDescent="0.25">
      <c r="A1671" s="1" t="s">
        <v>1906</v>
      </c>
      <c r="B1671" s="1" t="s">
        <v>464</v>
      </c>
      <c r="C1671" s="1" t="s">
        <v>465</v>
      </c>
      <c r="D1671" s="1" t="s">
        <v>142</v>
      </c>
      <c r="E1671" s="1" t="s">
        <v>66</v>
      </c>
      <c r="F1671" s="1" t="s">
        <v>242</v>
      </c>
      <c r="G1671" s="1" t="s">
        <v>320</v>
      </c>
      <c r="H1671" s="1" t="s">
        <v>304</v>
      </c>
      <c r="I1671" s="2">
        <v>160</v>
      </c>
      <c r="J1671" s="2">
        <f>SUM(K1671,L1671)</f>
        <v>40</v>
      </c>
      <c r="K1671" s="2">
        <f>SUM(N1671,P1671,R1671,T1671,Z1671,AB1671,AD1671,AF1671,AI1671,AK1671,AM1671,V1671,X1671,AZ1671,BB1671,BD1671)</f>
        <v>0.09</v>
      </c>
      <c r="L1671" s="2">
        <f>SUM(M1671,AH1671,AO1671,AQ1671,AS1671,AU1671,AV1671)</f>
        <v>39.909999999999997</v>
      </c>
      <c r="N1671" s="4">
        <v>0.06</v>
      </c>
      <c r="O1671" s="5">
        <v>19.3125</v>
      </c>
      <c r="P1671" s="6">
        <v>0.03</v>
      </c>
      <c r="Q1671" s="5">
        <v>7.0687499999999996</v>
      </c>
      <c r="AP1671" s="5" t="str">
        <f>IF(AO1671&gt;0,AO1671*$AP$1,"")</f>
        <v/>
      </c>
      <c r="AR1671" s="5" t="str">
        <f>IF(AQ1671&gt;0,AQ1671*$AR$1,"")</f>
        <v/>
      </c>
      <c r="AS1671" s="2">
        <v>0.49</v>
      </c>
      <c r="AT1671" s="5">
        <f>IF(AS1671&gt;0,AS1671*$AT$1,"")</f>
        <v>0.49</v>
      </c>
      <c r="AU1671" s="2">
        <v>0.69</v>
      </c>
      <c r="AV1671" s="2">
        <v>38.729999999999997</v>
      </c>
      <c r="AW1671" s="5">
        <f>SUM(O1671,Q1671,S1671,U1671,AA1671,AC1671,AE1671,AG1671,AJ1671,AL1671,AN1671,W1671,Y1671,BA1671,BC1671,BE1671)</f>
        <v>26.381250000000001</v>
      </c>
      <c r="AX1671" s="11">
        <f>(AW1671/$AW$4249)*100</f>
        <v>2.2268573611307509E-4</v>
      </c>
      <c r="AY1671" s="5">
        <f>(AX1671/100)*$AY$1</f>
        <v>0.2226857361130751</v>
      </c>
    </row>
    <row r="1672" spans="1:51" x14ac:dyDescent="0.25">
      <c r="A1672" s="1" t="s">
        <v>1906</v>
      </c>
      <c r="B1672" s="1" t="s">
        <v>464</v>
      </c>
      <c r="C1672" s="1" t="s">
        <v>465</v>
      </c>
      <c r="D1672" s="1" t="s">
        <v>142</v>
      </c>
      <c r="E1672" s="1" t="s">
        <v>65</v>
      </c>
      <c r="F1672" s="1" t="s">
        <v>242</v>
      </c>
      <c r="G1672" s="1" t="s">
        <v>320</v>
      </c>
      <c r="H1672" s="1" t="s">
        <v>304</v>
      </c>
      <c r="I1672" s="2">
        <v>160</v>
      </c>
      <c r="J1672" s="2">
        <f>SUM(K1672,L1672)</f>
        <v>40</v>
      </c>
      <c r="K1672" s="2">
        <f>SUM(N1672,P1672,R1672,T1672,Z1672,AB1672,AD1672,AF1672,AI1672,AK1672,AM1672,V1672,X1672,AZ1672,BB1672,BD1672)</f>
        <v>0.09</v>
      </c>
      <c r="L1672" s="2">
        <f>SUM(M1672,AH1672,AO1672,AQ1672,AS1672,AU1672,AV1672)</f>
        <v>39.909999999999997</v>
      </c>
      <c r="P1672" s="6">
        <v>0.06</v>
      </c>
      <c r="Q1672" s="5">
        <v>14.137499999999999</v>
      </c>
      <c r="R1672" s="7">
        <v>0.03</v>
      </c>
      <c r="S1672" s="5">
        <v>3.4312499999999999</v>
      </c>
      <c r="AP1672" s="5" t="str">
        <f>IF(AO1672&gt;0,AO1672*$AP$1,"")</f>
        <v/>
      </c>
      <c r="AR1672" s="5" t="str">
        <f>IF(AQ1672&gt;0,AQ1672*$AR$1,"")</f>
        <v/>
      </c>
      <c r="AT1672" s="5" t="str">
        <f>IF(AS1672&gt;0,AS1672*$AT$1,"")</f>
        <v/>
      </c>
      <c r="AV1672" s="2">
        <v>39.909999999999997</v>
      </c>
      <c r="AW1672" s="5">
        <f>SUM(O1672,Q1672,S1672,U1672,AA1672,AC1672,AE1672,AG1672,AJ1672,AL1672,AN1672,W1672,Y1672,BA1672,BC1672,BE1672)</f>
        <v>17.568749999999998</v>
      </c>
      <c r="AX1672" s="11">
        <f>(AW1672/$AW$4249)*100</f>
        <v>1.4829888751808907E-4</v>
      </c>
      <c r="AY1672" s="5">
        <f>(AX1672/100)*$AY$1</f>
        <v>0.14829888751808906</v>
      </c>
    </row>
    <row r="1673" spans="1:51" x14ac:dyDescent="0.25">
      <c r="B1673" s="41" t="s">
        <v>2914</v>
      </c>
      <c r="C1673" s="1" t="s">
        <v>1531</v>
      </c>
      <c r="D1673" s="1" t="s">
        <v>1531</v>
      </c>
      <c r="J1673" s="2">
        <f>SUM(K1673,L1673)</f>
        <v>0</v>
      </c>
      <c r="K1673" s="2">
        <f>SUM(N1673,P1673,R1673,T1673,Z1673,AB1673,AD1673,AF1673,AI1673,AK1673,AM1673,V1673,X1673,AZ1673,BB1673,BD1673)</f>
        <v>0</v>
      </c>
      <c r="L1673" s="2">
        <f>SUM(M1673,AH1673,AO1673,AQ1673,AS1673,AU1673,AV1673)</f>
        <v>0</v>
      </c>
      <c r="AW1673" s="5">
        <f>SUM(O1673,Q1673,S1673,U1673,AA1673,AC1673,AE1673,AG1673,AJ1673,AL1673,AN1673,W1673,Y1673,BA1673,BC1673,BE1673)</f>
        <v>0</v>
      </c>
      <c r="AX1673" s="11">
        <f>(AW1673/$AW$4249)*100</f>
        <v>0</v>
      </c>
      <c r="AY1673" s="5">
        <f>(AX1673/100)*$AY$1</f>
        <v>0</v>
      </c>
    </row>
    <row r="1674" spans="1:51" x14ac:dyDescent="0.25">
      <c r="B1674" s="41" t="s">
        <v>2916</v>
      </c>
      <c r="C1674" s="1" t="s">
        <v>1531</v>
      </c>
      <c r="D1674" s="1" t="s">
        <v>1531</v>
      </c>
      <c r="J1674" s="2">
        <f>SUM(K1674,L1674)</f>
        <v>0</v>
      </c>
      <c r="K1674" s="2">
        <f>SUM(N1674,P1674,R1674,T1674,Z1674,AB1674,AD1674,AF1674,AI1674,AK1674,AM1674,V1674,X1674,AZ1674,BB1674,BD1674)</f>
        <v>0</v>
      </c>
      <c r="L1674" s="2">
        <f>SUM(M1674,AH1674,AO1674,AQ1674,AS1674,AU1674,AV1674)</f>
        <v>0</v>
      </c>
      <c r="AW1674" s="5">
        <f>SUM(O1674,Q1674,S1674,U1674,AA1674,AC1674,AE1674,AG1674,AJ1674,AL1674,AN1674,W1674,Y1674,BA1674,BC1674,BE1674)</f>
        <v>0</v>
      </c>
      <c r="AX1674" s="11">
        <f>(AW1674/$AW$4249)*100</f>
        <v>0</v>
      </c>
      <c r="AY1674" s="5">
        <f>(AX1674/100)*$AY$1</f>
        <v>0</v>
      </c>
    </row>
    <row r="1675" spans="1:51" x14ac:dyDescent="0.25">
      <c r="A1675" s="1" t="s">
        <v>1941</v>
      </c>
      <c r="B1675" s="1" t="s">
        <v>504</v>
      </c>
      <c r="C1675" s="1" t="s">
        <v>505</v>
      </c>
      <c r="D1675" s="1" t="s">
        <v>506</v>
      </c>
      <c r="E1675" s="1" t="s">
        <v>60</v>
      </c>
      <c r="F1675" s="1" t="s">
        <v>264</v>
      </c>
      <c r="G1675" s="1" t="s">
        <v>320</v>
      </c>
      <c r="H1675" s="1" t="s">
        <v>304</v>
      </c>
      <c r="I1675" s="2">
        <v>80</v>
      </c>
      <c r="J1675" s="2">
        <f>SUM(K1675,L1675)</f>
        <v>39.090000000000003</v>
      </c>
      <c r="K1675" s="2">
        <f>SUM(N1675,P1675,R1675,T1675,Z1675,AB1675,AD1675,AF1675,AI1675,AK1675,AM1675,V1675,X1675,AZ1675,BB1675,BD1675)</f>
        <v>38.260000000000005</v>
      </c>
      <c r="L1675" s="2">
        <f>SUM(M1675,AH1675,AO1675,AQ1675,AS1675,AU1675,AV1675)</f>
        <v>0.83</v>
      </c>
      <c r="P1675" s="6">
        <v>32.49</v>
      </c>
      <c r="Q1675" s="5">
        <v>6124.3650000000007</v>
      </c>
      <c r="R1675" s="7">
        <v>5.77</v>
      </c>
      <c r="S1675" s="5">
        <v>527.95499999999993</v>
      </c>
      <c r="AP1675" s="5" t="str">
        <f>IF(AO1675&gt;0,AO1675*$AP$1,"")</f>
        <v/>
      </c>
      <c r="AR1675" s="5" t="str">
        <f>IF(AQ1675&gt;0,AQ1675*$AR$1,"")</f>
        <v/>
      </c>
      <c r="AT1675" s="5" t="str">
        <f>IF(AS1675&gt;0,AS1675*$AT$1,"")</f>
        <v/>
      </c>
      <c r="AV1675" s="2">
        <v>0.83</v>
      </c>
      <c r="AW1675" s="5">
        <f>SUM(O1675,Q1675,S1675,U1675,AA1675,AC1675,AE1675,AG1675,AJ1675,AL1675,AN1675,W1675,Y1675,BA1675,BC1675,BE1675)</f>
        <v>6652.3200000000006</v>
      </c>
      <c r="AX1675" s="11">
        <f>(AW1675/$AW$4249)*100</f>
        <v>5.6152637803733016E-2</v>
      </c>
      <c r="AY1675" s="5">
        <f>(AX1675/100)*$AY$1</f>
        <v>56.152637803733022</v>
      </c>
    </row>
    <row r="1676" spans="1:51" x14ac:dyDescent="0.25">
      <c r="A1676" s="1" t="s">
        <v>1941</v>
      </c>
      <c r="B1676" s="1" t="s">
        <v>504</v>
      </c>
      <c r="C1676" s="1" t="s">
        <v>505</v>
      </c>
      <c r="D1676" s="1" t="s">
        <v>506</v>
      </c>
      <c r="E1676" s="1" t="s">
        <v>65</v>
      </c>
      <c r="F1676" s="1" t="s">
        <v>264</v>
      </c>
      <c r="G1676" s="1" t="s">
        <v>320</v>
      </c>
      <c r="H1676" s="1" t="s">
        <v>304</v>
      </c>
      <c r="I1676" s="2">
        <v>80</v>
      </c>
      <c r="J1676" s="2">
        <f>SUM(K1676,L1676)</f>
        <v>40</v>
      </c>
      <c r="K1676" s="2">
        <f>SUM(N1676,P1676,R1676,T1676,Z1676,AB1676,AD1676,AF1676,AI1676,AK1676,AM1676,V1676,X1676,AZ1676,BB1676,BD1676)</f>
        <v>39.14</v>
      </c>
      <c r="L1676" s="2">
        <f>SUM(M1676,AH1676,AO1676,AQ1676,AS1676,AU1676,AV1676)</f>
        <v>0.86</v>
      </c>
      <c r="P1676" s="6">
        <v>39.14</v>
      </c>
      <c r="Q1676" s="5">
        <v>7377.89</v>
      </c>
      <c r="AP1676" s="5" t="str">
        <f>IF(AO1676&gt;0,AO1676*$AP$1,"")</f>
        <v/>
      </c>
      <c r="AR1676" s="5" t="str">
        <f>IF(AQ1676&gt;0,AQ1676*$AR$1,"")</f>
        <v/>
      </c>
      <c r="AT1676" s="5" t="str">
        <f>IF(AS1676&gt;0,AS1676*$AT$1,"")</f>
        <v/>
      </c>
      <c r="AV1676" s="2">
        <v>0.86</v>
      </c>
      <c r="AW1676" s="5">
        <f>SUM(O1676,Q1676,S1676,U1676,AA1676,AC1676,AE1676,AG1676,AJ1676,AL1676,AN1676,W1676,Y1676,BA1676,BC1676,BE1676)</f>
        <v>7377.89</v>
      </c>
      <c r="AX1676" s="11">
        <f>(AW1676/$AW$4249)*100</f>
        <v>6.2277218312676449E-2</v>
      </c>
      <c r="AY1676" s="5">
        <f>(AX1676/100)*$AY$1</f>
        <v>62.277218312676446</v>
      </c>
    </row>
    <row r="1677" spans="1:51" x14ac:dyDescent="0.25">
      <c r="A1677" s="1" t="s">
        <v>1792</v>
      </c>
      <c r="B1677" s="1" t="s">
        <v>313</v>
      </c>
      <c r="C1677" s="1" t="s">
        <v>314</v>
      </c>
      <c r="D1677" s="1" t="s">
        <v>88</v>
      </c>
      <c r="E1677" s="1" t="s">
        <v>98</v>
      </c>
      <c r="F1677" s="1" t="s">
        <v>298</v>
      </c>
      <c r="G1677" s="1" t="s">
        <v>81</v>
      </c>
      <c r="H1677" s="1" t="s">
        <v>304</v>
      </c>
      <c r="I1677" s="2">
        <v>15.32</v>
      </c>
      <c r="J1677" s="2">
        <f>SUM(K1677,L1677)</f>
        <v>6.93</v>
      </c>
      <c r="K1677" s="2">
        <f>SUM(N1677,P1677,R1677,T1677,Z1677,AB1677,AD1677,AF1677,AI1677,AK1677,AM1677,V1677,X1677,AZ1677,BB1677,BD1677)</f>
        <v>0</v>
      </c>
      <c r="L1677" s="2">
        <f>SUM(M1677,AH1677,AO1677,AQ1677,AS1677,AU1677,AV1677)</f>
        <v>6.93</v>
      </c>
      <c r="AP1677" s="5" t="str">
        <f>IF(AO1677&gt;0,AO1677*$AP$1,"")</f>
        <v/>
      </c>
      <c r="AR1677" s="5" t="str">
        <f>IF(AQ1677&gt;0,AQ1677*$AR$1,"")</f>
        <v/>
      </c>
      <c r="AS1677" s="2">
        <v>0.25</v>
      </c>
      <c r="AT1677" s="5">
        <f>IF(AS1677&gt;0,AS1677*$AT$1,"")</f>
        <v>0.25</v>
      </c>
      <c r="AU1677" s="2">
        <v>0.18</v>
      </c>
      <c r="AV1677" s="2">
        <v>6.5</v>
      </c>
      <c r="AW1677" s="5">
        <f>SUM(O1677,Q1677,S1677,U1677,AA1677,AC1677,AE1677,AG1677,AJ1677,AL1677,AN1677,W1677,Y1677,BA1677,BC1677,BE1677)</f>
        <v>0</v>
      </c>
      <c r="AX1677" s="11">
        <f>(AW1677/$AW$4249)*100</f>
        <v>0</v>
      </c>
      <c r="AY1677" s="5">
        <f>(AX1677/100)*$AY$1</f>
        <v>0</v>
      </c>
    </row>
    <row r="1678" spans="1:51" x14ac:dyDescent="0.25">
      <c r="A1678" s="1" t="s">
        <v>1792</v>
      </c>
      <c r="B1678" s="1" t="s">
        <v>313</v>
      </c>
      <c r="C1678" s="1" t="s">
        <v>314</v>
      </c>
      <c r="D1678" s="1" t="s">
        <v>88</v>
      </c>
      <c r="E1678" s="1" t="s">
        <v>72</v>
      </c>
      <c r="F1678" s="1" t="s">
        <v>298</v>
      </c>
      <c r="G1678" s="1" t="s">
        <v>81</v>
      </c>
      <c r="H1678" s="1" t="s">
        <v>304</v>
      </c>
      <c r="I1678" s="2">
        <v>15.32</v>
      </c>
      <c r="J1678" s="2">
        <f>SUM(K1678,L1678)</f>
        <v>6.82</v>
      </c>
      <c r="K1678" s="2">
        <f>SUM(N1678,P1678,R1678,T1678,Z1678,AB1678,AD1678,AF1678,AI1678,AK1678,AM1678,V1678,X1678,AZ1678,BB1678,BD1678)</f>
        <v>0</v>
      </c>
      <c r="L1678" s="2">
        <f>SUM(M1678,AH1678,AO1678,AQ1678,AS1678,AU1678,AV1678)</f>
        <v>6.82</v>
      </c>
      <c r="AP1678" s="5" t="str">
        <f>IF(AO1678&gt;0,AO1678*$AP$1,"")</f>
        <v/>
      </c>
      <c r="AR1678" s="5" t="str">
        <f>IF(AQ1678&gt;0,AQ1678*$AR$1,"")</f>
        <v/>
      </c>
      <c r="AT1678" s="5" t="str">
        <f>IF(AS1678&gt;0,AS1678*$AT$1,"")</f>
        <v/>
      </c>
      <c r="AV1678" s="2">
        <v>6.82</v>
      </c>
      <c r="AW1678" s="5">
        <f>SUM(O1678,Q1678,S1678,U1678,AA1678,AC1678,AE1678,AG1678,AJ1678,AL1678,AN1678,W1678,Y1678,BA1678,BC1678,BE1678)</f>
        <v>0</v>
      </c>
      <c r="AX1678" s="11">
        <f>(AW1678/$AW$4249)*100</f>
        <v>0</v>
      </c>
      <c r="AY1678" s="5">
        <f>(AX1678/100)*$AY$1</f>
        <v>0</v>
      </c>
    </row>
    <row r="1679" spans="1:51" x14ac:dyDescent="0.25">
      <c r="A1679" s="1" t="s">
        <v>1792</v>
      </c>
      <c r="B1679" s="1" t="s">
        <v>313</v>
      </c>
      <c r="C1679" s="1" t="s">
        <v>314</v>
      </c>
      <c r="D1679" s="1" t="s">
        <v>88</v>
      </c>
      <c r="E1679" s="1" t="s">
        <v>94</v>
      </c>
      <c r="F1679" s="1" t="s">
        <v>298</v>
      </c>
      <c r="G1679" s="1" t="s">
        <v>81</v>
      </c>
      <c r="H1679" s="1" t="s">
        <v>304</v>
      </c>
      <c r="I1679" s="2">
        <v>15.32</v>
      </c>
      <c r="J1679" s="2">
        <f>SUM(K1679,L1679)</f>
        <v>1.57</v>
      </c>
      <c r="K1679" s="2">
        <f>SUM(N1679,P1679,R1679,T1679,Z1679,AB1679,AD1679,AF1679,AI1679,AK1679,AM1679,V1679,X1679,AZ1679,BB1679,BD1679)</f>
        <v>0</v>
      </c>
      <c r="L1679" s="2">
        <f>SUM(M1679,AH1679,AO1679,AQ1679,AS1679,AU1679,AV1679)</f>
        <v>1.57</v>
      </c>
      <c r="AP1679" s="5" t="str">
        <f>IF(AO1679&gt;0,AO1679*$AP$1,"")</f>
        <v/>
      </c>
      <c r="AR1679" s="5" t="str">
        <f>IF(AQ1679&gt;0,AQ1679*$AR$1,"")</f>
        <v/>
      </c>
      <c r="AS1679" s="2">
        <v>0.04</v>
      </c>
      <c r="AT1679" s="5">
        <f>IF(AS1679&gt;0,AS1679*$AT$1,"")</f>
        <v>0.04</v>
      </c>
      <c r="AV1679" s="2">
        <v>1.53</v>
      </c>
      <c r="AW1679" s="5">
        <f>SUM(O1679,Q1679,S1679,U1679,AA1679,AC1679,AE1679,AG1679,AJ1679,AL1679,AN1679,W1679,Y1679,BA1679,BC1679,BE1679)</f>
        <v>0</v>
      </c>
      <c r="AX1679" s="11">
        <f>(AW1679/$AW$4249)*100</f>
        <v>0</v>
      </c>
      <c r="AY1679" s="5">
        <f>(AX1679/100)*$AY$1</f>
        <v>0</v>
      </c>
    </row>
    <row r="1680" spans="1:51" x14ac:dyDescent="0.25">
      <c r="A1680" s="1" t="s">
        <v>1795</v>
      </c>
      <c r="B1680" s="1" t="s">
        <v>313</v>
      </c>
      <c r="C1680" s="1" t="s">
        <v>314</v>
      </c>
      <c r="D1680" s="1" t="s">
        <v>88</v>
      </c>
      <c r="E1680" s="1" t="s">
        <v>94</v>
      </c>
      <c r="F1680" s="1" t="s">
        <v>298</v>
      </c>
      <c r="G1680" s="1" t="s">
        <v>81</v>
      </c>
      <c r="H1680" s="1" t="s">
        <v>304</v>
      </c>
      <c r="J1680" s="2">
        <f>SUM(K1680,L1680)</f>
        <v>1.27</v>
      </c>
      <c r="K1680" s="2">
        <f>SUM(N1680,P1680,R1680,T1680,Z1680,AB1680,AD1680,AF1680,AI1680,AK1680,AM1680,V1680,X1680,AZ1680,BB1680,BD1680)</f>
        <v>0</v>
      </c>
      <c r="L1680" s="2">
        <f>SUM(M1680,AH1680,AO1680,AQ1680,AS1680,AU1680,AV1680)</f>
        <v>1.27</v>
      </c>
      <c r="AP1680" s="5" t="str">
        <f>IF(AO1680&gt;0,AO1680*$AP$1,"")</f>
        <v/>
      </c>
      <c r="AR1680" s="5" t="str">
        <f>IF(AQ1680&gt;0,AQ1680*$AR$1,"")</f>
        <v/>
      </c>
      <c r="AS1680" s="2">
        <v>0.11</v>
      </c>
      <c r="AT1680" s="5">
        <f>IF(AS1680&gt;0,AS1680*$AT$1,"")</f>
        <v>0.11</v>
      </c>
      <c r="AU1680" s="2">
        <v>0.02</v>
      </c>
      <c r="AV1680" s="2">
        <v>1.1399999999999999</v>
      </c>
      <c r="AW1680" s="5">
        <f>SUM(O1680,Q1680,S1680,U1680,AA1680,AC1680,AE1680,AG1680,AJ1680,AL1680,AN1680,W1680,Y1680,BA1680,BC1680,BE1680)</f>
        <v>0</v>
      </c>
      <c r="AX1680" s="11">
        <f>(AW1680/$AW$4249)*100</f>
        <v>0</v>
      </c>
      <c r="AY1680" s="5">
        <f>(AX1680/100)*$AY$1</f>
        <v>0</v>
      </c>
    </row>
    <row r="1681" spans="1:51" x14ac:dyDescent="0.25">
      <c r="A1681" s="1" t="s">
        <v>2747</v>
      </c>
      <c r="B1681" s="1" t="s">
        <v>1279</v>
      </c>
      <c r="C1681" s="1" t="s">
        <v>1278</v>
      </c>
      <c r="D1681" s="1" t="s">
        <v>389</v>
      </c>
      <c r="E1681" s="1" t="s">
        <v>60</v>
      </c>
      <c r="F1681" s="1" t="s">
        <v>149</v>
      </c>
      <c r="G1681" s="1" t="s">
        <v>320</v>
      </c>
      <c r="H1681" s="1" t="s">
        <v>621</v>
      </c>
      <c r="I1681" s="2">
        <v>80</v>
      </c>
      <c r="J1681" s="2">
        <f>SUM(K1681,L1681)</f>
        <v>37.730000000000004</v>
      </c>
      <c r="K1681" s="2">
        <f>SUM(N1681,P1681,R1681,T1681,Z1681,AB1681,AD1681,AF1681,AI1681,AK1681,AM1681,V1681,X1681,AZ1681,BB1681,BD1681)</f>
        <v>23.64</v>
      </c>
      <c r="L1681" s="2">
        <f>SUM(M1681,AH1681,AO1681,AQ1681,AS1681,AU1681,AV1681)</f>
        <v>14.09</v>
      </c>
      <c r="T1681" s="8">
        <v>3.21</v>
      </c>
      <c r="U1681" s="5">
        <v>110.34375</v>
      </c>
      <c r="V1681" s="12">
        <v>19.55</v>
      </c>
      <c r="W1681" s="5">
        <v>604.828125</v>
      </c>
      <c r="AD1681" s="9">
        <v>0.88</v>
      </c>
      <c r="AE1681" s="5">
        <v>9.8010000000000002</v>
      </c>
      <c r="AP1681" s="5" t="str">
        <f>IF(AO1681&gt;0,AO1681*$AP$1,"")</f>
        <v/>
      </c>
      <c r="AR1681" s="5" t="str">
        <f>IF(AQ1681&gt;0,AQ1681*$AR$1,"")</f>
        <v/>
      </c>
      <c r="AT1681" s="5" t="str">
        <f>IF(AS1681&gt;0,AS1681*$AT$1,"")</f>
        <v/>
      </c>
      <c r="AV1681" s="2">
        <v>14.09</v>
      </c>
      <c r="AW1681" s="5">
        <f>SUM(O1681,Q1681,S1681,U1681,AA1681,AC1681,AE1681,AG1681,AJ1681,AL1681,AN1681,W1681,Y1681,BA1681,BC1681,BE1681)</f>
        <v>724.97287500000004</v>
      </c>
      <c r="AX1681" s="11">
        <f>(AW1681/$AW$4249)*100</f>
        <v>6.1195401404932435E-3</v>
      </c>
      <c r="AY1681" s="5">
        <f>(AX1681/100)*$AY$1</f>
        <v>6.1195401404932435</v>
      </c>
    </row>
    <row r="1682" spans="1:51" x14ac:dyDescent="0.25">
      <c r="A1682" s="1" t="s">
        <v>2747</v>
      </c>
      <c r="B1682" s="1" t="s">
        <v>1279</v>
      </c>
      <c r="C1682" s="1" t="s">
        <v>1278</v>
      </c>
      <c r="D1682" s="1" t="s">
        <v>389</v>
      </c>
      <c r="E1682" s="1" t="s">
        <v>64</v>
      </c>
      <c r="F1682" s="1" t="s">
        <v>149</v>
      </c>
      <c r="G1682" s="1" t="s">
        <v>320</v>
      </c>
      <c r="H1682" s="1" t="s">
        <v>621</v>
      </c>
      <c r="I1682" s="2">
        <v>80</v>
      </c>
      <c r="J1682" s="2">
        <f>SUM(K1682,L1682)</f>
        <v>37.230000000000004</v>
      </c>
      <c r="K1682" s="2">
        <f>SUM(N1682,P1682,R1682,T1682,Z1682,AB1682,AD1682,AF1682,AI1682,AK1682,AM1682,V1682,X1682,AZ1682,BB1682,BD1682)</f>
        <v>25.44</v>
      </c>
      <c r="L1682" s="2">
        <f>SUM(M1682,AH1682,AO1682,AQ1682,AS1682,AU1682,AV1682)</f>
        <v>11.79</v>
      </c>
      <c r="T1682" s="8">
        <v>0.77</v>
      </c>
      <c r="U1682" s="5">
        <v>26.46875</v>
      </c>
      <c r="V1682" s="12">
        <v>23.91</v>
      </c>
      <c r="W1682" s="5">
        <v>739.71562500000005</v>
      </c>
      <c r="AD1682" s="9">
        <v>0.76</v>
      </c>
      <c r="AE1682" s="5">
        <v>8.464500000000001</v>
      </c>
      <c r="AP1682" s="5" t="str">
        <f>IF(AO1682&gt;0,AO1682*$AP$1,"")</f>
        <v/>
      </c>
      <c r="AR1682" s="5" t="str">
        <f>IF(AQ1682&gt;0,AQ1682*$AR$1,"")</f>
        <v/>
      </c>
      <c r="AT1682" s="5" t="str">
        <f>IF(AS1682&gt;0,AS1682*$AT$1,"")</f>
        <v/>
      </c>
      <c r="AV1682" s="2">
        <v>11.79</v>
      </c>
      <c r="AW1682" s="5">
        <f>SUM(O1682,Q1682,S1682,U1682,AA1682,AC1682,AE1682,AG1682,AJ1682,AL1682,AN1682,W1682,Y1682,BA1682,BC1682,BE1682)</f>
        <v>774.64887500000009</v>
      </c>
      <c r="AX1682" s="11">
        <f>(AW1682/$AW$4249)*100</f>
        <v>6.538858278456878E-3</v>
      </c>
      <c r="AY1682" s="5">
        <f>(AX1682/100)*$AY$1</f>
        <v>6.5388582784568774</v>
      </c>
    </row>
    <row r="1683" spans="1:51" x14ac:dyDescent="0.25">
      <c r="A1683" s="1" t="s">
        <v>2752</v>
      </c>
      <c r="B1683" s="1" t="s">
        <v>1279</v>
      </c>
      <c r="C1683" s="1" t="s">
        <v>1278</v>
      </c>
      <c r="D1683" s="1" t="s">
        <v>389</v>
      </c>
      <c r="E1683" s="1" t="s">
        <v>65</v>
      </c>
      <c r="F1683" s="1" t="s">
        <v>149</v>
      </c>
      <c r="G1683" s="1" t="s">
        <v>320</v>
      </c>
      <c r="H1683" s="1" t="s">
        <v>621</v>
      </c>
      <c r="I1683" s="2">
        <v>20</v>
      </c>
      <c r="J1683" s="2">
        <f>SUM(K1683,L1683)</f>
        <v>19.880000000000003</v>
      </c>
      <c r="K1683" s="2">
        <f>SUM(N1683,P1683,R1683,T1683,Z1683,AB1683,AD1683,AF1683,AI1683,AK1683,AM1683,V1683,X1683,AZ1683,BB1683,BD1683)</f>
        <v>6.82</v>
      </c>
      <c r="L1683" s="2">
        <f>SUM(M1683,AH1683,AO1683,AQ1683,AS1683,AU1683,AV1683)</f>
        <v>13.06</v>
      </c>
      <c r="T1683" s="8">
        <v>3</v>
      </c>
      <c r="U1683" s="5">
        <v>103.125</v>
      </c>
      <c r="V1683" s="12">
        <v>3.82</v>
      </c>
      <c r="W1683" s="5">
        <v>118.18125000000001</v>
      </c>
      <c r="AP1683" s="5" t="str">
        <f>IF(AO1683&gt;0,AO1683*$AP$1,"")</f>
        <v/>
      </c>
      <c r="AR1683" s="5" t="str">
        <f>IF(AQ1683&gt;0,AQ1683*$AR$1,"")</f>
        <v/>
      </c>
      <c r="AT1683" s="5" t="str">
        <f>IF(AS1683&gt;0,AS1683*$AT$1,"")</f>
        <v/>
      </c>
      <c r="AV1683" s="2">
        <v>13.06</v>
      </c>
      <c r="AW1683" s="5">
        <f>SUM(O1683,Q1683,S1683,U1683,AA1683,AC1683,AE1683,AG1683,AJ1683,AL1683,AN1683,W1683,Y1683,BA1683,BC1683,BE1683)</f>
        <v>221.30625000000001</v>
      </c>
      <c r="AX1683" s="11">
        <f>(AW1683/$AW$4249)*100</f>
        <v>1.8680595190779144E-3</v>
      </c>
      <c r="AY1683" s="5">
        <f>(AX1683/100)*$AY$1</f>
        <v>1.8680595190779143</v>
      </c>
    </row>
    <row r="1684" spans="1:51" x14ac:dyDescent="0.25">
      <c r="A1684" s="1" t="s">
        <v>2746</v>
      </c>
      <c r="B1684" s="1" t="s">
        <v>1277</v>
      </c>
      <c r="C1684" s="1" t="s">
        <v>1278</v>
      </c>
      <c r="D1684" s="1" t="s">
        <v>389</v>
      </c>
      <c r="E1684" s="1" t="s">
        <v>66</v>
      </c>
      <c r="F1684" s="1" t="s">
        <v>149</v>
      </c>
      <c r="G1684" s="1" t="s">
        <v>320</v>
      </c>
      <c r="H1684" s="1" t="s">
        <v>621</v>
      </c>
      <c r="I1684" s="2">
        <v>40</v>
      </c>
      <c r="J1684" s="2">
        <f>SUM(K1684,L1684)</f>
        <v>24.81</v>
      </c>
      <c r="K1684" s="2">
        <f>SUM(N1684,P1684,R1684,T1684,Z1684,AB1684,AD1684,AF1684,AI1684,AK1684,AM1684,V1684,X1684,AZ1684,BB1684,BD1684)</f>
        <v>16.45</v>
      </c>
      <c r="L1684" s="2">
        <f>SUM(M1684,AH1684,AO1684,AQ1684,AS1684,AU1684,AV1684)</f>
        <v>8.36</v>
      </c>
      <c r="T1684" s="8">
        <v>11.58</v>
      </c>
      <c r="U1684" s="5">
        <v>398.0625</v>
      </c>
      <c r="V1684" s="12">
        <v>4.87</v>
      </c>
      <c r="W1684" s="5">
        <v>150.66562500000001</v>
      </c>
      <c r="AP1684" s="5" t="str">
        <f>IF(AO1684&gt;0,AO1684*$AP$1,"")</f>
        <v/>
      </c>
      <c r="AR1684" s="5" t="str">
        <f>IF(AQ1684&gt;0,AQ1684*$AR$1,"")</f>
        <v/>
      </c>
      <c r="AT1684" s="5" t="str">
        <f>IF(AS1684&gt;0,AS1684*$AT$1,"")</f>
        <v/>
      </c>
      <c r="AV1684" s="2">
        <v>8.36</v>
      </c>
      <c r="AW1684" s="5">
        <f>SUM(O1684,Q1684,S1684,U1684,AA1684,AC1684,AE1684,AG1684,AJ1684,AL1684,AN1684,W1684,Y1684,BA1684,BC1684,BE1684)</f>
        <v>548.72812499999998</v>
      </c>
      <c r="AX1684" s="11">
        <f>(AW1684/$AW$4249)*100</f>
        <v>4.6318474841628987E-3</v>
      </c>
      <c r="AY1684" s="5">
        <f>(AX1684/100)*$AY$1</f>
        <v>4.6318474841628987</v>
      </c>
    </row>
    <row r="1685" spans="1:51" x14ac:dyDescent="0.25">
      <c r="A1685" s="1" t="s">
        <v>1663</v>
      </c>
      <c r="B1685" s="1" t="s">
        <v>178</v>
      </c>
      <c r="C1685" s="1" t="s">
        <v>179</v>
      </c>
      <c r="D1685" s="1" t="s">
        <v>59</v>
      </c>
      <c r="E1685" s="1" t="s">
        <v>94</v>
      </c>
      <c r="F1685" s="1" t="s">
        <v>171</v>
      </c>
      <c r="G1685" s="1" t="s">
        <v>62</v>
      </c>
      <c r="H1685" s="1" t="s">
        <v>63</v>
      </c>
      <c r="I1685" s="2">
        <v>40</v>
      </c>
      <c r="J1685" s="2">
        <f>SUM(K1685,L1685)</f>
        <v>39.14</v>
      </c>
      <c r="K1685" s="2">
        <f>SUM(N1685,P1685,R1685,T1685,Z1685,AB1685,AD1685,AF1685,AI1685,AK1685,AM1685,V1685,X1685,AZ1685,BB1685,BD1685)</f>
        <v>39.14</v>
      </c>
      <c r="L1685" s="2">
        <f>SUM(M1685,AH1685,AO1685,AQ1685,AS1685,AU1685,AV1685)</f>
        <v>0</v>
      </c>
      <c r="V1685" s="12">
        <v>39.14</v>
      </c>
      <c r="W1685" s="5">
        <v>1210.89375</v>
      </c>
      <c r="AP1685" s="5" t="str">
        <f>IF(AO1685&gt;0,AO1685*$AP$1,"")</f>
        <v/>
      </c>
      <c r="AR1685" s="5" t="str">
        <f>IF(AQ1685&gt;0,AQ1685*$AR$1,"")</f>
        <v/>
      </c>
      <c r="AT1685" s="5" t="str">
        <f>IF(AS1685&gt;0,AS1685*$AT$1,"")</f>
        <v/>
      </c>
      <c r="AW1685" s="5">
        <f>SUM(O1685,Q1685,S1685,U1685,AA1685,AC1685,AE1685,AG1685,AJ1685,AL1685,AN1685,W1685,Y1685,BA1685,BC1685,BE1685)</f>
        <v>1210.89375</v>
      </c>
      <c r="AX1685" s="11">
        <f>(AW1685/$AW$4249)*100</f>
        <v>1.0221227806622957E-2</v>
      </c>
      <c r="AY1685" s="5">
        <f>(AX1685/100)*$AY$1</f>
        <v>10.221227806622956</v>
      </c>
    </row>
    <row r="1686" spans="1:51" x14ac:dyDescent="0.25">
      <c r="A1686" s="1" t="s">
        <v>1668</v>
      </c>
      <c r="B1686" s="1" t="s">
        <v>178</v>
      </c>
      <c r="C1686" s="1" t="s">
        <v>179</v>
      </c>
      <c r="D1686" s="1" t="s">
        <v>59</v>
      </c>
      <c r="E1686" s="1" t="s">
        <v>79</v>
      </c>
      <c r="F1686" s="1" t="s">
        <v>180</v>
      </c>
      <c r="G1686" s="1" t="s">
        <v>62</v>
      </c>
      <c r="H1686" s="1" t="s">
        <v>63</v>
      </c>
      <c r="I1686" s="2">
        <v>11.66</v>
      </c>
      <c r="J1686" s="2">
        <f>SUM(K1686,L1686)</f>
        <v>10.46</v>
      </c>
      <c r="K1686" s="2">
        <f>SUM(N1686,P1686,R1686,T1686,Z1686,AB1686,AD1686,AF1686,AI1686,AK1686,AM1686,V1686,X1686,AZ1686,BB1686,BD1686)</f>
        <v>10.46</v>
      </c>
      <c r="L1686" s="2">
        <f>SUM(M1686,AH1686,AO1686,AQ1686,AS1686,AU1686,AV1686)</f>
        <v>0</v>
      </c>
      <c r="N1686" s="4">
        <v>0.4</v>
      </c>
      <c r="O1686" s="5">
        <v>128.75</v>
      </c>
      <c r="V1686" s="12">
        <v>10.06</v>
      </c>
      <c r="W1686" s="5">
        <v>311.23124999999999</v>
      </c>
      <c r="AP1686" s="5" t="str">
        <f>IF(AO1686&gt;0,AO1686*$AP$1,"")</f>
        <v/>
      </c>
      <c r="AR1686" s="5" t="str">
        <f>IF(AQ1686&gt;0,AQ1686*$AR$1,"")</f>
        <v/>
      </c>
      <c r="AT1686" s="5" t="str">
        <f>IF(AS1686&gt;0,AS1686*$AT$1,"")</f>
        <v/>
      </c>
      <c r="AW1686" s="5">
        <f>SUM(O1686,Q1686,S1686,U1686,AA1686,AC1686,AE1686,AG1686,AJ1686,AL1686,AN1686,W1686,Y1686,BA1686,BC1686,BE1686)</f>
        <v>439.98124999999999</v>
      </c>
      <c r="AX1686" s="11">
        <f>(AW1686/$AW$4249)*100</f>
        <v>3.7139084968377508E-3</v>
      </c>
      <c r="AY1686" s="5">
        <f>(AX1686/100)*$AY$1</f>
        <v>3.7139084968377505</v>
      </c>
    </row>
    <row r="1687" spans="1:51" x14ac:dyDescent="0.25">
      <c r="A1687" s="1" t="s">
        <v>1670</v>
      </c>
      <c r="B1687" s="1" t="s">
        <v>178</v>
      </c>
      <c r="C1687" s="1" t="s">
        <v>179</v>
      </c>
      <c r="D1687" s="1" t="s">
        <v>59</v>
      </c>
      <c r="E1687" s="1" t="s">
        <v>79</v>
      </c>
      <c r="F1687" s="1" t="s">
        <v>180</v>
      </c>
      <c r="G1687" s="1" t="s">
        <v>62</v>
      </c>
      <c r="H1687" s="1" t="s">
        <v>63</v>
      </c>
      <c r="I1687" s="2">
        <v>135.41</v>
      </c>
      <c r="J1687" s="2">
        <f>SUM(K1687,L1687)</f>
        <v>19.55</v>
      </c>
      <c r="K1687" s="2">
        <f>SUM(N1687,P1687,R1687,T1687,Z1687,AB1687,AD1687,AF1687,AI1687,AK1687,AM1687,V1687,X1687,AZ1687,BB1687,BD1687)</f>
        <v>19.55</v>
      </c>
      <c r="L1687" s="2">
        <f>SUM(M1687,AH1687,AO1687,AQ1687,AS1687,AU1687,AV1687)</f>
        <v>0</v>
      </c>
      <c r="V1687" s="12">
        <v>19.55</v>
      </c>
      <c r="W1687" s="5">
        <v>604.828125</v>
      </c>
      <c r="AP1687" s="5" t="str">
        <f>IF(AO1687&gt;0,AO1687*$AP$1,"")</f>
        <v/>
      </c>
      <c r="AR1687" s="5" t="str">
        <f>IF(AQ1687&gt;0,AQ1687*$AR$1,"")</f>
        <v/>
      </c>
      <c r="AT1687" s="5" t="str">
        <f>IF(AS1687&gt;0,AS1687*$AT$1,"")</f>
        <v/>
      </c>
      <c r="AW1687" s="5">
        <f>SUM(O1687,Q1687,S1687,U1687,AA1687,AC1687,AE1687,AG1687,AJ1687,AL1687,AN1687,W1687,Y1687,BA1687,BC1687,BE1687)</f>
        <v>604.828125</v>
      </c>
      <c r="AX1687" s="11">
        <f>(AW1687/$AW$4249)*100</f>
        <v>5.1053909969207669E-3</v>
      </c>
      <c r="AY1687" s="5">
        <f>(AX1687/100)*$AY$1</f>
        <v>5.1053909969207663</v>
      </c>
    </row>
    <row r="1688" spans="1:51" x14ac:dyDescent="0.25">
      <c r="A1688" s="1" t="s">
        <v>1670</v>
      </c>
      <c r="B1688" s="1" t="s">
        <v>178</v>
      </c>
      <c r="C1688" s="1" t="s">
        <v>179</v>
      </c>
      <c r="D1688" s="1" t="s">
        <v>59</v>
      </c>
      <c r="E1688" s="1" t="s">
        <v>95</v>
      </c>
      <c r="F1688" s="1" t="s">
        <v>180</v>
      </c>
      <c r="G1688" s="1" t="s">
        <v>62</v>
      </c>
      <c r="H1688" s="1" t="s">
        <v>63</v>
      </c>
      <c r="I1688" s="2">
        <v>135.41</v>
      </c>
      <c r="J1688" s="2">
        <f>SUM(K1688,L1688)</f>
        <v>39.14</v>
      </c>
      <c r="K1688" s="2">
        <f>SUM(N1688,P1688,R1688,T1688,Z1688,AB1688,AD1688,AF1688,AI1688,AK1688,AM1688,V1688,X1688,AZ1688,BB1688,BD1688)</f>
        <v>39.14</v>
      </c>
      <c r="L1688" s="2">
        <f>SUM(M1688,AH1688,AO1688,AQ1688,AS1688,AU1688,AV1688)</f>
        <v>0</v>
      </c>
      <c r="V1688" s="12">
        <v>39.14</v>
      </c>
      <c r="W1688" s="5">
        <v>1210.89375</v>
      </c>
      <c r="AP1688" s="5" t="str">
        <f>IF(AO1688&gt;0,AO1688*$AP$1,"")</f>
        <v/>
      </c>
      <c r="AR1688" s="5" t="str">
        <f>IF(AQ1688&gt;0,AQ1688*$AR$1,"")</f>
        <v/>
      </c>
      <c r="AT1688" s="5" t="str">
        <f>IF(AS1688&gt;0,AS1688*$AT$1,"")</f>
        <v/>
      </c>
      <c r="AW1688" s="5">
        <f>SUM(O1688,Q1688,S1688,U1688,AA1688,AC1688,AE1688,AG1688,AJ1688,AL1688,AN1688,W1688,Y1688,BA1688,BC1688,BE1688)</f>
        <v>1210.89375</v>
      </c>
      <c r="AX1688" s="11">
        <f>(AW1688/$AW$4249)*100</f>
        <v>1.0221227806622957E-2</v>
      </c>
      <c r="AY1688" s="5">
        <f>(AX1688/100)*$AY$1</f>
        <v>10.221227806622956</v>
      </c>
    </row>
    <row r="1689" spans="1:51" x14ac:dyDescent="0.25">
      <c r="A1689" s="1" t="s">
        <v>1670</v>
      </c>
      <c r="B1689" s="1" t="s">
        <v>178</v>
      </c>
      <c r="C1689" s="1" t="s">
        <v>179</v>
      </c>
      <c r="D1689" s="1" t="s">
        <v>59</v>
      </c>
      <c r="E1689" s="1" t="s">
        <v>68</v>
      </c>
      <c r="F1689" s="1" t="s">
        <v>180</v>
      </c>
      <c r="G1689" s="1" t="s">
        <v>62</v>
      </c>
      <c r="H1689" s="1" t="s">
        <v>63</v>
      </c>
      <c r="I1689" s="2">
        <v>135.41</v>
      </c>
      <c r="J1689" s="2">
        <f>SUM(K1689,L1689)</f>
        <v>36.330000000000005</v>
      </c>
      <c r="K1689" s="2">
        <f>SUM(N1689,P1689,R1689,T1689,Z1689,AB1689,AD1689,AF1689,AI1689,AK1689,AM1689,V1689,X1689,AZ1689,BB1689,BD1689)</f>
        <v>36.330000000000005</v>
      </c>
      <c r="L1689" s="2">
        <f>SUM(M1689,AH1689,AO1689,AQ1689,AS1689,AU1689,AV1689)</f>
        <v>0</v>
      </c>
      <c r="N1689" s="4">
        <v>0.74</v>
      </c>
      <c r="O1689" s="5">
        <v>238.1875</v>
      </c>
      <c r="V1689" s="12">
        <v>35.590000000000003</v>
      </c>
      <c r="W1689" s="5">
        <v>1101.065625</v>
      </c>
      <c r="AP1689" s="5" t="str">
        <f>IF(AO1689&gt;0,AO1689*$AP$1,"")</f>
        <v/>
      </c>
      <c r="AR1689" s="5" t="str">
        <f>IF(AQ1689&gt;0,AQ1689*$AR$1,"")</f>
        <v/>
      </c>
      <c r="AT1689" s="5" t="str">
        <f>IF(AS1689&gt;0,AS1689*$AT$1,"")</f>
        <v/>
      </c>
      <c r="AW1689" s="5">
        <f>SUM(O1689,Q1689,S1689,U1689,AA1689,AC1689,AE1689,AG1689,AJ1689,AL1689,AN1689,W1689,Y1689,BA1689,BC1689,BE1689)</f>
        <v>1339.253125</v>
      </c>
      <c r="AX1689" s="11">
        <f>(AW1689/$AW$4249)*100</f>
        <v>1.1304717099544606E-2</v>
      </c>
      <c r="AY1689" s="5">
        <f>(AX1689/100)*$AY$1</f>
        <v>11.304717099544606</v>
      </c>
    </row>
    <row r="1690" spans="1:51" x14ac:dyDescent="0.25">
      <c r="A1690" s="1" t="s">
        <v>1670</v>
      </c>
      <c r="B1690" s="1" t="s">
        <v>178</v>
      </c>
      <c r="C1690" s="1" t="s">
        <v>179</v>
      </c>
      <c r="D1690" s="1" t="s">
        <v>59</v>
      </c>
      <c r="E1690" s="1" t="s">
        <v>72</v>
      </c>
      <c r="F1690" s="1" t="s">
        <v>180</v>
      </c>
      <c r="G1690" s="1" t="s">
        <v>62</v>
      </c>
      <c r="H1690" s="1" t="s">
        <v>63</v>
      </c>
      <c r="I1690" s="2">
        <v>135.41</v>
      </c>
      <c r="J1690" s="2">
        <f>SUM(K1690,L1690)</f>
        <v>38.17</v>
      </c>
      <c r="K1690" s="2">
        <f>SUM(N1690,P1690,R1690,T1690,Z1690,AB1690,AD1690,AF1690,AI1690,AK1690,AM1690,V1690,X1690,AZ1690,BB1690,BD1690)</f>
        <v>38.17</v>
      </c>
      <c r="L1690" s="2">
        <f>SUM(M1690,AH1690,AO1690,AQ1690,AS1690,AU1690,AV1690)</f>
        <v>0</v>
      </c>
      <c r="V1690" s="12">
        <v>38.17</v>
      </c>
      <c r="W1690" s="5">
        <v>1180.8843750000001</v>
      </c>
      <c r="AP1690" s="5" t="str">
        <f>IF(AO1690&gt;0,AO1690*$AP$1,"")</f>
        <v/>
      </c>
      <c r="AR1690" s="5" t="str">
        <f>IF(AQ1690&gt;0,AQ1690*$AR$1,"")</f>
        <v/>
      </c>
      <c r="AT1690" s="5" t="str">
        <f>IF(AS1690&gt;0,AS1690*$AT$1,"")</f>
        <v/>
      </c>
      <c r="AW1690" s="5">
        <f>SUM(O1690,Q1690,S1690,U1690,AA1690,AC1690,AE1690,AG1690,AJ1690,AL1690,AN1690,W1690,Y1690,BA1690,BC1690,BE1690)</f>
        <v>1180.8843750000001</v>
      </c>
      <c r="AX1690" s="11">
        <f>(AW1690/$AW$4249)*100</f>
        <v>9.9679168466734365E-3</v>
      </c>
      <c r="AY1690" s="5">
        <f>(AX1690/100)*$AY$1</f>
        <v>9.9679168466734378</v>
      </c>
    </row>
    <row r="1691" spans="1:51" x14ac:dyDescent="0.25">
      <c r="A1691" s="1" t="s">
        <v>1677</v>
      </c>
      <c r="B1691" s="1" t="s">
        <v>178</v>
      </c>
      <c r="C1691" s="1" t="s">
        <v>179</v>
      </c>
      <c r="D1691" s="1" t="s">
        <v>59</v>
      </c>
      <c r="E1691" s="1" t="s">
        <v>68</v>
      </c>
      <c r="F1691" s="1" t="s">
        <v>193</v>
      </c>
      <c r="G1691" s="1" t="s">
        <v>62</v>
      </c>
      <c r="H1691" s="1" t="s">
        <v>63</v>
      </c>
      <c r="I1691" s="2">
        <v>194.91</v>
      </c>
      <c r="J1691" s="2">
        <f>SUM(K1691,L1691)</f>
        <v>36.79</v>
      </c>
      <c r="K1691" s="2">
        <f>SUM(N1691,P1691,R1691,T1691,Z1691,AB1691,AD1691,AF1691,AI1691,AK1691,AM1691,V1691,X1691,AZ1691,BB1691,BD1691)</f>
        <v>33.18</v>
      </c>
      <c r="L1691" s="2">
        <f>SUM(M1691,AH1691,AO1691,AQ1691,AS1691,AU1691,AV1691)</f>
        <v>3.61</v>
      </c>
      <c r="N1691" s="4">
        <v>0.45</v>
      </c>
      <c r="O1691" s="5">
        <v>144.84375</v>
      </c>
      <c r="P1691" s="6">
        <v>0.28999999999999998</v>
      </c>
      <c r="Q1691" s="5">
        <v>68.331249999999997</v>
      </c>
      <c r="R1691" s="7">
        <v>29.54</v>
      </c>
      <c r="S1691" s="5">
        <v>3378.6374999999998</v>
      </c>
      <c r="X1691" s="13">
        <v>2.9</v>
      </c>
      <c r="Y1691" s="5">
        <v>80.746874999999989</v>
      </c>
      <c r="AP1691" s="5" t="str">
        <f>IF(AO1691&gt;0,AO1691*$AP$1,"")</f>
        <v/>
      </c>
      <c r="AR1691" s="5" t="str">
        <f>IF(AQ1691&gt;0,AQ1691*$AR$1,"")</f>
        <v/>
      </c>
      <c r="AT1691" s="5" t="str">
        <f>IF(AS1691&gt;0,AS1691*$AT$1,"")</f>
        <v/>
      </c>
      <c r="AV1691" s="2">
        <v>3.61</v>
      </c>
      <c r="AW1691" s="5">
        <f>SUM(O1691,Q1691,S1691,U1691,AA1691,AC1691,AE1691,AG1691,AJ1691,AL1691,AN1691,W1691,Y1691,BA1691,BC1691,BE1691)</f>
        <v>3672.5593749999998</v>
      </c>
      <c r="AX1691" s="11">
        <f>(AW1691/$AW$4249)*100</f>
        <v>3.1000297098918737E-2</v>
      </c>
      <c r="AY1691" s="5">
        <f>(AX1691/100)*$AY$1</f>
        <v>31.000297098918736</v>
      </c>
    </row>
    <row r="1692" spans="1:51" x14ac:dyDescent="0.25">
      <c r="A1692" s="1" t="s">
        <v>1677</v>
      </c>
      <c r="B1692" s="1" t="s">
        <v>178</v>
      </c>
      <c r="C1692" s="1" t="s">
        <v>179</v>
      </c>
      <c r="D1692" s="1" t="s">
        <v>59</v>
      </c>
      <c r="E1692" s="1" t="s">
        <v>72</v>
      </c>
      <c r="F1692" s="1" t="s">
        <v>193</v>
      </c>
      <c r="G1692" s="1" t="s">
        <v>62</v>
      </c>
      <c r="H1692" s="1" t="s">
        <v>63</v>
      </c>
      <c r="I1692" s="2">
        <v>194.91</v>
      </c>
      <c r="J1692" s="2">
        <f>SUM(K1692,L1692)</f>
        <v>38.43</v>
      </c>
      <c r="K1692" s="2">
        <f>SUM(N1692,P1692,R1692,T1692,Z1692,AB1692,AD1692,AF1692,AI1692,AK1692,AM1692,V1692,X1692,AZ1692,BB1692,BD1692)</f>
        <v>38.43</v>
      </c>
      <c r="L1692" s="2">
        <f>SUM(M1692,AH1692,AO1692,AQ1692,AS1692,AU1692,AV1692)</f>
        <v>0</v>
      </c>
      <c r="P1692" s="6">
        <v>32.49</v>
      </c>
      <c r="Q1692" s="5">
        <v>7655.4562500000002</v>
      </c>
      <c r="R1692" s="7">
        <v>5.51</v>
      </c>
      <c r="S1692" s="5">
        <v>630.20624999999995</v>
      </c>
      <c r="X1692" s="13">
        <v>0.43</v>
      </c>
      <c r="Y1692" s="5">
        <v>11.9728125</v>
      </c>
      <c r="AP1692" s="5" t="str">
        <f>IF(AO1692&gt;0,AO1692*$AP$1,"")</f>
        <v/>
      </c>
      <c r="AR1692" s="5" t="str">
        <f>IF(AQ1692&gt;0,AQ1692*$AR$1,"")</f>
        <v/>
      </c>
      <c r="AT1692" s="5" t="str">
        <f>IF(AS1692&gt;0,AS1692*$AT$1,"")</f>
        <v/>
      </c>
      <c r="AW1692" s="5">
        <f>SUM(O1692,Q1692,S1692,U1692,AA1692,AC1692,AE1692,AG1692,AJ1692,AL1692,AN1692,W1692,Y1692,BA1692,BC1692,BE1692)</f>
        <v>8297.6353125000005</v>
      </c>
      <c r="AX1692" s="11">
        <f>(AW1692/$AW$4249)*100</f>
        <v>7.0040844446791123E-2</v>
      </c>
      <c r="AY1692" s="5">
        <f>(AX1692/100)*$AY$1</f>
        <v>70.040844446791127</v>
      </c>
    </row>
    <row r="1693" spans="1:51" x14ac:dyDescent="0.25">
      <c r="A1693" s="1" t="s">
        <v>1677</v>
      </c>
      <c r="B1693" s="1" t="s">
        <v>178</v>
      </c>
      <c r="C1693" s="1" t="s">
        <v>179</v>
      </c>
      <c r="D1693" s="1" t="s">
        <v>59</v>
      </c>
      <c r="E1693" s="1" t="s">
        <v>95</v>
      </c>
      <c r="F1693" s="1" t="s">
        <v>193</v>
      </c>
      <c r="G1693" s="1" t="s">
        <v>62</v>
      </c>
      <c r="H1693" s="1" t="s">
        <v>63</v>
      </c>
      <c r="I1693" s="2">
        <v>194.91</v>
      </c>
      <c r="J1693" s="2">
        <f>SUM(K1693,L1693)</f>
        <v>39.42</v>
      </c>
      <c r="K1693" s="2">
        <f>SUM(N1693,P1693,R1693,T1693,Z1693,AB1693,AD1693,AF1693,AI1693,AK1693,AM1693,V1693,X1693,AZ1693,BB1693,BD1693)</f>
        <v>39.42</v>
      </c>
      <c r="L1693" s="2">
        <f>SUM(M1693,AH1693,AO1693,AQ1693,AS1693,AU1693,AV1693)</f>
        <v>0</v>
      </c>
      <c r="N1693" s="4">
        <v>1.01</v>
      </c>
      <c r="O1693" s="5">
        <v>325.09375</v>
      </c>
      <c r="P1693" s="6">
        <v>32.56</v>
      </c>
      <c r="Q1693" s="5">
        <v>7671.9500000000007</v>
      </c>
      <c r="R1693" s="7">
        <v>5.85</v>
      </c>
      <c r="S1693" s="5">
        <v>669.09375</v>
      </c>
      <c r="AP1693" s="5" t="str">
        <f>IF(AO1693&gt;0,AO1693*$AP$1,"")</f>
        <v/>
      </c>
      <c r="AR1693" s="5" t="str">
        <f>IF(AQ1693&gt;0,AQ1693*$AR$1,"")</f>
        <v/>
      </c>
      <c r="AT1693" s="5" t="str">
        <f>IF(AS1693&gt;0,AS1693*$AT$1,"")</f>
        <v/>
      </c>
      <c r="AW1693" s="5">
        <f>SUM(O1693,Q1693,S1693,U1693,AA1693,AC1693,AE1693,AG1693,AJ1693,AL1693,AN1693,W1693,Y1693,BA1693,BC1693,BE1693)</f>
        <v>8666.1375000000007</v>
      </c>
      <c r="AX1693" s="11">
        <f>(AW1693/$AW$4249)*100</f>
        <v>7.3151393828746719E-2</v>
      </c>
      <c r="AY1693" s="5">
        <f>(AX1693/100)*$AY$1</f>
        <v>73.15139382874672</v>
      </c>
    </row>
    <row r="1694" spans="1:51" x14ac:dyDescent="0.25">
      <c r="A1694" s="1" t="s">
        <v>1677</v>
      </c>
      <c r="B1694" s="1" t="s">
        <v>178</v>
      </c>
      <c r="C1694" s="1" t="s">
        <v>179</v>
      </c>
      <c r="D1694" s="1" t="s">
        <v>59</v>
      </c>
      <c r="E1694" s="1" t="s">
        <v>78</v>
      </c>
      <c r="F1694" s="1" t="s">
        <v>193</v>
      </c>
      <c r="G1694" s="1" t="s">
        <v>62</v>
      </c>
      <c r="H1694" s="1" t="s">
        <v>63</v>
      </c>
      <c r="I1694" s="2">
        <v>194.91</v>
      </c>
      <c r="J1694" s="2">
        <f>SUM(K1694,L1694)</f>
        <v>37.450000000000003</v>
      </c>
      <c r="K1694" s="2">
        <f>SUM(N1694,P1694,R1694,T1694,Z1694,AB1694,AD1694,AF1694,AI1694,AK1694,AM1694,V1694,X1694,AZ1694,BB1694,BD1694)</f>
        <v>37.450000000000003</v>
      </c>
      <c r="L1694" s="2">
        <f>SUM(M1694,AH1694,AO1694,AQ1694,AS1694,AU1694,AV1694)</f>
        <v>0</v>
      </c>
      <c r="N1694" s="4">
        <v>1.26</v>
      </c>
      <c r="O1694" s="5">
        <v>405.5625</v>
      </c>
      <c r="P1694" s="6">
        <v>4.1500000000000004</v>
      </c>
      <c r="Q1694" s="5">
        <v>977.84375000000011</v>
      </c>
      <c r="R1694" s="7">
        <v>32.04</v>
      </c>
      <c r="S1694" s="5">
        <v>3664.5749999999998</v>
      </c>
      <c r="AP1694" s="5" t="str">
        <f>IF(AO1694&gt;0,AO1694*$AP$1,"")</f>
        <v/>
      </c>
      <c r="AR1694" s="5" t="str">
        <f>IF(AQ1694&gt;0,AQ1694*$AR$1,"")</f>
        <v/>
      </c>
      <c r="AT1694" s="5" t="str">
        <f>IF(AS1694&gt;0,AS1694*$AT$1,"")</f>
        <v/>
      </c>
      <c r="AW1694" s="5">
        <f>SUM(O1694,Q1694,S1694,U1694,AA1694,AC1694,AE1694,AG1694,AJ1694,AL1694,AN1694,W1694,Y1694,BA1694,BC1694,BE1694)</f>
        <v>5047.9812499999998</v>
      </c>
      <c r="AX1694" s="11">
        <f>(AW1694/$AW$4249)*100</f>
        <v>4.2610316817484041E-2</v>
      </c>
      <c r="AY1694" s="5">
        <f>(AX1694/100)*$AY$1</f>
        <v>42.610316817484041</v>
      </c>
    </row>
    <row r="1695" spans="1:51" x14ac:dyDescent="0.25">
      <c r="A1695" s="1" t="s">
        <v>1677</v>
      </c>
      <c r="B1695" s="1" t="s">
        <v>178</v>
      </c>
      <c r="C1695" s="1" t="s">
        <v>179</v>
      </c>
      <c r="D1695" s="1" t="s">
        <v>59</v>
      </c>
      <c r="E1695" s="1" t="s">
        <v>76</v>
      </c>
      <c r="F1695" s="1" t="s">
        <v>193</v>
      </c>
      <c r="G1695" s="1" t="s">
        <v>62</v>
      </c>
      <c r="H1695" s="1" t="s">
        <v>63</v>
      </c>
      <c r="I1695" s="2">
        <v>194.91</v>
      </c>
      <c r="J1695" s="2">
        <f>SUM(K1695,L1695)</f>
        <v>39.4</v>
      </c>
      <c r="K1695" s="2">
        <f>SUM(N1695,P1695,R1695,T1695,Z1695,AB1695,AD1695,AF1695,AI1695,AK1695,AM1695,V1695,X1695,AZ1695,BB1695,BD1695)</f>
        <v>39.4</v>
      </c>
      <c r="L1695" s="2">
        <f>SUM(M1695,AH1695,AO1695,AQ1695,AS1695,AU1695,AV1695)</f>
        <v>0</v>
      </c>
      <c r="N1695" s="4">
        <v>4.16</v>
      </c>
      <c r="O1695" s="5">
        <v>1339</v>
      </c>
      <c r="P1695" s="6">
        <v>32.67</v>
      </c>
      <c r="Q1695" s="5">
        <v>7697.8687500000005</v>
      </c>
      <c r="R1695" s="7">
        <v>2.57</v>
      </c>
      <c r="S1695" s="5">
        <v>293.94375000000002</v>
      </c>
      <c r="AP1695" s="5" t="str">
        <f>IF(AO1695&gt;0,AO1695*$AP$1,"")</f>
        <v/>
      </c>
      <c r="AR1695" s="5" t="str">
        <f>IF(AQ1695&gt;0,AQ1695*$AR$1,"")</f>
        <v/>
      </c>
      <c r="AT1695" s="5" t="str">
        <f>IF(AS1695&gt;0,AS1695*$AT$1,"")</f>
        <v/>
      </c>
      <c r="AW1695" s="5">
        <f>SUM(O1695,Q1695,S1695,U1695,AA1695,AC1695,AE1695,AG1695,AJ1695,AL1695,AN1695,W1695,Y1695,BA1695,BC1695,BE1695)</f>
        <v>9330.8125000000018</v>
      </c>
      <c r="AX1695" s="11">
        <f>(AW1695/$AW$4249)*100</f>
        <v>7.8761955938235789E-2</v>
      </c>
      <c r="AY1695" s="5">
        <f>(AX1695/100)*$AY$1</f>
        <v>78.761955938235786</v>
      </c>
    </row>
    <row r="1696" spans="1:51" x14ac:dyDescent="0.25">
      <c r="A1696" s="1" t="s">
        <v>1678</v>
      </c>
      <c r="B1696" s="1" t="s">
        <v>178</v>
      </c>
      <c r="C1696" s="1" t="s">
        <v>179</v>
      </c>
      <c r="D1696" s="1" t="s">
        <v>59</v>
      </c>
      <c r="E1696" s="1" t="s">
        <v>79</v>
      </c>
      <c r="F1696" s="1" t="s">
        <v>193</v>
      </c>
      <c r="G1696" s="1" t="s">
        <v>62</v>
      </c>
      <c r="H1696" s="1" t="s">
        <v>63</v>
      </c>
      <c r="I1696" s="2">
        <v>37.46</v>
      </c>
      <c r="J1696" s="2">
        <f>SUM(K1696,L1696)</f>
        <v>37.449999999999996</v>
      </c>
      <c r="K1696" s="2">
        <f>SUM(N1696,P1696,R1696,T1696,Z1696,AB1696,AD1696,AF1696,AI1696,AK1696,AM1696,V1696,X1696,AZ1696,BB1696,BD1696)</f>
        <v>34.599999999999994</v>
      </c>
      <c r="L1696" s="2">
        <f>SUM(M1696,AH1696,AO1696,AQ1696,AS1696,AU1696,AV1696)</f>
        <v>2.85</v>
      </c>
      <c r="N1696" s="4">
        <v>1.66</v>
      </c>
      <c r="O1696" s="5">
        <v>534.3125</v>
      </c>
      <c r="P1696" s="6">
        <v>5.51</v>
      </c>
      <c r="Q1696" s="5">
        <v>1298.29375</v>
      </c>
      <c r="R1696" s="7">
        <v>20.56</v>
      </c>
      <c r="S1696" s="5">
        <v>2351.5500000000002</v>
      </c>
      <c r="AD1696" s="9">
        <v>6.8699999999999992</v>
      </c>
      <c r="AE1696" s="5">
        <v>98.360624999999999</v>
      </c>
      <c r="AP1696" s="5" t="str">
        <f>IF(AO1696&gt;0,AO1696*$AP$1,"")</f>
        <v/>
      </c>
      <c r="AR1696" s="5" t="str">
        <f>IF(AQ1696&gt;0,AQ1696*$AR$1,"")</f>
        <v/>
      </c>
      <c r="AT1696" s="5" t="str">
        <f>IF(AS1696&gt;0,AS1696*$AT$1,"")</f>
        <v/>
      </c>
      <c r="AV1696" s="2">
        <v>2.85</v>
      </c>
      <c r="AW1696" s="5">
        <f>SUM(O1696,Q1696,S1696,U1696,AA1696,AC1696,AE1696,AG1696,AJ1696,AL1696,AN1696,W1696,Y1696,BA1696,BC1696,BE1696)</f>
        <v>4282.5168750000003</v>
      </c>
      <c r="AX1696" s="11">
        <f>(AW1696/$AW$4249)*100</f>
        <v>3.6148985462252203E-2</v>
      </c>
      <c r="AY1696" s="5">
        <f>(AX1696/100)*$AY$1</f>
        <v>36.148985462252206</v>
      </c>
    </row>
    <row r="1697" spans="1:51" x14ac:dyDescent="0.25">
      <c r="A1697" s="1" t="s">
        <v>1679</v>
      </c>
      <c r="B1697" s="1" t="s">
        <v>178</v>
      </c>
      <c r="C1697" s="1" t="s">
        <v>179</v>
      </c>
      <c r="D1697" s="1" t="s">
        <v>59</v>
      </c>
      <c r="E1697" s="1" t="s">
        <v>60</v>
      </c>
      <c r="F1697" s="1" t="s">
        <v>193</v>
      </c>
      <c r="G1697" s="1" t="s">
        <v>62</v>
      </c>
      <c r="H1697" s="1" t="s">
        <v>63</v>
      </c>
      <c r="I1697" s="2">
        <v>80</v>
      </c>
      <c r="J1697" s="2">
        <f>SUM(K1697,L1697)</f>
        <v>38.370000000000005</v>
      </c>
      <c r="K1697" s="2">
        <f>SUM(N1697,P1697,R1697,T1697,Z1697,AB1697,AD1697,AF1697,AI1697,AK1697,AM1697,V1697,X1697,AZ1697,BB1697,BD1697)</f>
        <v>38.31</v>
      </c>
      <c r="L1697" s="2">
        <f>SUM(M1697,AH1697,AO1697,AQ1697,AS1697,AU1697,AV1697)</f>
        <v>0.06</v>
      </c>
      <c r="P1697" s="6">
        <v>20.48</v>
      </c>
      <c r="Q1697" s="5">
        <v>4825.6000000000004</v>
      </c>
      <c r="R1697" s="7">
        <v>17.760000000000002</v>
      </c>
      <c r="S1697" s="5">
        <v>2031.3</v>
      </c>
      <c r="X1697" s="13">
        <v>7.0000000000000007E-2</v>
      </c>
      <c r="Y1697" s="5">
        <v>1.9490624999999999</v>
      </c>
      <c r="AP1697" s="5" t="str">
        <f>IF(AO1697&gt;0,AO1697*$AP$1,"")</f>
        <v/>
      </c>
      <c r="AR1697" s="5" t="str">
        <f>IF(AQ1697&gt;0,AQ1697*$AR$1,"")</f>
        <v/>
      </c>
      <c r="AT1697" s="5" t="str">
        <f>IF(AS1697&gt;0,AS1697*$AT$1,"")</f>
        <v/>
      </c>
      <c r="AV1697" s="2">
        <v>0.06</v>
      </c>
      <c r="AW1697" s="5">
        <f>SUM(O1697,Q1697,S1697,U1697,AA1697,AC1697,AE1697,AG1697,AJ1697,AL1697,AN1697,W1697,Y1697,BA1697,BC1697,BE1697)</f>
        <v>6858.8490625000004</v>
      </c>
      <c r="AX1697" s="11">
        <f>(AW1697/$AW$4249)*100</f>
        <v>5.7895962184175788E-2</v>
      </c>
      <c r="AY1697" s="5">
        <f>(AX1697/100)*$AY$1</f>
        <v>57.895962184175787</v>
      </c>
    </row>
    <row r="1698" spans="1:51" x14ac:dyDescent="0.25">
      <c r="A1698" s="1" t="s">
        <v>1679</v>
      </c>
      <c r="B1698" s="1" t="s">
        <v>178</v>
      </c>
      <c r="C1698" s="1" t="s">
        <v>179</v>
      </c>
      <c r="D1698" s="1" t="s">
        <v>59</v>
      </c>
      <c r="E1698" s="1" t="s">
        <v>64</v>
      </c>
      <c r="F1698" s="1" t="s">
        <v>193</v>
      </c>
      <c r="G1698" s="1" t="s">
        <v>62</v>
      </c>
      <c r="H1698" s="1" t="s">
        <v>63</v>
      </c>
      <c r="I1698" s="2">
        <v>80</v>
      </c>
      <c r="J1698" s="2">
        <f>SUM(K1698,L1698)</f>
        <v>37.36</v>
      </c>
      <c r="K1698" s="2">
        <f>SUM(N1698,P1698,R1698,T1698,Z1698,AB1698,AD1698,AF1698,AI1698,AK1698,AM1698,V1698,X1698,AZ1698,BB1698,BD1698)</f>
        <v>37.36</v>
      </c>
      <c r="L1698" s="2">
        <f>SUM(M1698,AH1698,AO1698,AQ1698,AS1698,AU1698,AV1698)</f>
        <v>0</v>
      </c>
      <c r="N1698" s="4">
        <v>8.1</v>
      </c>
      <c r="O1698" s="5">
        <v>2607.1875</v>
      </c>
      <c r="P1698" s="6">
        <v>27.79</v>
      </c>
      <c r="Q1698" s="5">
        <v>6548.0187500000002</v>
      </c>
      <c r="R1698" s="7">
        <v>1.25</v>
      </c>
      <c r="S1698" s="5">
        <v>142.96875</v>
      </c>
      <c r="V1698" s="12">
        <v>0.21</v>
      </c>
      <c r="W1698" s="5">
        <v>6.4968750000000002</v>
      </c>
      <c r="X1698" s="13">
        <v>0.01</v>
      </c>
      <c r="Y1698" s="5">
        <v>0.2784375</v>
      </c>
      <c r="AP1698" s="5" t="str">
        <f>IF(AO1698&gt;0,AO1698*$AP$1,"")</f>
        <v/>
      </c>
      <c r="AR1698" s="5" t="str">
        <f>IF(AQ1698&gt;0,AQ1698*$AR$1,"")</f>
        <v/>
      </c>
      <c r="AT1698" s="5" t="str">
        <f>IF(AS1698&gt;0,AS1698*$AT$1,"")</f>
        <v/>
      </c>
      <c r="AW1698" s="5">
        <f>SUM(O1698,Q1698,S1698,U1698,AA1698,AC1698,AE1698,AG1698,AJ1698,AL1698,AN1698,W1698,Y1698,BA1698,BC1698,BE1698)</f>
        <v>9304.9503124999992</v>
      </c>
      <c r="AX1698" s="11">
        <f>(AW1698/$AW$4249)*100</f>
        <v>7.8543651640261558E-2</v>
      </c>
      <c r="AY1698" s="5">
        <f>(AX1698/100)*$AY$1</f>
        <v>78.543651640261558</v>
      </c>
    </row>
    <row r="1699" spans="1:51" x14ac:dyDescent="0.25">
      <c r="A1699" s="1" t="s">
        <v>1684</v>
      </c>
      <c r="B1699" s="1" t="s">
        <v>178</v>
      </c>
      <c r="C1699" s="1" t="s">
        <v>179</v>
      </c>
      <c r="D1699" s="1" t="s">
        <v>59</v>
      </c>
      <c r="E1699" s="1" t="s">
        <v>98</v>
      </c>
      <c r="F1699" s="1" t="s">
        <v>198</v>
      </c>
      <c r="G1699" s="1" t="s">
        <v>62</v>
      </c>
      <c r="H1699" s="1" t="s">
        <v>63</v>
      </c>
      <c r="I1699" s="2">
        <v>160</v>
      </c>
      <c r="J1699" s="2">
        <f>SUM(K1699,L1699)</f>
        <v>37.979999999999997</v>
      </c>
      <c r="K1699" s="2">
        <f>SUM(N1699,P1699,R1699,T1699,Z1699,AB1699,AD1699,AF1699,AI1699,AK1699,AM1699,V1699,X1699,AZ1699,BB1699,BD1699)</f>
        <v>37.979999999999997</v>
      </c>
      <c r="L1699" s="2">
        <f>SUM(M1699,AH1699,AO1699,AQ1699,AS1699,AU1699,AV1699)</f>
        <v>0</v>
      </c>
      <c r="N1699" s="4">
        <v>0.04</v>
      </c>
      <c r="O1699" s="5">
        <v>12.875</v>
      </c>
      <c r="R1699" s="7">
        <v>32.159999999999997</v>
      </c>
      <c r="S1699" s="5">
        <v>3678.3</v>
      </c>
      <c r="T1699" s="8">
        <v>5.45</v>
      </c>
      <c r="U1699" s="5">
        <v>187.34375</v>
      </c>
      <c r="V1699" s="12">
        <v>0.33</v>
      </c>
      <c r="W1699" s="5">
        <v>10.209375</v>
      </c>
      <c r="AP1699" s="5" t="str">
        <f>IF(AO1699&gt;0,AO1699*$AP$1,"")</f>
        <v/>
      </c>
      <c r="AR1699" s="5" t="str">
        <f>IF(AQ1699&gt;0,AQ1699*$AR$1,"")</f>
        <v/>
      </c>
      <c r="AT1699" s="5" t="str">
        <f>IF(AS1699&gt;0,AS1699*$AT$1,"")</f>
        <v/>
      </c>
      <c r="AW1699" s="5">
        <f>SUM(O1699,Q1699,S1699,U1699,AA1699,AC1699,AE1699,AG1699,AJ1699,AL1699,AN1699,W1699,Y1699,BA1699,BC1699,BE1699)</f>
        <v>3888.7281250000001</v>
      </c>
      <c r="AX1699" s="11">
        <f>(AW1699/$AW$4249)*100</f>
        <v>3.2824990667964682E-2</v>
      </c>
      <c r="AY1699" s="5">
        <f>(AX1699/100)*$AY$1</f>
        <v>32.824990667964677</v>
      </c>
    </row>
    <row r="1700" spans="1:51" x14ac:dyDescent="0.25">
      <c r="A1700" s="1" t="s">
        <v>1684</v>
      </c>
      <c r="B1700" s="1" t="s">
        <v>178</v>
      </c>
      <c r="C1700" s="1" t="s">
        <v>179</v>
      </c>
      <c r="D1700" s="1" t="s">
        <v>59</v>
      </c>
      <c r="E1700" s="1" t="s">
        <v>72</v>
      </c>
      <c r="F1700" s="1" t="s">
        <v>198</v>
      </c>
      <c r="G1700" s="1" t="s">
        <v>62</v>
      </c>
      <c r="H1700" s="1" t="s">
        <v>63</v>
      </c>
      <c r="I1700" s="2">
        <v>160</v>
      </c>
      <c r="J1700" s="2">
        <f>SUM(K1700,L1700)</f>
        <v>38.900000000000006</v>
      </c>
      <c r="K1700" s="2">
        <f>SUM(N1700,P1700,R1700,T1700,Z1700,AB1700,AD1700,AF1700,AI1700,AK1700,AM1700,V1700,X1700,AZ1700,BB1700,BD1700)</f>
        <v>38.900000000000006</v>
      </c>
      <c r="L1700" s="2">
        <f>SUM(M1700,AH1700,AO1700,AQ1700,AS1700,AU1700,AV1700)</f>
        <v>0</v>
      </c>
      <c r="R1700" s="7">
        <v>26.85</v>
      </c>
      <c r="S1700" s="5">
        <v>3070.96875</v>
      </c>
      <c r="T1700" s="8">
        <v>12.05</v>
      </c>
      <c r="U1700" s="5">
        <v>414.21875</v>
      </c>
      <c r="AP1700" s="5" t="str">
        <f>IF(AO1700&gt;0,AO1700*$AP$1,"")</f>
        <v/>
      </c>
      <c r="AR1700" s="5" t="str">
        <f>IF(AQ1700&gt;0,AQ1700*$AR$1,"")</f>
        <v/>
      </c>
      <c r="AT1700" s="5" t="str">
        <f>IF(AS1700&gt;0,AS1700*$AT$1,"")</f>
        <v/>
      </c>
      <c r="AW1700" s="5">
        <f>SUM(O1700,Q1700,S1700,U1700,AA1700,AC1700,AE1700,AG1700,AJ1700,AL1700,AN1700,W1700,Y1700,BA1700,BC1700,BE1700)</f>
        <v>3485.1875</v>
      </c>
      <c r="AX1700" s="11">
        <f>(AW1700/$AW$4249)*100</f>
        <v>2.9418679703561729E-2</v>
      </c>
      <c r="AY1700" s="5">
        <f>(AX1700/100)*$AY$1</f>
        <v>29.418679703561729</v>
      </c>
    </row>
    <row r="1701" spans="1:51" x14ac:dyDescent="0.25">
      <c r="A1701" s="1" t="s">
        <v>1684</v>
      </c>
      <c r="B1701" s="1" t="s">
        <v>178</v>
      </c>
      <c r="C1701" s="1" t="s">
        <v>179</v>
      </c>
      <c r="D1701" s="1" t="s">
        <v>59</v>
      </c>
      <c r="E1701" s="1" t="s">
        <v>94</v>
      </c>
      <c r="F1701" s="1" t="s">
        <v>198</v>
      </c>
      <c r="G1701" s="1" t="s">
        <v>62</v>
      </c>
      <c r="H1701" s="1" t="s">
        <v>63</v>
      </c>
      <c r="I1701" s="2">
        <v>160</v>
      </c>
      <c r="J1701" s="2">
        <f>SUM(K1701,L1701)</f>
        <v>39.29</v>
      </c>
      <c r="K1701" s="2">
        <f>SUM(N1701,P1701,R1701,T1701,Z1701,AB1701,AD1701,AF1701,AI1701,AK1701,AM1701,V1701,X1701,AZ1701,BB1701,BD1701)</f>
        <v>39.29</v>
      </c>
      <c r="L1701" s="2">
        <f>SUM(M1701,AH1701,AO1701,AQ1701,AS1701,AU1701,AV1701)</f>
        <v>0</v>
      </c>
      <c r="N1701" s="4">
        <v>0.02</v>
      </c>
      <c r="O1701" s="5">
        <v>6.4375</v>
      </c>
      <c r="P1701" s="6">
        <v>6.36</v>
      </c>
      <c r="Q1701" s="5">
        <v>1498.575</v>
      </c>
      <c r="R1701" s="7">
        <v>31.87</v>
      </c>
      <c r="S1701" s="5">
        <v>3645.1312499999999</v>
      </c>
      <c r="T1701" s="8">
        <v>1.04</v>
      </c>
      <c r="U1701" s="5">
        <v>35.75</v>
      </c>
      <c r="AP1701" s="5" t="str">
        <f>IF(AO1701&gt;0,AO1701*$AP$1,"")</f>
        <v/>
      </c>
      <c r="AR1701" s="5" t="str">
        <f>IF(AQ1701&gt;0,AQ1701*$AR$1,"")</f>
        <v/>
      </c>
      <c r="AT1701" s="5" t="str">
        <f>IF(AS1701&gt;0,AS1701*$AT$1,"")</f>
        <v/>
      </c>
      <c r="AW1701" s="5">
        <f>SUM(O1701,Q1701,S1701,U1701,AA1701,AC1701,AE1701,AG1701,AJ1701,AL1701,AN1701,W1701,Y1701,BA1701,BC1701,BE1701)</f>
        <v>5185.8937500000002</v>
      </c>
      <c r="AX1701" s="11">
        <f>(AW1701/$AW$4249)*100</f>
        <v>4.3774444619680469E-2</v>
      </c>
      <c r="AY1701" s="5">
        <f>(AX1701/100)*$AY$1</f>
        <v>43.774444619680473</v>
      </c>
    </row>
    <row r="1702" spans="1:51" x14ac:dyDescent="0.25">
      <c r="A1702" s="1" t="s">
        <v>1684</v>
      </c>
      <c r="B1702" s="1" t="s">
        <v>178</v>
      </c>
      <c r="C1702" s="1" t="s">
        <v>179</v>
      </c>
      <c r="D1702" s="1" t="s">
        <v>59</v>
      </c>
      <c r="E1702" s="1" t="s">
        <v>95</v>
      </c>
      <c r="F1702" s="1" t="s">
        <v>198</v>
      </c>
      <c r="G1702" s="1" t="s">
        <v>62</v>
      </c>
      <c r="H1702" s="1" t="s">
        <v>63</v>
      </c>
      <c r="I1702" s="2">
        <v>160</v>
      </c>
      <c r="J1702" s="2">
        <f>SUM(K1702,L1702)</f>
        <v>40</v>
      </c>
      <c r="K1702" s="2">
        <f>SUM(N1702,P1702,R1702,T1702,Z1702,AB1702,AD1702,AF1702,AI1702,AK1702,AM1702,V1702,X1702,AZ1702,BB1702,BD1702)</f>
        <v>40</v>
      </c>
      <c r="L1702" s="2">
        <f>SUM(M1702,AH1702,AO1702,AQ1702,AS1702,AU1702,AV1702)</f>
        <v>0</v>
      </c>
      <c r="P1702" s="6">
        <v>11.46</v>
      </c>
      <c r="Q1702" s="5">
        <v>2700.2624999999998</v>
      </c>
      <c r="R1702" s="7">
        <v>28.54</v>
      </c>
      <c r="S1702" s="5">
        <v>3264.2624999999998</v>
      </c>
      <c r="AP1702" s="5" t="str">
        <f>IF(AO1702&gt;0,AO1702*$AP$1,"")</f>
        <v/>
      </c>
      <c r="AR1702" s="5" t="str">
        <f>IF(AQ1702&gt;0,AQ1702*$AR$1,"")</f>
        <v/>
      </c>
      <c r="AT1702" s="5" t="str">
        <f>IF(AS1702&gt;0,AS1702*$AT$1,"")</f>
        <v/>
      </c>
      <c r="AW1702" s="5">
        <f>SUM(O1702,Q1702,S1702,U1702,AA1702,AC1702,AE1702,AG1702,AJ1702,AL1702,AN1702,W1702,Y1702,BA1702,BC1702,BE1702)</f>
        <v>5964.5249999999996</v>
      </c>
      <c r="AX1702" s="11">
        <f>(AW1702/$AW$4249)*100</f>
        <v>5.0346918367774045E-2</v>
      </c>
      <c r="AY1702" s="5">
        <f>(AX1702/100)*$AY$1</f>
        <v>50.346918367774045</v>
      </c>
    </row>
    <row r="1703" spans="1:51" x14ac:dyDescent="0.25">
      <c r="A1703" s="1" t="s">
        <v>1716</v>
      </c>
      <c r="B1703" s="1" t="s">
        <v>178</v>
      </c>
      <c r="C1703" s="1" t="s">
        <v>179</v>
      </c>
      <c r="D1703" s="1" t="s">
        <v>59</v>
      </c>
      <c r="E1703" s="1" t="s">
        <v>98</v>
      </c>
      <c r="F1703" s="1" t="s">
        <v>249</v>
      </c>
      <c r="G1703" s="1" t="s">
        <v>62</v>
      </c>
      <c r="H1703" s="1" t="s">
        <v>63</v>
      </c>
      <c r="I1703" s="2">
        <v>320</v>
      </c>
      <c r="J1703" s="2">
        <f>SUM(K1703,L1703)</f>
        <v>37.340000000000003</v>
      </c>
      <c r="K1703" s="2">
        <f>SUM(N1703,P1703,R1703,T1703,Z1703,AB1703,AD1703,AF1703,AI1703,AK1703,AM1703,V1703,X1703,AZ1703,BB1703,BD1703)</f>
        <v>34.840000000000003</v>
      </c>
      <c r="L1703" s="2">
        <f>SUM(M1703,AH1703,AO1703,AQ1703,AS1703,AU1703,AV1703)</f>
        <v>2.5</v>
      </c>
      <c r="V1703" s="12">
        <v>1.95</v>
      </c>
      <c r="W1703" s="5">
        <v>60.328125</v>
      </c>
      <c r="X1703" s="13">
        <v>32.89</v>
      </c>
      <c r="Y1703" s="5">
        <v>915.78093750000005</v>
      </c>
      <c r="AP1703" s="5" t="str">
        <f>IF(AO1703&gt;0,AO1703*$AP$1,"")</f>
        <v/>
      </c>
      <c r="AR1703" s="5" t="str">
        <f>IF(AQ1703&gt;0,AQ1703*$AR$1,"")</f>
        <v/>
      </c>
      <c r="AT1703" s="5" t="str">
        <f>IF(AS1703&gt;0,AS1703*$AT$1,"")</f>
        <v/>
      </c>
      <c r="AV1703" s="2">
        <v>2.5</v>
      </c>
      <c r="AW1703" s="5">
        <f>SUM(O1703,Q1703,S1703,U1703,AA1703,AC1703,AE1703,AG1703,AJ1703,AL1703,AN1703,W1703,Y1703,BA1703,BC1703,BE1703)</f>
        <v>976.10906250000005</v>
      </c>
      <c r="AX1703" s="11">
        <f>(AW1703/$AW$4249)*100</f>
        <v>8.239395976667372E-3</v>
      </c>
      <c r="AY1703" s="5">
        <f>(AX1703/100)*$AY$1</f>
        <v>8.2393959766673728</v>
      </c>
    </row>
    <row r="1704" spans="1:51" x14ac:dyDescent="0.25">
      <c r="A1704" s="1" t="s">
        <v>1716</v>
      </c>
      <c r="B1704" s="1" t="s">
        <v>178</v>
      </c>
      <c r="C1704" s="1" t="s">
        <v>179</v>
      </c>
      <c r="D1704" s="1" t="s">
        <v>59</v>
      </c>
      <c r="E1704" s="1" t="s">
        <v>72</v>
      </c>
      <c r="F1704" s="1" t="s">
        <v>249</v>
      </c>
      <c r="G1704" s="1" t="s">
        <v>62</v>
      </c>
      <c r="H1704" s="1" t="s">
        <v>63</v>
      </c>
      <c r="I1704" s="2">
        <v>320</v>
      </c>
      <c r="J1704" s="2">
        <f>SUM(K1704,L1704)</f>
        <v>38.46</v>
      </c>
      <c r="K1704" s="2">
        <f>SUM(N1704,P1704,R1704,T1704,Z1704,AB1704,AD1704,AF1704,AI1704,AK1704,AM1704,V1704,X1704,AZ1704,BB1704,BD1704)</f>
        <v>38.46</v>
      </c>
      <c r="L1704" s="2">
        <f>SUM(M1704,AH1704,AO1704,AQ1704,AS1704,AU1704,AV1704)</f>
        <v>0</v>
      </c>
      <c r="V1704" s="12">
        <v>34.36</v>
      </c>
      <c r="W1704" s="5">
        <v>1063.0125</v>
      </c>
      <c r="X1704" s="13">
        <v>4.0999999999999996</v>
      </c>
      <c r="Y1704" s="5">
        <v>114.159375</v>
      </c>
      <c r="AP1704" s="5" t="str">
        <f>IF(AO1704&gt;0,AO1704*$AP$1,"")</f>
        <v/>
      </c>
      <c r="AR1704" s="5" t="str">
        <f>IF(AQ1704&gt;0,AQ1704*$AR$1,"")</f>
        <v/>
      </c>
      <c r="AT1704" s="5" t="str">
        <f>IF(AS1704&gt;0,AS1704*$AT$1,"")</f>
        <v/>
      </c>
      <c r="AW1704" s="5">
        <f>SUM(O1704,Q1704,S1704,U1704,AA1704,AC1704,AE1704,AG1704,AJ1704,AL1704,AN1704,W1704,Y1704,BA1704,BC1704,BE1704)</f>
        <v>1177.171875</v>
      </c>
      <c r="AX1704" s="11">
        <f>(AW1704/$AW$4249)*100</f>
        <v>9.9365794083291666E-3</v>
      </c>
      <c r="AY1704" s="5">
        <f>(AX1704/100)*$AY$1</f>
        <v>9.9365794083291679</v>
      </c>
    </row>
    <row r="1705" spans="1:51" x14ac:dyDescent="0.25">
      <c r="A1705" s="1" t="s">
        <v>1716</v>
      </c>
      <c r="B1705" s="1" t="s">
        <v>178</v>
      </c>
      <c r="C1705" s="1" t="s">
        <v>179</v>
      </c>
      <c r="D1705" s="1" t="s">
        <v>59</v>
      </c>
      <c r="E1705" s="1" t="s">
        <v>94</v>
      </c>
      <c r="F1705" s="1" t="s">
        <v>249</v>
      </c>
      <c r="G1705" s="1" t="s">
        <v>62</v>
      </c>
      <c r="H1705" s="1" t="s">
        <v>63</v>
      </c>
      <c r="I1705" s="2">
        <v>320</v>
      </c>
      <c r="J1705" s="2">
        <f>SUM(K1705,L1705)</f>
        <v>38.820000000000007</v>
      </c>
      <c r="K1705" s="2">
        <f>SUM(N1705,P1705,R1705,T1705,Z1705,AB1705,AD1705,AF1705,AI1705,AK1705,AM1705,V1705,X1705,AZ1705,BB1705,BD1705)</f>
        <v>36.650000000000006</v>
      </c>
      <c r="L1705" s="2">
        <f>SUM(M1705,AH1705,AO1705,AQ1705,AS1705,AU1705,AV1705)</f>
        <v>2.17</v>
      </c>
      <c r="V1705" s="12">
        <v>2.19</v>
      </c>
      <c r="W1705" s="5">
        <v>67.753124999999997</v>
      </c>
      <c r="X1705" s="13">
        <v>33.380000000000003</v>
      </c>
      <c r="Y1705" s="5">
        <v>929.42437500000005</v>
      </c>
      <c r="AD1705" s="9">
        <v>1.08</v>
      </c>
      <c r="AE1705" s="5">
        <v>10.903612499999999</v>
      </c>
      <c r="AP1705" s="5" t="str">
        <f>IF(AO1705&gt;0,AO1705*$AP$1,"")</f>
        <v/>
      </c>
      <c r="AR1705" s="5" t="str">
        <f>IF(AQ1705&gt;0,AQ1705*$AR$1,"")</f>
        <v/>
      </c>
      <c r="AT1705" s="5" t="str">
        <f>IF(AS1705&gt;0,AS1705*$AT$1,"")</f>
        <v/>
      </c>
      <c r="AV1705" s="2">
        <v>2.17</v>
      </c>
      <c r="AW1705" s="5">
        <f>SUM(O1705,Q1705,S1705,U1705,AA1705,AC1705,AE1705,AG1705,AJ1705,AL1705,AN1705,W1705,Y1705,BA1705,BC1705,BE1705)</f>
        <v>1008.0811125</v>
      </c>
      <c r="AX1705" s="11">
        <f>(AW1705/$AW$4249)*100</f>
        <v>8.509273995688231E-3</v>
      </c>
      <c r="AY1705" s="5">
        <f>(AX1705/100)*$AY$1</f>
        <v>8.5092739956882308</v>
      </c>
    </row>
    <row r="1706" spans="1:51" x14ac:dyDescent="0.25">
      <c r="A1706" s="1" t="s">
        <v>1716</v>
      </c>
      <c r="B1706" s="1" t="s">
        <v>178</v>
      </c>
      <c r="C1706" s="1" t="s">
        <v>179</v>
      </c>
      <c r="D1706" s="1" t="s">
        <v>59</v>
      </c>
      <c r="E1706" s="1" t="s">
        <v>95</v>
      </c>
      <c r="F1706" s="1" t="s">
        <v>249</v>
      </c>
      <c r="G1706" s="1" t="s">
        <v>62</v>
      </c>
      <c r="H1706" s="1" t="s">
        <v>63</v>
      </c>
      <c r="I1706" s="2">
        <v>320</v>
      </c>
      <c r="J1706" s="2">
        <f>SUM(K1706,L1706)</f>
        <v>39.950000000000003</v>
      </c>
      <c r="K1706" s="2">
        <f>SUM(N1706,P1706,R1706,T1706,Z1706,AB1706,AD1706,AF1706,AI1706,AK1706,AM1706,V1706,X1706,AZ1706,BB1706,BD1706)</f>
        <v>39.950000000000003</v>
      </c>
      <c r="L1706" s="2">
        <f>SUM(M1706,AH1706,AO1706,AQ1706,AS1706,AU1706,AV1706)</f>
        <v>0</v>
      </c>
      <c r="V1706" s="12">
        <v>25.87</v>
      </c>
      <c r="W1706" s="5">
        <v>800.35312499999998</v>
      </c>
      <c r="X1706" s="13">
        <v>14.08</v>
      </c>
      <c r="Y1706" s="5">
        <v>392.04</v>
      </c>
      <c r="AP1706" s="5" t="str">
        <f>IF(AO1706&gt;0,AO1706*$AP$1,"")</f>
        <v/>
      </c>
      <c r="AR1706" s="5" t="str">
        <f>IF(AQ1706&gt;0,AQ1706*$AR$1,"")</f>
        <v/>
      </c>
      <c r="AT1706" s="5" t="str">
        <f>IF(AS1706&gt;0,AS1706*$AT$1,"")</f>
        <v/>
      </c>
      <c r="AW1706" s="5">
        <f>SUM(O1706,Q1706,S1706,U1706,AA1706,AC1706,AE1706,AG1706,AJ1706,AL1706,AN1706,W1706,Y1706,BA1706,BC1706,BE1706)</f>
        <v>1192.3931250000001</v>
      </c>
      <c r="AX1706" s="11">
        <f>(AW1706/$AW$4249)*100</f>
        <v>1.0065062905540675E-2</v>
      </c>
      <c r="AY1706" s="5">
        <f>(AX1706/100)*$AY$1</f>
        <v>10.065062905540676</v>
      </c>
    </row>
    <row r="1707" spans="1:51" x14ac:dyDescent="0.25">
      <c r="A1707" s="1" t="s">
        <v>1716</v>
      </c>
      <c r="B1707" s="1" t="s">
        <v>178</v>
      </c>
      <c r="C1707" s="1" t="s">
        <v>179</v>
      </c>
      <c r="D1707" s="1" t="s">
        <v>59</v>
      </c>
      <c r="E1707" s="1" t="s">
        <v>65</v>
      </c>
      <c r="F1707" s="1" t="s">
        <v>249</v>
      </c>
      <c r="G1707" s="1" t="s">
        <v>62</v>
      </c>
      <c r="H1707" s="1" t="s">
        <v>63</v>
      </c>
      <c r="I1707" s="2">
        <v>320</v>
      </c>
      <c r="J1707" s="2">
        <f>SUM(K1707,L1707)</f>
        <v>39.940000000000005</v>
      </c>
      <c r="K1707" s="2">
        <f>SUM(N1707,P1707,R1707,T1707,Z1707,AB1707,AD1707,AF1707,AI1707,AK1707,AM1707,V1707,X1707,AZ1707,BB1707,BD1707)</f>
        <v>38.900000000000006</v>
      </c>
      <c r="L1707" s="2">
        <f>SUM(M1707,AH1707,AO1707,AQ1707,AS1707,AU1707,AV1707)</f>
        <v>1.04</v>
      </c>
      <c r="V1707" s="12">
        <v>33.31</v>
      </c>
      <c r="W1707" s="5">
        <v>1030.528125</v>
      </c>
      <c r="X1707" s="13">
        <v>5.59</v>
      </c>
      <c r="Y1707" s="5">
        <v>155.64656249999999</v>
      </c>
      <c r="AP1707" s="5" t="str">
        <f>IF(AO1707&gt;0,AO1707*$AP$1,"")</f>
        <v/>
      </c>
      <c r="AR1707" s="5" t="str">
        <f>IF(AQ1707&gt;0,AQ1707*$AR$1,"")</f>
        <v/>
      </c>
      <c r="AT1707" s="5" t="str">
        <f>IF(AS1707&gt;0,AS1707*$AT$1,"")</f>
        <v/>
      </c>
      <c r="AV1707" s="2">
        <v>1.04</v>
      </c>
      <c r="AW1707" s="5">
        <f>SUM(O1707,Q1707,S1707,U1707,AA1707,AC1707,AE1707,AG1707,AJ1707,AL1707,AN1707,W1707,Y1707,BA1707,BC1707,BE1707)</f>
        <v>1186.1746875000001</v>
      </c>
      <c r="AX1707" s="11">
        <f>(AW1707/$AW$4249)*100</f>
        <v>1.0012572696314023E-2</v>
      </c>
      <c r="AY1707" s="5">
        <f>(AX1707/100)*$AY$1</f>
        <v>10.012572696314024</v>
      </c>
    </row>
    <row r="1708" spans="1:51" x14ac:dyDescent="0.25">
      <c r="A1708" s="1" t="s">
        <v>1716</v>
      </c>
      <c r="B1708" s="1" t="s">
        <v>178</v>
      </c>
      <c r="C1708" s="1" t="s">
        <v>179</v>
      </c>
      <c r="D1708" s="1" t="s">
        <v>59</v>
      </c>
      <c r="E1708" s="1" t="s">
        <v>66</v>
      </c>
      <c r="F1708" s="1" t="s">
        <v>249</v>
      </c>
      <c r="G1708" s="1" t="s">
        <v>62</v>
      </c>
      <c r="H1708" s="1" t="s">
        <v>63</v>
      </c>
      <c r="I1708" s="2">
        <v>320</v>
      </c>
      <c r="J1708" s="2">
        <f>SUM(K1708,L1708)</f>
        <v>39.049999999999997</v>
      </c>
      <c r="K1708" s="2">
        <f>SUM(N1708,P1708,R1708,T1708,Z1708,AB1708,AD1708,AF1708,AI1708,AK1708,AM1708,V1708,X1708,AZ1708,BB1708,BD1708)</f>
        <v>39.049999999999997</v>
      </c>
      <c r="L1708" s="2">
        <f>SUM(M1708,AH1708,AO1708,AQ1708,AS1708,AU1708,AV1708)</f>
        <v>0</v>
      </c>
      <c r="V1708" s="12">
        <v>39.049999999999997</v>
      </c>
      <c r="W1708" s="5">
        <v>1208.109375</v>
      </c>
      <c r="AP1708" s="5" t="str">
        <f>IF(AO1708&gt;0,AO1708*$AP$1,"")</f>
        <v/>
      </c>
      <c r="AR1708" s="5" t="str">
        <f>IF(AQ1708&gt;0,AQ1708*$AR$1,"")</f>
        <v/>
      </c>
      <c r="AT1708" s="5" t="str">
        <f>IF(AS1708&gt;0,AS1708*$AT$1,"")</f>
        <v/>
      </c>
      <c r="AW1708" s="5">
        <f>SUM(O1708,Q1708,S1708,U1708,AA1708,AC1708,AE1708,AG1708,AJ1708,AL1708,AN1708,W1708,Y1708,BA1708,BC1708,BE1708)</f>
        <v>1208.109375</v>
      </c>
      <c r="AX1708" s="11">
        <f>(AW1708/$AW$4249)*100</f>
        <v>1.0197724727864755E-2</v>
      </c>
      <c r="AY1708" s="5">
        <f>(AX1708/100)*$AY$1</f>
        <v>10.197724727864754</v>
      </c>
    </row>
    <row r="1709" spans="1:51" x14ac:dyDescent="0.25">
      <c r="A1709" s="1" t="s">
        <v>1716</v>
      </c>
      <c r="B1709" s="1" t="s">
        <v>178</v>
      </c>
      <c r="C1709" s="1" t="s">
        <v>179</v>
      </c>
      <c r="D1709" s="1" t="s">
        <v>59</v>
      </c>
      <c r="E1709" s="1" t="s">
        <v>77</v>
      </c>
      <c r="F1709" s="1" t="s">
        <v>249</v>
      </c>
      <c r="G1709" s="1" t="s">
        <v>62</v>
      </c>
      <c r="H1709" s="1" t="s">
        <v>63</v>
      </c>
      <c r="I1709" s="2">
        <v>320</v>
      </c>
      <c r="J1709" s="2">
        <f>SUM(K1709,L1709)</f>
        <v>39.96</v>
      </c>
      <c r="K1709" s="2">
        <f>SUM(N1709,P1709,R1709,T1709,Z1709,AB1709,AD1709,AF1709,AI1709,AK1709,AM1709,V1709,X1709,AZ1709,BB1709,BD1709)</f>
        <v>39.96</v>
      </c>
      <c r="L1709" s="2">
        <f>SUM(M1709,AH1709,AO1709,AQ1709,AS1709,AU1709,AV1709)</f>
        <v>0</v>
      </c>
      <c r="V1709" s="12">
        <v>38.35</v>
      </c>
      <c r="W1709" s="5">
        <v>1186.453125</v>
      </c>
      <c r="X1709" s="13">
        <v>1.61</v>
      </c>
      <c r="Y1709" s="5">
        <v>44.8284375</v>
      </c>
      <c r="AP1709" s="5" t="str">
        <f>IF(AO1709&gt;0,AO1709*$AP$1,"")</f>
        <v/>
      </c>
      <c r="AR1709" s="5" t="str">
        <f>IF(AQ1709&gt;0,AQ1709*$AR$1,"")</f>
        <v/>
      </c>
      <c r="AT1709" s="5" t="str">
        <f>IF(AS1709&gt;0,AS1709*$AT$1,"")</f>
        <v/>
      </c>
      <c r="AW1709" s="5">
        <f>SUM(O1709,Q1709,S1709,U1709,AA1709,AC1709,AE1709,AG1709,AJ1709,AL1709,AN1709,W1709,Y1709,BA1709,BC1709,BE1709)</f>
        <v>1231.2815625000001</v>
      </c>
      <c r="AX1709" s="11">
        <f>(AW1709/$AW$4249)*100</f>
        <v>1.0393322572196911E-2</v>
      </c>
      <c r="AY1709" s="5">
        <f>(AX1709/100)*$AY$1</f>
        <v>10.393322572196912</v>
      </c>
    </row>
    <row r="1710" spans="1:51" x14ac:dyDescent="0.25">
      <c r="A1710" s="1" t="s">
        <v>1716</v>
      </c>
      <c r="B1710" s="1" t="s">
        <v>178</v>
      </c>
      <c r="C1710" s="1" t="s">
        <v>179</v>
      </c>
      <c r="D1710" s="1" t="s">
        <v>59</v>
      </c>
      <c r="E1710" s="1" t="s">
        <v>67</v>
      </c>
      <c r="F1710" s="1" t="s">
        <v>249</v>
      </c>
      <c r="G1710" s="1" t="s">
        <v>62</v>
      </c>
      <c r="H1710" s="1" t="s">
        <v>63</v>
      </c>
      <c r="I1710" s="2">
        <v>320</v>
      </c>
      <c r="J1710" s="2">
        <f>SUM(K1710,L1710)</f>
        <v>39.130000000000003</v>
      </c>
      <c r="K1710" s="2">
        <f>SUM(N1710,P1710,R1710,T1710,Z1710,AB1710,AD1710,AF1710,AI1710,AK1710,AM1710,V1710,X1710,AZ1710,BB1710,BD1710)</f>
        <v>39.130000000000003</v>
      </c>
      <c r="L1710" s="2">
        <f>SUM(M1710,AH1710,AO1710,AQ1710,AS1710,AU1710,AV1710)</f>
        <v>0</v>
      </c>
      <c r="V1710" s="12">
        <v>39.130000000000003</v>
      </c>
      <c r="W1710" s="5">
        <v>1210.5843749999999</v>
      </c>
      <c r="AP1710" s="5" t="str">
        <f>IF(AO1710&gt;0,AO1710*$AP$1,"")</f>
        <v/>
      </c>
      <c r="AR1710" s="5" t="str">
        <f>IF(AQ1710&gt;0,AQ1710*$AR$1,"")</f>
        <v/>
      </c>
      <c r="AT1710" s="5" t="str">
        <f>IF(AS1710&gt;0,AS1710*$AT$1,"")</f>
        <v/>
      </c>
      <c r="AW1710" s="5">
        <f>SUM(O1710,Q1710,S1710,U1710,AA1710,AC1710,AE1710,AG1710,AJ1710,AL1710,AN1710,W1710,Y1710,BA1710,BC1710,BE1710)</f>
        <v>1210.5843749999999</v>
      </c>
      <c r="AX1710" s="11">
        <f>(AW1710/$AW$4249)*100</f>
        <v>1.0218616353427601E-2</v>
      </c>
      <c r="AY1710" s="5">
        <f>(AX1710/100)*$AY$1</f>
        <v>10.218616353427601</v>
      </c>
    </row>
    <row r="1711" spans="1:51" x14ac:dyDescent="0.25">
      <c r="A1711" s="1" t="s">
        <v>1720</v>
      </c>
      <c r="B1711" s="1" t="s">
        <v>178</v>
      </c>
      <c r="C1711" s="1" t="s">
        <v>179</v>
      </c>
      <c r="D1711" s="1" t="s">
        <v>59</v>
      </c>
      <c r="E1711" s="1" t="s">
        <v>145</v>
      </c>
      <c r="F1711" s="1" t="s">
        <v>252</v>
      </c>
      <c r="G1711" s="1" t="s">
        <v>62</v>
      </c>
      <c r="H1711" s="1" t="s">
        <v>63</v>
      </c>
      <c r="I1711" s="2">
        <v>80</v>
      </c>
      <c r="J1711" s="2">
        <f>SUM(K1711,L1711)</f>
        <v>38.479999999999997</v>
      </c>
      <c r="K1711" s="2">
        <f>SUM(N1711,P1711,R1711,T1711,Z1711,AB1711,AD1711,AF1711,AI1711,AK1711,AM1711,V1711,X1711,AZ1711,BB1711,BD1711)</f>
        <v>38.479999999999997</v>
      </c>
      <c r="L1711" s="2">
        <f>SUM(M1711,AH1711,AO1711,AQ1711,AS1711,AU1711,AV1711)</f>
        <v>0</v>
      </c>
      <c r="X1711" s="13">
        <v>38.479999999999997</v>
      </c>
      <c r="Y1711" s="5">
        <v>1071.4275</v>
      </c>
      <c r="AP1711" s="5" t="str">
        <f>IF(AO1711&gt;0,AO1711*$AP$1,"")</f>
        <v/>
      </c>
      <c r="AR1711" s="5" t="str">
        <f>IF(AQ1711&gt;0,AQ1711*$AR$1,"")</f>
        <v/>
      </c>
      <c r="AT1711" s="5" t="str">
        <f>IF(AS1711&gt;0,AS1711*$AT$1,"")</f>
        <v/>
      </c>
      <c r="AW1711" s="5">
        <f>SUM(O1711,Q1711,S1711,U1711,AA1711,AC1711,AE1711,AG1711,AJ1711,AL1711,AN1711,W1711,Y1711,BA1711,BC1711,BE1711)</f>
        <v>1071.4275</v>
      </c>
      <c r="AX1711" s="11">
        <f>(AW1711/$AW$4249)*100</f>
        <v>9.0439847061565218E-3</v>
      </c>
      <c r="AY1711" s="5">
        <f>(AX1711/100)*$AY$1</f>
        <v>9.0439847061565217</v>
      </c>
    </row>
    <row r="1712" spans="1:51" x14ac:dyDescent="0.25">
      <c r="A1712" s="1" t="s">
        <v>1720</v>
      </c>
      <c r="B1712" s="1" t="s">
        <v>178</v>
      </c>
      <c r="C1712" s="1" t="s">
        <v>179</v>
      </c>
      <c r="D1712" s="1" t="s">
        <v>59</v>
      </c>
      <c r="E1712" s="1" t="s">
        <v>152</v>
      </c>
      <c r="F1712" s="1" t="s">
        <v>252</v>
      </c>
      <c r="G1712" s="1" t="s">
        <v>62</v>
      </c>
      <c r="H1712" s="1" t="s">
        <v>63</v>
      </c>
      <c r="I1712" s="2">
        <v>80</v>
      </c>
      <c r="J1712" s="2">
        <f>SUM(K1712,L1712)</f>
        <v>37.629999999999995</v>
      </c>
      <c r="K1712" s="2">
        <f>SUM(N1712,P1712,R1712,T1712,Z1712,AB1712,AD1712,AF1712,AI1712,AK1712,AM1712,V1712,X1712,AZ1712,BB1712,BD1712)</f>
        <v>37.629999999999995</v>
      </c>
      <c r="L1712" s="2">
        <f>SUM(M1712,AH1712,AO1712,AQ1712,AS1712,AU1712,AV1712)</f>
        <v>0</v>
      </c>
      <c r="V1712" s="12">
        <v>6.72</v>
      </c>
      <c r="W1712" s="5">
        <v>207.9</v>
      </c>
      <c r="X1712" s="13">
        <v>26.8</v>
      </c>
      <c r="Y1712" s="5">
        <v>746.21249999999998</v>
      </c>
      <c r="AD1712" s="9">
        <v>4.1099999999999994</v>
      </c>
      <c r="AE1712" s="5">
        <v>44.639099999999999</v>
      </c>
      <c r="AP1712" s="5" t="str">
        <f>IF(AO1712&gt;0,AO1712*$AP$1,"")</f>
        <v/>
      </c>
      <c r="AR1712" s="5" t="str">
        <f>IF(AQ1712&gt;0,AQ1712*$AR$1,"")</f>
        <v/>
      </c>
      <c r="AT1712" s="5" t="str">
        <f>IF(AS1712&gt;0,AS1712*$AT$1,"")</f>
        <v/>
      </c>
      <c r="AW1712" s="5">
        <f>SUM(O1712,Q1712,S1712,U1712,AA1712,AC1712,AE1712,AG1712,AJ1712,AL1712,AN1712,W1712,Y1712,BA1712,BC1712,BE1712)</f>
        <v>998.75160000000005</v>
      </c>
      <c r="AX1712" s="11">
        <f>(AW1712/$AW$4249)*100</f>
        <v>8.43052301312908E-3</v>
      </c>
      <c r="AY1712" s="5">
        <f>(AX1712/100)*$AY$1</f>
        <v>8.4305230131290809</v>
      </c>
    </row>
    <row r="1713" spans="1:51" x14ac:dyDescent="0.25">
      <c r="A1713" s="1" t="s">
        <v>1721</v>
      </c>
      <c r="B1713" s="1" t="s">
        <v>178</v>
      </c>
      <c r="C1713" s="1" t="s">
        <v>179</v>
      </c>
      <c r="D1713" s="1" t="s">
        <v>59</v>
      </c>
      <c r="E1713" s="1" t="s">
        <v>64</v>
      </c>
      <c r="F1713" s="1" t="s">
        <v>252</v>
      </c>
      <c r="G1713" s="1" t="s">
        <v>62</v>
      </c>
      <c r="H1713" s="1" t="s">
        <v>63</v>
      </c>
      <c r="I1713" s="2">
        <v>200</v>
      </c>
      <c r="J1713" s="2">
        <f>SUM(K1713,L1713)</f>
        <v>37.25</v>
      </c>
      <c r="K1713" s="2">
        <f>SUM(N1713,P1713,R1713,T1713,Z1713,AB1713,AD1713,AF1713,AI1713,AK1713,AM1713,V1713,X1713,AZ1713,BB1713,BD1713)</f>
        <v>37.25</v>
      </c>
      <c r="L1713" s="2">
        <f>SUM(M1713,AH1713,AO1713,AQ1713,AS1713,AU1713,AV1713)</f>
        <v>0</v>
      </c>
      <c r="V1713" s="12">
        <v>0.13</v>
      </c>
      <c r="W1713" s="5">
        <v>4.0218750000000014</v>
      </c>
      <c r="X1713" s="13">
        <v>37.119999999999997</v>
      </c>
      <c r="Y1713" s="5">
        <v>1033.56</v>
      </c>
      <c r="AP1713" s="5" t="str">
        <f>IF(AO1713&gt;0,AO1713*$AP$1,"")</f>
        <v/>
      </c>
      <c r="AR1713" s="5" t="str">
        <f>IF(AQ1713&gt;0,AQ1713*$AR$1,"")</f>
        <v/>
      </c>
      <c r="AT1713" s="5" t="str">
        <f>IF(AS1713&gt;0,AS1713*$AT$1,"")</f>
        <v/>
      </c>
      <c r="AW1713" s="5">
        <f>SUM(O1713,Q1713,S1713,U1713,AA1713,AC1713,AE1713,AG1713,AJ1713,AL1713,AN1713,W1713,Y1713,BA1713,BC1713,BE1713)</f>
        <v>1037.5818749999999</v>
      </c>
      <c r="AX1713" s="11">
        <f>(AW1713/$AW$4249)*100</f>
        <v>8.7582917265845873E-3</v>
      </c>
      <c r="AY1713" s="5">
        <f>(AX1713/100)*$AY$1</f>
        <v>8.7582917265845861</v>
      </c>
    </row>
    <row r="1714" spans="1:51" x14ac:dyDescent="0.25">
      <c r="A1714" s="1" t="s">
        <v>1721</v>
      </c>
      <c r="B1714" s="1" t="s">
        <v>178</v>
      </c>
      <c r="C1714" s="1" t="s">
        <v>179</v>
      </c>
      <c r="D1714" s="1" t="s">
        <v>59</v>
      </c>
      <c r="E1714" s="1" t="s">
        <v>65</v>
      </c>
      <c r="F1714" s="1" t="s">
        <v>252</v>
      </c>
      <c r="G1714" s="1" t="s">
        <v>62</v>
      </c>
      <c r="H1714" s="1" t="s">
        <v>63</v>
      </c>
      <c r="I1714" s="2">
        <v>200</v>
      </c>
      <c r="J1714" s="2">
        <f>SUM(K1714,L1714)</f>
        <v>39.46</v>
      </c>
      <c r="K1714" s="2">
        <f>SUM(N1714,P1714,R1714,T1714,Z1714,AB1714,AD1714,AF1714,AI1714,AK1714,AM1714,V1714,X1714,AZ1714,BB1714,BD1714)</f>
        <v>39.46</v>
      </c>
      <c r="L1714" s="2">
        <f>SUM(M1714,AH1714,AO1714,AQ1714,AS1714,AU1714,AV1714)</f>
        <v>0</v>
      </c>
      <c r="X1714" s="13">
        <v>39.46</v>
      </c>
      <c r="Y1714" s="5">
        <v>1098.714375</v>
      </c>
      <c r="AP1714" s="5" t="str">
        <f>IF(AO1714&gt;0,AO1714*$AP$1,"")</f>
        <v/>
      </c>
      <c r="AR1714" s="5" t="str">
        <f>IF(AQ1714&gt;0,AQ1714*$AR$1,"")</f>
        <v/>
      </c>
      <c r="AT1714" s="5" t="str">
        <f>IF(AS1714&gt;0,AS1714*$AT$1,"")</f>
        <v/>
      </c>
      <c r="AW1714" s="5">
        <f>SUM(O1714,Q1714,S1714,U1714,AA1714,AC1714,AE1714,AG1714,AJ1714,AL1714,AN1714,W1714,Y1714,BA1714,BC1714,BE1714)</f>
        <v>1098.714375</v>
      </c>
      <c r="AX1714" s="11">
        <f>(AW1714/$AW$4249)*100</f>
        <v>9.2743148779869129E-3</v>
      </c>
      <c r="AY1714" s="5">
        <f>(AX1714/100)*$AY$1</f>
        <v>9.274314877986912</v>
      </c>
    </row>
    <row r="1715" spans="1:51" x14ac:dyDescent="0.25">
      <c r="A1715" s="1" t="s">
        <v>1721</v>
      </c>
      <c r="B1715" s="1" t="s">
        <v>178</v>
      </c>
      <c r="C1715" s="1" t="s">
        <v>179</v>
      </c>
      <c r="D1715" s="1" t="s">
        <v>59</v>
      </c>
      <c r="E1715" s="1" t="s">
        <v>66</v>
      </c>
      <c r="F1715" s="1" t="s">
        <v>252</v>
      </c>
      <c r="G1715" s="1" t="s">
        <v>62</v>
      </c>
      <c r="H1715" s="1" t="s">
        <v>63</v>
      </c>
      <c r="I1715" s="2">
        <v>200</v>
      </c>
      <c r="J1715" s="2">
        <f>SUM(K1715,L1715)</f>
        <v>38.590000000000003</v>
      </c>
      <c r="K1715" s="2">
        <f>SUM(N1715,P1715,R1715,T1715,Z1715,AB1715,AD1715,AF1715,AI1715,AK1715,AM1715,V1715,X1715,AZ1715,BB1715,BD1715)</f>
        <v>38.590000000000003</v>
      </c>
      <c r="L1715" s="2">
        <f>SUM(M1715,AH1715,AO1715,AQ1715,AS1715,AU1715,AV1715)</f>
        <v>0</v>
      </c>
      <c r="V1715" s="12">
        <v>3.12</v>
      </c>
      <c r="W1715" s="5">
        <v>96.525000000000006</v>
      </c>
      <c r="X1715" s="13">
        <v>31.68</v>
      </c>
      <c r="Y1715" s="5">
        <v>882.09</v>
      </c>
      <c r="AD1715" s="9">
        <v>3.79</v>
      </c>
      <c r="AE1715" s="5">
        <v>38.313000000000002</v>
      </c>
      <c r="AP1715" s="5" t="str">
        <f>IF(AO1715&gt;0,AO1715*$AP$1,"")</f>
        <v/>
      </c>
      <c r="AR1715" s="5" t="str">
        <f>IF(AQ1715&gt;0,AQ1715*$AR$1,"")</f>
        <v/>
      </c>
      <c r="AT1715" s="5" t="str">
        <f>IF(AS1715&gt;0,AS1715*$AT$1,"")</f>
        <v/>
      </c>
      <c r="AW1715" s="5">
        <f>SUM(O1715,Q1715,S1715,U1715,AA1715,AC1715,AE1715,AG1715,AJ1715,AL1715,AN1715,W1715,Y1715,BA1715,BC1715,BE1715)</f>
        <v>1016.9280000000001</v>
      </c>
      <c r="AX1715" s="11">
        <f>(AW1715/$AW$4249)*100</f>
        <v>8.5839511112626287E-3</v>
      </c>
      <c r="AY1715" s="5">
        <f>(AX1715/100)*$AY$1</f>
        <v>8.5839511112626283</v>
      </c>
    </row>
    <row r="1716" spans="1:51" x14ac:dyDescent="0.25">
      <c r="A1716" s="1" t="s">
        <v>1721</v>
      </c>
      <c r="B1716" s="1" t="s">
        <v>178</v>
      </c>
      <c r="C1716" s="1" t="s">
        <v>179</v>
      </c>
      <c r="D1716" s="1" t="s">
        <v>59</v>
      </c>
      <c r="E1716" s="1" t="s">
        <v>77</v>
      </c>
      <c r="F1716" s="1" t="s">
        <v>252</v>
      </c>
      <c r="G1716" s="1" t="s">
        <v>62</v>
      </c>
      <c r="H1716" s="1" t="s">
        <v>63</v>
      </c>
      <c r="I1716" s="2">
        <v>200</v>
      </c>
      <c r="J1716" s="2">
        <f>SUM(K1716,L1716)</f>
        <v>39.42</v>
      </c>
      <c r="K1716" s="2">
        <f>SUM(N1716,P1716,R1716,T1716,Z1716,AB1716,AD1716,AF1716,AI1716,AK1716,AM1716,V1716,X1716,AZ1716,BB1716,BD1716)</f>
        <v>39.42</v>
      </c>
      <c r="L1716" s="2">
        <f>SUM(M1716,AH1716,AO1716,AQ1716,AS1716,AU1716,AV1716)</f>
        <v>0</v>
      </c>
      <c r="X1716" s="13">
        <v>39.42</v>
      </c>
      <c r="Y1716" s="5">
        <v>1097.600625</v>
      </c>
      <c r="AP1716" s="5" t="str">
        <f>IF(AO1716&gt;0,AO1716*$AP$1,"")</f>
        <v/>
      </c>
      <c r="AR1716" s="5" t="str">
        <f>IF(AQ1716&gt;0,AQ1716*$AR$1,"")</f>
        <v/>
      </c>
      <c r="AT1716" s="5" t="str">
        <f>IF(AS1716&gt;0,AS1716*$AT$1,"")</f>
        <v/>
      </c>
      <c r="AW1716" s="5">
        <f>SUM(O1716,Q1716,S1716,U1716,AA1716,AC1716,AE1716,AG1716,AJ1716,AL1716,AN1716,W1716,Y1716,BA1716,BC1716,BE1716)</f>
        <v>1097.600625</v>
      </c>
      <c r="AX1716" s="11">
        <f>(AW1716/$AW$4249)*100</f>
        <v>9.2649136464836319E-3</v>
      </c>
      <c r="AY1716" s="5">
        <f>(AX1716/100)*$AY$1</f>
        <v>9.2649136464836328</v>
      </c>
    </row>
    <row r="1717" spans="1:51" x14ac:dyDescent="0.25">
      <c r="A1717" s="1" t="s">
        <v>1721</v>
      </c>
      <c r="B1717" s="1" t="s">
        <v>178</v>
      </c>
      <c r="C1717" s="1" t="s">
        <v>179</v>
      </c>
      <c r="D1717" s="1" t="s">
        <v>59</v>
      </c>
      <c r="E1717" s="1" t="s">
        <v>67</v>
      </c>
      <c r="F1717" s="1" t="s">
        <v>252</v>
      </c>
      <c r="G1717" s="1" t="s">
        <v>62</v>
      </c>
      <c r="H1717" s="1" t="s">
        <v>63</v>
      </c>
      <c r="I1717" s="2">
        <v>200</v>
      </c>
      <c r="J1717" s="2">
        <f>SUM(K1717,L1717)</f>
        <v>38.519999999999996</v>
      </c>
      <c r="K1717" s="2">
        <f>SUM(N1717,P1717,R1717,T1717,Z1717,AB1717,AD1717,AF1717,AI1717,AK1717,AM1717,V1717,X1717,AZ1717,BB1717,BD1717)</f>
        <v>38.519999999999996</v>
      </c>
      <c r="L1717" s="2">
        <f>SUM(M1717,AH1717,AO1717,AQ1717,AS1717,AU1717,AV1717)</f>
        <v>0</v>
      </c>
      <c r="V1717" s="12">
        <v>9.49</v>
      </c>
      <c r="W1717" s="5">
        <v>293.59687500000001</v>
      </c>
      <c r="X1717" s="13">
        <v>28.83</v>
      </c>
      <c r="Y1717" s="5">
        <v>802.73531249999996</v>
      </c>
      <c r="AD1717" s="9">
        <v>0.2</v>
      </c>
      <c r="AE1717" s="5">
        <v>2.2275</v>
      </c>
      <c r="AP1717" s="5" t="str">
        <f>IF(AO1717&gt;0,AO1717*$AP$1,"")</f>
        <v/>
      </c>
      <c r="AR1717" s="5" t="str">
        <f>IF(AQ1717&gt;0,AQ1717*$AR$1,"")</f>
        <v/>
      </c>
      <c r="AT1717" s="5" t="str">
        <f>IF(AS1717&gt;0,AS1717*$AT$1,"")</f>
        <v/>
      </c>
      <c r="AW1717" s="5">
        <f>SUM(O1717,Q1717,S1717,U1717,AA1717,AC1717,AE1717,AG1717,AJ1717,AL1717,AN1717,W1717,Y1717,BA1717,BC1717,BE1717)</f>
        <v>1098.5596875000001</v>
      </c>
      <c r="AX1717" s="11">
        <f>(AW1717/$AW$4249)*100</f>
        <v>9.2730091513892349E-3</v>
      </c>
      <c r="AY1717" s="5">
        <f>(AX1717/100)*$AY$1</f>
        <v>9.2730091513892337</v>
      </c>
    </row>
    <row r="1718" spans="1:51" x14ac:dyDescent="0.25">
      <c r="A1718" s="1" t="s">
        <v>1726</v>
      </c>
      <c r="B1718" s="1" t="s">
        <v>178</v>
      </c>
      <c r="C1718" s="1" t="s">
        <v>179</v>
      </c>
      <c r="D1718" s="1" t="s">
        <v>59</v>
      </c>
      <c r="E1718" s="1" t="s">
        <v>144</v>
      </c>
      <c r="F1718" s="1" t="s">
        <v>255</v>
      </c>
      <c r="G1718" s="1" t="s">
        <v>62</v>
      </c>
      <c r="H1718" s="1" t="s">
        <v>63</v>
      </c>
      <c r="I1718" s="2">
        <v>80</v>
      </c>
      <c r="J1718" s="2">
        <f>SUM(K1718,L1718)</f>
        <v>38.400000000000006</v>
      </c>
      <c r="K1718" s="2">
        <f>SUM(N1718,P1718,R1718,T1718,Z1718,AB1718,AD1718,AF1718,AI1718,AK1718,AM1718,V1718,X1718,AZ1718,BB1718,BD1718)</f>
        <v>37.120000000000005</v>
      </c>
      <c r="L1718" s="2">
        <f>SUM(M1718,AH1718,AO1718,AQ1718,AS1718,AU1718,AV1718)</f>
        <v>1.28</v>
      </c>
      <c r="N1718" s="4">
        <v>13.14</v>
      </c>
      <c r="O1718" s="5">
        <v>4229.4375</v>
      </c>
      <c r="P1718" s="6">
        <v>23.35</v>
      </c>
      <c r="Q1718" s="5">
        <v>5501.84375</v>
      </c>
      <c r="R1718" s="7">
        <v>0.63</v>
      </c>
      <c r="S1718" s="5">
        <v>72.056250000000006</v>
      </c>
      <c r="AP1718" s="5" t="str">
        <f>IF(AO1718&gt;0,AO1718*$AP$1,"")</f>
        <v/>
      </c>
      <c r="AQ1718" s="3">
        <v>0.49</v>
      </c>
      <c r="AR1718" s="5">
        <f>IF(AQ1718&gt;0,AQ1718*$AR$1,"")</f>
        <v>788.41</v>
      </c>
      <c r="AT1718" s="5" t="str">
        <f>IF(AS1718&gt;0,AS1718*$AT$1,"")</f>
        <v/>
      </c>
      <c r="AU1718" s="2">
        <v>0.79</v>
      </c>
      <c r="AW1718" s="5">
        <f>SUM(O1718,Q1718,S1718,U1718,AA1718,AC1718,AE1718,AG1718,AJ1718,AL1718,AN1718,W1718,Y1718,BA1718,BC1718,BE1718)</f>
        <v>9803.3374999999996</v>
      </c>
      <c r="AX1718" s="11">
        <f>(AW1718/$AW$4249)*100</f>
        <v>8.2750568208572864E-2</v>
      </c>
      <c r="AY1718" s="5">
        <f>(AX1718/100)*$AY$1</f>
        <v>82.750568208572872</v>
      </c>
    </row>
    <row r="1719" spans="1:51" x14ac:dyDescent="0.25">
      <c r="A1719" s="1" t="s">
        <v>1726</v>
      </c>
      <c r="B1719" s="1" t="s">
        <v>178</v>
      </c>
      <c r="C1719" s="1" t="s">
        <v>179</v>
      </c>
      <c r="D1719" s="1" t="s">
        <v>59</v>
      </c>
      <c r="E1719" s="1" t="s">
        <v>74</v>
      </c>
      <c r="F1719" s="1" t="s">
        <v>255</v>
      </c>
      <c r="G1719" s="1" t="s">
        <v>62</v>
      </c>
      <c r="H1719" s="1" t="s">
        <v>63</v>
      </c>
      <c r="I1719" s="2">
        <v>80</v>
      </c>
      <c r="J1719" s="2">
        <f>SUM(K1719,L1719)</f>
        <v>39.56</v>
      </c>
      <c r="K1719" s="2">
        <f>SUM(N1719,P1719,R1719,T1719,Z1719,AB1719,AD1719,AF1719,AI1719,AK1719,AM1719,V1719,X1719,AZ1719,BB1719,BD1719)</f>
        <v>38.230000000000004</v>
      </c>
      <c r="L1719" s="2">
        <f>SUM(M1719,AH1719,AO1719,AQ1719,AS1719,AU1719,AV1719)</f>
        <v>1.33</v>
      </c>
      <c r="N1719" s="4">
        <v>20.66</v>
      </c>
      <c r="O1719" s="5">
        <v>6649.9375</v>
      </c>
      <c r="P1719" s="6">
        <v>17.57</v>
      </c>
      <c r="Q1719" s="5">
        <v>4139.9312499999996</v>
      </c>
      <c r="AP1719" s="5" t="str">
        <f>IF(AO1719&gt;0,AO1719*$AP$1,"")</f>
        <v/>
      </c>
      <c r="AQ1719" s="3">
        <v>0.5</v>
      </c>
      <c r="AR1719" s="5">
        <f>IF(AQ1719&gt;0,AQ1719*$AR$1,"")</f>
        <v>804.5</v>
      </c>
      <c r="AT1719" s="5" t="str">
        <f>IF(AS1719&gt;0,AS1719*$AT$1,"")</f>
        <v/>
      </c>
      <c r="AU1719" s="2">
        <v>0.81</v>
      </c>
      <c r="AV1719" s="2">
        <v>0.02</v>
      </c>
      <c r="AW1719" s="5">
        <f>SUM(O1719,Q1719,S1719,U1719,AA1719,AC1719,AE1719,AG1719,AJ1719,AL1719,AN1719,W1719,Y1719,BA1719,BC1719,BE1719)</f>
        <v>10789.86875</v>
      </c>
      <c r="AX1719" s="11">
        <f>(AW1719/$AW$4249)*100</f>
        <v>9.1077938503945619E-2</v>
      </c>
      <c r="AY1719" s="5">
        <f>(AX1719/100)*$AY$1</f>
        <v>91.077938503945617</v>
      </c>
    </row>
    <row r="1720" spans="1:51" x14ac:dyDescent="0.25">
      <c r="A1720" s="1" t="s">
        <v>1739</v>
      </c>
      <c r="B1720" s="1" t="s">
        <v>178</v>
      </c>
      <c r="C1720" s="1" t="s">
        <v>179</v>
      </c>
      <c r="D1720" s="1" t="s">
        <v>59</v>
      </c>
      <c r="E1720" s="1" t="s">
        <v>98</v>
      </c>
      <c r="F1720" s="1" t="s">
        <v>264</v>
      </c>
      <c r="G1720" s="1" t="s">
        <v>62</v>
      </c>
      <c r="H1720" s="1" t="s">
        <v>63</v>
      </c>
      <c r="I1720" s="2">
        <v>160</v>
      </c>
      <c r="J1720" s="2">
        <f>SUM(K1720,L1720)</f>
        <v>35.28</v>
      </c>
      <c r="K1720" s="2">
        <f>SUM(N1720,P1720,R1720,T1720,Z1720,AB1720,AD1720,AF1720,AI1720,AK1720,AM1720,V1720,X1720,AZ1720,BB1720,BD1720)</f>
        <v>35.28</v>
      </c>
      <c r="L1720" s="2">
        <f>SUM(M1720,AH1720,AO1720,AQ1720,AS1720,AU1720,AV1720)</f>
        <v>0</v>
      </c>
      <c r="N1720" s="4">
        <v>0.26</v>
      </c>
      <c r="O1720" s="5">
        <v>83.6875</v>
      </c>
      <c r="P1720" s="6">
        <v>1.33</v>
      </c>
      <c r="Q1720" s="5">
        <v>312.91000000000003</v>
      </c>
      <c r="R1720" s="7">
        <v>25.84</v>
      </c>
      <c r="S1720" s="5">
        <v>2955.2212500000001</v>
      </c>
      <c r="T1720" s="8">
        <v>7.85</v>
      </c>
      <c r="U1720" s="5">
        <v>247.29374999999999</v>
      </c>
      <c r="AP1720" s="5" t="str">
        <f>IF(AO1720&gt;0,AO1720*$AP$1,"")</f>
        <v/>
      </c>
      <c r="AR1720" s="5" t="str">
        <f>IF(AQ1720&gt;0,AQ1720*$AR$1,"")</f>
        <v/>
      </c>
      <c r="AT1720" s="5" t="str">
        <f>IF(AS1720&gt;0,AS1720*$AT$1,"")</f>
        <v/>
      </c>
      <c r="AW1720" s="5">
        <f>SUM(O1720,Q1720,S1720,U1720,AA1720,AC1720,AE1720,AG1720,AJ1720,AL1720,AN1720,W1720,Y1720,BA1720,BC1720,BE1720)</f>
        <v>3599.1124999999997</v>
      </c>
      <c r="AX1720" s="11">
        <f>(AW1720/$AW$4249)*100</f>
        <v>3.0380327559015204E-2</v>
      </c>
      <c r="AY1720" s="5">
        <f>(AX1720/100)*$AY$1</f>
        <v>30.380327559015203</v>
      </c>
    </row>
    <row r="1721" spans="1:51" x14ac:dyDescent="0.25">
      <c r="A1721" s="1" t="s">
        <v>1739</v>
      </c>
      <c r="B1721" s="1" t="s">
        <v>178</v>
      </c>
      <c r="C1721" s="1" t="s">
        <v>179</v>
      </c>
      <c r="D1721" s="1" t="s">
        <v>59</v>
      </c>
      <c r="E1721" s="1" t="s">
        <v>72</v>
      </c>
      <c r="F1721" s="1" t="s">
        <v>264</v>
      </c>
      <c r="G1721" s="1" t="s">
        <v>62</v>
      </c>
      <c r="H1721" s="1" t="s">
        <v>63</v>
      </c>
      <c r="I1721" s="2">
        <v>160</v>
      </c>
      <c r="J1721" s="2">
        <f>SUM(K1721,L1721)</f>
        <v>37.15</v>
      </c>
      <c r="K1721" s="2">
        <f>SUM(N1721,P1721,R1721,T1721,Z1721,AB1721,AD1721,AF1721,AI1721,AK1721,AM1721,V1721,X1721,AZ1721,BB1721,BD1721)</f>
        <v>37.129999999999995</v>
      </c>
      <c r="L1721" s="2">
        <f>SUM(M1721,AH1721,AO1721,AQ1721,AS1721,AU1721,AV1721)</f>
        <v>0.02</v>
      </c>
      <c r="P1721" s="6">
        <v>2.57</v>
      </c>
      <c r="Q1721" s="5">
        <v>605.55624999999998</v>
      </c>
      <c r="R1721" s="7">
        <v>14.23</v>
      </c>
      <c r="S1721" s="5">
        <v>1620.9224999999999</v>
      </c>
      <c r="T1721" s="8">
        <v>8.129999999999999</v>
      </c>
      <c r="U1721" s="5">
        <v>227.01249999999999</v>
      </c>
      <c r="AD1721" s="9">
        <v>12.2</v>
      </c>
      <c r="AE1721" s="5">
        <v>156.65375</v>
      </c>
      <c r="AP1721" s="5" t="str">
        <f>IF(AO1721&gt;0,AO1721*$AP$1,"")</f>
        <v/>
      </c>
      <c r="AR1721" s="5" t="str">
        <f>IF(AQ1721&gt;0,AQ1721*$AR$1,"")</f>
        <v/>
      </c>
      <c r="AT1721" s="5" t="str">
        <f>IF(AS1721&gt;0,AS1721*$AT$1,"")</f>
        <v/>
      </c>
      <c r="AV1721" s="2">
        <v>0.02</v>
      </c>
      <c r="AW1721" s="5">
        <f>SUM(O1721,Q1721,S1721,U1721,AA1721,AC1721,AE1721,AG1721,AJ1721,AL1721,AN1721,W1721,Y1721,BA1721,BC1721,BE1721)</f>
        <v>2610.1449999999995</v>
      </c>
      <c r="AX1721" s="11">
        <f>(AW1721/$AW$4249)*100</f>
        <v>2.2032392729186914E-2</v>
      </c>
      <c r="AY1721" s="5">
        <f>(AX1721/100)*$AY$1</f>
        <v>22.032392729186913</v>
      </c>
    </row>
    <row r="1722" spans="1:51" x14ac:dyDescent="0.25">
      <c r="A1722" s="1" t="s">
        <v>1739</v>
      </c>
      <c r="B1722" s="1" t="s">
        <v>178</v>
      </c>
      <c r="C1722" s="1" t="s">
        <v>179</v>
      </c>
      <c r="D1722" s="1" t="s">
        <v>59</v>
      </c>
      <c r="E1722" s="1" t="s">
        <v>94</v>
      </c>
      <c r="F1722" s="1" t="s">
        <v>264</v>
      </c>
      <c r="G1722" s="1" t="s">
        <v>62</v>
      </c>
      <c r="H1722" s="1" t="s">
        <v>63</v>
      </c>
      <c r="I1722" s="2">
        <v>160</v>
      </c>
      <c r="J1722" s="2">
        <f>SUM(K1722,L1722)</f>
        <v>37.71</v>
      </c>
      <c r="K1722" s="2">
        <f>SUM(N1722,P1722,R1722,T1722,Z1722,AB1722,AD1722,AF1722,AI1722,AK1722,AM1722,V1722,X1722,AZ1722,BB1722,BD1722)</f>
        <v>37.619999999999997</v>
      </c>
      <c r="L1722" s="2">
        <f>SUM(M1722,AH1722,AO1722,AQ1722,AS1722,AU1722,AV1722)</f>
        <v>0.09</v>
      </c>
      <c r="N1722" s="4">
        <v>0.56999999999999995</v>
      </c>
      <c r="O1722" s="5">
        <v>183.46875</v>
      </c>
      <c r="P1722" s="6">
        <v>11.58</v>
      </c>
      <c r="Q1722" s="5">
        <v>2728.5374999999999</v>
      </c>
      <c r="R1722" s="7">
        <v>25.47</v>
      </c>
      <c r="S1722" s="5">
        <v>2913.1312499999999</v>
      </c>
      <c r="AP1722" s="5" t="str">
        <f>IF(AO1722&gt;0,AO1722*$AP$1,"")</f>
        <v/>
      </c>
      <c r="AR1722" s="5" t="str">
        <f>IF(AQ1722&gt;0,AQ1722*$AR$1,"")</f>
        <v/>
      </c>
      <c r="AT1722" s="5" t="str">
        <f>IF(AS1722&gt;0,AS1722*$AT$1,"")</f>
        <v/>
      </c>
      <c r="AV1722" s="2">
        <v>0.09</v>
      </c>
      <c r="AW1722" s="5">
        <f>SUM(O1722,Q1722,S1722,U1722,AA1722,AC1722,AE1722,AG1722,AJ1722,AL1722,AN1722,W1722,Y1722,BA1722,BC1722,BE1722)</f>
        <v>5825.1374999999998</v>
      </c>
      <c r="AX1722" s="11">
        <f>(AW1722/$AW$4249)*100</f>
        <v>4.9170340000848252E-2</v>
      </c>
      <c r="AY1722" s="5">
        <f>(AX1722/100)*$AY$1</f>
        <v>49.170340000848249</v>
      </c>
    </row>
    <row r="1723" spans="1:51" x14ac:dyDescent="0.25">
      <c r="A1723" s="1" t="s">
        <v>1739</v>
      </c>
      <c r="B1723" s="1" t="s">
        <v>178</v>
      </c>
      <c r="C1723" s="1" t="s">
        <v>179</v>
      </c>
      <c r="D1723" s="1" t="s">
        <v>59</v>
      </c>
      <c r="E1723" s="1" t="s">
        <v>95</v>
      </c>
      <c r="F1723" s="1" t="s">
        <v>264</v>
      </c>
      <c r="G1723" s="1" t="s">
        <v>62</v>
      </c>
      <c r="H1723" s="1" t="s">
        <v>63</v>
      </c>
      <c r="I1723" s="2">
        <v>160</v>
      </c>
      <c r="J1723" s="2">
        <f>SUM(K1723,L1723)</f>
        <v>39.690000000000005</v>
      </c>
      <c r="K1723" s="2">
        <f>SUM(N1723,P1723,R1723,T1723,Z1723,AB1723,AD1723,AF1723,AI1723,AK1723,AM1723,V1723,X1723,AZ1723,BB1723,BD1723)</f>
        <v>39.6</v>
      </c>
      <c r="L1723" s="2">
        <f>SUM(M1723,AH1723,AO1723,AQ1723,AS1723,AU1723,AV1723)</f>
        <v>0.09</v>
      </c>
      <c r="P1723" s="6">
        <v>18.28</v>
      </c>
      <c r="Q1723" s="5">
        <v>4307.2250000000004</v>
      </c>
      <c r="R1723" s="7">
        <v>21.32</v>
      </c>
      <c r="S1723" s="5">
        <v>2438.4749999999999</v>
      </c>
      <c r="AP1723" s="5" t="str">
        <f>IF(AO1723&gt;0,AO1723*$AP$1,"")</f>
        <v/>
      </c>
      <c r="AR1723" s="5" t="str">
        <f>IF(AQ1723&gt;0,AQ1723*$AR$1,"")</f>
        <v/>
      </c>
      <c r="AT1723" s="5" t="str">
        <f>IF(AS1723&gt;0,AS1723*$AT$1,"")</f>
        <v/>
      </c>
      <c r="AV1723" s="2">
        <v>0.09</v>
      </c>
      <c r="AW1723" s="5">
        <f>SUM(O1723,Q1723,S1723,U1723,AA1723,AC1723,AE1723,AG1723,AJ1723,AL1723,AN1723,W1723,Y1723,BA1723,BC1723,BE1723)</f>
        <v>6745.7000000000007</v>
      </c>
      <c r="AX1723" s="11">
        <f>(AW1723/$AW$4249)*100</f>
        <v>5.6940864064362787E-2</v>
      </c>
      <c r="AY1723" s="5">
        <f>(AX1723/100)*$AY$1</f>
        <v>56.940864064362785</v>
      </c>
    </row>
    <row r="1724" spans="1:51" x14ac:dyDescent="0.25">
      <c r="A1724" s="1" t="s">
        <v>1769</v>
      </c>
      <c r="B1724" s="1" t="s">
        <v>178</v>
      </c>
      <c r="C1724" s="1" t="s">
        <v>179</v>
      </c>
      <c r="D1724" s="1" t="s">
        <v>59</v>
      </c>
      <c r="E1724" s="1" t="s">
        <v>84</v>
      </c>
      <c r="F1724" s="1" t="s">
        <v>297</v>
      </c>
      <c r="G1724" s="1" t="s">
        <v>62</v>
      </c>
      <c r="H1724" s="1" t="s">
        <v>63</v>
      </c>
      <c r="I1724" s="2">
        <v>80</v>
      </c>
      <c r="J1724" s="2">
        <f>SUM(K1724,L1724)</f>
        <v>38.89</v>
      </c>
      <c r="K1724" s="2">
        <f>SUM(N1724,P1724,R1724,T1724,Z1724,AB1724,AD1724,AF1724,AI1724,AK1724,AM1724,V1724,X1724,AZ1724,BB1724,BD1724)</f>
        <v>38.83</v>
      </c>
      <c r="L1724" s="2">
        <f>SUM(M1724,AH1724,AO1724,AQ1724,AS1724,AU1724,AV1724)</f>
        <v>0.06</v>
      </c>
      <c r="V1724" s="12">
        <v>38.83</v>
      </c>
      <c r="W1724" s="5">
        <v>961.0424999999999</v>
      </c>
      <c r="AP1724" s="5" t="str">
        <f>IF(AO1724&gt;0,AO1724*$AP$1,"")</f>
        <v/>
      </c>
      <c r="AR1724" s="5" t="str">
        <f>IF(AQ1724&gt;0,AQ1724*$AR$1,"")</f>
        <v/>
      </c>
      <c r="AT1724" s="5" t="str">
        <f>IF(AS1724&gt;0,AS1724*$AT$1,"")</f>
        <v/>
      </c>
      <c r="AV1724" s="2">
        <v>0.06</v>
      </c>
      <c r="AW1724" s="5">
        <f>SUM(O1724,Q1724,S1724,U1724,AA1724,AC1724,AE1724,AG1724,AJ1724,AL1724,AN1724,W1724,Y1724,BA1724,BC1724,BE1724)</f>
        <v>961.0424999999999</v>
      </c>
      <c r="AX1724" s="11">
        <f>(AW1724/$AW$4249)*100</f>
        <v>8.1122182060535397E-3</v>
      </c>
      <c r="AY1724" s="5">
        <f>(AX1724/100)*$AY$1</f>
        <v>8.1122182060535408</v>
      </c>
    </row>
    <row r="1725" spans="1:51" x14ac:dyDescent="0.25">
      <c r="A1725" s="1" t="s">
        <v>1769</v>
      </c>
      <c r="B1725" s="1" t="s">
        <v>178</v>
      </c>
      <c r="C1725" s="1" t="s">
        <v>179</v>
      </c>
      <c r="D1725" s="1" t="s">
        <v>59</v>
      </c>
      <c r="E1725" s="1" t="s">
        <v>144</v>
      </c>
      <c r="F1725" s="1" t="s">
        <v>297</v>
      </c>
      <c r="G1725" s="1" t="s">
        <v>62</v>
      </c>
      <c r="H1725" s="1" t="s">
        <v>63</v>
      </c>
      <c r="I1725" s="2">
        <v>80</v>
      </c>
      <c r="J1725" s="2">
        <f>SUM(K1725,L1725)</f>
        <v>36.9</v>
      </c>
      <c r="K1725" s="2">
        <f>SUM(N1725,P1725,R1725,T1725,Z1725,AB1725,AD1725,AF1725,AI1725,AK1725,AM1725,V1725,X1725,AZ1725,BB1725,BD1725)</f>
        <v>36.9</v>
      </c>
      <c r="L1725" s="2">
        <f>SUM(M1725,AH1725,AO1725,AQ1725,AS1725,AU1725,AV1725)</f>
        <v>0</v>
      </c>
      <c r="V1725" s="12">
        <v>36.9</v>
      </c>
      <c r="W1725" s="5">
        <v>913.27499999999998</v>
      </c>
      <c r="AP1725" s="5" t="str">
        <f>IF(AO1725&gt;0,AO1725*$AP$1,"")</f>
        <v/>
      </c>
      <c r="AR1725" s="5" t="str">
        <f>IF(AQ1725&gt;0,AQ1725*$AR$1,"")</f>
        <v/>
      </c>
      <c r="AT1725" s="5" t="str">
        <f>IF(AS1725&gt;0,AS1725*$AT$1,"")</f>
        <v/>
      </c>
      <c r="AW1725" s="5">
        <f>SUM(O1725,Q1725,S1725,U1725,AA1725,AC1725,AE1725,AG1725,AJ1725,AL1725,AN1725,W1725,Y1725,BA1725,BC1725,BE1725)</f>
        <v>913.27499999999998</v>
      </c>
      <c r="AX1725" s="11">
        <f>(AW1725/$AW$4249)*100</f>
        <v>7.7090098326905894E-3</v>
      </c>
      <c r="AY1725" s="5">
        <f>(AX1725/100)*$AY$1</f>
        <v>7.7090098326905903</v>
      </c>
    </row>
    <row r="1726" spans="1:51" x14ac:dyDescent="0.25">
      <c r="A1726" s="1" t="s">
        <v>2046</v>
      </c>
      <c r="B1726" s="1" t="s">
        <v>178</v>
      </c>
      <c r="C1726" s="1" t="s">
        <v>179</v>
      </c>
      <c r="D1726" s="1" t="s">
        <v>59</v>
      </c>
      <c r="E1726" s="1" t="s">
        <v>98</v>
      </c>
      <c r="F1726" s="1" t="s">
        <v>217</v>
      </c>
      <c r="G1726" s="1" t="s">
        <v>62</v>
      </c>
      <c r="H1726" s="1" t="s">
        <v>624</v>
      </c>
      <c r="I1726" s="2">
        <v>240</v>
      </c>
      <c r="J1726" s="2">
        <f>SUM(K1726,L1726)</f>
        <v>0.35</v>
      </c>
      <c r="K1726" s="2">
        <f>SUM(N1726,P1726,R1726,T1726,Z1726,AB1726,AD1726,AF1726,AI1726,AK1726,AM1726,V1726,X1726,AZ1726,BB1726,BD1726)</f>
        <v>0.35</v>
      </c>
      <c r="L1726" s="2">
        <f>SUM(M1726,AH1726,AO1726,AQ1726,AS1726,AU1726,AV1726)</f>
        <v>0</v>
      </c>
      <c r="V1726" s="12">
        <v>0.35</v>
      </c>
      <c r="W1726" s="5">
        <v>10.828125</v>
      </c>
      <c r="AP1726" s="5" t="str">
        <f>IF(AO1726&gt;0,AO1726*$AP$1,"")</f>
        <v/>
      </c>
      <c r="AR1726" s="5" t="str">
        <f>IF(AQ1726&gt;0,AQ1726*$AR$1,"")</f>
        <v/>
      </c>
      <c r="AT1726" s="5" t="str">
        <f>IF(AS1726&gt;0,AS1726*$AT$1,"")</f>
        <v/>
      </c>
      <c r="AW1726" s="5">
        <f>SUM(O1726,Q1726,S1726,U1726,AA1726,AC1726,AE1726,AG1726,AJ1726,AL1726,AN1726,W1726,Y1726,BA1726,BC1726,BE1726)</f>
        <v>10.828125</v>
      </c>
      <c r="AX1726" s="11">
        <f>(AW1726/$AW$4249)*100</f>
        <v>9.140086183745619E-5</v>
      </c>
      <c r="AY1726" s="5">
        <f>(AX1726/100)*$AY$1</f>
        <v>9.1400861837456188E-2</v>
      </c>
    </row>
    <row r="1727" spans="1:51" x14ac:dyDescent="0.25">
      <c r="A1727" s="1" t="s">
        <v>2046</v>
      </c>
      <c r="B1727" s="1" t="s">
        <v>178</v>
      </c>
      <c r="C1727" s="1" t="s">
        <v>179</v>
      </c>
      <c r="D1727" s="1" t="s">
        <v>59</v>
      </c>
      <c r="E1727" s="1" t="s">
        <v>72</v>
      </c>
      <c r="F1727" s="1" t="s">
        <v>217</v>
      </c>
      <c r="G1727" s="1" t="s">
        <v>62</v>
      </c>
      <c r="H1727" s="1" t="s">
        <v>624</v>
      </c>
      <c r="I1727" s="2">
        <v>240</v>
      </c>
      <c r="J1727" s="2">
        <f>SUM(K1727,L1727)</f>
        <v>10.66</v>
      </c>
      <c r="K1727" s="2">
        <f>SUM(N1727,P1727,R1727,T1727,Z1727,AB1727,AD1727,AF1727,AI1727,AK1727,AM1727,V1727,X1727,AZ1727,BB1727,BD1727)</f>
        <v>10.66</v>
      </c>
      <c r="L1727" s="2">
        <f>SUM(M1727,AH1727,AO1727,AQ1727,AS1727,AU1727,AV1727)</f>
        <v>0</v>
      </c>
      <c r="V1727" s="12">
        <v>10.66</v>
      </c>
      <c r="W1727" s="5">
        <v>329.79374999999999</v>
      </c>
      <c r="AP1727" s="5" t="str">
        <f>IF(AO1727&gt;0,AO1727*$AP$1,"")</f>
        <v/>
      </c>
      <c r="AR1727" s="5" t="str">
        <f>IF(AQ1727&gt;0,AQ1727*$AR$1,"")</f>
        <v/>
      </c>
      <c r="AT1727" s="5" t="str">
        <f>IF(AS1727&gt;0,AS1727*$AT$1,"")</f>
        <v/>
      </c>
      <c r="AW1727" s="5">
        <f>SUM(O1727,Q1727,S1727,U1727,AA1727,AC1727,AE1727,AG1727,AJ1727,AL1727,AN1727,W1727,Y1727,BA1727,BC1727,BE1727)</f>
        <v>329.79374999999999</v>
      </c>
      <c r="AX1727" s="11">
        <f>(AW1727/$AW$4249)*100</f>
        <v>2.7838091062493799E-3</v>
      </c>
      <c r="AY1727" s="5">
        <f>(AX1727/100)*$AY$1</f>
        <v>2.7838091062493797</v>
      </c>
    </row>
    <row r="1728" spans="1:51" x14ac:dyDescent="0.25">
      <c r="A1728" s="1" t="s">
        <v>2046</v>
      </c>
      <c r="B1728" s="1" t="s">
        <v>178</v>
      </c>
      <c r="C1728" s="1" t="s">
        <v>179</v>
      </c>
      <c r="D1728" s="1" t="s">
        <v>59</v>
      </c>
      <c r="E1728" s="1" t="s">
        <v>60</v>
      </c>
      <c r="F1728" s="1" t="s">
        <v>217</v>
      </c>
      <c r="G1728" s="1" t="s">
        <v>62</v>
      </c>
      <c r="H1728" s="1" t="s">
        <v>624</v>
      </c>
      <c r="I1728" s="2">
        <v>240</v>
      </c>
      <c r="J1728" s="2">
        <f>SUM(K1728,L1728)</f>
        <v>34.340000000000003</v>
      </c>
      <c r="K1728" s="2">
        <f>SUM(N1728,P1728,R1728,T1728,Z1728,AB1728,AD1728,AF1728,AI1728,AK1728,AM1728,V1728,X1728,AZ1728,BB1728,BD1728)</f>
        <v>34.340000000000003</v>
      </c>
      <c r="L1728" s="2">
        <f>SUM(M1728,AH1728,AO1728,AQ1728,AS1728,AU1728,AV1728)</f>
        <v>0</v>
      </c>
      <c r="V1728" s="12">
        <v>34.340000000000003</v>
      </c>
      <c r="W1728" s="5">
        <v>1062.39375</v>
      </c>
      <c r="AP1728" s="5" t="str">
        <f>IF(AO1728&gt;0,AO1728*$AP$1,"")</f>
        <v/>
      </c>
      <c r="AR1728" s="5" t="str">
        <f>IF(AQ1728&gt;0,AQ1728*$AR$1,"")</f>
        <v/>
      </c>
      <c r="AT1728" s="5" t="str">
        <f>IF(AS1728&gt;0,AS1728*$AT$1,"")</f>
        <v/>
      </c>
      <c r="AW1728" s="5">
        <f>SUM(O1728,Q1728,S1728,U1728,AA1728,AC1728,AE1728,AG1728,AJ1728,AL1728,AN1728,W1728,Y1728,BA1728,BC1728,BE1728)</f>
        <v>1062.39375</v>
      </c>
      <c r="AX1728" s="11">
        <f>(AW1728/$AW$4249)*100</f>
        <v>8.9677302728521299E-3</v>
      </c>
      <c r="AY1728" s="5">
        <f>(AX1728/100)*$AY$1</f>
        <v>8.9677302728521298</v>
      </c>
    </row>
    <row r="1729" spans="1:51" x14ac:dyDescent="0.25">
      <c r="A1729" s="1" t="s">
        <v>2046</v>
      </c>
      <c r="B1729" s="1" t="s">
        <v>178</v>
      </c>
      <c r="C1729" s="1" t="s">
        <v>179</v>
      </c>
      <c r="D1729" s="1" t="s">
        <v>59</v>
      </c>
      <c r="E1729" s="1" t="s">
        <v>95</v>
      </c>
      <c r="F1729" s="1" t="s">
        <v>217</v>
      </c>
      <c r="G1729" s="1" t="s">
        <v>62</v>
      </c>
      <c r="H1729" s="1" t="s">
        <v>624</v>
      </c>
      <c r="I1729" s="2">
        <v>240</v>
      </c>
      <c r="J1729" s="2">
        <f>SUM(K1729,L1729)</f>
        <v>0.51</v>
      </c>
      <c r="K1729" s="2">
        <f>SUM(N1729,P1729,R1729,T1729,Z1729,AB1729,AD1729,AF1729,AI1729,AK1729,AM1729,V1729,X1729,AZ1729,BB1729,BD1729)</f>
        <v>0.51</v>
      </c>
      <c r="L1729" s="2">
        <f>SUM(M1729,AH1729,AO1729,AQ1729,AS1729,AU1729,AV1729)</f>
        <v>0</v>
      </c>
      <c r="V1729" s="12">
        <v>0.51</v>
      </c>
      <c r="W1729" s="5">
        <v>15.778124999999999</v>
      </c>
      <c r="AP1729" s="5" t="str">
        <f>IF(AO1729&gt;0,AO1729*$AP$1,"")</f>
        <v/>
      </c>
      <c r="AR1729" s="5" t="str">
        <f>IF(AQ1729&gt;0,AQ1729*$AR$1,"")</f>
        <v/>
      </c>
      <c r="AT1729" s="5" t="str">
        <f>IF(AS1729&gt;0,AS1729*$AT$1,"")</f>
        <v/>
      </c>
      <c r="AW1729" s="5">
        <f>SUM(O1729,Q1729,S1729,U1729,AA1729,AC1729,AE1729,AG1729,AJ1729,AL1729,AN1729,W1729,Y1729,BA1729,BC1729,BE1729)</f>
        <v>15.778124999999999</v>
      </c>
      <c r="AX1729" s="11">
        <f>(AW1729/$AW$4249)*100</f>
        <v>1.3318411296315045E-4</v>
      </c>
      <c r="AY1729" s="5">
        <f>(AX1729/100)*$AY$1</f>
        <v>0.13318411296315044</v>
      </c>
    </row>
    <row r="1730" spans="1:51" x14ac:dyDescent="0.25">
      <c r="A1730" s="1" t="s">
        <v>2046</v>
      </c>
      <c r="B1730" s="1" t="s">
        <v>178</v>
      </c>
      <c r="C1730" s="1" t="s">
        <v>179</v>
      </c>
      <c r="D1730" s="1" t="s">
        <v>59</v>
      </c>
      <c r="E1730" s="1" t="s">
        <v>65</v>
      </c>
      <c r="F1730" s="1" t="s">
        <v>217</v>
      </c>
      <c r="G1730" s="1" t="s">
        <v>62</v>
      </c>
      <c r="H1730" s="1" t="s">
        <v>624</v>
      </c>
      <c r="I1730" s="2">
        <v>240</v>
      </c>
      <c r="J1730" s="2">
        <f>SUM(K1730,L1730)</f>
        <v>19.240000000000002</v>
      </c>
      <c r="K1730" s="2">
        <f>SUM(N1730,P1730,R1730,T1730,Z1730,AB1730,AD1730,AF1730,AI1730,AK1730,AM1730,V1730,X1730,AZ1730,BB1730,BD1730)</f>
        <v>19.190000000000001</v>
      </c>
      <c r="L1730" s="2">
        <f>SUM(M1730,AH1730,AO1730,AQ1730,AS1730,AU1730,AV1730)</f>
        <v>0.05</v>
      </c>
      <c r="V1730" s="12">
        <v>19.190000000000001</v>
      </c>
      <c r="W1730" s="5">
        <v>593.69062500000007</v>
      </c>
      <c r="AP1730" s="5" t="str">
        <f>IF(AO1730&gt;0,AO1730*$AP$1,"")</f>
        <v/>
      </c>
      <c r="AR1730" s="5" t="str">
        <f>IF(AQ1730&gt;0,AQ1730*$AR$1,"")</f>
        <v/>
      </c>
      <c r="AT1730" s="5" t="str">
        <f>IF(AS1730&gt;0,AS1730*$AT$1,"")</f>
        <v/>
      </c>
      <c r="AV1730" s="2">
        <v>0.05</v>
      </c>
      <c r="AW1730" s="5">
        <f>SUM(O1730,Q1730,S1730,U1730,AA1730,AC1730,AE1730,AG1730,AJ1730,AL1730,AN1730,W1730,Y1730,BA1730,BC1730,BE1730)</f>
        <v>593.69062500000007</v>
      </c>
      <c r="AX1730" s="11">
        <f>(AW1730/$AW$4249)*100</f>
        <v>5.0113786818879553E-3</v>
      </c>
      <c r="AY1730" s="5">
        <f>(AX1730/100)*$AY$1</f>
        <v>5.0113786818879555</v>
      </c>
    </row>
    <row r="1731" spans="1:51" x14ac:dyDescent="0.25">
      <c r="A1731" s="1" t="s">
        <v>2048</v>
      </c>
      <c r="B1731" s="1" t="s">
        <v>178</v>
      </c>
      <c r="C1731" s="1" t="s">
        <v>179</v>
      </c>
      <c r="D1731" s="1" t="s">
        <v>59</v>
      </c>
      <c r="E1731" s="1" t="s">
        <v>64</v>
      </c>
      <c r="F1731" s="1" t="s">
        <v>217</v>
      </c>
      <c r="G1731" s="1" t="s">
        <v>62</v>
      </c>
      <c r="H1731" s="1" t="s">
        <v>624</v>
      </c>
      <c r="I1731" s="2">
        <v>80</v>
      </c>
      <c r="J1731" s="2">
        <f>SUM(K1731,L1731)</f>
        <v>33.75</v>
      </c>
      <c r="K1731" s="2">
        <f>SUM(N1731,P1731,R1731,T1731,Z1731,AB1731,AD1731,AF1731,AI1731,AK1731,AM1731,V1731,X1731,AZ1731,BB1731,BD1731)</f>
        <v>33.75</v>
      </c>
      <c r="L1731" s="2">
        <f>SUM(M1731,AH1731,AO1731,AQ1731,AS1731,AU1731,AV1731)</f>
        <v>0</v>
      </c>
      <c r="V1731" s="12">
        <v>33.75</v>
      </c>
      <c r="W1731" s="5">
        <v>1044.140625</v>
      </c>
      <c r="AP1731" s="5" t="str">
        <f>IF(AO1731&gt;0,AO1731*$AP$1,"")</f>
        <v/>
      </c>
      <c r="AR1731" s="5" t="str">
        <f>IF(AQ1731&gt;0,AQ1731*$AR$1,"")</f>
        <v/>
      </c>
      <c r="AT1731" s="5" t="str">
        <f>IF(AS1731&gt;0,AS1731*$AT$1,"")</f>
        <v/>
      </c>
      <c r="AW1731" s="5">
        <f>SUM(O1731,Q1731,S1731,U1731,AA1731,AC1731,AE1731,AG1731,AJ1731,AL1731,AN1731,W1731,Y1731,BA1731,BC1731,BE1731)</f>
        <v>1044.140625</v>
      </c>
      <c r="AX1731" s="11">
        <f>(AW1731/$AW$4249)*100</f>
        <v>8.8136545343261326E-3</v>
      </c>
      <c r="AY1731" s="5">
        <f>(AX1731/100)*$AY$1</f>
        <v>8.8136545343261332</v>
      </c>
    </row>
    <row r="1732" spans="1:51" x14ac:dyDescent="0.25">
      <c r="A1732" s="1" t="s">
        <v>2048</v>
      </c>
      <c r="B1732" s="1" t="s">
        <v>178</v>
      </c>
      <c r="C1732" s="1" t="s">
        <v>179</v>
      </c>
      <c r="D1732" s="1" t="s">
        <v>59</v>
      </c>
      <c r="E1732" s="1" t="s">
        <v>66</v>
      </c>
      <c r="F1732" s="1" t="s">
        <v>217</v>
      </c>
      <c r="G1732" s="1" t="s">
        <v>62</v>
      </c>
      <c r="H1732" s="1" t="s">
        <v>624</v>
      </c>
      <c r="I1732" s="2">
        <v>80</v>
      </c>
      <c r="J1732" s="2">
        <f>SUM(K1732,L1732)</f>
        <v>38.299999999999997</v>
      </c>
      <c r="K1732" s="2">
        <f>SUM(N1732,P1732,R1732,T1732,Z1732,AB1732,AD1732,AF1732,AI1732,AK1732,AM1732,V1732,X1732,AZ1732,BB1732,BD1732)</f>
        <v>38.299999999999997</v>
      </c>
      <c r="L1732" s="2">
        <f>SUM(M1732,AH1732,AO1732,AQ1732,AS1732,AU1732,AV1732)</f>
        <v>0</v>
      </c>
      <c r="V1732" s="12">
        <v>38.299999999999997</v>
      </c>
      <c r="W1732" s="5">
        <v>1184.90625</v>
      </c>
      <c r="AP1732" s="5" t="str">
        <f>IF(AO1732&gt;0,AO1732*$AP$1,"")</f>
        <v/>
      </c>
      <c r="AR1732" s="5" t="str">
        <f>IF(AQ1732&gt;0,AQ1732*$AR$1,"")</f>
        <v/>
      </c>
      <c r="AT1732" s="5" t="str">
        <f>IF(AS1732&gt;0,AS1732*$AT$1,"")</f>
        <v/>
      </c>
      <c r="AW1732" s="5">
        <f>SUM(O1732,Q1732,S1732,U1732,AA1732,AC1732,AE1732,AG1732,AJ1732,AL1732,AN1732,W1732,Y1732,BA1732,BC1732,BE1732)</f>
        <v>1184.90625</v>
      </c>
      <c r="AX1732" s="11">
        <f>(AW1732/$AW$4249)*100</f>
        <v>1.0001865738213062E-2</v>
      </c>
      <c r="AY1732" s="5">
        <f>(AX1732/100)*$AY$1</f>
        <v>10.001865738213063</v>
      </c>
    </row>
    <row r="1733" spans="1:51" x14ac:dyDescent="0.25">
      <c r="A1733" s="1" t="s">
        <v>2052</v>
      </c>
      <c r="B1733" s="1" t="s">
        <v>178</v>
      </c>
      <c r="C1733" s="1" t="s">
        <v>179</v>
      </c>
      <c r="D1733" s="1" t="s">
        <v>59</v>
      </c>
      <c r="E1733" s="1" t="s">
        <v>98</v>
      </c>
      <c r="F1733" s="1" t="s">
        <v>227</v>
      </c>
      <c r="G1733" s="1" t="s">
        <v>62</v>
      </c>
      <c r="H1733" s="1" t="s">
        <v>624</v>
      </c>
      <c r="I1733" s="2">
        <v>160</v>
      </c>
      <c r="J1733" s="2">
        <f>SUM(K1733,L1733)</f>
        <v>37.590000000000003</v>
      </c>
      <c r="K1733" s="2">
        <f>SUM(N1733,P1733,R1733,T1733,Z1733,AB1733,AD1733,AF1733,AI1733,AK1733,AM1733,V1733,X1733,AZ1733,BB1733,BD1733)</f>
        <v>37.590000000000003</v>
      </c>
      <c r="L1733" s="2">
        <f>SUM(M1733,AH1733,AO1733,AQ1733,AS1733,AU1733,AV1733)</f>
        <v>0</v>
      </c>
      <c r="V1733" s="12">
        <v>37.590000000000003</v>
      </c>
      <c r="W1733" s="5">
        <v>1162.940625</v>
      </c>
      <c r="AP1733" s="5" t="str">
        <f>IF(AO1733&gt;0,AO1733*$AP$1,"")</f>
        <v/>
      </c>
      <c r="AR1733" s="5" t="str">
        <f>IF(AQ1733&gt;0,AQ1733*$AR$1,"")</f>
        <v/>
      </c>
      <c r="AT1733" s="5" t="str">
        <f>IF(AS1733&gt;0,AS1733*$AT$1,"")</f>
        <v/>
      </c>
      <c r="AW1733" s="5">
        <f>SUM(O1733,Q1733,S1733,U1733,AA1733,AC1733,AE1733,AG1733,AJ1733,AL1733,AN1733,W1733,Y1733,BA1733,BC1733,BE1733)</f>
        <v>1162.940625</v>
      </c>
      <c r="AX1733" s="11">
        <f>(AW1733/$AW$4249)*100</f>
        <v>9.816452561342795E-3</v>
      </c>
      <c r="AY1733" s="5">
        <f>(AX1733/100)*$AY$1</f>
        <v>9.8164525613427944</v>
      </c>
    </row>
    <row r="1734" spans="1:51" x14ac:dyDescent="0.25">
      <c r="A1734" s="1" t="s">
        <v>2052</v>
      </c>
      <c r="B1734" s="1" t="s">
        <v>178</v>
      </c>
      <c r="C1734" s="1" t="s">
        <v>179</v>
      </c>
      <c r="D1734" s="1" t="s">
        <v>59</v>
      </c>
      <c r="E1734" s="1" t="s">
        <v>72</v>
      </c>
      <c r="F1734" s="1" t="s">
        <v>227</v>
      </c>
      <c r="G1734" s="1" t="s">
        <v>62</v>
      </c>
      <c r="H1734" s="1" t="s">
        <v>624</v>
      </c>
      <c r="I1734" s="2">
        <v>160</v>
      </c>
      <c r="J1734" s="2">
        <f>SUM(K1734,L1734)</f>
        <v>38.86</v>
      </c>
      <c r="K1734" s="2">
        <f>SUM(N1734,P1734,R1734,T1734,Z1734,AB1734,AD1734,AF1734,AI1734,AK1734,AM1734,V1734,X1734,AZ1734,BB1734,BD1734)</f>
        <v>38.86</v>
      </c>
      <c r="L1734" s="2">
        <f>SUM(M1734,AH1734,AO1734,AQ1734,AS1734,AU1734,AV1734)</f>
        <v>0</v>
      </c>
      <c r="V1734" s="12">
        <v>38.86</v>
      </c>
      <c r="W1734" s="5">
        <v>1202.23125</v>
      </c>
      <c r="AP1734" s="5" t="str">
        <f>IF(AO1734&gt;0,AO1734*$AP$1,"")</f>
        <v/>
      </c>
      <c r="AR1734" s="5" t="str">
        <f>IF(AQ1734&gt;0,AQ1734*$AR$1,"")</f>
        <v/>
      </c>
      <c r="AT1734" s="5" t="str">
        <f>IF(AS1734&gt;0,AS1734*$AT$1,"")</f>
        <v/>
      </c>
      <c r="AW1734" s="5">
        <f>SUM(O1734,Q1734,S1734,U1734,AA1734,AC1734,AE1734,AG1734,AJ1734,AL1734,AN1734,W1734,Y1734,BA1734,BC1734,BE1734)</f>
        <v>1202.23125</v>
      </c>
      <c r="AX1734" s="11">
        <f>(AW1734/$AW$4249)*100</f>
        <v>1.0148107117152994E-2</v>
      </c>
      <c r="AY1734" s="5">
        <f>(AX1734/100)*$AY$1</f>
        <v>10.148107117152993</v>
      </c>
    </row>
    <row r="1735" spans="1:51" x14ac:dyDescent="0.25">
      <c r="A1735" s="1" t="s">
        <v>2052</v>
      </c>
      <c r="B1735" s="1" t="s">
        <v>178</v>
      </c>
      <c r="C1735" s="1" t="s">
        <v>179</v>
      </c>
      <c r="D1735" s="1" t="s">
        <v>59</v>
      </c>
      <c r="E1735" s="1" t="s">
        <v>60</v>
      </c>
      <c r="F1735" s="1" t="s">
        <v>227</v>
      </c>
      <c r="G1735" s="1" t="s">
        <v>62</v>
      </c>
      <c r="H1735" s="1" t="s">
        <v>624</v>
      </c>
      <c r="I1735" s="2">
        <v>160</v>
      </c>
      <c r="J1735" s="2">
        <f>SUM(K1735,L1735)</f>
        <v>38.89</v>
      </c>
      <c r="K1735" s="2">
        <f>SUM(N1735,P1735,R1735,T1735,Z1735,AB1735,AD1735,AF1735,AI1735,AK1735,AM1735,V1735,X1735,AZ1735,BB1735,BD1735)</f>
        <v>38.89</v>
      </c>
      <c r="L1735" s="2">
        <f>SUM(M1735,AH1735,AO1735,AQ1735,AS1735,AU1735,AV1735)</f>
        <v>0</v>
      </c>
      <c r="V1735" s="12">
        <v>38.89</v>
      </c>
      <c r="W1735" s="5">
        <v>1203.159375</v>
      </c>
      <c r="AP1735" s="5" t="str">
        <f>IF(AO1735&gt;0,AO1735*$AP$1,"")</f>
        <v/>
      </c>
      <c r="AR1735" s="5" t="str">
        <f>IF(AQ1735&gt;0,AQ1735*$AR$1,"")</f>
        <v/>
      </c>
      <c r="AT1735" s="5" t="str">
        <f>IF(AS1735&gt;0,AS1735*$AT$1,"")</f>
        <v/>
      </c>
      <c r="AW1735" s="5">
        <f>SUM(O1735,Q1735,S1735,U1735,AA1735,AC1735,AE1735,AG1735,AJ1735,AL1735,AN1735,W1735,Y1735,BA1735,BC1735,BE1735)</f>
        <v>1203.159375</v>
      </c>
      <c r="AX1735" s="11">
        <f>(AW1735/$AW$4249)*100</f>
        <v>1.0155941476739061E-2</v>
      </c>
      <c r="AY1735" s="5">
        <f>(AX1735/100)*$AY$1</f>
        <v>10.155941476739061</v>
      </c>
    </row>
    <row r="1736" spans="1:51" x14ac:dyDescent="0.25">
      <c r="A1736" s="1" t="s">
        <v>2052</v>
      </c>
      <c r="B1736" s="1" t="s">
        <v>178</v>
      </c>
      <c r="C1736" s="1" t="s">
        <v>179</v>
      </c>
      <c r="D1736" s="1" t="s">
        <v>59</v>
      </c>
      <c r="E1736" s="1" t="s">
        <v>94</v>
      </c>
      <c r="F1736" s="1" t="s">
        <v>227</v>
      </c>
      <c r="G1736" s="1" t="s">
        <v>62</v>
      </c>
      <c r="H1736" s="1" t="s">
        <v>624</v>
      </c>
      <c r="I1736" s="2">
        <v>160</v>
      </c>
      <c r="J1736" s="2">
        <f>SUM(K1736,L1736)</f>
        <v>37.630000000000003</v>
      </c>
      <c r="K1736" s="2">
        <f>SUM(N1736,P1736,R1736,T1736,Z1736,AB1736,AD1736,AF1736,AI1736,AK1736,AM1736,V1736,X1736,AZ1736,BB1736,BD1736)</f>
        <v>37.630000000000003</v>
      </c>
      <c r="L1736" s="2">
        <f>SUM(M1736,AH1736,AO1736,AQ1736,AS1736,AU1736,AV1736)</f>
        <v>0</v>
      </c>
      <c r="V1736" s="12">
        <v>37.630000000000003</v>
      </c>
      <c r="W1736" s="5">
        <v>1164.1781249999999</v>
      </c>
      <c r="AP1736" s="5" t="str">
        <f>IF(AO1736&gt;0,AO1736*$AP$1,"")</f>
        <v/>
      </c>
      <c r="AR1736" s="5" t="str">
        <f>IF(AQ1736&gt;0,AQ1736*$AR$1,"")</f>
        <v/>
      </c>
      <c r="AT1736" s="5" t="str">
        <f>IF(AS1736&gt;0,AS1736*$AT$1,"")</f>
        <v/>
      </c>
      <c r="AW1736" s="5">
        <f>SUM(O1736,Q1736,S1736,U1736,AA1736,AC1736,AE1736,AG1736,AJ1736,AL1736,AN1736,W1736,Y1736,BA1736,BC1736,BE1736)</f>
        <v>1164.1781249999999</v>
      </c>
      <c r="AX1736" s="11">
        <f>(AW1736/$AW$4249)*100</f>
        <v>9.8268983741242183E-3</v>
      </c>
      <c r="AY1736" s="5">
        <f>(AX1736/100)*$AY$1</f>
        <v>9.8268983741242177</v>
      </c>
    </row>
    <row r="1737" spans="1:51" x14ac:dyDescent="0.25">
      <c r="A1737" s="1" t="s">
        <v>2582</v>
      </c>
      <c r="B1737" s="1" t="s">
        <v>178</v>
      </c>
      <c r="C1737" s="1" t="s">
        <v>179</v>
      </c>
      <c r="D1737" s="1" t="s">
        <v>59</v>
      </c>
      <c r="E1737" s="1" t="s">
        <v>94</v>
      </c>
      <c r="F1737" s="1" t="s">
        <v>131</v>
      </c>
      <c r="G1737" s="1" t="s">
        <v>62</v>
      </c>
      <c r="H1737" s="1" t="s">
        <v>621</v>
      </c>
      <c r="I1737" s="2">
        <v>500.33</v>
      </c>
      <c r="J1737" s="2">
        <f>SUM(K1737,L1737)</f>
        <v>39.729999999999997</v>
      </c>
      <c r="K1737" s="2">
        <f>SUM(N1737,P1737,R1737,T1737,Z1737,AB1737,AD1737,AF1737,AI1737,AK1737,AM1737,V1737,X1737,AZ1737,BB1737,BD1737)</f>
        <v>39.729999999999997</v>
      </c>
      <c r="L1737" s="2">
        <f>SUM(M1737,AH1737,AO1737,AQ1737,AS1737,AU1737,AV1737)</f>
        <v>0</v>
      </c>
      <c r="T1737" s="8">
        <v>39.729999999999997</v>
      </c>
      <c r="U1737" s="5">
        <v>1365.71875</v>
      </c>
      <c r="AP1737" s="5" t="str">
        <f>IF(AO1737&gt;0,AO1737*$AP$1,"")</f>
        <v/>
      </c>
      <c r="AR1737" s="5" t="str">
        <f>IF(AQ1737&gt;0,AQ1737*$AR$1,"")</f>
        <v/>
      </c>
      <c r="AT1737" s="5" t="str">
        <f>IF(AS1737&gt;0,AS1737*$AT$1,"")</f>
        <v/>
      </c>
      <c r="AW1737" s="5">
        <f>SUM(O1737,Q1737,S1737,U1737,AA1737,AC1737,AE1737,AG1737,AJ1737,AL1737,AN1737,W1737,Y1737,BA1737,BC1737,BE1737)</f>
        <v>1365.71875</v>
      </c>
      <c r="AX1737" s="11">
        <f>(AW1737/$AW$4249)*100</f>
        <v>1.1528115050165507E-2</v>
      </c>
      <c r="AY1737" s="5">
        <f>(AX1737/100)*$AY$1</f>
        <v>11.528115050165509</v>
      </c>
    </row>
    <row r="1738" spans="1:51" x14ac:dyDescent="0.25">
      <c r="A1738" s="1" t="s">
        <v>2582</v>
      </c>
      <c r="B1738" s="1" t="s">
        <v>178</v>
      </c>
      <c r="C1738" s="1" t="s">
        <v>179</v>
      </c>
      <c r="D1738" s="1" t="s">
        <v>59</v>
      </c>
      <c r="E1738" s="1" t="s">
        <v>95</v>
      </c>
      <c r="F1738" s="1" t="s">
        <v>131</v>
      </c>
      <c r="G1738" s="1" t="s">
        <v>62</v>
      </c>
      <c r="H1738" s="1" t="s">
        <v>621</v>
      </c>
      <c r="I1738" s="2">
        <v>500.33</v>
      </c>
      <c r="J1738" s="2">
        <f>SUM(K1738,L1738)</f>
        <v>39.71</v>
      </c>
      <c r="K1738" s="2">
        <f>SUM(N1738,P1738,R1738,T1738,Z1738,AB1738,AD1738,AF1738,AI1738,AK1738,AM1738,V1738,X1738,AZ1738,BB1738,BD1738)</f>
        <v>32.6</v>
      </c>
      <c r="L1738" s="2">
        <f>SUM(M1738,AH1738,AO1738,AQ1738,AS1738,AU1738,AV1738)</f>
        <v>7.11</v>
      </c>
      <c r="R1738" s="7">
        <v>3.18</v>
      </c>
      <c r="S1738" s="5">
        <v>363.71249999999998</v>
      </c>
      <c r="T1738" s="8">
        <v>29.42</v>
      </c>
      <c r="U1738" s="5">
        <v>1011.3125</v>
      </c>
      <c r="AP1738" s="5" t="str">
        <f>IF(AO1738&gt;0,AO1738*$AP$1,"")</f>
        <v/>
      </c>
      <c r="AR1738" s="5" t="str">
        <f>IF(AQ1738&gt;0,AQ1738*$AR$1,"")</f>
        <v/>
      </c>
      <c r="AT1738" s="5" t="str">
        <f>IF(AS1738&gt;0,AS1738*$AT$1,"")</f>
        <v/>
      </c>
      <c r="AV1738" s="2">
        <v>7.11</v>
      </c>
      <c r="AW1738" s="5">
        <f>SUM(O1738,Q1738,S1738,U1738,AA1738,AC1738,AE1738,AG1738,AJ1738,AL1738,AN1738,W1738,Y1738,BA1738,BC1738,BE1738)</f>
        <v>1375.0250000000001</v>
      </c>
      <c r="AX1738" s="11">
        <f>(AW1738/$AW$4249)*100</f>
        <v>1.160666967254702E-2</v>
      </c>
      <c r="AY1738" s="5">
        <f>(AX1738/100)*$AY$1</f>
        <v>11.606669672547021</v>
      </c>
    </row>
    <row r="1739" spans="1:51" x14ac:dyDescent="0.25">
      <c r="A1739" s="1" t="s">
        <v>2582</v>
      </c>
      <c r="B1739" s="1" t="s">
        <v>178</v>
      </c>
      <c r="C1739" s="1" t="s">
        <v>179</v>
      </c>
      <c r="D1739" s="1" t="s">
        <v>59</v>
      </c>
      <c r="E1739" s="1" t="s">
        <v>65</v>
      </c>
      <c r="F1739" s="1" t="s">
        <v>131</v>
      </c>
      <c r="G1739" s="1" t="s">
        <v>62</v>
      </c>
      <c r="H1739" s="1" t="s">
        <v>621</v>
      </c>
      <c r="I1739" s="2">
        <v>500.33</v>
      </c>
      <c r="J1739" s="2">
        <f>SUM(K1739,L1739)</f>
        <v>39.700000000000003</v>
      </c>
      <c r="K1739" s="2">
        <f>SUM(N1739,P1739,R1739,T1739,Z1739,AB1739,AD1739,AF1739,AI1739,AK1739,AM1739,V1739,X1739,AZ1739,BB1739,BD1739)</f>
        <v>34.93</v>
      </c>
      <c r="L1739" s="2">
        <f>SUM(M1739,AH1739,AO1739,AQ1739,AS1739,AU1739,AV1739)</f>
        <v>4.7699999999999996</v>
      </c>
      <c r="R1739" s="7">
        <v>33.49</v>
      </c>
      <c r="S1739" s="5">
        <v>3830.4187499999998</v>
      </c>
      <c r="T1739" s="8">
        <v>1.44</v>
      </c>
      <c r="U1739" s="5">
        <v>49.5</v>
      </c>
      <c r="AP1739" s="5" t="str">
        <f>IF(AO1739&gt;0,AO1739*$AP$1,"")</f>
        <v/>
      </c>
      <c r="AR1739" s="5" t="str">
        <f>IF(AQ1739&gt;0,AQ1739*$AR$1,"")</f>
        <v/>
      </c>
      <c r="AT1739" s="5" t="str">
        <f>IF(AS1739&gt;0,AS1739*$AT$1,"")</f>
        <v/>
      </c>
      <c r="AV1739" s="2">
        <v>4.7699999999999996</v>
      </c>
      <c r="AW1739" s="5">
        <f>SUM(O1739,Q1739,S1739,U1739,AA1739,AC1739,AE1739,AG1739,AJ1739,AL1739,AN1739,W1739,Y1739,BA1739,BC1739,BE1739)</f>
        <v>3879.9187499999998</v>
      </c>
      <c r="AX1739" s="11">
        <f>(AW1739/$AW$4249)*100</f>
        <v>3.2750630197684795E-2</v>
      </c>
      <c r="AY1739" s="5">
        <f>(AX1739/100)*$AY$1</f>
        <v>32.750630197684799</v>
      </c>
    </row>
    <row r="1740" spans="1:51" x14ac:dyDescent="0.25">
      <c r="A1740" s="1" t="s">
        <v>2582</v>
      </c>
      <c r="B1740" s="1" t="s">
        <v>178</v>
      </c>
      <c r="C1740" s="1" t="s">
        <v>179</v>
      </c>
      <c r="D1740" s="1" t="s">
        <v>59</v>
      </c>
      <c r="E1740" s="1" t="s">
        <v>84</v>
      </c>
      <c r="F1740" s="1" t="s">
        <v>131</v>
      </c>
      <c r="G1740" s="1" t="s">
        <v>62</v>
      </c>
      <c r="H1740" s="1" t="s">
        <v>621</v>
      </c>
      <c r="I1740" s="2">
        <v>500.33</v>
      </c>
      <c r="J1740" s="2">
        <f>SUM(K1740,L1740)</f>
        <v>39.81</v>
      </c>
      <c r="K1740" s="2">
        <f>SUM(N1740,P1740,R1740,T1740,Z1740,AB1740,AD1740,AF1740,AI1740,AK1740,AM1740,V1740,X1740,AZ1740,BB1740,BD1740)</f>
        <v>39.81</v>
      </c>
      <c r="L1740" s="2">
        <f>SUM(M1740,AH1740,AO1740,AQ1740,AS1740,AU1740,AV1740)</f>
        <v>0</v>
      </c>
      <c r="T1740" s="8">
        <v>39.81</v>
      </c>
      <c r="U1740" s="5">
        <v>1368.46875</v>
      </c>
      <c r="AP1740" s="5" t="str">
        <f>IF(AO1740&gt;0,AO1740*$AP$1,"")</f>
        <v/>
      </c>
      <c r="AR1740" s="5" t="str">
        <f>IF(AQ1740&gt;0,AQ1740*$AR$1,"")</f>
        <v/>
      </c>
      <c r="AT1740" s="5" t="str">
        <f>IF(AS1740&gt;0,AS1740*$AT$1,"")</f>
        <v/>
      </c>
      <c r="AW1740" s="5">
        <f>SUM(O1740,Q1740,S1740,U1740,AA1740,AC1740,AE1740,AG1740,AJ1740,AL1740,AN1740,W1740,Y1740,BA1740,BC1740,BE1740)</f>
        <v>1368.46875</v>
      </c>
      <c r="AX1740" s="11">
        <f>(AW1740/$AW$4249)*100</f>
        <v>1.1551327967457559E-2</v>
      </c>
      <c r="AY1740" s="5">
        <f>(AX1740/100)*$AY$1</f>
        <v>11.551327967457558</v>
      </c>
    </row>
    <row r="1741" spans="1:51" x14ac:dyDescent="0.25">
      <c r="A1741" s="1" t="s">
        <v>2582</v>
      </c>
      <c r="B1741" s="1" t="s">
        <v>178</v>
      </c>
      <c r="C1741" s="1" t="s">
        <v>179</v>
      </c>
      <c r="D1741" s="1" t="s">
        <v>59</v>
      </c>
      <c r="E1741" s="1" t="s">
        <v>76</v>
      </c>
      <c r="F1741" s="1" t="s">
        <v>131</v>
      </c>
      <c r="G1741" s="1" t="s">
        <v>62</v>
      </c>
      <c r="H1741" s="1" t="s">
        <v>621</v>
      </c>
      <c r="I1741" s="2">
        <v>500.33</v>
      </c>
      <c r="J1741" s="2">
        <f>SUM(K1741,L1741)</f>
        <v>39.79</v>
      </c>
      <c r="K1741" s="2">
        <f>SUM(N1741,P1741,R1741,T1741,Z1741,AB1741,AD1741,AF1741,AI1741,AK1741,AM1741,V1741,X1741,AZ1741,BB1741,BD1741)</f>
        <v>39.68</v>
      </c>
      <c r="L1741" s="2">
        <f>SUM(M1741,AH1741,AO1741,AQ1741,AS1741,AU1741,AV1741)</f>
        <v>0.11</v>
      </c>
      <c r="T1741" s="8">
        <v>39.68</v>
      </c>
      <c r="U1741" s="5">
        <v>1364</v>
      </c>
      <c r="AP1741" s="5" t="str">
        <f>IF(AO1741&gt;0,AO1741*$AP$1,"")</f>
        <v/>
      </c>
      <c r="AR1741" s="5" t="str">
        <f>IF(AQ1741&gt;0,AQ1741*$AR$1,"")</f>
        <v/>
      </c>
      <c r="AT1741" s="5" t="str">
        <f>IF(AS1741&gt;0,AS1741*$AT$1,"")</f>
        <v/>
      </c>
      <c r="AV1741" s="2">
        <v>0.11</v>
      </c>
      <c r="AW1741" s="5">
        <f>SUM(O1741,Q1741,S1741,U1741,AA1741,AC1741,AE1741,AG1741,AJ1741,AL1741,AN1741,W1741,Y1741,BA1741,BC1741,BE1741)</f>
        <v>1364</v>
      </c>
      <c r="AX1741" s="11">
        <f>(AW1741/$AW$4249)*100</f>
        <v>1.1513606976857974E-2</v>
      </c>
      <c r="AY1741" s="5">
        <f>(AX1741/100)*$AY$1</f>
        <v>11.513606976857973</v>
      </c>
    </row>
    <row r="1742" spans="1:51" x14ac:dyDescent="0.25">
      <c r="A1742" s="1" t="s">
        <v>2582</v>
      </c>
      <c r="B1742" s="1" t="s">
        <v>178</v>
      </c>
      <c r="C1742" s="1" t="s">
        <v>179</v>
      </c>
      <c r="D1742" s="1" t="s">
        <v>59</v>
      </c>
      <c r="E1742" s="1" t="s">
        <v>77</v>
      </c>
      <c r="F1742" s="1" t="s">
        <v>131</v>
      </c>
      <c r="G1742" s="1" t="s">
        <v>62</v>
      </c>
      <c r="H1742" s="1" t="s">
        <v>621</v>
      </c>
      <c r="I1742" s="2">
        <v>500.33</v>
      </c>
      <c r="J1742" s="2">
        <f>SUM(K1742,L1742)</f>
        <v>39.78</v>
      </c>
      <c r="K1742" s="2">
        <f>SUM(N1742,P1742,R1742,T1742,Z1742,AB1742,AD1742,AF1742,AI1742,AK1742,AM1742,V1742,X1742,AZ1742,BB1742,BD1742)</f>
        <v>39.68</v>
      </c>
      <c r="L1742" s="2">
        <f>SUM(M1742,AH1742,AO1742,AQ1742,AS1742,AU1742,AV1742)</f>
        <v>0.1</v>
      </c>
      <c r="R1742" s="7">
        <v>14.95</v>
      </c>
      <c r="S1742" s="5">
        <v>1709.90625</v>
      </c>
      <c r="T1742" s="8">
        <v>24.73</v>
      </c>
      <c r="U1742" s="5">
        <v>850.09375</v>
      </c>
      <c r="AP1742" s="5" t="str">
        <f>IF(AO1742&gt;0,AO1742*$AP$1,"")</f>
        <v/>
      </c>
      <c r="AR1742" s="5" t="str">
        <f>IF(AQ1742&gt;0,AQ1742*$AR$1,"")</f>
        <v/>
      </c>
      <c r="AT1742" s="5" t="str">
        <f>IF(AS1742&gt;0,AS1742*$AT$1,"")</f>
        <v/>
      </c>
      <c r="AV1742" s="2">
        <v>0.1</v>
      </c>
      <c r="AW1742" s="5">
        <f>SUM(O1742,Q1742,S1742,U1742,AA1742,AC1742,AE1742,AG1742,AJ1742,AL1742,AN1742,W1742,Y1742,BA1742,BC1742,BE1742)</f>
        <v>2560</v>
      </c>
      <c r="AX1742" s="11">
        <f>(AW1742/$AW$4249)*100</f>
        <v>2.1609115733692383E-2</v>
      </c>
      <c r="AY1742" s="5">
        <f>(AX1742/100)*$AY$1</f>
        <v>21.609115733692384</v>
      </c>
    </row>
    <row r="1743" spans="1:51" x14ac:dyDescent="0.25">
      <c r="A1743" s="1" t="s">
        <v>2582</v>
      </c>
      <c r="B1743" s="1" t="s">
        <v>178</v>
      </c>
      <c r="C1743" s="1" t="s">
        <v>179</v>
      </c>
      <c r="D1743" s="1" t="s">
        <v>59</v>
      </c>
      <c r="E1743" s="1" t="s">
        <v>79</v>
      </c>
      <c r="F1743" s="1" t="s">
        <v>131</v>
      </c>
      <c r="G1743" s="1">
        <v>159</v>
      </c>
      <c r="H1743" s="1" t="s">
        <v>621</v>
      </c>
      <c r="I1743" s="2">
        <v>500.33</v>
      </c>
      <c r="J1743" s="2">
        <f>SUM(K1743,L1743)</f>
        <v>49.419999999999995</v>
      </c>
      <c r="K1743" s="2">
        <f>SUM(N1743,P1743,R1743,T1743,Z1743,AB1743,AD1743,AF1743,AI1743,AK1743,AM1743,V1743,X1743,AZ1743,BB1743,BD1743)</f>
        <v>46.839999999999996</v>
      </c>
      <c r="L1743" s="2">
        <f>SUM(M1743,AH1743,AO1743,AQ1743,AS1743,AU1743,AV1743)</f>
        <v>2.58</v>
      </c>
      <c r="P1743" s="6">
        <v>7.85</v>
      </c>
      <c r="Q1743" s="5">
        <v>1849.65625</v>
      </c>
      <c r="R1743" s="7">
        <v>5.57</v>
      </c>
      <c r="S1743" s="5">
        <v>637.06875000000002</v>
      </c>
      <c r="T1743" s="8">
        <v>30.48</v>
      </c>
      <c r="U1743" s="5">
        <v>1047.75</v>
      </c>
      <c r="AD1743" s="9">
        <v>2.94</v>
      </c>
      <c r="AE1743" s="5">
        <v>38.39</v>
      </c>
      <c r="AP1743" s="5" t="str">
        <f>IF(AO1743&gt;0,AO1743*$AP$1,"")</f>
        <v/>
      </c>
      <c r="AR1743" s="5" t="str">
        <f>IF(AQ1743&gt;0,AQ1743*$AR$1,"")</f>
        <v/>
      </c>
      <c r="AT1743" s="5" t="str">
        <f>IF(AS1743&gt;0,AS1743*$AT$1,"")</f>
        <v/>
      </c>
      <c r="AV1743" s="2">
        <v>2.58</v>
      </c>
      <c r="AW1743" s="5">
        <f>SUM(O1743,Q1743,S1743,U1743,AA1743,AC1743,AE1743,AG1743,AJ1743,AL1743,AN1743,W1743,Y1743,BA1743,BC1743,BE1743)</f>
        <v>3572.8649999999998</v>
      </c>
      <c r="AX1743" s="11">
        <f>(AW1743/$AW$4249)*100</f>
        <v>3.0158770814788606E-2</v>
      </c>
      <c r="AY1743" s="5">
        <f>(AX1743/100)*$AY$1</f>
        <v>30.158770814788607</v>
      </c>
    </row>
    <row r="1744" spans="1:51" x14ac:dyDescent="0.25">
      <c r="A1744" s="1" t="s">
        <v>2582</v>
      </c>
      <c r="B1744" s="1" t="s">
        <v>178</v>
      </c>
      <c r="C1744" s="1" t="s">
        <v>179</v>
      </c>
      <c r="D1744" s="1" t="s">
        <v>59</v>
      </c>
      <c r="E1744" s="1" t="s">
        <v>73</v>
      </c>
      <c r="F1744" s="1" t="s">
        <v>131</v>
      </c>
      <c r="G1744" s="1" t="s">
        <v>62</v>
      </c>
      <c r="H1744" s="1">
        <v>41</v>
      </c>
      <c r="I1744" s="2">
        <v>500.33</v>
      </c>
      <c r="J1744" s="2">
        <f>SUM(K1744,L1744)</f>
        <v>30.88</v>
      </c>
      <c r="K1744" s="2">
        <f>SUM(N1744,P1744,R1744,T1744,Z1744,AB1744,AD1744,AF1744,AI1744,AK1744,AM1744,V1744,X1744,AZ1744,BB1744,BD1744)</f>
        <v>30.88</v>
      </c>
      <c r="L1744" s="2">
        <f>SUM(M1744,AH1744,AO1744,AQ1744,AS1744,AU1744,AV1744)</f>
        <v>0</v>
      </c>
      <c r="R1744" s="7">
        <v>30.82</v>
      </c>
      <c r="S1744" s="5">
        <v>3525.0374999999999</v>
      </c>
      <c r="T1744" s="8">
        <v>0.06</v>
      </c>
      <c r="U1744" s="5">
        <v>2.0625</v>
      </c>
      <c r="AP1744" s="5" t="str">
        <f>IF(AO1744&gt;0,AO1744*$AP$1,"")</f>
        <v/>
      </c>
      <c r="AR1744" s="5" t="str">
        <f>IF(AQ1744&gt;0,AQ1744*$AR$1,"")</f>
        <v/>
      </c>
      <c r="AT1744" s="5" t="str">
        <f>IF(AS1744&gt;0,AS1744*$AT$1,"")</f>
        <v/>
      </c>
      <c r="AW1744" s="5">
        <f>SUM(O1744,Q1744,S1744,U1744,AA1744,AC1744,AE1744,AG1744,AJ1744,AL1744,AN1744,W1744,Y1744,BA1744,BC1744,BE1744)</f>
        <v>3527.1</v>
      </c>
      <c r="AX1744" s="11">
        <f>(AW1744/$AW$4249)*100</f>
        <v>2.9772465665744693E-2</v>
      </c>
      <c r="AY1744" s="5">
        <f>(AX1744/100)*$AY$1</f>
        <v>29.772465665744694</v>
      </c>
    </row>
    <row r="1745" spans="1:51" x14ac:dyDescent="0.25">
      <c r="A1745" s="1" t="s">
        <v>2582</v>
      </c>
      <c r="B1745" s="1" t="s">
        <v>178</v>
      </c>
      <c r="C1745" s="1" t="s">
        <v>179</v>
      </c>
      <c r="D1745" s="1" t="s">
        <v>59</v>
      </c>
      <c r="E1745" s="1" t="s">
        <v>75</v>
      </c>
      <c r="F1745" s="1" t="s">
        <v>131</v>
      </c>
      <c r="G1745" s="1" t="s">
        <v>62</v>
      </c>
      <c r="H1745" s="1">
        <v>41</v>
      </c>
      <c r="I1745" s="2">
        <v>500.33</v>
      </c>
      <c r="J1745" s="2">
        <f>SUM(K1745,L1745)</f>
        <v>31.54</v>
      </c>
      <c r="K1745" s="2">
        <f>SUM(N1745,P1745,R1745,T1745,Z1745,AB1745,AD1745,AF1745,AI1745,AK1745,AM1745,V1745,X1745,AZ1745,BB1745,BD1745)</f>
        <v>31.54</v>
      </c>
      <c r="L1745" s="2">
        <f>SUM(M1745,AH1745,AO1745,AQ1745,AS1745,AU1745,AV1745)</f>
        <v>0</v>
      </c>
      <c r="R1745" s="7">
        <v>30.47</v>
      </c>
      <c r="S1745" s="5">
        <v>3485.0062499999999</v>
      </c>
      <c r="T1745" s="8">
        <v>1.07</v>
      </c>
      <c r="U1745" s="5">
        <v>36.78125</v>
      </c>
      <c r="AP1745" s="5" t="str">
        <f>IF(AO1745&gt;0,AO1745*$AP$1,"")</f>
        <v/>
      </c>
      <c r="AR1745" s="5" t="str">
        <f>IF(AQ1745&gt;0,AQ1745*$AR$1,"")</f>
        <v/>
      </c>
      <c r="AT1745" s="5" t="str">
        <f>IF(AS1745&gt;0,AS1745*$AT$1,"")</f>
        <v/>
      </c>
      <c r="AW1745" s="5">
        <f>SUM(O1745,Q1745,S1745,U1745,AA1745,AC1745,AE1745,AG1745,AJ1745,AL1745,AN1745,W1745,Y1745,BA1745,BC1745,BE1745)</f>
        <v>3521.7874999999999</v>
      </c>
      <c r="AX1745" s="11">
        <f>(AW1745/$AW$4249)*100</f>
        <v>2.9727622530066861E-2</v>
      </c>
      <c r="AY1745" s="5">
        <f>(AX1745/100)*$AY$1</f>
        <v>29.72762253006686</v>
      </c>
    </row>
    <row r="1746" spans="1:51" x14ac:dyDescent="0.25">
      <c r="A1746" s="1" t="s">
        <v>2582</v>
      </c>
      <c r="B1746" s="1" t="s">
        <v>178</v>
      </c>
      <c r="C1746" s="1" t="s">
        <v>179</v>
      </c>
      <c r="D1746" s="1" t="s">
        <v>59</v>
      </c>
      <c r="E1746" s="1" t="s">
        <v>80</v>
      </c>
      <c r="F1746" s="1" t="s">
        <v>131</v>
      </c>
      <c r="G1746" s="1">
        <v>159</v>
      </c>
      <c r="H1746" s="1" t="s">
        <v>621</v>
      </c>
      <c r="I1746" s="2">
        <v>500.33</v>
      </c>
      <c r="J1746" s="2">
        <f>SUM(K1746,L1746)</f>
        <v>50.96</v>
      </c>
      <c r="K1746" s="2">
        <f>SUM(N1746,P1746,R1746,T1746,Z1746,AB1746,AD1746,AF1746,AI1746,AK1746,AM1746,V1746,X1746,AZ1746,BB1746,BD1746)</f>
        <v>50.96</v>
      </c>
      <c r="L1746" s="2">
        <f>SUM(M1746,AH1746,AO1746,AQ1746,AS1746,AU1746,AV1746)</f>
        <v>0</v>
      </c>
      <c r="P1746" s="6">
        <v>4.8099999999999996</v>
      </c>
      <c r="Q1746" s="5">
        <v>1133.35625</v>
      </c>
      <c r="R1746" s="7">
        <v>25.29</v>
      </c>
      <c r="S1746" s="5">
        <v>2892.5437499999998</v>
      </c>
      <c r="T1746" s="8">
        <v>19.350000000000001</v>
      </c>
      <c r="U1746" s="5">
        <v>665.15625</v>
      </c>
      <c r="V1746" s="12">
        <v>1.51</v>
      </c>
      <c r="W1746" s="5">
        <v>46.715625000000003</v>
      </c>
      <c r="AP1746" s="5" t="str">
        <f>IF(AO1746&gt;0,AO1746*$AP$1,"")</f>
        <v/>
      </c>
      <c r="AR1746" s="5" t="str">
        <f>IF(AQ1746&gt;0,AQ1746*$AR$1,"")</f>
        <v/>
      </c>
      <c r="AT1746" s="5" t="str">
        <f>IF(AS1746&gt;0,AS1746*$AT$1,"")</f>
        <v/>
      </c>
      <c r="AW1746" s="5">
        <f>SUM(O1746,Q1746,S1746,U1746,AA1746,AC1746,AE1746,AG1746,AJ1746,AL1746,AN1746,W1746,Y1746,BA1746,BC1746,BE1746)</f>
        <v>4737.7718749999995</v>
      </c>
      <c r="AX1746" s="11">
        <f>(AW1746/$AW$4249)*100</f>
        <v>3.9991820611995216E-2</v>
      </c>
      <c r="AY1746" s="5">
        <f>(AX1746/100)*$AY$1</f>
        <v>39.991820611995216</v>
      </c>
    </row>
    <row r="1747" spans="1:51" x14ac:dyDescent="0.25">
      <c r="A1747" s="1" t="s">
        <v>2582</v>
      </c>
      <c r="B1747" s="1" t="s">
        <v>178</v>
      </c>
      <c r="C1747" s="1" t="s">
        <v>179</v>
      </c>
      <c r="D1747" s="1" t="s">
        <v>59</v>
      </c>
      <c r="E1747" s="1" t="s">
        <v>78</v>
      </c>
      <c r="F1747" s="1" t="s">
        <v>131</v>
      </c>
      <c r="G1747" s="1">
        <v>159</v>
      </c>
      <c r="H1747" s="1" t="s">
        <v>621</v>
      </c>
      <c r="I1747" s="2">
        <v>500.33</v>
      </c>
      <c r="J1747" s="2">
        <f>SUM(K1747,L1747)</f>
        <v>50.28</v>
      </c>
      <c r="K1747" s="2">
        <f>SUM(N1747,P1747,R1747,T1747,Z1747,AB1747,AD1747,AF1747,AI1747,AK1747,AM1747,V1747,X1747,AZ1747,BB1747,BD1747)</f>
        <v>50.28</v>
      </c>
      <c r="L1747" s="2">
        <f>SUM(M1747,AH1747,AO1747,AQ1747,AS1747,AU1747,AV1747)</f>
        <v>0</v>
      </c>
      <c r="P1747" s="6">
        <v>3.07</v>
      </c>
      <c r="Q1747" s="5">
        <v>723.36874999999998</v>
      </c>
      <c r="R1747" s="7">
        <v>30.87</v>
      </c>
      <c r="S1747" s="5">
        <v>3530.7562499999999</v>
      </c>
      <c r="T1747" s="8">
        <v>16.34</v>
      </c>
      <c r="U1747" s="5">
        <v>561.6875</v>
      </c>
      <c r="AP1747" s="5" t="str">
        <f>IF(AO1747&gt;0,AO1747*$AP$1,"")</f>
        <v/>
      </c>
      <c r="AR1747" s="5" t="str">
        <f>IF(AQ1747&gt;0,AQ1747*$AR$1,"")</f>
        <v/>
      </c>
      <c r="AT1747" s="5" t="str">
        <f>IF(AS1747&gt;0,AS1747*$AT$1,"")</f>
        <v/>
      </c>
      <c r="AW1747" s="5">
        <f>SUM(O1747,Q1747,S1747,U1747,AA1747,AC1747,AE1747,AG1747,AJ1747,AL1747,AN1747,W1747,Y1747,BA1747,BC1747,BE1747)</f>
        <v>4815.8125</v>
      </c>
      <c r="AX1747" s="11">
        <f>(AW1747/$AW$4249)*100</f>
        <v>4.0650566275102523E-2</v>
      </c>
      <c r="AY1747" s="5">
        <f>(AX1747/100)*$AY$1</f>
        <v>40.65056627510252</v>
      </c>
    </row>
    <row r="1748" spans="1:51" x14ac:dyDescent="0.25">
      <c r="A1748" s="1" t="s">
        <v>2582</v>
      </c>
      <c r="B1748" s="1" t="s">
        <v>178</v>
      </c>
      <c r="C1748" s="1" t="s">
        <v>179</v>
      </c>
      <c r="D1748" s="1" t="s">
        <v>59</v>
      </c>
      <c r="E1748" s="1" t="s">
        <v>68</v>
      </c>
      <c r="F1748" s="1" t="s">
        <v>131</v>
      </c>
      <c r="G1748" s="1">
        <v>159</v>
      </c>
      <c r="H1748" s="1">
        <v>40</v>
      </c>
      <c r="I1748" s="2">
        <v>500.33</v>
      </c>
      <c r="J1748" s="2">
        <f>SUM(K1748,L1748)</f>
        <v>38.68</v>
      </c>
      <c r="K1748" s="2">
        <f>SUM(N1748,P1748,R1748,T1748,Z1748,AB1748,AD1748,AF1748,AI1748,AK1748,AM1748,V1748,X1748,AZ1748,BB1748,BD1748)</f>
        <v>35.880000000000003</v>
      </c>
      <c r="L1748" s="2">
        <f>SUM(M1748,AH1748,AO1748,AQ1748,AS1748,AU1748,AV1748)</f>
        <v>2.8</v>
      </c>
      <c r="P1748" s="6">
        <v>0.91</v>
      </c>
      <c r="Q1748" s="5">
        <v>214.41874999999999</v>
      </c>
      <c r="R1748" s="7">
        <v>25.95</v>
      </c>
      <c r="S1748" s="5">
        <v>2968.03125</v>
      </c>
      <c r="T1748" s="8">
        <v>8.4499999999999993</v>
      </c>
      <c r="U1748" s="5">
        <v>290.46875</v>
      </c>
      <c r="AD1748" s="9">
        <v>0.56999999999999995</v>
      </c>
      <c r="AE1748" s="5">
        <v>7.0537499999999991</v>
      </c>
      <c r="AP1748" s="5" t="str">
        <f>IF(AO1748&gt;0,AO1748*$AP$1,"")</f>
        <v/>
      </c>
      <c r="AR1748" s="5" t="str">
        <f>IF(AQ1748&gt;0,AQ1748*$AR$1,"")</f>
        <v/>
      </c>
      <c r="AT1748" s="5" t="str">
        <f>IF(AS1748&gt;0,AS1748*$AT$1,"")</f>
        <v/>
      </c>
      <c r="AV1748" s="2">
        <v>2.8</v>
      </c>
      <c r="AW1748" s="5">
        <f>SUM(O1748,Q1748,S1748,U1748,AA1748,AC1748,AE1748,AG1748,AJ1748,AL1748,AN1748,W1748,Y1748,BA1748,BC1748,BE1748)</f>
        <v>3479.9724999999999</v>
      </c>
      <c r="AX1748" s="11">
        <f>(AW1748/$AW$4249)*100</f>
        <v>2.9374659571315159E-2</v>
      </c>
      <c r="AY1748" s="5">
        <f>(AX1748/100)*$AY$1</f>
        <v>29.37465957131516</v>
      </c>
    </row>
    <row r="1749" spans="1:51" x14ac:dyDescent="0.25">
      <c r="A1749" s="1" t="s">
        <v>2619</v>
      </c>
      <c r="B1749" s="1" t="s">
        <v>178</v>
      </c>
      <c r="C1749" s="1" t="s">
        <v>179</v>
      </c>
      <c r="D1749" s="1" t="s">
        <v>59</v>
      </c>
      <c r="E1749" s="1" t="s">
        <v>98</v>
      </c>
      <c r="F1749" s="1" t="s">
        <v>193</v>
      </c>
      <c r="G1749" s="1" t="s">
        <v>62</v>
      </c>
      <c r="H1749" s="1" t="s">
        <v>621</v>
      </c>
      <c r="I1749" s="2">
        <v>160</v>
      </c>
      <c r="J1749" s="2">
        <f>SUM(K1749,L1749)</f>
        <v>37.64</v>
      </c>
      <c r="K1749" s="2">
        <f>SUM(N1749,P1749,R1749,T1749,Z1749,AB1749,AD1749,AF1749,AI1749,AK1749,AM1749,V1749,X1749,AZ1749,BB1749,BD1749)</f>
        <v>37.64</v>
      </c>
      <c r="L1749" s="2">
        <f>SUM(M1749,AH1749,AO1749,AQ1749,AS1749,AU1749,AV1749)</f>
        <v>0</v>
      </c>
      <c r="V1749" s="12">
        <v>37.64</v>
      </c>
      <c r="W1749" s="5">
        <v>1164.4875</v>
      </c>
      <c r="AP1749" s="5" t="str">
        <f>IF(AO1749&gt;0,AO1749*$AP$1,"")</f>
        <v/>
      </c>
      <c r="AR1749" s="5" t="str">
        <f>IF(AQ1749&gt;0,AQ1749*$AR$1,"")</f>
        <v/>
      </c>
      <c r="AT1749" s="5" t="str">
        <f>IF(AS1749&gt;0,AS1749*$AT$1,"")</f>
        <v/>
      </c>
      <c r="AW1749" s="5">
        <f>SUM(O1749,Q1749,S1749,U1749,AA1749,AC1749,AE1749,AG1749,AJ1749,AL1749,AN1749,W1749,Y1749,BA1749,BC1749,BE1749)</f>
        <v>1164.4875</v>
      </c>
      <c r="AX1749" s="11">
        <f>(AW1749/$AW$4249)*100</f>
        <v>9.8295098273195741E-3</v>
      </c>
      <c r="AY1749" s="5">
        <f>(AX1749/100)*$AY$1</f>
        <v>9.8295098273195745</v>
      </c>
    </row>
    <row r="1750" spans="1:51" x14ac:dyDescent="0.25">
      <c r="A1750" s="1" t="s">
        <v>2619</v>
      </c>
      <c r="B1750" s="1" t="s">
        <v>178</v>
      </c>
      <c r="C1750" s="1" t="s">
        <v>179</v>
      </c>
      <c r="D1750" s="1" t="s">
        <v>59</v>
      </c>
      <c r="E1750" s="1" t="s">
        <v>72</v>
      </c>
      <c r="F1750" s="1" t="s">
        <v>193</v>
      </c>
      <c r="G1750" s="1" t="s">
        <v>62</v>
      </c>
      <c r="H1750" s="1" t="s">
        <v>621</v>
      </c>
      <c r="I1750" s="2">
        <v>160</v>
      </c>
      <c r="J1750" s="2">
        <f>SUM(K1750,L1750)</f>
        <v>38.93</v>
      </c>
      <c r="K1750" s="2">
        <f>SUM(N1750,P1750,R1750,T1750,Z1750,AB1750,AD1750,AF1750,AI1750,AK1750,AM1750,V1750,X1750,AZ1750,BB1750,BD1750)</f>
        <v>38.93</v>
      </c>
      <c r="L1750" s="2">
        <f>SUM(M1750,AH1750,AO1750,AQ1750,AS1750,AU1750,AV1750)</f>
        <v>0</v>
      </c>
      <c r="V1750" s="12">
        <v>38.93</v>
      </c>
      <c r="W1750" s="5">
        <v>1204.3968749999999</v>
      </c>
      <c r="AP1750" s="5" t="str">
        <f>IF(AO1750&gt;0,AO1750*$AP$1,"")</f>
        <v/>
      </c>
      <c r="AR1750" s="5" t="str">
        <f>IF(AQ1750&gt;0,AQ1750*$AR$1,"")</f>
        <v/>
      </c>
      <c r="AT1750" s="5" t="str">
        <f>IF(AS1750&gt;0,AS1750*$AT$1,"")</f>
        <v/>
      </c>
      <c r="AW1750" s="5">
        <f>SUM(O1750,Q1750,S1750,U1750,AA1750,AC1750,AE1750,AG1750,AJ1750,AL1750,AN1750,W1750,Y1750,BA1750,BC1750,BE1750)</f>
        <v>1204.3968749999999</v>
      </c>
      <c r="AX1750" s="11">
        <f>(AW1750/$AW$4249)*100</f>
        <v>1.0166387289520485E-2</v>
      </c>
      <c r="AY1750" s="5">
        <f>(AX1750/100)*$AY$1</f>
        <v>10.166387289520484</v>
      </c>
    </row>
    <row r="1751" spans="1:51" x14ac:dyDescent="0.25">
      <c r="A1751" s="1" t="s">
        <v>2619</v>
      </c>
      <c r="B1751" s="1" t="s">
        <v>178</v>
      </c>
      <c r="C1751" s="1" t="s">
        <v>179</v>
      </c>
      <c r="D1751" s="1" t="s">
        <v>59</v>
      </c>
      <c r="E1751" s="1" t="s">
        <v>94</v>
      </c>
      <c r="F1751" s="1" t="s">
        <v>193</v>
      </c>
      <c r="G1751" s="1" t="s">
        <v>62</v>
      </c>
      <c r="H1751" s="1" t="s">
        <v>621</v>
      </c>
      <c r="I1751" s="2">
        <v>160</v>
      </c>
      <c r="J1751" s="2">
        <f>SUM(K1751,L1751)</f>
        <v>38.44</v>
      </c>
      <c r="K1751" s="2">
        <f>SUM(N1751,P1751,R1751,T1751,Z1751,AB1751,AD1751,AF1751,AI1751,AK1751,AM1751,V1751,X1751,AZ1751,BB1751,BD1751)</f>
        <v>38.44</v>
      </c>
      <c r="L1751" s="2">
        <f>SUM(M1751,AH1751,AO1751,AQ1751,AS1751,AU1751,AV1751)</f>
        <v>0</v>
      </c>
      <c r="V1751" s="12">
        <v>38.44</v>
      </c>
      <c r="W1751" s="5">
        <v>1189.2375</v>
      </c>
      <c r="AP1751" s="5" t="str">
        <f>IF(AO1751&gt;0,AO1751*$AP$1,"")</f>
        <v/>
      </c>
      <c r="AR1751" s="5" t="str">
        <f>IF(AQ1751&gt;0,AQ1751*$AR$1,"")</f>
        <v/>
      </c>
      <c r="AT1751" s="5" t="str">
        <f>IF(AS1751&gt;0,AS1751*$AT$1,"")</f>
        <v/>
      </c>
      <c r="AW1751" s="5">
        <f>SUM(O1751,Q1751,S1751,U1751,AA1751,AC1751,AE1751,AG1751,AJ1751,AL1751,AN1751,W1751,Y1751,BA1751,BC1751,BE1751)</f>
        <v>1189.2375</v>
      </c>
      <c r="AX1751" s="11">
        <f>(AW1751/$AW$4249)*100</f>
        <v>1.0038426082948046E-2</v>
      </c>
      <c r="AY1751" s="5">
        <f>(AX1751/100)*$AY$1</f>
        <v>10.038426082948046</v>
      </c>
    </row>
    <row r="1752" spans="1:51" x14ac:dyDescent="0.25">
      <c r="A1752" s="1" t="s">
        <v>2619</v>
      </c>
      <c r="B1752" s="1" t="s">
        <v>178</v>
      </c>
      <c r="C1752" s="1" t="s">
        <v>179</v>
      </c>
      <c r="D1752" s="1" t="s">
        <v>59</v>
      </c>
      <c r="E1752" s="1" t="s">
        <v>95</v>
      </c>
      <c r="F1752" s="1" t="s">
        <v>193</v>
      </c>
      <c r="G1752" s="1" t="s">
        <v>62</v>
      </c>
      <c r="H1752" s="1" t="s">
        <v>621</v>
      </c>
      <c r="I1752" s="2">
        <v>160</v>
      </c>
      <c r="J1752" s="2">
        <f>SUM(K1752,L1752)</f>
        <v>39.950000000000003</v>
      </c>
      <c r="K1752" s="2">
        <f>SUM(N1752,P1752,R1752,T1752,Z1752,AB1752,AD1752,AF1752,AI1752,AK1752,AM1752,V1752,X1752,AZ1752,BB1752,BD1752)</f>
        <v>39.950000000000003</v>
      </c>
      <c r="L1752" s="2">
        <f>SUM(M1752,AH1752,AO1752,AQ1752,AS1752,AU1752,AV1752)</f>
        <v>0</v>
      </c>
      <c r="V1752" s="12">
        <v>39.950000000000003</v>
      </c>
      <c r="W1752" s="5">
        <v>1235.953125</v>
      </c>
      <c r="AP1752" s="5" t="str">
        <f>IF(AO1752&gt;0,AO1752*$AP$1,"")</f>
        <v/>
      </c>
      <c r="AR1752" s="5" t="str">
        <f>IF(AQ1752&gt;0,AQ1752*$AR$1,"")</f>
        <v/>
      </c>
      <c r="AT1752" s="5" t="str">
        <f>IF(AS1752&gt;0,AS1752*$AT$1,"")</f>
        <v/>
      </c>
      <c r="AW1752" s="5">
        <f>SUM(O1752,Q1752,S1752,U1752,AA1752,AC1752,AE1752,AG1752,AJ1752,AL1752,AN1752,W1752,Y1752,BA1752,BC1752,BE1752)</f>
        <v>1235.953125</v>
      </c>
      <c r="AX1752" s="11">
        <f>(AW1752/$AW$4249)*100</f>
        <v>1.0432755515446786E-2</v>
      </c>
      <c r="AY1752" s="5">
        <f>(AX1752/100)*$AY$1</f>
        <v>10.432755515446786</v>
      </c>
    </row>
    <row r="1753" spans="1:51" x14ac:dyDescent="0.25">
      <c r="A1753" s="1" t="s">
        <v>2635</v>
      </c>
      <c r="B1753" s="1" t="s">
        <v>178</v>
      </c>
      <c r="C1753" s="1" t="s">
        <v>179</v>
      </c>
      <c r="D1753" s="1" t="s">
        <v>59</v>
      </c>
      <c r="E1753" s="1" t="s">
        <v>98</v>
      </c>
      <c r="F1753" s="1" t="s">
        <v>210</v>
      </c>
      <c r="G1753" s="1" t="s">
        <v>62</v>
      </c>
      <c r="H1753" s="1" t="s">
        <v>621</v>
      </c>
      <c r="I1753" s="2">
        <v>160</v>
      </c>
      <c r="J1753" s="2">
        <f>SUM(K1753,L1753)</f>
        <v>37.93</v>
      </c>
      <c r="K1753" s="2">
        <f>SUM(N1753,P1753,R1753,T1753,Z1753,AB1753,AD1753,AF1753,AI1753,AK1753,AM1753,V1753,X1753,AZ1753,BB1753,BD1753)</f>
        <v>37.93</v>
      </c>
      <c r="L1753" s="2">
        <f>SUM(M1753,AH1753,AO1753,AQ1753,AS1753,AU1753,AV1753)</f>
        <v>0</v>
      </c>
      <c r="T1753" s="8">
        <v>34.700000000000003</v>
      </c>
      <c r="U1753" s="5">
        <v>1192.8125</v>
      </c>
      <c r="X1753" s="13">
        <v>3.23</v>
      </c>
      <c r="Y1753" s="5">
        <v>89.935312500000009</v>
      </c>
      <c r="AP1753" s="5" t="str">
        <f>IF(AO1753&gt;0,AO1753*$AP$1,"")</f>
        <v/>
      </c>
      <c r="AR1753" s="5" t="str">
        <f>IF(AQ1753&gt;0,AQ1753*$AR$1,"")</f>
        <v/>
      </c>
      <c r="AT1753" s="5" t="str">
        <f>IF(AS1753&gt;0,AS1753*$AT$1,"")</f>
        <v/>
      </c>
      <c r="AW1753" s="5">
        <f>SUM(O1753,Q1753,S1753,U1753,AA1753,AC1753,AE1753,AG1753,AJ1753,AL1753,AN1753,W1753,Y1753,BA1753,BC1753,BE1753)</f>
        <v>1282.7478125</v>
      </c>
      <c r="AX1753" s="11">
        <f>(AW1753/$AW$4249)*100</f>
        <v>1.0827752319317671E-2</v>
      </c>
      <c r="AY1753" s="5">
        <f>(AX1753/100)*$AY$1</f>
        <v>10.827752319317671</v>
      </c>
    </row>
    <row r="1754" spans="1:51" x14ac:dyDescent="0.25">
      <c r="A1754" s="1" t="s">
        <v>2635</v>
      </c>
      <c r="B1754" s="1" t="s">
        <v>178</v>
      </c>
      <c r="C1754" s="1" t="s">
        <v>179</v>
      </c>
      <c r="D1754" s="1" t="s">
        <v>59</v>
      </c>
      <c r="E1754" s="1" t="s">
        <v>72</v>
      </c>
      <c r="F1754" s="1" t="s">
        <v>210</v>
      </c>
      <c r="G1754" s="1" t="s">
        <v>62</v>
      </c>
      <c r="H1754" s="1" t="s">
        <v>621</v>
      </c>
      <c r="I1754" s="2">
        <v>160</v>
      </c>
      <c r="J1754" s="2">
        <f>SUM(K1754,L1754)</f>
        <v>39.260000000000005</v>
      </c>
      <c r="K1754" s="2">
        <f>SUM(N1754,P1754,R1754,T1754,Z1754,AB1754,AD1754,AF1754,AI1754,AK1754,AM1754,V1754,X1754,AZ1754,BB1754,BD1754)</f>
        <v>39.260000000000005</v>
      </c>
      <c r="L1754" s="2">
        <f>SUM(M1754,AH1754,AO1754,AQ1754,AS1754,AU1754,AV1754)</f>
        <v>0</v>
      </c>
      <c r="R1754" s="7">
        <v>2.57</v>
      </c>
      <c r="S1754" s="5">
        <v>293.94375000000002</v>
      </c>
      <c r="T1754" s="8">
        <v>14.18</v>
      </c>
      <c r="U1754" s="5">
        <v>487.4375</v>
      </c>
      <c r="X1754" s="13">
        <v>22.51</v>
      </c>
      <c r="Y1754" s="5">
        <v>626.7628125</v>
      </c>
      <c r="AP1754" s="5" t="str">
        <f>IF(AO1754&gt;0,AO1754*$AP$1,"")</f>
        <v/>
      </c>
      <c r="AR1754" s="5" t="str">
        <f>IF(AQ1754&gt;0,AQ1754*$AR$1,"")</f>
        <v/>
      </c>
      <c r="AT1754" s="5" t="str">
        <f>IF(AS1754&gt;0,AS1754*$AT$1,"")</f>
        <v/>
      </c>
      <c r="AW1754" s="5">
        <f>SUM(O1754,Q1754,S1754,U1754,AA1754,AC1754,AE1754,AG1754,AJ1754,AL1754,AN1754,W1754,Y1754,BA1754,BC1754,BE1754)</f>
        <v>1408.1440625</v>
      </c>
      <c r="AX1754" s="11">
        <f>(AW1754/$AW$4249)*100</f>
        <v>1.1886229693857133E-2</v>
      </c>
      <c r="AY1754" s="5">
        <f>(AX1754/100)*$AY$1</f>
        <v>11.886229693857134</v>
      </c>
    </row>
    <row r="1755" spans="1:51" x14ac:dyDescent="0.25">
      <c r="A1755" s="1" t="s">
        <v>2635</v>
      </c>
      <c r="B1755" s="1" t="s">
        <v>178</v>
      </c>
      <c r="C1755" s="1" t="s">
        <v>179</v>
      </c>
      <c r="D1755" s="1" t="s">
        <v>59</v>
      </c>
      <c r="E1755" s="1" t="s">
        <v>94</v>
      </c>
      <c r="F1755" s="1" t="s">
        <v>210</v>
      </c>
      <c r="G1755" s="1" t="s">
        <v>62</v>
      </c>
      <c r="H1755" s="1" t="s">
        <v>621</v>
      </c>
      <c r="I1755" s="2">
        <v>160</v>
      </c>
      <c r="J1755" s="2">
        <f>SUM(K1755,L1755)</f>
        <v>38.629999999999995</v>
      </c>
      <c r="K1755" s="2">
        <f>SUM(N1755,P1755,R1755,T1755,Z1755,AB1755,AD1755,AF1755,AI1755,AK1755,AM1755,V1755,X1755,AZ1755,BB1755,BD1755)</f>
        <v>38.629999999999995</v>
      </c>
      <c r="L1755" s="2">
        <f>SUM(M1755,AH1755,AO1755,AQ1755,AS1755,AU1755,AV1755)</f>
        <v>0</v>
      </c>
      <c r="R1755" s="7">
        <v>0.4</v>
      </c>
      <c r="S1755" s="5">
        <v>45.75</v>
      </c>
      <c r="T1755" s="8">
        <v>38.229999999999997</v>
      </c>
      <c r="U1755" s="5">
        <v>1314.15625</v>
      </c>
      <c r="AP1755" s="5" t="str">
        <f>IF(AO1755&gt;0,AO1755*$AP$1,"")</f>
        <v/>
      </c>
      <c r="AR1755" s="5" t="str">
        <f>IF(AQ1755&gt;0,AQ1755*$AR$1,"")</f>
        <v/>
      </c>
      <c r="AT1755" s="5" t="str">
        <f>IF(AS1755&gt;0,AS1755*$AT$1,"")</f>
        <v/>
      </c>
      <c r="AW1755" s="5">
        <f>SUM(O1755,Q1755,S1755,U1755,AA1755,AC1755,AE1755,AG1755,AJ1755,AL1755,AN1755,W1755,Y1755,BA1755,BC1755,BE1755)</f>
        <v>1359.90625</v>
      </c>
      <c r="AX1755" s="11">
        <f>(AW1755/$AW$4249)*100</f>
        <v>1.1479051384070941E-2</v>
      </c>
      <c r="AY1755" s="5">
        <f>(AX1755/100)*$AY$1</f>
        <v>11.479051384070941</v>
      </c>
    </row>
    <row r="1756" spans="1:51" x14ac:dyDescent="0.25">
      <c r="A1756" s="1" t="s">
        <v>2635</v>
      </c>
      <c r="B1756" s="1" t="s">
        <v>178</v>
      </c>
      <c r="C1756" s="1" t="s">
        <v>179</v>
      </c>
      <c r="D1756" s="1" t="s">
        <v>59</v>
      </c>
      <c r="E1756" s="1" t="s">
        <v>95</v>
      </c>
      <c r="F1756" s="1" t="s">
        <v>210</v>
      </c>
      <c r="G1756" s="1" t="s">
        <v>62</v>
      </c>
      <c r="H1756" s="1" t="s">
        <v>621</v>
      </c>
      <c r="I1756" s="2">
        <v>160</v>
      </c>
      <c r="J1756" s="2">
        <f>SUM(K1756,L1756)</f>
        <v>39.900000000000006</v>
      </c>
      <c r="K1756" s="2">
        <f>SUM(N1756,P1756,R1756,T1756,Z1756,AB1756,AD1756,AF1756,AI1756,AK1756,AM1756,V1756,X1756,AZ1756,BB1756,BD1756)</f>
        <v>39.900000000000006</v>
      </c>
      <c r="L1756" s="2">
        <f>SUM(M1756,AH1756,AO1756,AQ1756,AS1756,AU1756,AV1756)</f>
        <v>0</v>
      </c>
      <c r="R1756" s="7">
        <v>24.42</v>
      </c>
      <c r="S1756" s="5">
        <v>2793.0374999999999</v>
      </c>
      <c r="T1756" s="8">
        <v>15.48</v>
      </c>
      <c r="U1756" s="5">
        <v>532.125</v>
      </c>
      <c r="AP1756" s="5" t="str">
        <f>IF(AO1756&gt;0,AO1756*$AP$1,"")</f>
        <v/>
      </c>
      <c r="AR1756" s="5" t="str">
        <f>IF(AQ1756&gt;0,AQ1756*$AR$1,"")</f>
        <v/>
      </c>
      <c r="AT1756" s="5" t="str">
        <f>IF(AS1756&gt;0,AS1756*$AT$1,"")</f>
        <v/>
      </c>
      <c r="AW1756" s="5">
        <f>SUM(O1756,Q1756,S1756,U1756,AA1756,AC1756,AE1756,AG1756,AJ1756,AL1756,AN1756,W1756,Y1756,BA1756,BC1756,BE1756)</f>
        <v>3325.1624999999999</v>
      </c>
      <c r="AX1756" s="11">
        <f>(AW1756/$AW$4249)*100</f>
        <v>2.8067898943685117E-2</v>
      </c>
      <c r="AY1756" s="5">
        <f>(AX1756/100)*$AY$1</f>
        <v>28.067898943685115</v>
      </c>
    </row>
    <row r="1757" spans="1:51" x14ac:dyDescent="0.25">
      <c r="A1757" s="1" t="s">
        <v>2640</v>
      </c>
      <c r="B1757" s="1" t="s">
        <v>178</v>
      </c>
      <c r="C1757" s="1" t="s">
        <v>179</v>
      </c>
      <c r="D1757" s="1" t="s">
        <v>59</v>
      </c>
      <c r="E1757" s="1" t="s">
        <v>66</v>
      </c>
      <c r="F1757" s="1" t="s">
        <v>217</v>
      </c>
      <c r="G1757" s="1" t="s">
        <v>62</v>
      </c>
      <c r="H1757" s="1" t="s">
        <v>621</v>
      </c>
      <c r="I1757" s="2">
        <v>80</v>
      </c>
      <c r="J1757" s="2">
        <f>SUM(K1757,L1757)</f>
        <v>38.9</v>
      </c>
      <c r="K1757" s="2">
        <f>SUM(N1757,P1757,R1757,T1757,Z1757,AB1757,AD1757,AF1757,AI1757,AK1757,AM1757,V1757,X1757,AZ1757,BB1757,BD1757)</f>
        <v>35.729999999999997</v>
      </c>
      <c r="L1757" s="2">
        <f>SUM(M1757,AH1757,AO1757,AQ1757,AS1757,AU1757,AV1757)</f>
        <v>3.17</v>
      </c>
      <c r="N1757" s="4">
        <v>14.3</v>
      </c>
      <c r="O1757" s="5">
        <v>4602.8125</v>
      </c>
      <c r="P1757" s="6">
        <v>20.81</v>
      </c>
      <c r="Q1757" s="5">
        <v>4903.3562499999998</v>
      </c>
      <c r="R1757" s="7">
        <v>0.62</v>
      </c>
      <c r="S1757" s="5">
        <v>70.912499999999994</v>
      </c>
      <c r="AP1757" s="5" t="str">
        <f>IF(AO1757&gt;0,AO1757*$AP$1,"")</f>
        <v/>
      </c>
      <c r="AR1757" s="5" t="str">
        <f>IF(AQ1757&gt;0,AQ1757*$AR$1,"")</f>
        <v/>
      </c>
      <c r="AT1757" s="5" t="str">
        <f>IF(AS1757&gt;0,AS1757*$AT$1,"")</f>
        <v/>
      </c>
      <c r="AV1757" s="2">
        <v>3.17</v>
      </c>
      <c r="AW1757" s="5">
        <f>SUM(O1757,Q1757,S1757,U1757,AA1757,AC1757,AE1757,AG1757,AJ1757,AL1757,AN1757,W1757,Y1757,BA1757,BC1757,BE1757)</f>
        <v>9577.0812500000011</v>
      </c>
      <c r="AX1757" s="11">
        <f>(AW1757/$AW$4249)*100</f>
        <v>8.0840725438369274E-2</v>
      </c>
      <c r="AY1757" s="5">
        <f>(AX1757/100)*$AY$1</f>
        <v>80.840725438369276</v>
      </c>
    </row>
    <row r="1758" spans="1:51" x14ac:dyDescent="0.25">
      <c r="A1758" s="1" t="s">
        <v>2640</v>
      </c>
      <c r="B1758" s="1" t="s">
        <v>178</v>
      </c>
      <c r="C1758" s="1" t="s">
        <v>179</v>
      </c>
      <c r="D1758" s="1" t="s">
        <v>59</v>
      </c>
      <c r="E1758" s="1" t="s">
        <v>67</v>
      </c>
      <c r="F1758" s="1" t="s">
        <v>217</v>
      </c>
      <c r="G1758" s="1" t="s">
        <v>62</v>
      </c>
      <c r="H1758" s="1" t="s">
        <v>621</v>
      </c>
      <c r="I1758" s="2">
        <v>80</v>
      </c>
      <c r="J1758" s="2">
        <f>SUM(K1758,L1758)</f>
        <v>38.94</v>
      </c>
      <c r="K1758" s="2">
        <f>SUM(N1758,P1758,R1758,T1758,Z1758,AB1758,AD1758,AF1758,AI1758,AK1758,AM1758,V1758,X1758,AZ1758,BB1758,BD1758)</f>
        <v>0.08</v>
      </c>
      <c r="L1758" s="2">
        <f>SUM(M1758,AH1758,AO1758,AQ1758,AS1758,AU1758,AV1758)</f>
        <v>38.86</v>
      </c>
      <c r="N1758" s="4">
        <v>0.03</v>
      </c>
      <c r="O1758" s="5">
        <v>9.65625</v>
      </c>
      <c r="P1758" s="6">
        <v>0.05</v>
      </c>
      <c r="Q1758" s="5">
        <v>11.78125</v>
      </c>
      <c r="AP1758" s="5" t="str">
        <f>IF(AO1758&gt;0,AO1758*$AP$1,"")</f>
        <v/>
      </c>
      <c r="AR1758" s="5" t="str">
        <f>IF(AQ1758&gt;0,AQ1758*$AR$1,"")</f>
        <v/>
      </c>
      <c r="AT1758" s="5" t="str">
        <f>IF(AS1758&gt;0,AS1758*$AT$1,"")</f>
        <v/>
      </c>
      <c r="AV1758" s="2">
        <v>38.86</v>
      </c>
      <c r="AW1758" s="5">
        <f>SUM(O1758,Q1758,S1758,U1758,AA1758,AC1758,AE1758,AG1758,AJ1758,AL1758,AN1758,W1758,Y1758,BA1758,BC1758,BE1758)</f>
        <v>21.4375</v>
      </c>
      <c r="AX1758" s="11">
        <f>(AW1758/$AW$4249)*100</f>
        <v>1.8095524161759004E-4</v>
      </c>
      <c r="AY1758" s="5">
        <f>(AX1758/100)*$AY$1</f>
        <v>0.18095524161759002</v>
      </c>
    </row>
    <row r="1759" spans="1:51" x14ac:dyDescent="0.25">
      <c r="A1759" s="1" t="s">
        <v>2641</v>
      </c>
      <c r="B1759" s="1" t="s">
        <v>178</v>
      </c>
      <c r="C1759" s="1" t="s">
        <v>179</v>
      </c>
      <c r="D1759" s="1" t="s">
        <v>59</v>
      </c>
      <c r="E1759" s="1" t="s">
        <v>60</v>
      </c>
      <c r="F1759" s="1" t="s">
        <v>217</v>
      </c>
      <c r="G1759" s="1" t="s">
        <v>62</v>
      </c>
      <c r="H1759" s="1" t="s">
        <v>621</v>
      </c>
      <c r="I1759" s="2">
        <v>80</v>
      </c>
      <c r="J1759" s="2">
        <f>SUM(K1759,L1759)</f>
        <v>38.11</v>
      </c>
      <c r="K1759" s="2">
        <f>SUM(N1759,P1759,R1759,T1759,Z1759,AB1759,AD1759,AF1759,AI1759,AK1759,AM1759,V1759,X1759,AZ1759,BB1759,BD1759)</f>
        <v>38.11</v>
      </c>
      <c r="L1759" s="2">
        <f>SUM(M1759,AH1759,AO1759,AQ1759,AS1759,AU1759,AV1759)</f>
        <v>0</v>
      </c>
      <c r="P1759" s="6">
        <v>13.3</v>
      </c>
      <c r="Q1759" s="5">
        <v>3133.8125</v>
      </c>
      <c r="R1759" s="7">
        <v>22.89</v>
      </c>
      <c r="S1759" s="5">
        <v>2618.0437499999998</v>
      </c>
      <c r="X1759" s="13">
        <v>1.92</v>
      </c>
      <c r="Y1759" s="5">
        <v>53.46</v>
      </c>
      <c r="AP1759" s="5" t="str">
        <f>IF(AO1759&gt;0,AO1759*$AP$1,"")</f>
        <v/>
      </c>
      <c r="AR1759" s="5" t="str">
        <f>IF(AQ1759&gt;0,AQ1759*$AR$1,"")</f>
        <v/>
      </c>
      <c r="AT1759" s="5" t="str">
        <f>IF(AS1759&gt;0,AS1759*$AT$1,"")</f>
        <v/>
      </c>
      <c r="AW1759" s="5">
        <f>SUM(O1759,Q1759,S1759,U1759,AA1759,AC1759,AE1759,AG1759,AJ1759,AL1759,AN1759,W1759,Y1759,BA1759,BC1759,BE1759)</f>
        <v>5805.3162499999999</v>
      </c>
      <c r="AX1759" s="11">
        <f>(AW1759/$AW$4249)*100</f>
        <v>4.9003027623802757E-2</v>
      </c>
      <c r="AY1759" s="5">
        <f>(AX1759/100)*$AY$1</f>
        <v>49.003027623802758</v>
      </c>
    </row>
    <row r="1760" spans="1:51" x14ac:dyDescent="0.25">
      <c r="A1760" s="1" t="s">
        <v>2641</v>
      </c>
      <c r="B1760" s="1" t="s">
        <v>178</v>
      </c>
      <c r="C1760" s="1" t="s">
        <v>179</v>
      </c>
      <c r="D1760" s="1" t="s">
        <v>59</v>
      </c>
      <c r="E1760" s="1" t="s">
        <v>64</v>
      </c>
      <c r="F1760" s="1" t="s">
        <v>217</v>
      </c>
      <c r="G1760" s="1" t="s">
        <v>62</v>
      </c>
      <c r="H1760" s="1" t="s">
        <v>621</v>
      </c>
      <c r="I1760" s="2">
        <v>80</v>
      </c>
      <c r="J1760" s="2">
        <f>SUM(K1760,L1760)</f>
        <v>37.369999999999997</v>
      </c>
      <c r="K1760" s="2">
        <f>SUM(N1760,P1760,R1760,T1760,Z1760,AB1760,AD1760,AF1760,AI1760,AK1760,AM1760,V1760,X1760,AZ1760,BB1760,BD1760)</f>
        <v>37.369999999999997</v>
      </c>
      <c r="L1760" s="2">
        <f>SUM(M1760,AH1760,AO1760,AQ1760,AS1760,AU1760,AV1760)</f>
        <v>0</v>
      </c>
      <c r="N1760" s="4">
        <v>2.2000000000000002</v>
      </c>
      <c r="O1760" s="5">
        <v>708.12500000000011</v>
      </c>
      <c r="P1760" s="6">
        <v>26.69</v>
      </c>
      <c r="Q1760" s="5">
        <v>6288.8312500000002</v>
      </c>
      <c r="R1760" s="7">
        <v>6.4</v>
      </c>
      <c r="S1760" s="5">
        <v>732.00000000000011</v>
      </c>
      <c r="T1760" s="8">
        <v>0.08</v>
      </c>
      <c r="U1760" s="5">
        <v>2.75</v>
      </c>
      <c r="X1760" s="13">
        <v>2</v>
      </c>
      <c r="Y1760" s="5">
        <v>55.6875</v>
      </c>
      <c r="AP1760" s="5" t="str">
        <f>IF(AO1760&gt;0,AO1760*$AP$1,"")</f>
        <v/>
      </c>
      <c r="AR1760" s="5" t="str">
        <f>IF(AQ1760&gt;0,AQ1760*$AR$1,"")</f>
        <v/>
      </c>
      <c r="AT1760" s="5" t="str">
        <f>IF(AS1760&gt;0,AS1760*$AT$1,"")</f>
        <v/>
      </c>
      <c r="AW1760" s="5">
        <f>SUM(O1760,Q1760,S1760,U1760,AA1760,AC1760,AE1760,AG1760,AJ1760,AL1760,AN1760,W1760,Y1760,BA1760,BC1760,BE1760)</f>
        <v>7787.3937500000002</v>
      </c>
      <c r="AX1760" s="11">
        <f>(AW1760/$AW$4249)*100</f>
        <v>6.5733864377961998E-2</v>
      </c>
      <c r="AY1760" s="5">
        <f>(AX1760/100)*$AY$1</f>
        <v>65.733864377961993</v>
      </c>
    </row>
    <row r="1761" spans="1:51" x14ac:dyDescent="0.25">
      <c r="A1761" s="1" t="s">
        <v>2650</v>
      </c>
      <c r="B1761" s="1" t="s">
        <v>178</v>
      </c>
      <c r="C1761" s="1" t="s">
        <v>179</v>
      </c>
      <c r="D1761" s="1" t="s">
        <v>59</v>
      </c>
      <c r="E1761" s="1" t="s">
        <v>98</v>
      </c>
      <c r="F1761" s="1" t="s">
        <v>232</v>
      </c>
      <c r="G1761" s="1" t="s">
        <v>62</v>
      </c>
      <c r="H1761" s="1" t="s">
        <v>621</v>
      </c>
      <c r="I1761" s="2">
        <v>640</v>
      </c>
      <c r="J1761" s="2">
        <f>SUM(K1761,L1761)</f>
        <v>36.9</v>
      </c>
      <c r="K1761" s="2">
        <f>SUM(N1761,P1761,R1761,T1761,Z1761,AB1761,AD1761,AF1761,AI1761,AK1761,AM1761,V1761,X1761,AZ1761,BB1761,BD1761)</f>
        <v>36.9</v>
      </c>
      <c r="L1761" s="2">
        <f>SUM(M1761,AH1761,AO1761,AQ1761,AS1761,AU1761,AV1761)</f>
        <v>0</v>
      </c>
      <c r="X1761" s="13">
        <v>36.9</v>
      </c>
      <c r="Y1761" s="5">
        <v>1027.434375</v>
      </c>
      <c r="AP1761" s="5" t="str">
        <f>IF(AO1761&gt;0,AO1761*$AP$1,"")</f>
        <v/>
      </c>
      <c r="AR1761" s="5" t="str">
        <f>IF(AQ1761&gt;0,AQ1761*$AR$1,"")</f>
        <v/>
      </c>
      <c r="AT1761" s="5" t="str">
        <f>IF(AS1761&gt;0,AS1761*$AT$1,"")</f>
        <v/>
      </c>
      <c r="AW1761" s="5">
        <f>SUM(O1761,Q1761,S1761,U1761,AA1761,AC1761,AE1761,AG1761,AJ1761,AL1761,AN1761,W1761,Y1761,BA1761,BC1761,BE1761)</f>
        <v>1027.434375</v>
      </c>
      <c r="AX1761" s="11">
        <f>(AW1761/$AW$4249)*100</f>
        <v>8.6726360617769144E-3</v>
      </c>
      <c r="AY1761" s="5">
        <f>(AX1761/100)*$AY$1</f>
        <v>8.6726360617769149</v>
      </c>
    </row>
    <row r="1762" spans="1:51" x14ac:dyDescent="0.25">
      <c r="A1762" s="1" t="s">
        <v>2650</v>
      </c>
      <c r="B1762" s="1" t="s">
        <v>178</v>
      </c>
      <c r="C1762" s="1" t="s">
        <v>179</v>
      </c>
      <c r="D1762" s="1" t="s">
        <v>59</v>
      </c>
      <c r="E1762" s="1" t="s">
        <v>72</v>
      </c>
      <c r="F1762" s="1" t="s">
        <v>232</v>
      </c>
      <c r="G1762" s="1" t="s">
        <v>62</v>
      </c>
      <c r="H1762" s="1" t="s">
        <v>621</v>
      </c>
      <c r="I1762" s="2">
        <v>640</v>
      </c>
      <c r="J1762" s="2">
        <f>SUM(K1762,L1762)</f>
        <v>38.68</v>
      </c>
      <c r="K1762" s="2">
        <f>SUM(N1762,P1762,R1762,T1762,Z1762,AB1762,AD1762,AF1762,AI1762,AK1762,AM1762,V1762,X1762,AZ1762,BB1762,BD1762)</f>
        <v>38.68</v>
      </c>
      <c r="L1762" s="2">
        <f>SUM(M1762,AH1762,AO1762,AQ1762,AS1762,AU1762,AV1762)</f>
        <v>0</v>
      </c>
      <c r="X1762" s="13">
        <v>38.68</v>
      </c>
      <c r="Y1762" s="5">
        <v>1076.9962499999999</v>
      </c>
      <c r="AP1762" s="5" t="str">
        <f>IF(AO1762&gt;0,AO1762*$AP$1,"")</f>
        <v/>
      </c>
      <c r="AR1762" s="5" t="str">
        <f>IF(AQ1762&gt;0,AQ1762*$AR$1,"")</f>
        <v/>
      </c>
      <c r="AT1762" s="5" t="str">
        <f>IF(AS1762&gt;0,AS1762*$AT$1,"")</f>
        <v/>
      </c>
      <c r="AW1762" s="5">
        <f>SUM(O1762,Q1762,S1762,U1762,AA1762,AC1762,AE1762,AG1762,AJ1762,AL1762,AN1762,W1762,Y1762,BA1762,BC1762,BE1762)</f>
        <v>1076.9962499999999</v>
      </c>
      <c r="AX1762" s="11">
        <f>(AW1762/$AW$4249)*100</f>
        <v>9.0909908636729268E-3</v>
      </c>
      <c r="AY1762" s="5">
        <f>(AX1762/100)*$AY$1</f>
        <v>9.0909908636729266</v>
      </c>
    </row>
    <row r="1763" spans="1:51" x14ac:dyDescent="0.25">
      <c r="A1763" s="1" t="s">
        <v>2650</v>
      </c>
      <c r="B1763" s="1" t="s">
        <v>178</v>
      </c>
      <c r="C1763" s="1" t="s">
        <v>179</v>
      </c>
      <c r="D1763" s="1" t="s">
        <v>59</v>
      </c>
      <c r="E1763" s="1" t="s">
        <v>60</v>
      </c>
      <c r="F1763" s="1" t="s">
        <v>232</v>
      </c>
      <c r="G1763" s="1" t="s">
        <v>62</v>
      </c>
      <c r="H1763" s="1" t="s">
        <v>621</v>
      </c>
      <c r="I1763" s="2">
        <v>640</v>
      </c>
      <c r="J1763" s="2">
        <f>SUM(K1763,L1763)</f>
        <v>38.51</v>
      </c>
      <c r="K1763" s="2">
        <f>SUM(N1763,P1763,R1763,T1763,Z1763,AB1763,AD1763,AF1763,AI1763,AK1763,AM1763,V1763,X1763,AZ1763,BB1763,BD1763)</f>
        <v>25.64</v>
      </c>
      <c r="L1763" s="2">
        <f>SUM(M1763,AH1763,AO1763,AQ1763,AS1763,AU1763,AV1763)</f>
        <v>12.87</v>
      </c>
      <c r="X1763" s="13">
        <v>25.64</v>
      </c>
      <c r="Y1763" s="5">
        <v>713.91375000000005</v>
      </c>
      <c r="AP1763" s="5" t="str">
        <f>IF(AO1763&gt;0,AO1763*$AP$1,"")</f>
        <v/>
      </c>
      <c r="AR1763" s="5" t="str">
        <f>IF(AQ1763&gt;0,AQ1763*$AR$1,"")</f>
        <v/>
      </c>
      <c r="AT1763" s="5" t="str">
        <f>IF(AS1763&gt;0,AS1763*$AT$1,"")</f>
        <v/>
      </c>
      <c r="AV1763" s="2">
        <v>12.87</v>
      </c>
      <c r="AW1763" s="5">
        <f>SUM(O1763,Q1763,S1763,U1763,AA1763,AC1763,AE1763,AG1763,AJ1763,AL1763,AN1763,W1763,Y1763,BA1763,BC1763,BE1763)</f>
        <v>713.91375000000005</v>
      </c>
      <c r="AX1763" s="11">
        <f>(AW1763/$AW$4249)*100</f>
        <v>6.0261893936032554E-3</v>
      </c>
      <c r="AY1763" s="5">
        <f>(AX1763/100)*$AY$1</f>
        <v>6.0261893936032553</v>
      </c>
    </row>
    <row r="1764" spans="1:51" x14ac:dyDescent="0.25">
      <c r="A1764" s="1" t="s">
        <v>2650</v>
      </c>
      <c r="B1764" s="1" t="s">
        <v>178</v>
      </c>
      <c r="C1764" s="1" t="s">
        <v>179</v>
      </c>
      <c r="D1764" s="1" t="s">
        <v>59</v>
      </c>
      <c r="E1764" s="1" t="s">
        <v>64</v>
      </c>
      <c r="F1764" s="1" t="s">
        <v>232</v>
      </c>
      <c r="G1764" s="1" t="s">
        <v>62</v>
      </c>
      <c r="H1764" s="1" t="s">
        <v>621</v>
      </c>
      <c r="I1764" s="2">
        <v>640</v>
      </c>
      <c r="J1764" s="2">
        <f>SUM(K1764,L1764)</f>
        <v>37.57</v>
      </c>
      <c r="K1764" s="2">
        <f>SUM(N1764,P1764,R1764,T1764,Z1764,AB1764,AD1764,AF1764,AI1764,AK1764,AM1764,V1764,X1764,AZ1764,BB1764,BD1764)</f>
        <v>7.4</v>
      </c>
      <c r="L1764" s="2">
        <f>SUM(M1764,AH1764,AO1764,AQ1764,AS1764,AU1764,AV1764)</f>
        <v>30.17</v>
      </c>
      <c r="X1764" s="13">
        <v>7.4</v>
      </c>
      <c r="Y1764" s="5">
        <v>206.04374999999999</v>
      </c>
      <c r="AP1764" s="5" t="str">
        <f>IF(AO1764&gt;0,AO1764*$AP$1,"")</f>
        <v/>
      </c>
      <c r="AR1764" s="5" t="str">
        <f>IF(AQ1764&gt;0,AQ1764*$AR$1,"")</f>
        <v/>
      </c>
      <c r="AT1764" s="5" t="str">
        <f>IF(AS1764&gt;0,AS1764*$AT$1,"")</f>
        <v/>
      </c>
      <c r="AV1764" s="2">
        <v>30.17</v>
      </c>
      <c r="AW1764" s="5">
        <f>SUM(O1764,Q1764,S1764,U1764,AA1764,AC1764,AE1764,AG1764,AJ1764,AL1764,AN1764,W1764,Y1764,BA1764,BC1764,BE1764)</f>
        <v>206.04374999999999</v>
      </c>
      <c r="AX1764" s="11">
        <f>(AW1764/$AW$4249)*100</f>
        <v>1.7392278281070234E-3</v>
      </c>
      <c r="AY1764" s="5">
        <f>(AX1764/100)*$AY$1</f>
        <v>1.7392278281070235</v>
      </c>
    </row>
    <row r="1765" spans="1:51" x14ac:dyDescent="0.25">
      <c r="A1765" s="1" t="s">
        <v>2650</v>
      </c>
      <c r="B1765" s="1" t="s">
        <v>178</v>
      </c>
      <c r="C1765" s="1" t="s">
        <v>179</v>
      </c>
      <c r="D1765" s="1" t="s">
        <v>59</v>
      </c>
      <c r="E1765" s="1" t="s">
        <v>84</v>
      </c>
      <c r="F1765" s="1" t="s">
        <v>232</v>
      </c>
      <c r="G1765" s="1" t="s">
        <v>62</v>
      </c>
      <c r="H1765" s="1" t="s">
        <v>621</v>
      </c>
      <c r="I1765" s="2">
        <v>640</v>
      </c>
      <c r="J1765" s="2">
        <f>SUM(K1765,L1765)</f>
        <v>37.67</v>
      </c>
      <c r="K1765" s="2">
        <f>SUM(N1765,P1765,R1765,T1765,Z1765,AB1765,AD1765,AF1765,AI1765,AK1765,AM1765,V1765,X1765,AZ1765,BB1765,BD1765)</f>
        <v>37.67</v>
      </c>
      <c r="L1765" s="2">
        <f>SUM(M1765,AH1765,AO1765,AQ1765,AS1765,AU1765,AV1765)</f>
        <v>0</v>
      </c>
      <c r="X1765" s="13">
        <v>37.67</v>
      </c>
      <c r="Y1765" s="5">
        <v>1048.8740625</v>
      </c>
      <c r="AP1765" s="5" t="str">
        <f>IF(AO1765&gt;0,AO1765*$AP$1,"")</f>
        <v/>
      </c>
      <c r="AR1765" s="5" t="str">
        <f>IF(AQ1765&gt;0,AQ1765*$AR$1,"")</f>
        <v/>
      </c>
      <c r="AT1765" s="5" t="str">
        <f>IF(AS1765&gt;0,AS1765*$AT$1,"")</f>
        <v/>
      </c>
      <c r="AW1765" s="5">
        <f>SUM(O1765,Q1765,S1765,U1765,AA1765,AC1765,AE1765,AG1765,AJ1765,AL1765,AN1765,W1765,Y1765,BA1765,BC1765,BE1765)</f>
        <v>1048.8740625</v>
      </c>
      <c r="AX1765" s="11">
        <f>(AW1765/$AW$4249)*100</f>
        <v>8.8536097682150785E-3</v>
      </c>
      <c r="AY1765" s="5">
        <f>(AX1765/100)*$AY$1</f>
        <v>8.8536097682150778</v>
      </c>
    </row>
    <row r="1766" spans="1:51" x14ac:dyDescent="0.25">
      <c r="A1766" s="1" t="s">
        <v>2650</v>
      </c>
      <c r="B1766" s="1" t="s">
        <v>178</v>
      </c>
      <c r="C1766" s="1" t="s">
        <v>179</v>
      </c>
      <c r="D1766" s="1" t="s">
        <v>59</v>
      </c>
      <c r="E1766" s="1" t="s">
        <v>76</v>
      </c>
      <c r="F1766" s="1" t="s">
        <v>232</v>
      </c>
      <c r="G1766" s="1" t="s">
        <v>62</v>
      </c>
      <c r="H1766" s="1" t="s">
        <v>621</v>
      </c>
      <c r="I1766" s="2">
        <v>640</v>
      </c>
      <c r="J1766" s="2">
        <f>SUM(K1766,L1766)</f>
        <v>39.32</v>
      </c>
      <c r="K1766" s="2">
        <f>SUM(N1766,P1766,R1766,T1766,Z1766,AB1766,AD1766,AF1766,AI1766,AK1766,AM1766,V1766,X1766,AZ1766,BB1766,BD1766)</f>
        <v>39.32</v>
      </c>
      <c r="L1766" s="2">
        <f>SUM(M1766,AH1766,AO1766,AQ1766,AS1766,AU1766,AV1766)</f>
        <v>0</v>
      </c>
      <c r="X1766" s="13">
        <v>39.32</v>
      </c>
      <c r="Y1766" s="5">
        <v>1094.8162500000001</v>
      </c>
      <c r="AP1766" s="5" t="str">
        <f>IF(AO1766&gt;0,AO1766*$AP$1,"")</f>
        <v/>
      </c>
      <c r="AR1766" s="5" t="str">
        <f>IF(AQ1766&gt;0,AQ1766*$AR$1,"")</f>
        <v/>
      </c>
      <c r="AT1766" s="5" t="str">
        <f>IF(AS1766&gt;0,AS1766*$AT$1,"")</f>
        <v/>
      </c>
      <c r="AW1766" s="5">
        <f>SUM(O1766,Q1766,S1766,U1766,AA1766,AC1766,AE1766,AG1766,AJ1766,AL1766,AN1766,W1766,Y1766,BA1766,BC1766,BE1766)</f>
        <v>1094.8162500000001</v>
      </c>
      <c r="AX1766" s="11">
        <f>(AW1766/$AW$4249)*100</f>
        <v>9.2414105677254294E-3</v>
      </c>
      <c r="AY1766" s="5">
        <f>(AX1766/100)*$AY$1</f>
        <v>9.2414105677254295</v>
      </c>
    </row>
    <row r="1767" spans="1:51" x14ac:dyDescent="0.25">
      <c r="A1767" s="1" t="s">
        <v>2650</v>
      </c>
      <c r="B1767" s="1" t="s">
        <v>178</v>
      </c>
      <c r="C1767" s="1" t="s">
        <v>179</v>
      </c>
      <c r="D1767" s="1" t="s">
        <v>59</v>
      </c>
      <c r="E1767" s="1" t="s">
        <v>77</v>
      </c>
      <c r="F1767" s="1" t="s">
        <v>232</v>
      </c>
      <c r="G1767" s="1" t="s">
        <v>62</v>
      </c>
      <c r="H1767" s="1" t="s">
        <v>621</v>
      </c>
      <c r="I1767" s="2">
        <v>640</v>
      </c>
      <c r="J1767" s="2">
        <f>SUM(K1767,L1767)</f>
        <v>39.35</v>
      </c>
      <c r="K1767" s="2">
        <f>SUM(N1767,P1767,R1767,T1767,Z1767,AB1767,AD1767,AF1767,AI1767,AK1767,AM1767,V1767,X1767,AZ1767,BB1767,BD1767)</f>
        <v>39.18</v>
      </c>
      <c r="L1767" s="2">
        <f>SUM(M1767,AH1767,AO1767,AQ1767,AS1767,AU1767,AV1767)</f>
        <v>0.17</v>
      </c>
      <c r="X1767" s="13">
        <v>39.18</v>
      </c>
      <c r="Y1767" s="5">
        <v>1090.9181249999999</v>
      </c>
      <c r="AP1767" s="5" t="str">
        <f>IF(AO1767&gt;0,AO1767*$AP$1,"")</f>
        <v/>
      </c>
      <c r="AR1767" s="5" t="str">
        <f>IF(AQ1767&gt;0,AQ1767*$AR$1,"")</f>
        <v/>
      </c>
      <c r="AT1767" s="5" t="str">
        <f>IF(AS1767&gt;0,AS1767*$AT$1,"")</f>
        <v/>
      </c>
      <c r="AV1767" s="2">
        <v>0.17</v>
      </c>
      <c r="AW1767" s="5">
        <f>SUM(O1767,Q1767,S1767,U1767,AA1767,AC1767,AE1767,AG1767,AJ1767,AL1767,AN1767,W1767,Y1767,BA1767,BC1767,BE1767)</f>
        <v>1090.9181249999999</v>
      </c>
      <c r="AX1767" s="11">
        <f>(AW1767/$AW$4249)*100</f>
        <v>9.2085062574639425E-3</v>
      </c>
      <c r="AY1767" s="5">
        <f>(AX1767/100)*$AY$1</f>
        <v>9.2085062574639416</v>
      </c>
    </row>
    <row r="1768" spans="1:51" x14ac:dyDescent="0.25">
      <c r="A1768" s="1" t="s">
        <v>2650</v>
      </c>
      <c r="B1768" s="1" t="s">
        <v>178</v>
      </c>
      <c r="C1768" s="1" t="s">
        <v>179</v>
      </c>
      <c r="D1768" s="1" t="s">
        <v>59</v>
      </c>
      <c r="E1768" s="1" t="s">
        <v>67</v>
      </c>
      <c r="F1768" s="1" t="s">
        <v>232</v>
      </c>
      <c r="G1768" s="1" t="s">
        <v>62</v>
      </c>
      <c r="H1768" s="1" t="s">
        <v>621</v>
      </c>
      <c r="I1768" s="2">
        <v>640</v>
      </c>
      <c r="J1768" s="2">
        <f>SUM(K1768,L1768)</f>
        <v>38.630000000000003</v>
      </c>
      <c r="K1768" s="2">
        <f>SUM(N1768,P1768,R1768,T1768,Z1768,AB1768,AD1768,AF1768,AI1768,AK1768,AM1768,V1768,X1768,AZ1768,BB1768,BD1768)</f>
        <v>38.630000000000003</v>
      </c>
      <c r="L1768" s="2">
        <f>SUM(M1768,AH1768,AO1768,AQ1768,AS1768,AU1768,AV1768)</f>
        <v>0</v>
      </c>
      <c r="X1768" s="13">
        <v>38.630000000000003</v>
      </c>
      <c r="Y1768" s="5">
        <v>1075.6040625000001</v>
      </c>
      <c r="AP1768" s="5" t="str">
        <f>IF(AO1768&gt;0,AO1768*$AP$1,"")</f>
        <v/>
      </c>
      <c r="AR1768" s="5" t="str">
        <f>IF(AQ1768&gt;0,AQ1768*$AR$1,"")</f>
        <v/>
      </c>
      <c r="AT1768" s="5" t="str">
        <f>IF(AS1768&gt;0,AS1768*$AT$1,"")</f>
        <v/>
      </c>
      <c r="AW1768" s="5">
        <f>SUM(O1768,Q1768,S1768,U1768,AA1768,AC1768,AE1768,AG1768,AJ1768,AL1768,AN1768,W1768,Y1768,BA1768,BC1768,BE1768)</f>
        <v>1075.6040625000001</v>
      </c>
      <c r="AX1768" s="11">
        <f>(AW1768/$AW$4249)*100</f>
        <v>9.0792393242938273E-3</v>
      </c>
      <c r="AY1768" s="5">
        <f>(AX1768/100)*$AY$1</f>
        <v>9.0792393242938267</v>
      </c>
    </row>
    <row r="1769" spans="1:51" x14ac:dyDescent="0.25">
      <c r="A1769" s="1" t="s">
        <v>2650</v>
      </c>
      <c r="B1769" s="1" t="s">
        <v>178</v>
      </c>
      <c r="C1769" s="1" t="s">
        <v>179</v>
      </c>
      <c r="D1769" s="1" t="s">
        <v>59</v>
      </c>
      <c r="E1769" s="1" t="s">
        <v>144</v>
      </c>
      <c r="F1769" s="1" t="s">
        <v>232</v>
      </c>
      <c r="G1769" s="1" t="s">
        <v>62</v>
      </c>
      <c r="H1769" s="1" t="s">
        <v>621</v>
      </c>
      <c r="I1769" s="2">
        <v>640</v>
      </c>
      <c r="J1769" s="2">
        <f>SUM(K1769,L1769)</f>
        <v>35.89</v>
      </c>
      <c r="K1769" s="2">
        <f>SUM(N1769,P1769,R1769,T1769,Z1769,AB1769,AD1769,AF1769,AI1769,AK1769,AM1769,V1769,X1769,AZ1769,BB1769,BD1769)</f>
        <v>35.89</v>
      </c>
      <c r="L1769" s="2">
        <f>SUM(M1769,AH1769,AO1769,AQ1769,AS1769,AU1769,AV1769)</f>
        <v>0</v>
      </c>
      <c r="X1769" s="13">
        <v>35.89</v>
      </c>
      <c r="Y1769" s="5">
        <v>999.31218750000005</v>
      </c>
      <c r="AP1769" s="5" t="str">
        <f>IF(AO1769&gt;0,AO1769*$AP$1,"")</f>
        <v/>
      </c>
      <c r="AR1769" s="5" t="str">
        <f>IF(AQ1769&gt;0,AQ1769*$AR$1,"")</f>
        <v/>
      </c>
      <c r="AT1769" s="5" t="str">
        <f>IF(AS1769&gt;0,AS1769*$AT$1,"")</f>
        <v/>
      </c>
      <c r="AW1769" s="5">
        <f>SUM(O1769,Q1769,S1769,U1769,AA1769,AC1769,AE1769,AG1769,AJ1769,AL1769,AN1769,W1769,Y1769,BA1769,BC1769,BE1769)</f>
        <v>999.31218750000005</v>
      </c>
      <c r="AX1769" s="11">
        <f>(AW1769/$AW$4249)*100</f>
        <v>8.4352549663190644E-3</v>
      </c>
      <c r="AY1769" s="5">
        <f>(AX1769/100)*$AY$1</f>
        <v>8.4352549663190644</v>
      </c>
    </row>
    <row r="1770" spans="1:51" x14ac:dyDescent="0.25">
      <c r="A1770" s="1" t="s">
        <v>2650</v>
      </c>
      <c r="B1770" s="1" t="s">
        <v>178</v>
      </c>
      <c r="C1770" s="1" t="s">
        <v>179</v>
      </c>
      <c r="D1770" s="1" t="s">
        <v>59</v>
      </c>
      <c r="E1770" s="1" t="s">
        <v>74</v>
      </c>
      <c r="F1770" s="1" t="s">
        <v>232</v>
      </c>
      <c r="G1770" s="1" t="s">
        <v>62</v>
      </c>
      <c r="H1770" s="1" t="s">
        <v>621</v>
      </c>
      <c r="I1770" s="2">
        <v>640</v>
      </c>
      <c r="J1770" s="2">
        <f>SUM(K1770,L1770)</f>
        <v>37.81</v>
      </c>
      <c r="K1770" s="2">
        <f>SUM(N1770,P1770,R1770,T1770,Z1770,AB1770,AD1770,AF1770,AI1770,AK1770,AM1770,V1770,X1770,AZ1770,BB1770,BD1770)</f>
        <v>37.81</v>
      </c>
      <c r="L1770" s="2">
        <f>SUM(M1770,AH1770,AO1770,AQ1770,AS1770,AU1770,AV1770)</f>
        <v>0</v>
      </c>
      <c r="X1770" s="13">
        <v>37.81</v>
      </c>
      <c r="Y1770" s="5">
        <v>1052.7721875</v>
      </c>
      <c r="AP1770" s="5" t="str">
        <f>IF(AO1770&gt;0,AO1770*$AP$1,"")</f>
        <v/>
      </c>
      <c r="AR1770" s="5" t="str">
        <f>IF(AQ1770&gt;0,AQ1770*$AR$1,"")</f>
        <v/>
      </c>
      <c r="AT1770" s="5" t="str">
        <f>IF(AS1770&gt;0,AS1770*$AT$1,"")</f>
        <v/>
      </c>
      <c r="AW1770" s="5">
        <f>SUM(O1770,Q1770,S1770,U1770,AA1770,AC1770,AE1770,AG1770,AJ1770,AL1770,AN1770,W1770,Y1770,BA1770,BC1770,BE1770)</f>
        <v>1052.7721875</v>
      </c>
      <c r="AX1770" s="11">
        <f>(AW1770/$AW$4249)*100</f>
        <v>8.8865140784765602E-3</v>
      </c>
      <c r="AY1770" s="5">
        <f>(AX1770/100)*$AY$1</f>
        <v>8.8865140784765604</v>
      </c>
    </row>
    <row r="1771" spans="1:51" x14ac:dyDescent="0.25">
      <c r="A1771" s="1" t="s">
        <v>2650</v>
      </c>
      <c r="B1771" s="1" t="s">
        <v>178</v>
      </c>
      <c r="C1771" s="1" t="s">
        <v>179</v>
      </c>
      <c r="D1771" s="1" t="s">
        <v>59</v>
      </c>
      <c r="E1771" s="1" t="s">
        <v>145</v>
      </c>
      <c r="F1771" s="1" t="s">
        <v>232</v>
      </c>
      <c r="G1771" s="1" t="s">
        <v>62</v>
      </c>
      <c r="H1771" s="1" t="s">
        <v>621</v>
      </c>
      <c r="I1771" s="2">
        <v>640</v>
      </c>
      <c r="J1771" s="2">
        <f>SUM(K1771,L1771)</f>
        <v>37.81</v>
      </c>
      <c r="K1771" s="2">
        <f>SUM(N1771,P1771,R1771,T1771,Z1771,AB1771,AD1771,AF1771,AI1771,AK1771,AM1771,V1771,X1771,AZ1771,BB1771,BD1771)</f>
        <v>37.81</v>
      </c>
      <c r="L1771" s="2">
        <f>SUM(M1771,AH1771,AO1771,AQ1771,AS1771,AU1771,AV1771)</f>
        <v>0</v>
      </c>
      <c r="X1771" s="13">
        <v>37.81</v>
      </c>
      <c r="Y1771" s="5">
        <v>1052.7721875</v>
      </c>
      <c r="AP1771" s="5" t="str">
        <f>IF(AO1771&gt;0,AO1771*$AP$1,"")</f>
        <v/>
      </c>
      <c r="AR1771" s="5" t="str">
        <f>IF(AQ1771&gt;0,AQ1771*$AR$1,"")</f>
        <v/>
      </c>
      <c r="AT1771" s="5" t="str">
        <f>IF(AS1771&gt;0,AS1771*$AT$1,"")</f>
        <v/>
      </c>
      <c r="AW1771" s="5">
        <f>SUM(O1771,Q1771,S1771,U1771,AA1771,AC1771,AE1771,AG1771,AJ1771,AL1771,AN1771,W1771,Y1771,BA1771,BC1771,BE1771)</f>
        <v>1052.7721875</v>
      </c>
      <c r="AX1771" s="11">
        <f>(AW1771/$AW$4249)*100</f>
        <v>8.8865140784765602E-3</v>
      </c>
      <c r="AY1771" s="5">
        <f>(AX1771/100)*$AY$1</f>
        <v>8.8865140784765604</v>
      </c>
    </row>
    <row r="1772" spans="1:51" x14ac:dyDescent="0.25">
      <c r="A1772" s="1" t="s">
        <v>2650</v>
      </c>
      <c r="B1772" s="1" t="s">
        <v>178</v>
      </c>
      <c r="C1772" s="1" t="s">
        <v>179</v>
      </c>
      <c r="D1772" s="1" t="s">
        <v>59</v>
      </c>
      <c r="E1772" s="1" t="s">
        <v>152</v>
      </c>
      <c r="F1772" s="1" t="s">
        <v>232</v>
      </c>
      <c r="G1772" s="1" t="s">
        <v>62</v>
      </c>
      <c r="H1772" s="1" t="s">
        <v>621</v>
      </c>
      <c r="I1772" s="2">
        <v>640</v>
      </c>
      <c r="J1772" s="2">
        <f>SUM(K1772,L1772)</f>
        <v>37.19</v>
      </c>
      <c r="K1772" s="2">
        <f>SUM(N1772,P1772,R1772,T1772,Z1772,AB1772,AD1772,AF1772,AI1772,AK1772,AM1772,V1772,X1772,AZ1772,BB1772,BD1772)</f>
        <v>33.89</v>
      </c>
      <c r="L1772" s="2">
        <f>SUM(M1772,AH1772,AO1772,AQ1772,AS1772,AU1772,AV1772)</f>
        <v>3.3</v>
      </c>
      <c r="X1772" s="13">
        <v>33.89</v>
      </c>
      <c r="Y1772" s="5">
        <v>943.62468750000005</v>
      </c>
      <c r="AP1772" s="5" t="str">
        <f>IF(AO1772&gt;0,AO1772*$AP$1,"")</f>
        <v/>
      </c>
      <c r="AR1772" s="5" t="str">
        <f>IF(AQ1772&gt;0,AQ1772*$AR$1,"")</f>
        <v/>
      </c>
      <c r="AT1772" s="5" t="str">
        <f>IF(AS1772&gt;0,AS1772*$AT$1,"")</f>
        <v/>
      </c>
      <c r="AV1772" s="2">
        <v>3.3</v>
      </c>
      <c r="AW1772" s="5">
        <f>SUM(O1772,Q1772,S1772,U1772,AA1772,AC1772,AE1772,AG1772,AJ1772,AL1772,AN1772,W1772,Y1772,BA1772,BC1772,BE1772)</f>
        <v>943.62468750000005</v>
      </c>
      <c r="AX1772" s="11">
        <f>(AW1772/$AW$4249)*100</f>
        <v>7.9651933911550031E-3</v>
      </c>
      <c r="AY1772" s="5">
        <f>(AX1772/100)*$AY$1</f>
        <v>7.9651933911550037</v>
      </c>
    </row>
    <row r="1773" spans="1:51" x14ac:dyDescent="0.25">
      <c r="A1773" s="1" t="s">
        <v>2650</v>
      </c>
      <c r="B1773" s="1" t="s">
        <v>178</v>
      </c>
      <c r="C1773" s="1" t="s">
        <v>179</v>
      </c>
      <c r="D1773" s="1" t="s">
        <v>59</v>
      </c>
      <c r="E1773" s="1" t="s">
        <v>94</v>
      </c>
      <c r="F1773" s="1" t="s">
        <v>232</v>
      </c>
      <c r="G1773" s="1" t="s">
        <v>62</v>
      </c>
      <c r="H1773" s="1" t="s">
        <v>621</v>
      </c>
      <c r="I1773" s="2">
        <v>640</v>
      </c>
      <c r="J1773" s="2">
        <f>SUM(K1773,L1773)</f>
        <v>37.6</v>
      </c>
      <c r="K1773" s="2">
        <f>SUM(N1773,P1773,R1773,T1773,Z1773,AB1773,AD1773,AF1773,AI1773,AK1773,AM1773,V1773,X1773,AZ1773,BB1773,BD1773)</f>
        <v>37.6</v>
      </c>
      <c r="L1773" s="2">
        <f>SUM(M1773,AH1773,AO1773,AQ1773,AS1773,AU1773,AV1773)</f>
        <v>0</v>
      </c>
      <c r="X1773" s="13">
        <v>37.6</v>
      </c>
      <c r="Y1773" s="5">
        <v>1046.925</v>
      </c>
      <c r="AP1773" s="5" t="str">
        <f>IF(AO1773&gt;0,AO1773*$AP$1,"")</f>
        <v/>
      </c>
      <c r="AR1773" s="5" t="str">
        <f>IF(AQ1773&gt;0,AQ1773*$AR$1,"")</f>
        <v/>
      </c>
      <c r="AT1773" s="5" t="str">
        <f>IF(AS1773&gt;0,AS1773*$AT$1,"")</f>
        <v/>
      </c>
      <c r="AW1773" s="5">
        <f>SUM(O1773,Q1773,S1773,U1773,AA1773,AC1773,AE1773,AG1773,AJ1773,AL1773,AN1773,W1773,Y1773,BA1773,BC1773,BE1773)</f>
        <v>1046.925</v>
      </c>
      <c r="AX1773" s="11">
        <f>(AW1773/$AW$4249)*100</f>
        <v>8.837157613084335E-3</v>
      </c>
      <c r="AY1773" s="5">
        <f>(AX1773/100)*$AY$1</f>
        <v>8.8371576130843348</v>
      </c>
    </row>
    <row r="1774" spans="1:51" x14ac:dyDescent="0.25">
      <c r="A1774" s="1" t="s">
        <v>2650</v>
      </c>
      <c r="B1774" s="1" t="s">
        <v>178</v>
      </c>
      <c r="C1774" s="1" t="s">
        <v>179</v>
      </c>
      <c r="D1774" s="1" t="s">
        <v>59</v>
      </c>
      <c r="E1774" s="1" t="s">
        <v>95</v>
      </c>
      <c r="F1774" s="1" t="s">
        <v>232</v>
      </c>
      <c r="G1774" s="1" t="s">
        <v>62</v>
      </c>
      <c r="H1774" s="1" t="s">
        <v>621</v>
      </c>
      <c r="I1774" s="2">
        <v>640</v>
      </c>
      <c r="J1774" s="2">
        <f>SUM(K1774,L1774)</f>
        <v>39.31</v>
      </c>
      <c r="K1774" s="2">
        <f>SUM(N1774,P1774,R1774,T1774,Z1774,AB1774,AD1774,AF1774,AI1774,AK1774,AM1774,V1774,X1774,AZ1774,BB1774,BD1774)</f>
        <v>39.31</v>
      </c>
      <c r="L1774" s="2">
        <f>SUM(M1774,AH1774,AO1774,AQ1774,AS1774,AU1774,AV1774)</f>
        <v>0</v>
      </c>
      <c r="X1774" s="13">
        <v>39.31</v>
      </c>
      <c r="Y1774" s="5">
        <v>1094.5378125</v>
      </c>
      <c r="AP1774" s="5" t="str">
        <f>IF(AO1774&gt;0,AO1774*$AP$1,"")</f>
        <v/>
      </c>
      <c r="AR1774" s="5" t="str">
        <f>IF(AQ1774&gt;0,AQ1774*$AR$1,"")</f>
        <v/>
      </c>
      <c r="AT1774" s="5" t="str">
        <f>IF(AS1774&gt;0,AS1774*$AT$1,"")</f>
        <v/>
      </c>
      <c r="AW1774" s="5">
        <f>SUM(O1774,Q1774,S1774,U1774,AA1774,AC1774,AE1774,AG1774,AJ1774,AL1774,AN1774,W1774,Y1774,BA1774,BC1774,BE1774)</f>
        <v>1094.5378125</v>
      </c>
      <c r="AX1774" s="11">
        <f>(AW1774/$AW$4249)*100</f>
        <v>9.2390602598496074E-3</v>
      </c>
      <c r="AY1774" s="5">
        <f>(AX1774/100)*$AY$1</f>
        <v>9.239060259849607</v>
      </c>
    </row>
    <row r="1775" spans="1:51" x14ac:dyDescent="0.25">
      <c r="A1775" s="1" t="s">
        <v>2650</v>
      </c>
      <c r="B1775" s="1" t="s">
        <v>178</v>
      </c>
      <c r="C1775" s="1" t="s">
        <v>179</v>
      </c>
      <c r="D1775" s="1" t="s">
        <v>59</v>
      </c>
      <c r="E1775" s="1" t="s">
        <v>65</v>
      </c>
      <c r="F1775" s="1" t="s">
        <v>232</v>
      </c>
      <c r="G1775" s="1" t="s">
        <v>62</v>
      </c>
      <c r="H1775" s="1" t="s">
        <v>621</v>
      </c>
      <c r="I1775" s="2">
        <v>640</v>
      </c>
      <c r="J1775" s="2">
        <f>SUM(K1775,L1775)</f>
        <v>39.340000000000003</v>
      </c>
      <c r="K1775" s="2">
        <f>SUM(N1775,P1775,R1775,T1775,Z1775,AB1775,AD1775,AF1775,AI1775,AK1775,AM1775,V1775,X1775,AZ1775,BB1775,BD1775)</f>
        <v>24.53</v>
      </c>
      <c r="L1775" s="2">
        <f>SUM(M1775,AH1775,AO1775,AQ1775,AS1775,AU1775,AV1775)</f>
        <v>14.81</v>
      </c>
      <c r="X1775" s="13">
        <v>24.53</v>
      </c>
      <c r="Y1775" s="5">
        <v>683.00718749999999</v>
      </c>
      <c r="AP1775" s="5" t="str">
        <f>IF(AO1775&gt;0,AO1775*$AP$1,"")</f>
        <v/>
      </c>
      <c r="AR1775" s="5" t="str">
        <f>IF(AQ1775&gt;0,AQ1775*$AR$1,"")</f>
        <v/>
      </c>
      <c r="AT1775" s="5" t="str">
        <f>IF(AS1775&gt;0,AS1775*$AT$1,"")</f>
        <v/>
      </c>
      <c r="AV1775" s="2">
        <v>14.81</v>
      </c>
      <c r="AW1775" s="5">
        <f>SUM(O1775,Q1775,S1775,U1775,AA1775,AC1775,AE1775,AG1775,AJ1775,AL1775,AN1775,W1775,Y1775,BA1775,BC1775,BE1775)</f>
        <v>683.00718749999999</v>
      </c>
      <c r="AX1775" s="11">
        <f>(AW1775/$AW$4249)*100</f>
        <v>5.7653052193872003E-3</v>
      </c>
      <c r="AY1775" s="5">
        <f>(AX1775/100)*$AY$1</f>
        <v>5.7653052193872005</v>
      </c>
    </row>
    <row r="1776" spans="1:51" x14ac:dyDescent="0.25">
      <c r="A1776" s="1" t="s">
        <v>2650</v>
      </c>
      <c r="B1776" s="1" t="s">
        <v>178</v>
      </c>
      <c r="C1776" s="1" t="s">
        <v>179</v>
      </c>
      <c r="D1776" s="1" t="s">
        <v>59</v>
      </c>
      <c r="E1776" s="1" t="s">
        <v>66</v>
      </c>
      <c r="F1776" s="1" t="s">
        <v>232</v>
      </c>
      <c r="G1776" s="1" t="s">
        <v>62</v>
      </c>
      <c r="H1776" s="1" t="s">
        <v>621</v>
      </c>
      <c r="I1776" s="2">
        <v>640</v>
      </c>
      <c r="J1776" s="2">
        <f>SUM(K1776,L1776)</f>
        <v>38.61</v>
      </c>
      <c r="K1776" s="2">
        <f>SUM(N1776,P1776,R1776,T1776,Z1776,AB1776,AD1776,AF1776,AI1776,AK1776,AM1776,V1776,X1776,AZ1776,BB1776,BD1776)</f>
        <v>33.94</v>
      </c>
      <c r="L1776" s="2">
        <f>SUM(M1776,AH1776,AO1776,AQ1776,AS1776,AU1776,AV1776)</f>
        <v>4.67</v>
      </c>
      <c r="X1776" s="13">
        <v>33.94</v>
      </c>
      <c r="Y1776" s="5">
        <v>945.01687499999991</v>
      </c>
      <c r="AP1776" s="5" t="str">
        <f>IF(AO1776&gt;0,AO1776*$AP$1,"")</f>
        <v/>
      </c>
      <c r="AR1776" s="5" t="str">
        <f>IF(AQ1776&gt;0,AQ1776*$AR$1,"")</f>
        <v/>
      </c>
      <c r="AT1776" s="5" t="str">
        <f>IF(AS1776&gt;0,AS1776*$AT$1,"")</f>
        <v/>
      </c>
      <c r="AV1776" s="2">
        <v>4.67</v>
      </c>
      <c r="AW1776" s="5">
        <f>SUM(O1776,Q1776,S1776,U1776,AA1776,AC1776,AE1776,AG1776,AJ1776,AL1776,AN1776,W1776,Y1776,BA1776,BC1776,BE1776)</f>
        <v>945.01687499999991</v>
      </c>
      <c r="AX1776" s="11">
        <f>(AW1776/$AW$4249)*100</f>
        <v>7.9769449305341043E-3</v>
      </c>
      <c r="AY1776" s="5">
        <f>(AX1776/100)*$AY$1</f>
        <v>7.9769449305341045</v>
      </c>
    </row>
    <row r="1777" spans="1:51" x14ac:dyDescent="0.25">
      <c r="A1777" s="1" t="s">
        <v>2665</v>
      </c>
      <c r="B1777" s="1" t="s">
        <v>178</v>
      </c>
      <c r="C1777" s="1" t="s">
        <v>179</v>
      </c>
      <c r="D1777" s="1" t="s">
        <v>59</v>
      </c>
      <c r="E1777" s="1" t="s">
        <v>98</v>
      </c>
      <c r="F1777" s="1" t="s">
        <v>249</v>
      </c>
      <c r="G1777" s="1" t="s">
        <v>62</v>
      </c>
      <c r="H1777" s="1" t="s">
        <v>621</v>
      </c>
      <c r="I1777" s="2">
        <v>315.68</v>
      </c>
      <c r="J1777" s="2">
        <f>SUM(K1777,L1777)</f>
        <v>37.200000000000003</v>
      </c>
      <c r="K1777" s="2">
        <f>SUM(N1777,P1777,R1777,T1777,Z1777,AB1777,AD1777,AF1777,AI1777,AK1777,AM1777,V1777,X1777,AZ1777,BB1777,BD1777)</f>
        <v>37.200000000000003</v>
      </c>
      <c r="L1777" s="2">
        <f>SUM(M1777,AH1777,AO1777,AQ1777,AS1777,AU1777,AV1777)</f>
        <v>0</v>
      </c>
      <c r="P1777" s="6">
        <v>1.18</v>
      </c>
      <c r="Q1777" s="5">
        <v>278.03750000000002</v>
      </c>
      <c r="V1777" s="12">
        <v>36.020000000000003</v>
      </c>
      <c r="W1777" s="5">
        <v>1114.3687500000001</v>
      </c>
      <c r="AP1777" s="5" t="str">
        <f>IF(AO1777&gt;0,AO1777*$AP$1,"")</f>
        <v/>
      </c>
      <c r="AR1777" s="5" t="str">
        <f>IF(AQ1777&gt;0,AQ1777*$AR$1,"")</f>
        <v/>
      </c>
      <c r="AT1777" s="5" t="str">
        <f>IF(AS1777&gt;0,AS1777*$AT$1,"")</f>
        <v/>
      </c>
      <c r="AW1777" s="5">
        <f>SUM(O1777,Q1777,S1777,U1777,AA1777,AC1777,AE1777,AG1777,AJ1777,AL1777,AN1777,W1777,Y1777,BA1777,BC1777,BE1777)</f>
        <v>1392.40625</v>
      </c>
      <c r="AX1777" s="11">
        <f>(AW1777/$AW$4249)*100</f>
        <v>1.1753385861158832E-2</v>
      </c>
      <c r="AY1777" s="5">
        <f>(AX1777/100)*$AY$1</f>
        <v>11.753385861158831</v>
      </c>
    </row>
    <row r="1778" spans="1:51" x14ac:dyDescent="0.25">
      <c r="A1778" s="1" t="s">
        <v>2665</v>
      </c>
      <c r="B1778" s="1" t="s">
        <v>178</v>
      </c>
      <c r="C1778" s="1" t="s">
        <v>179</v>
      </c>
      <c r="D1778" s="1" t="s">
        <v>59</v>
      </c>
      <c r="E1778" s="1" t="s">
        <v>72</v>
      </c>
      <c r="F1778" s="1" t="s">
        <v>249</v>
      </c>
      <c r="G1778" s="1" t="s">
        <v>62</v>
      </c>
      <c r="H1778" s="1" t="s">
        <v>621</v>
      </c>
      <c r="I1778" s="2">
        <v>315.68</v>
      </c>
      <c r="J1778" s="2">
        <f>SUM(K1778,L1778)</f>
        <v>38.360000000000014</v>
      </c>
      <c r="K1778" s="2">
        <f>SUM(N1778,P1778,R1778,T1778,Z1778,AB1778,AD1778,AF1778,AI1778,AK1778,AM1778,V1778,X1778,AZ1778,BB1778,BD1778)</f>
        <v>38.360000000000014</v>
      </c>
      <c r="L1778" s="2">
        <f>SUM(M1778,AH1778,AO1778,AQ1778,AS1778,AU1778,AV1778)</f>
        <v>0</v>
      </c>
      <c r="N1778" s="4">
        <v>2.4500000000000002</v>
      </c>
      <c r="O1778" s="5">
        <v>788.59374999999989</v>
      </c>
      <c r="P1778" s="6">
        <v>0.65</v>
      </c>
      <c r="Q1778" s="5">
        <v>153.15625</v>
      </c>
      <c r="V1778" s="12">
        <v>35.260000000000012</v>
      </c>
      <c r="W1778" s="5">
        <v>1090.85625</v>
      </c>
      <c r="AP1778" s="5" t="str">
        <f>IF(AO1778&gt;0,AO1778*$AP$1,"")</f>
        <v/>
      </c>
      <c r="AR1778" s="5" t="str">
        <f>IF(AQ1778&gt;0,AQ1778*$AR$1,"")</f>
        <v/>
      </c>
      <c r="AT1778" s="5" t="str">
        <f>IF(AS1778&gt;0,AS1778*$AT$1,"")</f>
        <v/>
      </c>
      <c r="AW1778" s="5">
        <f>SUM(O1778,Q1778,S1778,U1778,AA1778,AC1778,AE1778,AG1778,AJ1778,AL1778,AN1778,W1778,Y1778,BA1778,BC1778,BE1778)</f>
        <v>2032.6062499999998</v>
      </c>
      <c r="AX1778" s="11">
        <f>(AW1778/$AW$4249)*100</f>
        <v>1.7157353006748623E-2</v>
      </c>
      <c r="AY1778" s="5">
        <f>(AX1778/100)*$AY$1</f>
        <v>17.157353006748622</v>
      </c>
    </row>
    <row r="1779" spans="1:51" x14ac:dyDescent="0.25">
      <c r="A1779" s="1" t="s">
        <v>2665</v>
      </c>
      <c r="B1779" s="1" t="s">
        <v>178</v>
      </c>
      <c r="C1779" s="1" t="s">
        <v>179</v>
      </c>
      <c r="D1779" s="1" t="s">
        <v>59</v>
      </c>
      <c r="E1779" s="1" t="s">
        <v>94</v>
      </c>
      <c r="F1779" s="1" t="s">
        <v>249</v>
      </c>
      <c r="G1779" s="1" t="s">
        <v>62</v>
      </c>
      <c r="H1779" s="1" t="s">
        <v>621</v>
      </c>
      <c r="I1779" s="2">
        <v>315.68</v>
      </c>
      <c r="J1779" s="2">
        <f>SUM(K1779,L1779)</f>
        <v>34.090000000000003</v>
      </c>
      <c r="K1779" s="2">
        <f>SUM(N1779,P1779,R1779,T1779,Z1779,AB1779,AD1779,AF1779,AI1779,AK1779,AM1779,V1779,X1779,AZ1779,BB1779,BD1779)</f>
        <v>34.090000000000003</v>
      </c>
      <c r="L1779" s="2">
        <f>SUM(M1779,AH1779,AO1779,AQ1779,AS1779,AU1779,AV1779)</f>
        <v>0</v>
      </c>
      <c r="V1779" s="12">
        <v>27</v>
      </c>
      <c r="W1779" s="5">
        <v>835.3125</v>
      </c>
      <c r="AD1779" s="9">
        <v>7.09</v>
      </c>
      <c r="AE1779" s="5">
        <v>78.964875000000006</v>
      </c>
      <c r="AP1779" s="5" t="str">
        <f>IF(AO1779&gt;0,AO1779*$AP$1,"")</f>
        <v/>
      </c>
      <c r="AR1779" s="5" t="str">
        <f>IF(AQ1779&gt;0,AQ1779*$AR$1,"")</f>
        <v/>
      </c>
      <c r="AT1779" s="5" t="str">
        <f>IF(AS1779&gt;0,AS1779*$AT$1,"")</f>
        <v/>
      </c>
      <c r="AW1779" s="5">
        <f>SUM(O1779,Q1779,S1779,U1779,AA1779,AC1779,AE1779,AG1779,AJ1779,AL1779,AN1779,W1779,Y1779,BA1779,BC1779,BE1779)</f>
        <v>914.27737500000001</v>
      </c>
      <c r="AX1779" s="11">
        <f>(AW1779/$AW$4249)*100</f>
        <v>7.717470941043544E-3</v>
      </c>
      <c r="AY1779" s="5">
        <f>(AX1779/100)*$AY$1</f>
        <v>7.717470941043544</v>
      </c>
    </row>
    <row r="1780" spans="1:51" x14ac:dyDescent="0.25">
      <c r="A1780" s="1" t="s">
        <v>2665</v>
      </c>
      <c r="B1780" s="1" t="s">
        <v>178</v>
      </c>
      <c r="C1780" s="1" t="s">
        <v>179</v>
      </c>
      <c r="D1780" s="1" t="s">
        <v>59</v>
      </c>
      <c r="E1780" s="1" t="s">
        <v>95</v>
      </c>
      <c r="F1780" s="1" t="s">
        <v>249</v>
      </c>
      <c r="G1780" s="1" t="s">
        <v>62</v>
      </c>
      <c r="H1780" s="1" t="s">
        <v>621</v>
      </c>
      <c r="I1780" s="2">
        <v>315.68</v>
      </c>
      <c r="J1780" s="2">
        <f>SUM(K1780,L1780)</f>
        <v>39.630000000000003</v>
      </c>
      <c r="K1780" s="2">
        <f>SUM(N1780,P1780,R1780,T1780,Z1780,AB1780,AD1780,AF1780,AI1780,AK1780,AM1780,V1780,X1780,AZ1780,BB1780,BD1780)</f>
        <v>39.630000000000003</v>
      </c>
      <c r="L1780" s="2">
        <f>SUM(M1780,AH1780,AO1780,AQ1780,AS1780,AU1780,AV1780)</f>
        <v>0</v>
      </c>
      <c r="V1780" s="12">
        <v>38.11</v>
      </c>
      <c r="W1780" s="5">
        <v>1179.028125</v>
      </c>
      <c r="AD1780" s="9">
        <v>1.52</v>
      </c>
      <c r="AE1780" s="5">
        <v>16.928999999999998</v>
      </c>
      <c r="AP1780" s="5" t="str">
        <f>IF(AO1780&gt;0,AO1780*$AP$1,"")</f>
        <v/>
      </c>
      <c r="AR1780" s="5" t="str">
        <f>IF(AQ1780&gt;0,AQ1780*$AR$1,"")</f>
        <v/>
      </c>
      <c r="AT1780" s="5" t="str">
        <f>IF(AS1780&gt;0,AS1780*$AT$1,"")</f>
        <v/>
      </c>
      <c r="AW1780" s="5">
        <f>SUM(O1780,Q1780,S1780,U1780,AA1780,AC1780,AE1780,AG1780,AJ1780,AL1780,AN1780,W1780,Y1780,BA1780,BC1780,BE1780)</f>
        <v>1195.9571250000001</v>
      </c>
      <c r="AX1780" s="11">
        <f>(AW1780/$AW$4249)*100</f>
        <v>1.0095146846351176E-2</v>
      </c>
      <c r="AY1780" s="5">
        <f>(AX1780/100)*$AY$1</f>
        <v>10.095146846351176</v>
      </c>
    </row>
    <row r="1781" spans="1:51" x14ac:dyDescent="0.25">
      <c r="A1781" s="1" t="s">
        <v>2665</v>
      </c>
      <c r="B1781" s="1" t="s">
        <v>178</v>
      </c>
      <c r="C1781" s="1" t="s">
        <v>179</v>
      </c>
      <c r="D1781" s="1" t="s">
        <v>59</v>
      </c>
      <c r="E1781" s="1" t="s">
        <v>76</v>
      </c>
      <c r="F1781" s="1" t="s">
        <v>249</v>
      </c>
      <c r="G1781" s="1" t="s">
        <v>62</v>
      </c>
      <c r="H1781" s="1" t="s">
        <v>621</v>
      </c>
      <c r="I1781" s="2">
        <v>315.68</v>
      </c>
      <c r="J1781" s="2">
        <f>SUM(K1781,L1781)</f>
        <v>39.72</v>
      </c>
      <c r="K1781" s="2">
        <f>SUM(N1781,P1781,R1781,T1781,Z1781,AB1781,AD1781,AF1781,AI1781,AK1781,AM1781,V1781,X1781,AZ1781,BB1781,BD1781)</f>
        <v>39.72</v>
      </c>
      <c r="L1781" s="2">
        <f>SUM(M1781,AH1781,AO1781,AQ1781,AS1781,AU1781,AV1781)</f>
        <v>0</v>
      </c>
      <c r="V1781" s="12">
        <v>39.72</v>
      </c>
      <c r="W1781" s="5">
        <v>1228.8375000000001</v>
      </c>
      <c r="AP1781" s="5" t="str">
        <f>IF(AO1781&gt;0,AO1781*$AP$1,"")</f>
        <v/>
      </c>
      <c r="AR1781" s="5" t="str">
        <f>IF(AQ1781&gt;0,AQ1781*$AR$1,"")</f>
        <v/>
      </c>
      <c r="AT1781" s="5" t="str">
        <f>IF(AS1781&gt;0,AS1781*$AT$1,"")</f>
        <v/>
      </c>
      <c r="AW1781" s="5">
        <f>SUM(O1781,Q1781,S1781,U1781,AA1781,AC1781,AE1781,AG1781,AJ1781,AL1781,AN1781,W1781,Y1781,BA1781,BC1781,BE1781)</f>
        <v>1228.8375000000001</v>
      </c>
      <c r="AX1781" s="11">
        <f>(AW1781/$AW$4249)*100</f>
        <v>1.03726920919536E-2</v>
      </c>
      <c r="AY1781" s="5">
        <f>(AX1781/100)*$AY$1</f>
        <v>10.372692091953599</v>
      </c>
    </row>
    <row r="1782" spans="1:51" x14ac:dyDescent="0.25">
      <c r="A1782" s="1" t="s">
        <v>2665</v>
      </c>
      <c r="B1782" s="1" t="s">
        <v>178</v>
      </c>
      <c r="C1782" s="1" t="s">
        <v>179</v>
      </c>
      <c r="D1782" s="1" t="s">
        <v>59</v>
      </c>
      <c r="E1782" s="1" t="s">
        <v>144</v>
      </c>
      <c r="F1782" s="1" t="s">
        <v>249</v>
      </c>
      <c r="G1782" s="1" t="s">
        <v>62</v>
      </c>
      <c r="H1782" s="1" t="s">
        <v>621</v>
      </c>
      <c r="I1782" s="2">
        <v>315.68</v>
      </c>
      <c r="J1782" s="2">
        <f>SUM(K1782,L1782)</f>
        <v>37.459999999999994</v>
      </c>
      <c r="K1782" s="2">
        <f>SUM(N1782,P1782,R1782,T1782,Z1782,AB1782,AD1782,AF1782,AI1782,AK1782,AM1782,V1782,X1782,AZ1782,BB1782,BD1782)</f>
        <v>37.459999999999994</v>
      </c>
      <c r="L1782" s="2">
        <f>SUM(M1782,AH1782,AO1782,AQ1782,AS1782,AU1782,AV1782)</f>
        <v>0</v>
      </c>
      <c r="T1782" s="8">
        <v>0.55000000000000004</v>
      </c>
      <c r="U1782" s="5">
        <v>18.90625</v>
      </c>
      <c r="V1782" s="12">
        <v>36.909999999999997</v>
      </c>
      <c r="W1782" s="5">
        <v>1141.903125</v>
      </c>
      <c r="AP1782" s="5" t="str">
        <f>IF(AO1782&gt;0,AO1782*$AP$1,"")</f>
        <v/>
      </c>
      <c r="AR1782" s="5" t="str">
        <f>IF(AQ1782&gt;0,AQ1782*$AR$1,"")</f>
        <v/>
      </c>
      <c r="AT1782" s="5" t="str">
        <f>IF(AS1782&gt;0,AS1782*$AT$1,"")</f>
        <v/>
      </c>
      <c r="AW1782" s="5">
        <f>SUM(O1782,Q1782,S1782,U1782,AA1782,AC1782,AE1782,AG1782,AJ1782,AL1782,AN1782,W1782,Y1782,BA1782,BC1782,BE1782)</f>
        <v>1160.809375</v>
      </c>
      <c r="AX1782" s="11">
        <f>(AW1782/$AW$4249)*100</f>
        <v>9.7984625504414537E-3</v>
      </c>
      <c r="AY1782" s="5">
        <f>(AX1782/100)*$AY$1</f>
        <v>9.7984625504414549</v>
      </c>
    </row>
    <row r="1783" spans="1:51" x14ac:dyDescent="0.25">
      <c r="A1783" s="1" t="s">
        <v>2665</v>
      </c>
      <c r="B1783" s="1" t="s">
        <v>178</v>
      </c>
      <c r="C1783" s="1" t="s">
        <v>179</v>
      </c>
      <c r="D1783" s="1" t="s">
        <v>59</v>
      </c>
      <c r="E1783" s="1" t="s">
        <v>74</v>
      </c>
      <c r="F1783" s="1" t="s">
        <v>249</v>
      </c>
      <c r="G1783" s="1" t="s">
        <v>62</v>
      </c>
      <c r="H1783" s="1" t="s">
        <v>621</v>
      </c>
      <c r="I1783" s="2">
        <v>315.68</v>
      </c>
      <c r="J1783" s="2">
        <f>SUM(K1783,L1783)</f>
        <v>38.71</v>
      </c>
      <c r="K1783" s="2">
        <f>SUM(N1783,P1783,R1783,T1783,Z1783,AB1783,AD1783,AF1783,AI1783,AK1783,AM1783,V1783,X1783,AZ1783,BB1783,BD1783)</f>
        <v>38.71</v>
      </c>
      <c r="L1783" s="2">
        <f>SUM(M1783,AH1783,AO1783,AQ1783,AS1783,AU1783,AV1783)</f>
        <v>0</v>
      </c>
      <c r="T1783" s="8">
        <v>5.46</v>
      </c>
      <c r="U1783" s="5">
        <v>187.6875</v>
      </c>
      <c r="V1783" s="12">
        <v>33.25</v>
      </c>
      <c r="W1783" s="5">
        <v>1028.671875</v>
      </c>
      <c r="AP1783" s="5" t="str">
        <f>IF(AO1783&gt;0,AO1783*$AP$1,"")</f>
        <v/>
      </c>
      <c r="AR1783" s="5" t="str">
        <f>IF(AQ1783&gt;0,AQ1783*$AR$1,"")</f>
        <v/>
      </c>
      <c r="AT1783" s="5" t="str">
        <f>IF(AS1783&gt;0,AS1783*$AT$1,"")</f>
        <v/>
      </c>
      <c r="AW1783" s="5">
        <f>SUM(O1783,Q1783,S1783,U1783,AA1783,AC1783,AE1783,AG1783,AJ1783,AL1783,AN1783,W1783,Y1783,BA1783,BC1783,BE1783)</f>
        <v>1216.359375</v>
      </c>
      <c r="AX1783" s="11">
        <f>(AW1783/$AW$4249)*100</f>
        <v>1.0267363479740912E-2</v>
      </c>
      <c r="AY1783" s="5">
        <f>(AX1783/100)*$AY$1</f>
        <v>10.267363479740911</v>
      </c>
    </row>
    <row r="1784" spans="1:51" x14ac:dyDescent="0.25">
      <c r="A1784" s="1" t="s">
        <v>2665</v>
      </c>
      <c r="B1784" s="1" t="s">
        <v>178</v>
      </c>
      <c r="C1784" s="1" t="s">
        <v>179</v>
      </c>
      <c r="D1784" s="1" t="s">
        <v>59</v>
      </c>
      <c r="E1784" s="1" t="s">
        <v>84</v>
      </c>
      <c r="F1784" s="1" t="s">
        <v>249</v>
      </c>
      <c r="G1784" s="1" t="s">
        <v>62</v>
      </c>
      <c r="H1784" s="1" t="s">
        <v>621</v>
      </c>
      <c r="I1784" s="2">
        <v>315.68</v>
      </c>
      <c r="J1784" s="2">
        <f>SUM(K1784,L1784)</f>
        <v>38.43</v>
      </c>
      <c r="K1784" s="2">
        <f>SUM(N1784,P1784,R1784,T1784,Z1784,AB1784,AD1784,AF1784,AI1784,AK1784,AM1784,V1784,X1784,AZ1784,BB1784,BD1784)</f>
        <v>38.43</v>
      </c>
      <c r="L1784" s="2">
        <f>SUM(M1784,AH1784,AO1784,AQ1784,AS1784,AU1784,AV1784)</f>
        <v>0</v>
      </c>
      <c r="V1784" s="12">
        <v>38.43</v>
      </c>
      <c r="W1784" s="5">
        <v>1188.9281249999999</v>
      </c>
      <c r="AP1784" s="5" t="str">
        <f>IF(AO1784&gt;0,AO1784*$AP$1,"")</f>
        <v/>
      </c>
      <c r="AR1784" s="5" t="str">
        <f>IF(AQ1784&gt;0,AQ1784*$AR$1,"")</f>
        <v/>
      </c>
      <c r="AT1784" s="5" t="str">
        <f>IF(AS1784&gt;0,AS1784*$AT$1,"")</f>
        <v/>
      </c>
      <c r="AW1784" s="5">
        <f>SUM(O1784,Q1784,S1784,U1784,AA1784,AC1784,AE1784,AG1784,AJ1784,AL1784,AN1784,W1784,Y1784,BA1784,BC1784,BE1784)</f>
        <v>1188.9281249999999</v>
      </c>
      <c r="AX1784" s="11">
        <f>(AW1784/$AW$4249)*100</f>
        <v>1.0035814629752688E-2</v>
      </c>
      <c r="AY1784" s="5">
        <f>(AX1784/100)*$AY$1</f>
        <v>10.035814629752689</v>
      </c>
    </row>
    <row r="1785" spans="1:51" x14ac:dyDescent="0.25">
      <c r="A1785" s="1" t="s">
        <v>2669</v>
      </c>
      <c r="B1785" s="1" t="s">
        <v>178</v>
      </c>
      <c r="C1785" s="1" t="s">
        <v>179</v>
      </c>
      <c r="D1785" s="1" t="s">
        <v>59</v>
      </c>
      <c r="E1785" s="1" t="s">
        <v>66</v>
      </c>
      <c r="F1785" s="1" t="s">
        <v>252</v>
      </c>
      <c r="G1785" s="1" t="s">
        <v>62</v>
      </c>
      <c r="H1785" s="1" t="s">
        <v>621</v>
      </c>
      <c r="I1785" s="2">
        <v>200</v>
      </c>
      <c r="J1785" s="2">
        <f>SUM(K1785,L1785)</f>
        <v>39.14</v>
      </c>
      <c r="K1785" s="2">
        <f>SUM(N1785,P1785,R1785,T1785,Z1785,AB1785,AD1785,AF1785,AI1785,AK1785,AM1785,V1785,X1785,AZ1785,BB1785,BD1785)</f>
        <v>38.65</v>
      </c>
      <c r="L1785" s="2">
        <f>SUM(M1785,AH1785,AO1785,AQ1785,AS1785,AU1785,AV1785)</f>
        <v>0.49</v>
      </c>
      <c r="V1785" s="12">
        <v>38.65</v>
      </c>
      <c r="W1785" s="5">
        <v>1195.734375</v>
      </c>
      <c r="AP1785" s="5" t="str">
        <f>IF(AO1785&gt;0,AO1785*$AP$1,"")</f>
        <v/>
      </c>
      <c r="AR1785" s="5" t="str">
        <f>IF(AQ1785&gt;0,AQ1785*$AR$1,"")</f>
        <v/>
      </c>
      <c r="AT1785" s="5" t="str">
        <f>IF(AS1785&gt;0,AS1785*$AT$1,"")</f>
        <v/>
      </c>
      <c r="AV1785" s="2">
        <v>0.49</v>
      </c>
      <c r="AW1785" s="5">
        <f>SUM(O1785,Q1785,S1785,U1785,AA1785,AC1785,AE1785,AG1785,AJ1785,AL1785,AN1785,W1785,Y1785,BA1785,BC1785,BE1785)</f>
        <v>1195.734375</v>
      </c>
      <c r="AX1785" s="11">
        <f>(AW1785/$AW$4249)*100</f>
        <v>1.009326660005052E-2</v>
      </c>
      <c r="AY1785" s="5">
        <f>(AX1785/100)*$AY$1</f>
        <v>10.093266600050519</v>
      </c>
    </row>
    <row r="1786" spans="1:51" x14ac:dyDescent="0.25">
      <c r="A1786" s="1" t="s">
        <v>2669</v>
      </c>
      <c r="B1786" s="1" t="s">
        <v>178</v>
      </c>
      <c r="C1786" s="1" t="s">
        <v>179</v>
      </c>
      <c r="D1786" s="1" t="s">
        <v>59</v>
      </c>
      <c r="E1786" s="1" t="s">
        <v>145</v>
      </c>
      <c r="F1786" s="1" t="s">
        <v>252</v>
      </c>
      <c r="G1786" s="1" t="s">
        <v>62</v>
      </c>
      <c r="H1786" s="1" t="s">
        <v>621</v>
      </c>
      <c r="I1786" s="2">
        <v>200</v>
      </c>
      <c r="J1786" s="2">
        <f>SUM(K1786,L1786)</f>
        <v>38.770000000000003</v>
      </c>
      <c r="K1786" s="2">
        <f>SUM(N1786,P1786,R1786,T1786,Z1786,AB1786,AD1786,AF1786,AI1786,AK1786,AM1786,V1786,X1786,AZ1786,BB1786,BD1786)</f>
        <v>38.770000000000003</v>
      </c>
      <c r="L1786" s="2">
        <f>SUM(M1786,AH1786,AO1786,AQ1786,AS1786,AU1786,AV1786)</f>
        <v>0</v>
      </c>
      <c r="V1786" s="12">
        <v>38.770000000000003</v>
      </c>
      <c r="W1786" s="5">
        <v>1199.4468750000001</v>
      </c>
      <c r="AP1786" s="5" t="str">
        <f>IF(AO1786&gt;0,AO1786*$AP$1,"")</f>
        <v/>
      </c>
      <c r="AR1786" s="5" t="str">
        <f>IF(AQ1786&gt;0,AQ1786*$AR$1,"")</f>
        <v/>
      </c>
      <c r="AT1786" s="5" t="str">
        <f>IF(AS1786&gt;0,AS1786*$AT$1,"")</f>
        <v/>
      </c>
      <c r="AW1786" s="5">
        <f>SUM(O1786,Q1786,S1786,U1786,AA1786,AC1786,AE1786,AG1786,AJ1786,AL1786,AN1786,W1786,Y1786,BA1786,BC1786,BE1786)</f>
        <v>1199.4468750000001</v>
      </c>
      <c r="AX1786" s="11">
        <f>(AW1786/$AW$4249)*100</f>
        <v>1.0124604038394791E-2</v>
      </c>
      <c r="AY1786" s="5">
        <f>(AX1786/100)*$AY$1</f>
        <v>10.124604038394791</v>
      </c>
    </row>
    <row r="1787" spans="1:51" x14ac:dyDescent="0.25">
      <c r="A1787" s="1" t="s">
        <v>2669</v>
      </c>
      <c r="B1787" s="1" t="s">
        <v>178</v>
      </c>
      <c r="C1787" s="1" t="s">
        <v>179</v>
      </c>
      <c r="D1787" s="1" t="s">
        <v>59</v>
      </c>
      <c r="E1787" s="1" t="s">
        <v>152</v>
      </c>
      <c r="F1787" s="1" t="s">
        <v>252</v>
      </c>
      <c r="G1787" s="1" t="s">
        <v>62</v>
      </c>
      <c r="H1787" s="1" t="s">
        <v>621</v>
      </c>
      <c r="I1787" s="2">
        <v>200</v>
      </c>
      <c r="J1787" s="2">
        <f>SUM(K1787,L1787)</f>
        <v>38.03</v>
      </c>
      <c r="K1787" s="2">
        <f>SUM(N1787,P1787,R1787,T1787,Z1787,AB1787,AD1787,AF1787,AI1787,AK1787,AM1787,V1787,X1787,AZ1787,BB1787,BD1787)</f>
        <v>38.03</v>
      </c>
      <c r="L1787" s="2">
        <f>SUM(M1787,AH1787,AO1787,AQ1787,AS1787,AU1787,AV1787)</f>
        <v>0</v>
      </c>
      <c r="V1787" s="12">
        <v>38.03</v>
      </c>
      <c r="W1787" s="5">
        <v>1176.5531249999999</v>
      </c>
      <c r="AP1787" s="5" t="str">
        <f>IF(AO1787&gt;0,AO1787*$AP$1,"")</f>
        <v/>
      </c>
      <c r="AR1787" s="5" t="str">
        <f>IF(AQ1787&gt;0,AQ1787*$AR$1,"")</f>
        <v/>
      </c>
      <c r="AT1787" s="5" t="str">
        <f>IF(AS1787&gt;0,AS1787*$AT$1,"")</f>
        <v/>
      </c>
      <c r="AW1787" s="5">
        <f>SUM(O1787,Q1787,S1787,U1787,AA1787,AC1787,AE1787,AG1787,AJ1787,AL1787,AN1787,W1787,Y1787,BA1787,BC1787,BE1787)</f>
        <v>1176.5531249999999</v>
      </c>
      <c r="AX1787" s="11">
        <f>(AW1787/$AW$4249)*100</f>
        <v>9.9313565019384532E-3</v>
      </c>
      <c r="AY1787" s="5">
        <f>(AX1787/100)*$AY$1</f>
        <v>9.9313565019384527</v>
      </c>
    </row>
    <row r="1788" spans="1:51" x14ac:dyDescent="0.25">
      <c r="A1788" s="1" t="s">
        <v>2669</v>
      </c>
      <c r="B1788" s="1" t="s">
        <v>178</v>
      </c>
      <c r="C1788" s="1" t="s">
        <v>179</v>
      </c>
      <c r="D1788" s="1" t="s">
        <v>59</v>
      </c>
      <c r="E1788" s="1" t="s">
        <v>77</v>
      </c>
      <c r="F1788" s="1" t="s">
        <v>252</v>
      </c>
      <c r="G1788" s="1" t="s">
        <v>62</v>
      </c>
      <c r="H1788" s="1" t="s">
        <v>621</v>
      </c>
      <c r="I1788" s="2">
        <v>200</v>
      </c>
      <c r="J1788" s="2">
        <f>SUM(K1788,L1788)</f>
        <v>39.83</v>
      </c>
      <c r="K1788" s="2">
        <f>SUM(N1788,P1788,R1788,T1788,Z1788,AB1788,AD1788,AF1788,AI1788,AK1788,AM1788,V1788,X1788,AZ1788,BB1788,BD1788)</f>
        <v>39.83</v>
      </c>
      <c r="L1788" s="2">
        <f>SUM(M1788,AH1788,AO1788,AQ1788,AS1788,AU1788,AV1788)</f>
        <v>0</v>
      </c>
      <c r="V1788" s="12">
        <v>39.83</v>
      </c>
      <c r="W1788" s="5">
        <v>1232.2406249999999</v>
      </c>
      <c r="AP1788" s="5" t="str">
        <f>IF(AO1788&gt;0,AO1788*$AP$1,"")</f>
        <v/>
      </c>
      <c r="AR1788" s="5" t="str">
        <f>IF(AQ1788&gt;0,AQ1788*$AR$1,"")</f>
        <v/>
      </c>
      <c r="AT1788" s="5" t="str">
        <f>IF(AS1788&gt;0,AS1788*$AT$1,"")</f>
        <v/>
      </c>
      <c r="AW1788" s="5">
        <f>SUM(O1788,Q1788,S1788,U1788,AA1788,AC1788,AE1788,AG1788,AJ1788,AL1788,AN1788,W1788,Y1788,BA1788,BC1788,BE1788)</f>
        <v>1232.2406249999999</v>
      </c>
      <c r="AX1788" s="11">
        <f>(AW1788/$AW$4249)*100</f>
        <v>1.0401418077102514E-2</v>
      </c>
      <c r="AY1788" s="5">
        <f>(AX1788/100)*$AY$1</f>
        <v>10.401418077102514</v>
      </c>
    </row>
    <row r="1789" spans="1:51" x14ac:dyDescent="0.25">
      <c r="A1789" s="1" t="s">
        <v>2669</v>
      </c>
      <c r="B1789" s="1" t="s">
        <v>178</v>
      </c>
      <c r="C1789" s="1" t="s">
        <v>179</v>
      </c>
      <c r="D1789" s="1" t="s">
        <v>59</v>
      </c>
      <c r="E1789" s="1" t="s">
        <v>67</v>
      </c>
      <c r="F1789" s="1" t="s">
        <v>252</v>
      </c>
      <c r="G1789" s="1" t="s">
        <v>62</v>
      </c>
      <c r="H1789" s="1" t="s">
        <v>621</v>
      </c>
      <c r="I1789" s="2">
        <v>200</v>
      </c>
      <c r="J1789" s="2">
        <f>SUM(K1789,L1789)</f>
        <v>39.11</v>
      </c>
      <c r="K1789" s="2">
        <f>SUM(N1789,P1789,R1789,T1789,Z1789,AB1789,AD1789,AF1789,AI1789,AK1789,AM1789,V1789,X1789,AZ1789,BB1789,BD1789)</f>
        <v>39.11</v>
      </c>
      <c r="L1789" s="2">
        <f>SUM(M1789,AH1789,AO1789,AQ1789,AS1789,AU1789,AV1789)</f>
        <v>0</v>
      </c>
      <c r="V1789" s="12">
        <v>39.11</v>
      </c>
      <c r="W1789" s="5">
        <v>1209.965625</v>
      </c>
      <c r="AP1789" s="5" t="str">
        <f>IF(AO1789&gt;0,AO1789*$AP$1,"")</f>
        <v/>
      </c>
      <c r="AR1789" s="5" t="str">
        <f>IF(AQ1789&gt;0,AQ1789*$AR$1,"")</f>
        <v/>
      </c>
      <c r="AT1789" s="5" t="str">
        <f>IF(AS1789&gt;0,AS1789*$AT$1,"")</f>
        <v/>
      </c>
      <c r="AW1789" s="5">
        <f>SUM(O1789,Q1789,S1789,U1789,AA1789,AC1789,AE1789,AG1789,AJ1789,AL1789,AN1789,W1789,Y1789,BA1789,BC1789,BE1789)</f>
        <v>1209.965625</v>
      </c>
      <c r="AX1789" s="11">
        <f>(AW1789/$AW$4249)*100</f>
        <v>1.021339344703689E-2</v>
      </c>
      <c r="AY1789" s="5">
        <f>(AX1789/100)*$AY$1</f>
        <v>10.213393447036889</v>
      </c>
    </row>
    <row r="1790" spans="1:51" x14ac:dyDescent="0.25">
      <c r="A1790" s="1" t="s">
        <v>2671</v>
      </c>
      <c r="B1790" s="1" t="s">
        <v>178</v>
      </c>
      <c r="C1790" s="1" t="s">
        <v>179</v>
      </c>
      <c r="D1790" s="1" t="s">
        <v>59</v>
      </c>
      <c r="E1790" s="1" t="s">
        <v>65</v>
      </c>
      <c r="F1790" s="1" t="s">
        <v>252</v>
      </c>
      <c r="G1790" s="1" t="s">
        <v>62</v>
      </c>
      <c r="H1790" s="1" t="s">
        <v>621</v>
      </c>
      <c r="I1790" s="2">
        <v>20</v>
      </c>
      <c r="J1790" s="2">
        <f>SUM(K1790,L1790)</f>
        <v>19.93</v>
      </c>
      <c r="K1790" s="2">
        <f>SUM(N1790,P1790,R1790,T1790,Z1790,AB1790,AD1790,AF1790,AI1790,AK1790,AM1790,V1790,X1790,AZ1790,BB1790,BD1790)</f>
        <v>19.93</v>
      </c>
      <c r="L1790" s="2">
        <f>SUM(M1790,AH1790,AO1790,AQ1790,AS1790,AU1790,AV1790)</f>
        <v>0</v>
      </c>
      <c r="V1790" s="12">
        <v>19.93</v>
      </c>
      <c r="W1790" s="5">
        <v>616.58437500000002</v>
      </c>
      <c r="AP1790" s="5" t="str">
        <f>IF(AO1790&gt;0,AO1790*$AP$1,"")</f>
        <v/>
      </c>
      <c r="AR1790" s="5" t="str">
        <f>IF(AQ1790&gt;0,AQ1790*$AR$1,"")</f>
        <v/>
      </c>
      <c r="AT1790" s="5" t="str">
        <f>IF(AS1790&gt;0,AS1790*$AT$1,"")</f>
        <v/>
      </c>
      <c r="AW1790" s="5">
        <f>SUM(O1790,Q1790,S1790,U1790,AA1790,AC1790,AE1790,AG1790,AJ1790,AL1790,AN1790,W1790,Y1790,BA1790,BC1790,BE1790)</f>
        <v>616.58437500000002</v>
      </c>
      <c r="AX1790" s="11">
        <f>(AW1790/$AW$4249)*100</f>
        <v>5.2046262183442918E-3</v>
      </c>
      <c r="AY1790" s="5">
        <f>(AX1790/100)*$AY$1</f>
        <v>5.2046262183442922</v>
      </c>
    </row>
    <row r="1791" spans="1:51" x14ac:dyDescent="0.25">
      <c r="A1791" s="1" t="s">
        <v>2700</v>
      </c>
      <c r="B1791" s="1" t="s">
        <v>178</v>
      </c>
      <c r="C1791" s="1" t="s">
        <v>179</v>
      </c>
      <c r="D1791" s="1" t="s">
        <v>59</v>
      </c>
      <c r="E1791" s="1" t="s">
        <v>84</v>
      </c>
      <c r="F1791" s="1" t="s">
        <v>281</v>
      </c>
      <c r="G1791" s="1" t="s">
        <v>62</v>
      </c>
      <c r="H1791" s="1" t="s">
        <v>621</v>
      </c>
      <c r="I1791" s="2">
        <v>40</v>
      </c>
      <c r="J1791" s="2">
        <f>SUM(K1791,L1791)</f>
        <v>39.83</v>
      </c>
      <c r="K1791" s="2">
        <f>SUM(N1791,P1791,R1791,T1791,Z1791,AB1791,AD1791,AF1791,AI1791,AK1791,AM1791,V1791,X1791,AZ1791,BB1791,BD1791)</f>
        <v>0.01</v>
      </c>
      <c r="L1791" s="2">
        <f>SUM(M1791,AH1791,AO1791,AQ1791,AS1791,AU1791,AV1791)</f>
        <v>39.82</v>
      </c>
      <c r="R1791" s="7">
        <v>0.01</v>
      </c>
      <c r="S1791" s="5">
        <v>1.14375</v>
      </c>
      <c r="AP1791" s="5" t="str">
        <f>IF(AO1791&gt;0,AO1791*$AP$1,"")</f>
        <v/>
      </c>
      <c r="AR1791" s="5" t="str">
        <f>IF(AQ1791&gt;0,AQ1791*$AR$1,"")</f>
        <v/>
      </c>
      <c r="AT1791" s="5" t="str">
        <f>IF(AS1791&gt;0,AS1791*$AT$1,"")</f>
        <v/>
      </c>
      <c r="AV1791" s="2">
        <v>39.82</v>
      </c>
      <c r="AW1791" s="5">
        <f>SUM(O1791,Q1791,S1791,U1791,AA1791,AC1791,AE1791,AG1791,AJ1791,AL1791,AN1791,W1791,Y1791,BA1791,BC1791,BE1791)</f>
        <v>1.14375</v>
      </c>
      <c r="AX1791" s="11">
        <f>(AW1791/$AW$4249)*100</f>
        <v>9.6544633282854158E-6</v>
      </c>
      <c r="AY1791" s="5">
        <f>(AX1791/100)*$AY$1</f>
        <v>9.6544633282854165E-3</v>
      </c>
    </row>
    <row r="1792" spans="1:51" x14ac:dyDescent="0.25">
      <c r="A1792" s="1" t="s">
        <v>2702</v>
      </c>
      <c r="B1792" s="1" t="s">
        <v>178</v>
      </c>
      <c r="C1792" s="1" t="s">
        <v>179</v>
      </c>
      <c r="D1792" s="1" t="s">
        <v>59</v>
      </c>
      <c r="E1792" s="1" t="s">
        <v>98</v>
      </c>
      <c r="F1792" s="1" t="s">
        <v>288</v>
      </c>
      <c r="G1792" s="1" t="s">
        <v>62</v>
      </c>
      <c r="H1792" s="1" t="s">
        <v>621</v>
      </c>
      <c r="I1792" s="2">
        <v>640</v>
      </c>
      <c r="J1792" s="2">
        <f>SUM(K1792,L1792)</f>
        <v>38.120000000000005</v>
      </c>
      <c r="K1792" s="2">
        <f>SUM(N1792,P1792,R1792,T1792,Z1792,AB1792,AD1792,AF1792,AI1792,AK1792,AM1792,V1792,X1792,AZ1792,BB1792,BD1792)</f>
        <v>10.61</v>
      </c>
      <c r="L1792" s="2">
        <f>SUM(M1792,AH1792,AO1792,AQ1792,AS1792,AU1792,AV1792)</f>
        <v>27.51</v>
      </c>
      <c r="R1792" s="7">
        <v>7.73</v>
      </c>
      <c r="S1792" s="5">
        <v>884.11875000000009</v>
      </c>
      <c r="T1792" s="8">
        <v>2.88</v>
      </c>
      <c r="U1792" s="5">
        <v>99</v>
      </c>
      <c r="AP1792" s="5" t="str">
        <f>IF(AO1792&gt;0,AO1792*$AP$1,"")</f>
        <v/>
      </c>
      <c r="AR1792" s="5" t="str">
        <f>IF(AQ1792&gt;0,AQ1792*$AR$1,"")</f>
        <v/>
      </c>
      <c r="AS1792" s="2">
        <v>0.03</v>
      </c>
      <c r="AT1792" s="5">
        <f>IF(AS1792&gt;0,AS1792*$AT$1,"")</f>
        <v>0.03</v>
      </c>
      <c r="AV1792" s="2">
        <v>27.48</v>
      </c>
      <c r="AW1792" s="5">
        <f>SUM(O1792,Q1792,S1792,U1792,AA1792,AC1792,AE1792,AG1792,AJ1792,AL1792,AN1792,W1792,Y1792,BA1792,BC1792,BE1792)</f>
        <v>983.11875000000009</v>
      </c>
      <c r="AX1792" s="11">
        <f>(AW1792/$AW$4249)*100</f>
        <v>8.298565175278513E-3</v>
      </c>
      <c r="AY1792" s="5">
        <f>(AX1792/100)*$AY$1</f>
        <v>8.2985651752785135</v>
      </c>
    </row>
    <row r="1793" spans="1:51" x14ac:dyDescent="0.25">
      <c r="A1793" s="1" t="s">
        <v>2702</v>
      </c>
      <c r="B1793" s="1" t="s">
        <v>178</v>
      </c>
      <c r="C1793" s="1" t="s">
        <v>179</v>
      </c>
      <c r="D1793" s="1" t="s">
        <v>59</v>
      </c>
      <c r="E1793" s="1" t="s">
        <v>72</v>
      </c>
      <c r="F1793" s="1" t="s">
        <v>288</v>
      </c>
      <c r="G1793" s="1" t="s">
        <v>62</v>
      </c>
      <c r="H1793" s="1" t="s">
        <v>621</v>
      </c>
      <c r="I1793" s="2">
        <v>640</v>
      </c>
      <c r="J1793" s="2">
        <f>SUM(K1793,L1793)</f>
        <v>38.07</v>
      </c>
      <c r="K1793" s="2">
        <f>SUM(N1793,P1793,R1793,T1793,Z1793,AB1793,AD1793,AF1793,AI1793,AK1793,AM1793,V1793,X1793,AZ1793,BB1793,BD1793)</f>
        <v>37.17</v>
      </c>
      <c r="L1793" s="2">
        <f>SUM(M1793,AH1793,AO1793,AQ1793,AS1793,AU1793,AV1793)</f>
        <v>0.89999999999999991</v>
      </c>
      <c r="R1793" s="7">
        <v>26.93</v>
      </c>
      <c r="S1793" s="5">
        <v>3080.1187500000001</v>
      </c>
      <c r="T1793" s="8">
        <v>10.24</v>
      </c>
      <c r="U1793" s="5">
        <v>352</v>
      </c>
      <c r="AP1793" s="5" t="str">
        <f>IF(AO1793&gt;0,AO1793*$AP$1,"")</f>
        <v/>
      </c>
      <c r="AQ1793" s="3">
        <v>0.06</v>
      </c>
      <c r="AR1793" s="5">
        <f>IF(AQ1793&gt;0,AQ1793*$AR$1,"")</f>
        <v>96.539999999999992</v>
      </c>
      <c r="AT1793" s="5" t="str">
        <f>IF(AS1793&gt;0,AS1793*$AT$1,"")</f>
        <v/>
      </c>
      <c r="AV1793" s="2">
        <v>0.84</v>
      </c>
      <c r="AW1793" s="5">
        <f>SUM(O1793,Q1793,S1793,U1793,AA1793,AC1793,AE1793,AG1793,AJ1793,AL1793,AN1793,W1793,Y1793,BA1793,BC1793,BE1793)</f>
        <v>3432.1187500000001</v>
      </c>
      <c r="AX1793" s="11">
        <f>(AW1793/$AW$4249)*100</f>
        <v>2.8970723156455328E-2</v>
      </c>
      <c r="AY1793" s="5">
        <f>(AX1793/100)*$AY$1</f>
        <v>28.970723156455328</v>
      </c>
    </row>
    <row r="1794" spans="1:51" x14ac:dyDescent="0.25">
      <c r="A1794" s="1" t="s">
        <v>2702</v>
      </c>
      <c r="B1794" s="1" t="s">
        <v>178</v>
      </c>
      <c r="C1794" s="1" t="s">
        <v>179</v>
      </c>
      <c r="D1794" s="1" t="s">
        <v>59</v>
      </c>
      <c r="E1794" s="1" t="s">
        <v>60</v>
      </c>
      <c r="F1794" s="1" t="s">
        <v>288</v>
      </c>
      <c r="G1794" s="1" t="s">
        <v>62</v>
      </c>
      <c r="H1794" s="1" t="s">
        <v>621</v>
      </c>
      <c r="I1794" s="2">
        <v>640</v>
      </c>
      <c r="J1794" s="2">
        <f>SUM(K1794,L1794)</f>
        <v>38.010000000000005</v>
      </c>
      <c r="K1794" s="2">
        <f>SUM(N1794,P1794,R1794,T1794,Z1794,AB1794,AD1794,AF1794,AI1794,AK1794,AM1794,V1794,X1794,AZ1794,BB1794,BD1794)</f>
        <v>3.45</v>
      </c>
      <c r="L1794" s="2">
        <f>SUM(M1794,AH1794,AO1794,AQ1794,AS1794,AU1794,AV1794)</f>
        <v>34.56</v>
      </c>
      <c r="R1794" s="7">
        <v>0.2</v>
      </c>
      <c r="S1794" s="5">
        <v>22.875</v>
      </c>
      <c r="T1794" s="8">
        <v>3.25</v>
      </c>
      <c r="U1794" s="5">
        <v>111.71875</v>
      </c>
      <c r="AP1794" s="5" t="str">
        <f>IF(AO1794&gt;0,AO1794*$AP$1,"")</f>
        <v/>
      </c>
      <c r="AQ1794" s="3">
        <v>0.01</v>
      </c>
      <c r="AR1794" s="5">
        <f>IF(AQ1794&gt;0,AQ1794*$AR$1,"")</f>
        <v>16.09</v>
      </c>
      <c r="AS1794" s="2">
        <v>0.09</v>
      </c>
      <c r="AT1794" s="5">
        <f>IF(AS1794&gt;0,AS1794*$AT$1,"")</f>
        <v>0.09</v>
      </c>
      <c r="AV1794" s="2">
        <v>34.46</v>
      </c>
      <c r="AW1794" s="5">
        <f>SUM(O1794,Q1794,S1794,U1794,AA1794,AC1794,AE1794,AG1794,AJ1794,AL1794,AN1794,W1794,Y1794,BA1794,BC1794,BE1794)</f>
        <v>134.59375</v>
      </c>
      <c r="AX1794" s="11">
        <f>(AW1794/$AW$4249)*100</f>
        <v>1.1361140315553357E-3</v>
      </c>
      <c r="AY1794" s="5">
        <f>(AX1794/100)*$AY$1</f>
        <v>1.1361140315553357</v>
      </c>
    </row>
    <row r="1795" spans="1:51" x14ac:dyDescent="0.25">
      <c r="A1795" s="1" t="s">
        <v>2702</v>
      </c>
      <c r="B1795" s="1" t="s">
        <v>178</v>
      </c>
      <c r="C1795" s="1" t="s">
        <v>179</v>
      </c>
      <c r="D1795" s="1" t="s">
        <v>59</v>
      </c>
      <c r="E1795" s="1" t="s">
        <v>64</v>
      </c>
      <c r="F1795" s="1" t="s">
        <v>288</v>
      </c>
      <c r="G1795" s="1" t="s">
        <v>62</v>
      </c>
      <c r="H1795" s="1" t="s">
        <v>621</v>
      </c>
      <c r="I1795" s="2">
        <v>640</v>
      </c>
      <c r="J1795" s="2">
        <f>SUM(K1795,L1795)</f>
        <v>37.950000000000003</v>
      </c>
      <c r="K1795" s="2">
        <f>SUM(N1795,P1795,R1795,T1795,Z1795,AB1795,AD1795,AF1795,AI1795,AK1795,AM1795,V1795,X1795,AZ1795,BB1795,BD1795)</f>
        <v>37.760000000000005</v>
      </c>
      <c r="L1795" s="2">
        <f>SUM(M1795,AH1795,AO1795,AQ1795,AS1795,AU1795,AV1795)</f>
        <v>0.19</v>
      </c>
      <c r="R1795" s="7">
        <v>0.2</v>
      </c>
      <c r="S1795" s="5">
        <v>22.875</v>
      </c>
      <c r="T1795" s="8">
        <v>37.56</v>
      </c>
      <c r="U1795" s="5">
        <v>1291.125</v>
      </c>
      <c r="AP1795" s="5" t="str">
        <f>IF(AO1795&gt;0,AO1795*$AP$1,"")</f>
        <v/>
      </c>
      <c r="AQ1795" s="3">
        <v>0.1</v>
      </c>
      <c r="AR1795" s="5">
        <f>IF(AQ1795&gt;0,AQ1795*$AR$1,"")</f>
        <v>160.9</v>
      </c>
      <c r="AT1795" s="5" t="str">
        <f>IF(AS1795&gt;0,AS1795*$AT$1,"")</f>
        <v/>
      </c>
      <c r="AU1795" s="2">
        <v>0.03</v>
      </c>
      <c r="AV1795" s="2">
        <v>0.06</v>
      </c>
      <c r="AW1795" s="5">
        <f>SUM(O1795,Q1795,S1795,U1795,AA1795,AC1795,AE1795,AG1795,AJ1795,AL1795,AN1795,W1795,Y1795,BA1795,BC1795,BE1795)</f>
        <v>1314</v>
      </c>
      <c r="AX1795" s="11">
        <f>(AW1795/$AW$4249)*100</f>
        <v>1.1091553935184293E-2</v>
      </c>
      <c r="AY1795" s="5">
        <f>(AX1795/100)*$AY$1</f>
        <v>11.091553935184294</v>
      </c>
    </row>
    <row r="1796" spans="1:51" x14ac:dyDescent="0.25">
      <c r="A1796" s="1" t="s">
        <v>2702</v>
      </c>
      <c r="B1796" s="1" t="s">
        <v>178</v>
      </c>
      <c r="C1796" s="1" t="s">
        <v>179</v>
      </c>
      <c r="D1796" s="1" t="s">
        <v>59</v>
      </c>
      <c r="E1796" s="1" t="s">
        <v>94</v>
      </c>
      <c r="F1796" s="1" t="s">
        <v>288</v>
      </c>
      <c r="G1796" s="1" t="s">
        <v>62</v>
      </c>
      <c r="H1796" s="1" t="s">
        <v>621</v>
      </c>
      <c r="I1796" s="2">
        <v>640</v>
      </c>
      <c r="J1796" s="2">
        <f>SUM(K1796,L1796)</f>
        <v>40</v>
      </c>
      <c r="K1796" s="2">
        <f>SUM(N1796,P1796,R1796,T1796,Z1796,AB1796,AD1796,AF1796,AI1796,AK1796,AM1796,V1796,X1796,AZ1796,BB1796,BD1796)</f>
        <v>19.84</v>
      </c>
      <c r="L1796" s="2">
        <f>SUM(M1796,AH1796,AO1796,AQ1796,AS1796,AU1796,AV1796)</f>
        <v>20.16</v>
      </c>
      <c r="R1796" s="7">
        <v>19.84</v>
      </c>
      <c r="S1796" s="5">
        <v>2269.1999999999998</v>
      </c>
      <c r="AP1796" s="5" t="str">
        <f>IF(AO1796&gt;0,AO1796*$AP$1,"")</f>
        <v/>
      </c>
      <c r="AR1796" s="5" t="str">
        <f>IF(AQ1796&gt;0,AQ1796*$AR$1,"")</f>
        <v/>
      </c>
      <c r="AT1796" s="5" t="str">
        <f>IF(AS1796&gt;0,AS1796*$AT$1,"")</f>
        <v/>
      </c>
      <c r="AV1796" s="2">
        <v>20.16</v>
      </c>
      <c r="AW1796" s="5">
        <f>SUM(O1796,Q1796,S1796,U1796,AA1796,AC1796,AE1796,AG1796,AJ1796,AL1796,AN1796,W1796,Y1796,BA1796,BC1796,BE1796)</f>
        <v>2269.1999999999998</v>
      </c>
      <c r="AX1796" s="11">
        <f>(AW1796/$AW$4249)*100</f>
        <v>1.9154455243318262E-2</v>
      </c>
      <c r="AY1796" s="5">
        <f>(AX1796/100)*$AY$1</f>
        <v>19.154455243318264</v>
      </c>
    </row>
    <row r="1797" spans="1:51" x14ac:dyDescent="0.25">
      <c r="A1797" s="1" t="s">
        <v>2702</v>
      </c>
      <c r="B1797" s="1" t="s">
        <v>178</v>
      </c>
      <c r="C1797" s="1" t="s">
        <v>179</v>
      </c>
      <c r="D1797" s="1" t="s">
        <v>59</v>
      </c>
      <c r="E1797" s="1" t="s">
        <v>95</v>
      </c>
      <c r="F1797" s="1" t="s">
        <v>288</v>
      </c>
      <c r="G1797" s="1" t="s">
        <v>62</v>
      </c>
      <c r="H1797" s="1" t="s">
        <v>621</v>
      </c>
      <c r="I1797" s="2">
        <v>640</v>
      </c>
      <c r="J1797" s="2">
        <f>SUM(K1797,L1797)</f>
        <v>40</v>
      </c>
      <c r="K1797" s="2">
        <f>SUM(N1797,P1797,R1797,T1797,Z1797,AB1797,AD1797,AF1797,AI1797,AK1797,AM1797,V1797,X1797,AZ1797,BB1797,BD1797)</f>
        <v>39.24</v>
      </c>
      <c r="L1797" s="2">
        <f>SUM(M1797,AH1797,AO1797,AQ1797,AS1797,AU1797,AV1797)</f>
        <v>0.76</v>
      </c>
      <c r="R1797" s="7">
        <v>38.840000000000003</v>
      </c>
      <c r="S1797" s="5">
        <v>4442.3250000000007</v>
      </c>
      <c r="T1797" s="8">
        <v>0.4</v>
      </c>
      <c r="U1797" s="5">
        <v>13.75</v>
      </c>
      <c r="AP1797" s="5" t="str">
        <f>IF(AO1797&gt;0,AO1797*$AP$1,"")</f>
        <v/>
      </c>
      <c r="AR1797" s="5" t="str">
        <f>IF(AQ1797&gt;0,AQ1797*$AR$1,"")</f>
        <v/>
      </c>
      <c r="AT1797" s="5" t="str">
        <f>IF(AS1797&gt;0,AS1797*$AT$1,"")</f>
        <v/>
      </c>
      <c r="AV1797" s="2">
        <v>0.76</v>
      </c>
      <c r="AW1797" s="5">
        <f>SUM(O1797,Q1797,S1797,U1797,AA1797,AC1797,AE1797,AG1797,AJ1797,AL1797,AN1797,W1797,Y1797,BA1797,BC1797,BE1797)</f>
        <v>4456.0750000000007</v>
      </c>
      <c r="AX1797" s="11">
        <f>(AW1797/$AW$4249)*100</f>
        <v>3.7614000153520823E-2</v>
      </c>
      <c r="AY1797" s="5">
        <f>(AX1797/100)*$AY$1</f>
        <v>37.61400015352082</v>
      </c>
    </row>
    <row r="1798" spans="1:51" x14ac:dyDescent="0.25">
      <c r="A1798" s="1" t="s">
        <v>2702</v>
      </c>
      <c r="B1798" s="1" t="s">
        <v>178</v>
      </c>
      <c r="C1798" s="1" t="s">
        <v>179</v>
      </c>
      <c r="D1798" s="1" t="s">
        <v>59</v>
      </c>
      <c r="E1798" s="1" t="s">
        <v>65</v>
      </c>
      <c r="F1798" s="1" t="s">
        <v>288</v>
      </c>
      <c r="G1798" s="1" t="s">
        <v>62</v>
      </c>
      <c r="H1798" s="1" t="s">
        <v>621</v>
      </c>
      <c r="I1798" s="2">
        <v>640</v>
      </c>
      <c r="J1798" s="2">
        <f>SUM(K1798,L1798)</f>
        <v>40</v>
      </c>
      <c r="K1798" s="2">
        <f>SUM(N1798,P1798,R1798,T1798,Z1798,AB1798,AD1798,AF1798,AI1798,AK1798,AM1798,V1798,X1798,AZ1798,BB1798,BD1798)</f>
        <v>22.03</v>
      </c>
      <c r="L1798" s="2">
        <f>SUM(M1798,AH1798,AO1798,AQ1798,AS1798,AU1798,AV1798)</f>
        <v>17.97</v>
      </c>
      <c r="R1798" s="7">
        <v>22.03</v>
      </c>
      <c r="S1798" s="5">
        <v>2519.6812500000001</v>
      </c>
      <c r="AP1798" s="5" t="str">
        <f>IF(AO1798&gt;0,AO1798*$AP$1,"")</f>
        <v/>
      </c>
      <c r="AR1798" s="5" t="str">
        <f>IF(AQ1798&gt;0,AQ1798*$AR$1,"")</f>
        <v/>
      </c>
      <c r="AT1798" s="5" t="str">
        <f>IF(AS1798&gt;0,AS1798*$AT$1,"")</f>
        <v/>
      </c>
      <c r="AV1798" s="2">
        <v>17.97</v>
      </c>
      <c r="AW1798" s="5">
        <f>SUM(O1798,Q1798,S1798,U1798,AA1798,AC1798,AE1798,AG1798,AJ1798,AL1798,AN1798,W1798,Y1798,BA1798,BC1798,BE1798)</f>
        <v>2519.6812500000001</v>
      </c>
      <c r="AX1798" s="11">
        <f>(AW1798/$AW$4249)*100</f>
        <v>2.1268782712212771E-2</v>
      </c>
      <c r="AY1798" s="5">
        <f>(AX1798/100)*$AY$1</f>
        <v>21.268782712212772</v>
      </c>
    </row>
    <row r="1799" spans="1:51" x14ac:dyDescent="0.25">
      <c r="A1799" s="1" t="s">
        <v>2702</v>
      </c>
      <c r="B1799" s="1" t="s">
        <v>178</v>
      </c>
      <c r="C1799" s="1" t="s">
        <v>179</v>
      </c>
      <c r="D1799" s="1" t="s">
        <v>59</v>
      </c>
      <c r="E1799" s="1" t="s">
        <v>66</v>
      </c>
      <c r="F1799" s="1" t="s">
        <v>288</v>
      </c>
      <c r="G1799" s="1" t="s">
        <v>62</v>
      </c>
      <c r="H1799" s="1" t="s">
        <v>621</v>
      </c>
      <c r="I1799" s="2">
        <v>640</v>
      </c>
      <c r="J1799" s="2">
        <f>SUM(K1799,L1799)</f>
        <v>39.980000000000004</v>
      </c>
      <c r="K1799" s="2">
        <f>SUM(N1799,P1799,R1799,T1799,Z1799,AB1799,AD1799,AF1799,AI1799,AK1799,AM1799,V1799,X1799,AZ1799,BB1799,BD1799)</f>
        <v>39.92</v>
      </c>
      <c r="L1799" s="2">
        <f>SUM(M1799,AH1799,AO1799,AQ1799,AS1799,AU1799,AV1799)</f>
        <v>0.06</v>
      </c>
      <c r="R1799" s="7">
        <v>22.78</v>
      </c>
      <c r="S1799" s="5">
        <v>2605.4625000000001</v>
      </c>
      <c r="T1799" s="8">
        <v>17.14</v>
      </c>
      <c r="U1799" s="5">
        <v>589.1875</v>
      </c>
      <c r="AP1799" s="5" t="str">
        <f>IF(AO1799&gt;0,AO1799*$AP$1,"")</f>
        <v/>
      </c>
      <c r="AR1799" s="5" t="str">
        <f>IF(AQ1799&gt;0,AQ1799*$AR$1,"")</f>
        <v/>
      </c>
      <c r="AT1799" s="5" t="str">
        <f>IF(AS1799&gt;0,AS1799*$AT$1,"")</f>
        <v/>
      </c>
      <c r="AV1799" s="2">
        <v>0.06</v>
      </c>
      <c r="AW1799" s="5">
        <f>SUM(O1799,Q1799,S1799,U1799,AA1799,AC1799,AE1799,AG1799,AJ1799,AL1799,AN1799,W1799,Y1799,BA1799,BC1799,BE1799)</f>
        <v>3194.65</v>
      </c>
      <c r="AX1799" s="11">
        <f>(AW1799/$AW$4249)*100</f>
        <v>2.6966234991656398E-2</v>
      </c>
      <c r="AY1799" s="5">
        <f>(AX1799/100)*$AY$1</f>
        <v>26.9662349916564</v>
      </c>
    </row>
    <row r="1800" spans="1:51" x14ac:dyDescent="0.25">
      <c r="A1800" s="1" t="s">
        <v>2702</v>
      </c>
      <c r="B1800" s="1" t="s">
        <v>178</v>
      </c>
      <c r="C1800" s="1" t="s">
        <v>179</v>
      </c>
      <c r="D1800" s="1" t="s">
        <v>59</v>
      </c>
      <c r="E1800" s="1" t="s">
        <v>84</v>
      </c>
      <c r="F1800" s="1" t="s">
        <v>288</v>
      </c>
      <c r="G1800" s="1" t="s">
        <v>62</v>
      </c>
      <c r="H1800" s="1" t="s">
        <v>621</v>
      </c>
      <c r="I1800" s="2">
        <v>640</v>
      </c>
      <c r="J1800" s="2">
        <f>SUM(K1800,L1800)</f>
        <v>40</v>
      </c>
      <c r="K1800" s="2">
        <f>SUM(N1800,P1800,R1800,T1800,Z1800,AB1800,AD1800,AF1800,AI1800,AK1800,AM1800,V1800,X1800,AZ1800,BB1800,BD1800)</f>
        <v>14.91</v>
      </c>
      <c r="L1800" s="2">
        <f>SUM(M1800,AH1800,AO1800,AQ1800,AS1800,AU1800,AV1800)</f>
        <v>25.09</v>
      </c>
      <c r="R1800" s="7">
        <v>14.91</v>
      </c>
      <c r="S1800" s="5">
        <v>1705.33125</v>
      </c>
      <c r="AP1800" s="5" t="str">
        <f>IF(AO1800&gt;0,AO1800*$AP$1,"")</f>
        <v/>
      </c>
      <c r="AR1800" s="5" t="str">
        <f>IF(AQ1800&gt;0,AQ1800*$AR$1,"")</f>
        <v/>
      </c>
      <c r="AT1800" s="5" t="str">
        <f>IF(AS1800&gt;0,AS1800*$AT$1,"")</f>
        <v/>
      </c>
      <c r="AV1800" s="2">
        <v>25.09</v>
      </c>
      <c r="AW1800" s="5">
        <f>SUM(O1800,Q1800,S1800,U1800,AA1800,AC1800,AE1800,AG1800,AJ1800,AL1800,AN1800,W1800,Y1800,BA1800,BC1800,BE1800)</f>
        <v>1705.33125</v>
      </c>
      <c r="AX1800" s="11">
        <f>(AW1800/$AW$4249)*100</f>
        <v>1.4394804822473553E-2</v>
      </c>
      <c r="AY1800" s="5">
        <f>(AX1800/100)*$AY$1</f>
        <v>14.394804822473553</v>
      </c>
    </row>
    <row r="1801" spans="1:51" x14ac:dyDescent="0.25">
      <c r="A1801" s="1" t="s">
        <v>2702</v>
      </c>
      <c r="B1801" s="1" t="s">
        <v>178</v>
      </c>
      <c r="C1801" s="1" t="s">
        <v>179</v>
      </c>
      <c r="D1801" s="1" t="s">
        <v>59</v>
      </c>
      <c r="E1801" s="1" t="s">
        <v>76</v>
      </c>
      <c r="F1801" s="1" t="s">
        <v>288</v>
      </c>
      <c r="G1801" s="1" t="s">
        <v>62</v>
      </c>
      <c r="H1801" s="1" t="s">
        <v>621</v>
      </c>
      <c r="I1801" s="2">
        <v>640</v>
      </c>
      <c r="J1801" s="2">
        <f>SUM(K1801,L1801)</f>
        <v>39.990000000000009</v>
      </c>
      <c r="K1801" s="2">
        <f>SUM(N1801,P1801,R1801,T1801,Z1801,AB1801,AD1801,AF1801,AI1801,AK1801,AM1801,V1801,X1801,AZ1801,BB1801,BD1801)</f>
        <v>39.900000000000006</v>
      </c>
      <c r="L1801" s="2">
        <f>SUM(M1801,AH1801,AO1801,AQ1801,AS1801,AU1801,AV1801)</f>
        <v>0.09</v>
      </c>
      <c r="R1801" s="7">
        <v>38.380000000000003</v>
      </c>
      <c r="S1801" s="5">
        <v>4389.7125000000005</v>
      </c>
      <c r="T1801" s="8">
        <v>1.52</v>
      </c>
      <c r="U1801" s="5">
        <v>52.25</v>
      </c>
      <c r="AP1801" s="5" t="str">
        <f>IF(AO1801&gt;0,AO1801*$AP$1,"")</f>
        <v/>
      </c>
      <c r="AR1801" s="5" t="str">
        <f>IF(AQ1801&gt;0,AQ1801*$AR$1,"")</f>
        <v/>
      </c>
      <c r="AT1801" s="5" t="str">
        <f>IF(AS1801&gt;0,AS1801*$AT$1,"")</f>
        <v/>
      </c>
      <c r="AV1801" s="2">
        <v>0.09</v>
      </c>
      <c r="AW1801" s="5">
        <f>SUM(O1801,Q1801,S1801,U1801,AA1801,AC1801,AE1801,AG1801,AJ1801,AL1801,AN1801,W1801,Y1801,BA1801,BC1801,BE1801)</f>
        <v>4441.9625000000005</v>
      </c>
      <c r="AX1801" s="11">
        <f>(AW1801/$AW$4249)*100</f>
        <v>3.7494875682508429E-2</v>
      </c>
      <c r="AY1801" s="5">
        <f>(AX1801/100)*$AY$1</f>
        <v>37.494875682508429</v>
      </c>
    </row>
    <row r="1802" spans="1:51" x14ac:dyDescent="0.25">
      <c r="A1802" s="1" t="s">
        <v>2702</v>
      </c>
      <c r="B1802" s="1" t="s">
        <v>178</v>
      </c>
      <c r="C1802" s="1" t="s">
        <v>179</v>
      </c>
      <c r="D1802" s="1" t="s">
        <v>59</v>
      </c>
      <c r="E1802" s="1" t="s">
        <v>77</v>
      </c>
      <c r="F1802" s="1" t="s">
        <v>288</v>
      </c>
      <c r="G1802" s="1" t="s">
        <v>62</v>
      </c>
      <c r="H1802" s="1" t="s">
        <v>621</v>
      </c>
      <c r="I1802" s="2">
        <v>640</v>
      </c>
      <c r="J1802" s="2">
        <f>SUM(K1802,L1802)</f>
        <v>40</v>
      </c>
      <c r="K1802" s="2">
        <f>SUM(N1802,P1802,R1802,T1802,Z1802,AB1802,AD1802,AF1802,AI1802,AK1802,AM1802,V1802,X1802,AZ1802,BB1802,BD1802)</f>
        <v>40</v>
      </c>
      <c r="L1802" s="2">
        <f>SUM(M1802,AH1802,AO1802,AQ1802,AS1802,AU1802,AV1802)</f>
        <v>0</v>
      </c>
      <c r="R1802" s="7">
        <v>38.619999999999997</v>
      </c>
      <c r="S1802" s="5">
        <v>4417.1624999999995</v>
      </c>
      <c r="AD1802" s="9">
        <v>1.38</v>
      </c>
      <c r="AE1802" s="5">
        <v>18.975000000000001</v>
      </c>
      <c r="AP1802" s="5" t="str">
        <f>IF(AO1802&gt;0,AO1802*$AP$1,"")</f>
        <v/>
      </c>
      <c r="AR1802" s="5" t="str">
        <f>IF(AQ1802&gt;0,AQ1802*$AR$1,"")</f>
        <v/>
      </c>
      <c r="AT1802" s="5" t="str">
        <f>IF(AS1802&gt;0,AS1802*$AT$1,"")</f>
        <v/>
      </c>
      <c r="AW1802" s="5">
        <f>SUM(O1802,Q1802,S1802,U1802,AA1802,AC1802,AE1802,AG1802,AJ1802,AL1802,AN1802,W1802,Y1802,BA1802,BC1802,BE1802)</f>
        <v>4436.1374999999998</v>
      </c>
      <c r="AX1802" s="11">
        <f>(AW1802/$AW$4249)*100</f>
        <v>3.7445706503153438E-2</v>
      </c>
      <c r="AY1802" s="5">
        <f>(AX1802/100)*$AY$1</f>
        <v>37.445706503153438</v>
      </c>
    </row>
    <row r="1803" spans="1:51" x14ac:dyDescent="0.25">
      <c r="A1803" s="1" t="s">
        <v>2702</v>
      </c>
      <c r="B1803" s="1" t="s">
        <v>178</v>
      </c>
      <c r="C1803" s="1" t="s">
        <v>179</v>
      </c>
      <c r="D1803" s="1" t="s">
        <v>59</v>
      </c>
      <c r="E1803" s="1" t="s">
        <v>67</v>
      </c>
      <c r="F1803" s="1" t="s">
        <v>288</v>
      </c>
      <c r="G1803" s="1" t="s">
        <v>62</v>
      </c>
      <c r="H1803" s="1" t="s">
        <v>621</v>
      </c>
      <c r="I1803" s="2">
        <v>640</v>
      </c>
      <c r="J1803" s="2">
        <f>SUM(K1803,L1803)</f>
        <v>39.970000000000006</v>
      </c>
      <c r="K1803" s="2">
        <f>SUM(N1803,P1803,R1803,T1803,Z1803,AB1803,AD1803,AF1803,AI1803,AK1803,AM1803,V1803,X1803,AZ1803,BB1803,BD1803)</f>
        <v>39.910000000000004</v>
      </c>
      <c r="L1803" s="2">
        <f>SUM(M1803,AH1803,AO1803,AQ1803,AS1803,AU1803,AV1803)</f>
        <v>0.06</v>
      </c>
      <c r="P1803" s="6">
        <v>2.15</v>
      </c>
      <c r="Q1803" s="5">
        <v>506.59375</v>
      </c>
      <c r="R1803" s="7">
        <v>36.450000000000003</v>
      </c>
      <c r="S1803" s="5">
        <v>4168.96875</v>
      </c>
      <c r="T1803" s="8">
        <v>1.31</v>
      </c>
      <c r="U1803" s="5">
        <v>45.03125</v>
      </c>
      <c r="AP1803" s="5" t="str">
        <f>IF(AO1803&gt;0,AO1803*$AP$1,"")</f>
        <v/>
      </c>
      <c r="AR1803" s="5" t="str">
        <f>IF(AQ1803&gt;0,AQ1803*$AR$1,"")</f>
        <v/>
      </c>
      <c r="AT1803" s="5" t="str">
        <f>IF(AS1803&gt;0,AS1803*$AT$1,"")</f>
        <v/>
      </c>
      <c r="AV1803" s="2">
        <v>0.06</v>
      </c>
      <c r="AW1803" s="5">
        <f>SUM(O1803,Q1803,S1803,U1803,AA1803,AC1803,AE1803,AG1803,AJ1803,AL1803,AN1803,W1803,Y1803,BA1803,BC1803,BE1803)</f>
        <v>4720.59375</v>
      </c>
      <c r="AX1803" s="11">
        <f>(AW1803/$AW$4249)*100</f>
        <v>3.9846819013865206E-2</v>
      </c>
      <c r="AY1803" s="5">
        <f>(AX1803/100)*$AY$1</f>
        <v>39.846819013865208</v>
      </c>
    </row>
    <row r="1804" spans="1:51" x14ac:dyDescent="0.25">
      <c r="A1804" s="1" t="s">
        <v>2702</v>
      </c>
      <c r="B1804" s="1" t="s">
        <v>178</v>
      </c>
      <c r="C1804" s="1" t="s">
        <v>179</v>
      </c>
      <c r="D1804" s="1" t="s">
        <v>59</v>
      </c>
      <c r="E1804" s="1" t="s">
        <v>144</v>
      </c>
      <c r="F1804" s="1" t="s">
        <v>288</v>
      </c>
      <c r="G1804" s="1" t="s">
        <v>62</v>
      </c>
      <c r="H1804" s="1" t="s">
        <v>621</v>
      </c>
      <c r="I1804" s="2">
        <v>640</v>
      </c>
      <c r="J1804" s="2">
        <f>SUM(K1804,L1804)</f>
        <v>40</v>
      </c>
      <c r="K1804" s="2">
        <f>SUM(N1804,P1804,R1804,T1804,Z1804,AB1804,AD1804,AF1804,AI1804,AK1804,AM1804,V1804,X1804,AZ1804,BB1804,BD1804)</f>
        <v>17.28</v>
      </c>
      <c r="L1804" s="2">
        <f>SUM(M1804,AH1804,AO1804,AQ1804,AS1804,AU1804,AV1804)</f>
        <v>22.72</v>
      </c>
      <c r="R1804" s="7">
        <v>11.31</v>
      </c>
      <c r="S1804" s="5">
        <v>1293.58125</v>
      </c>
      <c r="T1804" s="8">
        <v>5.97</v>
      </c>
      <c r="U1804" s="5">
        <v>205.21875</v>
      </c>
      <c r="AP1804" s="5" t="str">
        <f>IF(AO1804&gt;0,AO1804*$AP$1,"")</f>
        <v/>
      </c>
      <c r="AR1804" s="5" t="str">
        <f>IF(AQ1804&gt;0,AQ1804*$AR$1,"")</f>
        <v/>
      </c>
      <c r="AT1804" s="5" t="str">
        <f>IF(AS1804&gt;0,AS1804*$AT$1,"")</f>
        <v/>
      </c>
      <c r="AV1804" s="2">
        <v>22.72</v>
      </c>
      <c r="AW1804" s="5">
        <f>SUM(O1804,Q1804,S1804,U1804,AA1804,AC1804,AE1804,AG1804,AJ1804,AL1804,AN1804,W1804,Y1804,BA1804,BC1804,BE1804)</f>
        <v>1498.8</v>
      </c>
      <c r="AX1804" s="11">
        <f>(AW1804/$AW$4249)*100</f>
        <v>1.2651461977210211E-2</v>
      </c>
      <c r="AY1804" s="5">
        <f>(AX1804/100)*$AY$1</f>
        <v>12.651461977210213</v>
      </c>
    </row>
    <row r="1805" spans="1:51" x14ac:dyDescent="0.25">
      <c r="A1805" s="1" t="s">
        <v>2702</v>
      </c>
      <c r="B1805" s="1" t="s">
        <v>178</v>
      </c>
      <c r="C1805" s="1" t="s">
        <v>179</v>
      </c>
      <c r="D1805" s="1" t="s">
        <v>59</v>
      </c>
      <c r="E1805" s="1" t="s">
        <v>74</v>
      </c>
      <c r="F1805" s="1" t="s">
        <v>288</v>
      </c>
      <c r="G1805" s="1" t="s">
        <v>62</v>
      </c>
      <c r="H1805" s="1" t="s">
        <v>621</v>
      </c>
      <c r="I1805" s="2">
        <v>640</v>
      </c>
      <c r="J1805" s="2">
        <f>SUM(K1805,L1805)</f>
        <v>40</v>
      </c>
      <c r="K1805" s="2">
        <f>SUM(N1805,P1805,R1805,T1805,Z1805,AB1805,AD1805,AF1805,AI1805,AK1805,AM1805,V1805,X1805,AZ1805,BB1805,BD1805)</f>
        <v>2.91</v>
      </c>
      <c r="L1805" s="2">
        <f>SUM(M1805,AH1805,AO1805,AQ1805,AS1805,AU1805,AV1805)</f>
        <v>37.090000000000003</v>
      </c>
      <c r="R1805" s="7">
        <v>2.91</v>
      </c>
      <c r="S1805" s="5">
        <v>332.83125000000001</v>
      </c>
      <c r="AP1805" s="5" t="str">
        <f>IF(AO1805&gt;0,AO1805*$AP$1,"")</f>
        <v/>
      </c>
      <c r="AR1805" s="5" t="str">
        <f>IF(AQ1805&gt;0,AQ1805*$AR$1,"")</f>
        <v/>
      </c>
      <c r="AT1805" s="5" t="str">
        <f>IF(AS1805&gt;0,AS1805*$AT$1,"")</f>
        <v/>
      </c>
      <c r="AV1805" s="2">
        <v>37.090000000000003</v>
      </c>
      <c r="AW1805" s="5">
        <f>SUM(O1805,Q1805,S1805,U1805,AA1805,AC1805,AE1805,AG1805,AJ1805,AL1805,AN1805,W1805,Y1805,BA1805,BC1805,BE1805)</f>
        <v>332.83125000000001</v>
      </c>
      <c r="AX1805" s="11">
        <f>(AW1805/$AW$4249)*100</f>
        <v>2.8094488285310562E-3</v>
      </c>
      <c r="AY1805" s="5">
        <f>(AX1805/100)*$AY$1</f>
        <v>2.8094488285310564</v>
      </c>
    </row>
    <row r="1806" spans="1:51" x14ac:dyDescent="0.25">
      <c r="A1806" s="1" t="s">
        <v>2702</v>
      </c>
      <c r="B1806" s="1" t="s">
        <v>178</v>
      </c>
      <c r="C1806" s="1" t="s">
        <v>179</v>
      </c>
      <c r="D1806" s="1" t="s">
        <v>59</v>
      </c>
      <c r="E1806" s="1" t="s">
        <v>145</v>
      </c>
      <c r="F1806" s="1" t="s">
        <v>288</v>
      </c>
      <c r="G1806" s="1" t="s">
        <v>62</v>
      </c>
      <c r="H1806" s="1" t="s">
        <v>621</v>
      </c>
      <c r="I1806" s="2">
        <v>640</v>
      </c>
      <c r="J1806" s="2">
        <f>SUM(K1806,L1806)</f>
        <v>39.980000000000004</v>
      </c>
      <c r="K1806" s="2">
        <f>SUM(N1806,P1806,R1806,T1806,Z1806,AB1806,AD1806,AF1806,AI1806,AK1806,AM1806,V1806,X1806,AZ1806,BB1806,BD1806)</f>
        <v>35.950000000000003</v>
      </c>
      <c r="L1806" s="2">
        <f>SUM(M1806,AH1806,AO1806,AQ1806,AS1806,AU1806,AV1806)</f>
        <v>4.03</v>
      </c>
      <c r="R1806" s="7">
        <v>25.29</v>
      </c>
      <c r="S1806" s="5">
        <v>2892.5437499999998</v>
      </c>
      <c r="AD1806" s="9">
        <v>10.66</v>
      </c>
      <c r="AE1806" s="5">
        <v>146.57499999999999</v>
      </c>
      <c r="AP1806" s="5" t="str">
        <f>IF(AO1806&gt;0,AO1806*$AP$1,"")</f>
        <v/>
      </c>
      <c r="AR1806" s="5" t="str">
        <f>IF(AQ1806&gt;0,AQ1806*$AR$1,"")</f>
        <v/>
      </c>
      <c r="AT1806" s="5" t="str">
        <f>IF(AS1806&gt;0,AS1806*$AT$1,"")</f>
        <v/>
      </c>
      <c r="AV1806" s="2">
        <v>4.03</v>
      </c>
      <c r="AW1806" s="5">
        <f>SUM(O1806,Q1806,S1806,U1806,AA1806,AC1806,AE1806,AG1806,AJ1806,AL1806,AN1806,W1806,Y1806,BA1806,BC1806,BE1806)</f>
        <v>3039.1187499999996</v>
      </c>
      <c r="AX1806" s="11">
        <f>(AW1806/$AW$4249)*100</f>
        <v>2.5653386248900203E-2</v>
      </c>
      <c r="AY1806" s="5">
        <f>(AX1806/100)*$AY$1</f>
        <v>25.653386248900201</v>
      </c>
    </row>
    <row r="1807" spans="1:51" x14ac:dyDescent="0.25">
      <c r="A1807" s="1" t="s">
        <v>2702</v>
      </c>
      <c r="B1807" s="1" t="s">
        <v>178</v>
      </c>
      <c r="C1807" s="1" t="s">
        <v>179</v>
      </c>
      <c r="D1807" s="1" t="s">
        <v>59</v>
      </c>
      <c r="E1807" s="1" t="s">
        <v>152</v>
      </c>
      <c r="F1807" s="1" t="s">
        <v>288</v>
      </c>
      <c r="G1807" s="1" t="s">
        <v>62</v>
      </c>
      <c r="H1807" s="1" t="s">
        <v>621</v>
      </c>
      <c r="I1807" s="2">
        <v>640</v>
      </c>
      <c r="J1807" s="2">
        <f>SUM(K1807,L1807)</f>
        <v>39.31</v>
      </c>
      <c r="K1807" s="2">
        <f>SUM(N1807,P1807,R1807,T1807,Z1807,AB1807,AD1807,AF1807,AI1807,AK1807,AM1807,V1807,X1807,AZ1807,BB1807,BD1807)</f>
        <v>39.31</v>
      </c>
      <c r="L1807" s="2">
        <f>SUM(M1807,AH1807,AO1807,AQ1807,AS1807,AU1807,AV1807)</f>
        <v>0</v>
      </c>
      <c r="P1807" s="6">
        <v>14.51</v>
      </c>
      <c r="Q1807" s="5">
        <v>3418.9187499999998</v>
      </c>
      <c r="R1807" s="7">
        <v>12.66</v>
      </c>
      <c r="S1807" s="5">
        <v>1447.9875</v>
      </c>
      <c r="AD1807" s="9">
        <v>12.14</v>
      </c>
      <c r="AE1807" s="5">
        <v>175.13374999999999</v>
      </c>
      <c r="AP1807" s="5" t="str">
        <f>IF(AO1807&gt;0,AO1807*$AP$1,"")</f>
        <v/>
      </c>
      <c r="AR1807" s="5" t="str">
        <f>IF(AQ1807&gt;0,AQ1807*$AR$1,"")</f>
        <v/>
      </c>
      <c r="AT1807" s="5" t="str">
        <f>IF(AS1807&gt;0,AS1807*$AT$1,"")</f>
        <v/>
      </c>
      <c r="AW1807" s="5">
        <f>SUM(O1807,Q1807,S1807,U1807,AA1807,AC1807,AE1807,AG1807,AJ1807,AL1807,AN1807,W1807,Y1807,BA1807,BC1807,BE1807)</f>
        <v>5042.04</v>
      </c>
      <c r="AX1807" s="11">
        <f>(AW1807/$AW$4249)*100</f>
        <v>4.2560166364807167E-2</v>
      </c>
      <c r="AY1807" s="5">
        <f>(AX1807/100)*$AY$1</f>
        <v>42.560166364807166</v>
      </c>
    </row>
    <row r="1808" spans="1:51" x14ac:dyDescent="0.25">
      <c r="A1808" s="1" t="s">
        <v>2730</v>
      </c>
      <c r="B1808" s="1" t="s">
        <v>178</v>
      </c>
      <c r="C1808" s="1" t="s">
        <v>179</v>
      </c>
      <c r="D1808" s="1" t="s">
        <v>59</v>
      </c>
      <c r="E1808" s="1" t="s">
        <v>60</v>
      </c>
      <c r="F1808" s="1" t="s">
        <v>122</v>
      </c>
      <c r="G1808" s="1" t="s">
        <v>320</v>
      </c>
      <c r="H1808" s="1" t="s">
        <v>621</v>
      </c>
      <c r="I1808" s="2">
        <v>120</v>
      </c>
      <c r="J1808" s="2">
        <f>SUM(K1808,L1808)</f>
        <v>38.46</v>
      </c>
      <c r="K1808" s="2">
        <f>SUM(N1808,P1808,R1808,T1808,Z1808,AB1808,AD1808,AF1808,AI1808,AK1808,AM1808,V1808,X1808,AZ1808,BB1808,BD1808)</f>
        <v>16.130000000000003</v>
      </c>
      <c r="L1808" s="2">
        <f>SUM(M1808,AH1808,AO1808,AQ1808,AS1808,AU1808,AV1808)</f>
        <v>22.33</v>
      </c>
      <c r="R1808" s="7">
        <v>3.99</v>
      </c>
      <c r="S1808" s="5">
        <v>456.35624999999999</v>
      </c>
      <c r="T1808" s="8">
        <v>12.14</v>
      </c>
      <c r="U1808" s="5">
        <v>417.3125</v>
      </c>
      <c r="AP1808" s="5" t="str">
        <f>IF(AO1808&gt;0,AO1808*$AP$1,"")</f>
        <v/>
      </c>
      <c r="AR1808" s="5" t="str">
        <f>IF(AQ1808&gt;0,AQ1808*$AR$1,"")</f>
        <v/>
      </c>
      <c r="AT1808" s="5" t="str">
        <f>IF(AS1808&gt;0,AS1808*$AT$1,"")</f>
        <v/>
      </c>
      <c r="AV1808" s="2">
        <v>22.33</v>
      </c>
      <c r="AW1808" s="5">
        <f>SUM(O1808,Q1808,S1808,U1808,AA1808,AC1808,AE1808,AG1808,AJ1808,AL1808,AN1808,W1808,Y1808,BA1808,BC1808,BE1808)</f>
        <v>873.66875000000005</v>
      </c>
      <c r="AX1808" s="11">
        <f>(AW1808/$AW$4249)*100</f>
        <v>7.3746910670548288E-3</v>
      </c>
      <c r="AY1808" s="5">
        <f>(AX1808/100)*$AY$1</f>
        <v>7.3746910670548287</v>
      </c>
    </row>
    <row r="1809" spans="1:51" x14ac:dyDescent="0.25">
      <c r="A1809" s="1" t="s">
        <v>2730</v>
      </c>
      <c r="B1809" s="1" t="s">
        <v>178</v>
      </c>
      <c r="C1809" s="1" t="s">
        <v>179</v>
      </c>
      <c r="D1809" s="1" t="s">
        <v>59</v>
      </c>
      <c r="E1809" s="1" t="s">
        <v>95</v>
      </c>
      <c r="F1809" s="1" t="s">
        <v>122</v>
      </c>
      <c r="G1809" s="1" t="s">
        <v>320</v>
      </c>
      <c r="H1809" s="1" t="s">
        <v>621</v>
      </c>
      <c r="I1809" s="2">
        <v>120</v>
      </c>
      <c r="J1809" s="2">
        <f>SUM(K1809,L1809)</f>
        <v>39.700000000000003</v>
      </c>
      <c r="K1809" s="2">
        <f>SUM(N1809,P1809,R1809,T1809,Z1809,AB1809,AD1809,AF1809,AI1809,AK1809,AM1809,V1809,X1809,AZ1809,BB1809,BD1809)</f>
        <v>10.27</v>
      </c>
      <c r="L1809" s="2">
        <f>SUM(M1809,AH1809,AO1809,AQ1809,AS1809,AU1809,AV1809)</f>
        <v>29.43</v>
      </c>
      <c r="R1809" s="7">
        <v>7.2</v>
      </c>
      <c r="S1809" s="5">
        <v>823.5</v>
      </c>
      <c r="T1809" s="8">
        <v>3.07</v>
      </c>
      <c r="U1809" s="5">
        <v>105.53125</v>
      </c>
      <c r="AP1809" s="5" t="str">
        <f>IF(AO1809&gt;0,AO1809*$AP$1,"")</f>
        <v/>
      </c>
      <c r="AR1809" s="5" t="str">
        <f>IF(AQ1809&gt;0,AQ1809*$AR$1,"")</f>
        <v/>
      </c>
      <c r="AT1809" s="5" t="str">
        <f>IF(AS1809&gt;0,AS1809*$AT$1,"")</f>
        <v/>
      </c>
      <c r="AV1809" s="2">
        <v>29.43</v>
      </c>
      <c r="AW1809" s="5">
        <f>SUM(O1809,Q1809,S1809,U1809,AA1809,AC1809,AE1809,AG1809,AJ1809,AL1809,AN1809,W1809,Y1809,BA1809,BC1809,BE1809)</f>
        <v>929.03125</v>
      </c>
      <c r="AX1809" s="11">
        <f>(AW1809/$AW$4249)*100</f>
        <v>7.8420092974480077E-3</v>
      </c>
      <c r="AY1809" s="5">
        <f>(AX1809/100)*$AY$1</f>
        <v>7.8420092974480085</v>
      </c>
    </row>
    <row r="1810" spans="1:51" x14ac:dyDescent="0.25">
      <c r="A1810" s="1" t="s">
        <v>2730</v>
      </c>
      <c r="B1810" s="1" t="s">
        <v>178</v>
      </c>
      <c r="C1810" s="1" t="s">
        <v>179</v>
      </c>
      <c r="D1810" s="1" t="s">
        <v>59</v>
      </c>
      <c r="E1810" s="1" t="s">
        <v>65</v>
      </c>
      <c r="F1810" s="1" t="s">
        <v>122</v>
      </c>
      <c r="G1810" s="1" t="s">
        <v>320</v>
      </c>
      <c r="H1810" s="1" t="s">
        <v>621</v>
      </c>
      <c r="I1810" s="2">
        <v>120</v>
      </c>
      <c r="J1810" s="2">
        <f>SUM(K1810,L1810)</f>
        <v>39.729999999999997</v>
      </c>
      <c r="K1810" s="2">
        <f>SUM(N1810,P1810,R1810,T1810,Z1810,AB1810,AD1810,AF1810,AI1810,AK1810,AM1810,V1810,X1810,AZ1810,BB1810,BD1810)</f>
        <v>7.99</v>
      </c>
      <c r="L1810" s="2">
        <f>SUM(M1810,AH1810,AO1810,AQ1810,AS1810,AU1810,AV1810)</f>
        <v>31.74</v>
      </c>
      <c r="R1810" s="7">
        <v>3.3</v>
      </c>
      <c r="S1810" s="5">
        <v>377.4375</v>
      </c>
      <c r="T1810" s="8">
        <v>4.6900000000000004</v>
      </c>
      <c r="U1810" s="5">
        <v>161.21875</v>
      </c>
      <c r="AP1810" s="5" t="str">
        <f>IF(AO1810&gt;0,AO1810*$AP$1,"")</f>
        <v/>
      </c>
      <c r="AR1810" s="5" t="str">
        <f>IF(AQ1810&gt;0,AQ1810*$AR$1,"")</f>
        <v/>
      </c>
      <c r="AT1810" s="5" t="str">
        <f>IF(AS1810&gt;0,AS1810*$AT$1,"")</f>
        <v/>
      </c>
      <c r="AV1810" s="2">
        <v>31.74</v>
      </c>
      <c r="AW1810" s="5">
        <f>SUM(O1810,Q1810,S1810,U1810,AA1810,AC1810,AE1810,AG1810,AJ1810,AL1810,AN1810,W1810,Y1810,BA1810,BC1810,BE1810)</f>
        <v>538.65625</v>
      </c>
      <c r="AX1810" s="11">
        <f>(AW1810/$AW$4249)*100</f>
        <v>4.5468301745807569E-3</v>
      </c>
      <c r="AY1810" s="5">
        <f>(AX1810/100)*$AY$1</f>
        <v>4.5468301745807569</v>
      </c>
    </row>
    <row r="1811" spans="1:51" x14ac:dyDescent="0.25">
      <c r="A1811" s="1" t="s">
        <v>2754</v>
      </c>
      <c r="B1811" s="1" t="s">
        <v>178</v>
      </c>
      <c r="C1811" s="1" t="s">
        <v>179</v>
      </c>
      <c r="D1811" s="1" t="s">
        <v>59</v>
      </c>
      <c r="E1811" s="1" t="s">
        <v>84</v>
      </c>
      <c r="F1811" s="1" t="s">
        <v>153</v>
      </c>
      <c r="G1811" s="1" t="s">
        <v>320</v>
      </c>
      <c r="H1811" s="1" t="s">
        <v>621</v>
      </c>
      <c r="I1811" s="2">
        <v>160</v>
      </c>
      <c r="J1811" s="2">
        <f>SUM(K1811,L1811)</f>
        <v>37.64</v>
      </c>
      <c r="K1811" s="2">
        <f>SUM(N1811,P1811,R1811,T1811,Z1811,AB1811,AD1811,AF1811,AI1811,AK1811,AM1811,V1811,X1811,AZ1811,BB1811,BD1811)</f>
        <v>35.799999999999997</v>
      </c>
      <c r="L1811" s="2">
        <f>SUM(M1811,AH1811,AO1811,AQ1811,AS1811,AU1811,AV1811)</f>
        <v>1.84</v>
      </c>
      <c r="T1811" s="8">
        <v>4.67</v>
      </c>
      <c r="U1811" s="5">
        <v>160.53125</v>
      </c>
      <c r="V1811" s="12">
        <v>31.13</v>
      </c>
      <c r="W1811" s="5">
        <v>963.08437500000002</v>
      </c>
      <c r="AP1811" s="5" t="str">
        <f>IF(AO1811&gt;0,AO1811*$AP$1,"")</f>
        <v/>
      </c>
      <c r="AR1811" s="5" t="str">
        <f>IF(AQ1811&gt;0,AQ1811*$AR$1,"")</f>
        <v/>
      </c>
      <c r="AT1811" s="5" t="str">
        <f>IF(AS1811&gt;0,AS1811*$AT$1,"")</f>
        <v/>
      </c>
      <c r="AV1811" s="2">
        <v>1.84</v>
      </c>
      <c r="AW1811" s="5">
        <f>SUM(O1811,Q1811,S1811,U1811,AA1811,AC1811,AE1811,AG1811,AJ1811,AL1811,AN1811,W1811,Y1811,BA1811,BC1811,BE1811)</f>
        <v>1123.6156249999999</v>
      </c>
      <c r="AX1811" s="11">
        <f>(AW1811/$AW$4249)*100</f>
        <v>9.4845078440664449E-3</v>
      </c>
      <c r="AY1811" s="5">
        <f>(AX1811/100)*$AY$1</f>
        <v>9.4845078440664441</v>
      </c>
    </row>
    <row r="1812" spans="1:51" x14ac:dyDescent="0.25">
      <c r="A1812" s="1" t="s">
        <v>2754</v>
      </c>
      <c r="B1812" s="1" t="s">
        <v>178</v>
      </c>
      <c r="C1812" s="1" t="s">
        <v>179</v>
      </c>
      <c r="D1812" s="1" t="s">
        <v>59</v>
      </c>
      <c r="E1812" s="1" t="s">
        <v>76</v>
      </c>
      <c r="F1812" s="1" t="s">
        <v>153</v>
      </c>
      <c r="G1812" s="1" t="s">
        <v>320</v>
      </c>
      <c r="H1812" s="1" t="s">
        <v>621</v>
      </c>
      <c r="I1812" s="2">
        <v>160</v>
      </c>
      <c r="J1812" s="2">
        <f>SUM(K1812,L1812)</f>
        <v>39.79</v>
      </c>
      <c r="K1812" s="2">
        <f>SUM(N1812,P1812,R1812,T1812,Z1812,AB1812,AD1812,AF1812,AI1812,AK1812,AM1812,V1812,X1812,AZ1812,BB1812,BD1812)</f>
        <v>3.86</v>
      </c>
      <c r="L1812" s="2">
        <f>SUM(M1812,AH1812,AO1812,AQ1812,AS1812,AU1812,AV1812)</f>
        <v>35.93</v>
      </c>
      <c r="T1812" s="8">
        <v>2.98</v>
      </c>
      <c r="U1812" s="5">
        <v>102.4375</v>
      </c>
      <c r="V1812" s="12">
        <v>0.88</v>
      </c>
      <c r="W1812" s="5">
        <v>27.225000000000001</v>
      </c>
      <c r="AP1812" s="5" t="str">
        <f>IF(AO1812&gt;0,AO1812*$AP$1,"")</f>
        <v/>
      </c>
      <c r="AR1812" s="5" t="str">
        <f>IF(AQ1812&gt;0,AQ1812*$AR$1,"")</f>
        <v/>
      </c>
      <c r="AT1812" s="5" t="str">
        <f>IF(AS1812&gt;0,AS1812*$AT$1,"")</f>
        <v/>
      </c>
      <c r="AV1812" s="2">
        <v>35.93</v>
      </c>
      <c r="AW1812" s="5">
        <f>SUM(O1812,Q1812,S1812,U1812,AA1812,AC1812,AE1812,AG1812,AJ1812,AL1812,AN1812,W1812,Y1812,BA1812,BC1812,BE1812)</f>
        <v>129.66249999999999</v>
      </c>
      <c r="AX1812" s="11">
        <f>(AW1812/$AW$4249)*100</f>
        <v>1.0944890503202691E-3</v>
      </c>
      <c r="AY1812" s="5">
        <f>(AX1812/100)*$AY$1</f>
        <v>1.0944890503202691</v>
      </c>
    </row>
    <row r="1813" spans="1:51" x14ac:dyDescent="0.25">
      <c r="A1813" s="1" t="s">
        <v>2754</v>
      </c>
      <c r="B1813" s="1" t="s">
        <v>178</v>
      </c>
      <c r="C1813" s="1" t="s">
        <v>179</v>
      </c>
      <c r="D1813" s="1" t="s">
        <v>59</v>
      </c>
      <c r="E1813" s="1" t="s">
        <v>144</v>
      </c>
      <c r="F1813" s="1" t="s">
        <v>153</v>
      </c>
      <c r="G1813" s="1" t="s">
        <v>320</v>
      </c>
      <c r="H1813" s="1" t="s">
        <v>621</v>
      </c>
      <c r="I1813" s="2">
        <v>160</v>
      </c>
      <c r="J1813" s="2">
        <f>SUM(K1813,L1813)</f>
        <v>20.87</v>
      </c>
      <c r="K1813" s="2">
        <f>SUM(N1813,P1813,R1813,T1813,Z1813,AB1813,AD1813,AF1813,AI1813,AK1813,AM1813,V1813,X1813,AZ1813,BB1813,BD1813)</f>
        <v>18.77</v>
      </c>
      <c r="L1813" s="2">
        <f>SUM(M1813,AH1813,AO1813,AQ1813,AS1813,AU1813,AV1813)</f>
        <v>2.1</v>
      </c>
      <c r="T1813" s="8">
        <v>18.77</v>
      </c>
      <c r="U1813" s="5">
        <v>645.21875</v>
      </c>
      <c r="AP1813" s="5" t="str">
        <f>IF(AO1813&gt;0,AO1813*$AP$1,"")</f>
        <v/>
      </c>
      <c r="AR1813" s="5" t="str">
        <f>IF(AQ1813&gt;0,AQ1813*$AR$1,"")</f>
        <v/>
      </c>
      <c r="AT1813" s="5" t="str">
        <f>IF(AS1813&gt;0,AS1813*$AT$1,"")</f>
        <v/>
      </c>
      <c r="AV1813" s="2">
        <v>2.1</v>
      </c>
      <c r="AW1813" s="5">
        <f>SUM(O1813,Q1813,S1813,U1813,AA1813,AC1813,AE1813,AG1813,AJ1813,AL1813,AN1813,W1813,Y1813,BA1813,BC1813,BE1813)</f>
        <v>645.21875</v>
      </c>
      <c r="AX1813" s="11">
        <f>(AW1813/$AW$4249)*100</f>
        <v>5.4463307196477859E-3</v>
      </c>
      <c r="AY1813" s="5">
        <f>(AX1813/100)*$AY$1</f>
        <v>5.4463307196477864</v>
      </c>
    </row>
    <row r="1814" spans="1:51" x14ac:dyDescent="0.25">
      <c r="A1814" s="1" t="s">
        <v>2754</v>
      </c>
      <c r="B1814" s="1" t="s">
        <v>178</v>
      </c>
      <c r="C1814" s="1" t="s">
        <v>179</v>
      </c>
      <c r="D1814" s="1" t="s">
        <v>59</v>
      </c>
      <c r="E1814" s="1" t="s">
        <v>74</v>
      </c>
      <c r="F1814" s="1" t="s">
        <v>153</v>
      </c>
      <c r="G1814" s="1" t="s">
        <v>320</v>
      </c>
      <c r="H1814" s="1" t="s">
        <v>621</v>
      </c>
      <c r="I1814" s="2">
        <v>160</v>
      </c>
      <c r="J1814" s="2">
        <f>SUM(K1814,L1814)</f>
        <v>21.630000000000003</v>
      </c>
      <c r="K1814" s="2">
        <f>SUM(N1814,P1814,R1814,T1814,Z1814,AB1814,AD1814,AF1814,AI1814,AK1814,AM1814,V1814,X1814,AZ1814,BB1814,BD1814)</f>
        <v>5.21</v>
      </c>
      <c r="L1814" s="2">
        <f>SUM(M1814,AH1814,AO1814,AQ1814,AS1814,AU1814,AV1814)</f>
        <v>16.420000000000002</v>
      </c>
      <c r="T1814" s="8">
        <v>5.21</v>
      </c>
      <c r="U1814" s="5">
        <v>179.09375</v>
      </c>
      <c r="AP1814" s="5" t="str">
        <f>IF(AO1814&gt;0,AO1814*$AP$1,"")</f>
        <v/>
      </c>
      <c r="AR1814" s="5" t="str">
        <f>IF(AQ1814&gt;0,AQ1814*$AR$1,"")</f>
        <v/>
      </c>
      <c r="AT1814" s="5" t="str">
        <f>IF(AS1814&gt;0,AS1814*$AT$1,"")</f>
        <v/>
      </c>
      <c r="AV1814" s="2">
        <v>16.420000000000002</v>
      </c>
      <c r="AW1814" s="5">
        <f>SUM(O1814,Q1814,S1814,U1814,AA1814,AC1814,AE1814,AG1814,AJ1814,AL1814,AN1814,W1814,Y1814,BA1814,BC1814,BE1814)</f>
        <v>179.09375</v>
      </c>
      <c r="AX1814" s="11">
        <f>(AW1814/$AW$4249)*100</f>
        <v>1.5117412386449103E-3</v>
      </c>
      <c r="AY1814" s="5">
        <f>(AX1814/100)*$AY$1</f>
        <v>1.5117412386449103</v>
      </c>
    </row>
    <row r="1815" spans="1:51" x14ac:dyDescent="0.25">
      <c r="A1815" s="1" t="s">
        <v>2666</v>
      </c>
      <c r="B1815" s="1" t="s">
        <v>1223</v>
      </c>
      <c r="C1815" s="1" t="s">
        <v>179</v>
      </c>
      <c r="D1815" s="1" t="s">
        <v>59</v>
      </c>
      <c r="E1815" s="1" t="s">
        <v>94</v>
      </c>
      <c r="F1815" s="1" t="s">
        <v>249</v>
      </c>
      <c r="G1815" s="1" t="s">
        <v>62</v>
      </c>
      <c r="H1815" s="1" t="s">
        <v>621</v>
      </c>
      <c r="I1815" s="2">
        <v>4.32</v>
      </c>
      <c r="J1815" s="2">
        <f>SUM(K1815,L1815)</f>
        <v>4.26</v>
      </c>
      <c r="K1815" s="2">
        <f>SUM(N1815,P1815,R1815,T1815,Z1815,AB1815,AD1815,AF1815,AI1815,AK1815,AM1815,V1815,X1815,AZ1815,BB1815,BD1815)</f>
        <v>4.26</v>
      </c>
      <c r="L1815" s="2">
        <f>SUM(M1815,AH1815,AO1815,AQ1815,AS1815,AU1815,AV1815)</f>
        <v>0</v>
      </c>
      <c r="V1815" s="12">
        <v>0.05</v>
      </c>
      <c r="W1815" s="5">
        <v>1.546875</v>
      </c>
      <c r="AD1815" s="9">
        <v>4.21</v>
      </c>
      <c r="AE1815" s="5">
        <v>46.888875000000013</v>
      </c>
      <c r="AP1815" s="5" t="str">
        <f>IF(AO1815&gt;0,AO1815*$AP$1,"")</f>
        <v/>
      </c>
      <c r="AR1815" s="5" t="str">
        <f>IF(AQ1815&gt;0,AQ1815*$AR$1,"")</f>
        <v/>
      </c>
      <c r="AT1815" s="5" t="str">
        <f>IF(AS1815&gt;0,AS1815*$AT$1,"")</f>
        <v/>
      </c>
      <c r="AW1815" s="5">
        <f>SUM(O1815,Q1815,S1815,U1815,AA1815,AC1815,AE1815,AG1815,AJ1815,AL1815,AN1815,W1815,Y1815,BA1815,BC1815,BE1815)</f>
        <v>48.435750000000013</v>
      </c>
      <c r="AX1815" s="11">
        <f>(AW1815/$AW$4249)*100</f>
        <v>4.0884911226491842E-4</v>
      </c>
      <c r="AY1815" s="5">
        <f>(AX1815/100)*$AY$1</f>
        <v>0.40884911226491844</v>
      </c>
    </row>
    <row r="1816" spans="1:51" x14ac:dyDescent="0.25">
      <c r="A1816" s="1" t="s">
        <v>2701</v>
      </c>
      <c r="B1816" s="1" t="s">
        <v>1223</v>
      </c>
      <c r="C1816" s="1" t="s">
        <v>179</v>
      </c>
      <c r="D1816" s="1" t="s">
        <v>59</v>
      </c>
      <c r="E1816" s="1" t="s">
        <v>94</v>
      </c>
      <c r="F1816" s="1" t="s">
        <v>281</v>
      </c>
      <c r="G1816" s="1" t="s">
        <v>62</v>
      </c>
      <c r="H1816" s="1" t="s">
        <v>621</v>
      </c>
      <c r="I1816" s="2">
        <v>80</v>
      </c>
      <c r="J1816" s="2">
        <f>SUM(K1816,L1816)</f>
        <v>39.99</v>
      </c>
      <c r="K1816" s="2">
        <f>SUM(N1816,P1816,R1816,T1816,Z1816,AB1816,AD1816,AF1816,AI1816,AK1816,AM1816,V1816,X1816,AZ1816,BB1816,BD1816)</f>
        <v>3.45</v>
      </c>
      <c r="L1816" s="2">
        <f>SUM(M1816,AH1816,AO1816,AQ1816,AS1816,AU1816,AV1816)</f>
        <v>36.54</v>
      </c>
      <c r="T1816" s="8">
        <v>3.45</v>
      </c>
      <c r="U1816" s="5">
        <v>118.59375</v>
      </c>
      <c r="AP1816" s="5" t="str">
        <f>IF(AO1816&gt;0,AO1816*$AP$1,"")</f>
        <v/>
      </c>
      <c r="AR1816" s="5" t="str">
        <f>IF(AQ1816&gt;0,AQ1816*$AR$1,"")</f>
        <v/>
      </c>
      <c r="AT1816" s="5" t="str">
        <f>IF(AS1816&gt;0,AS1816*$AT$1,"")</f>
        <v/>
      </c>
      <c r="AV1816" s="2">
        <v>36.54</v>
      </c>
      <c r="AW1816" s="5">
        <f>SUM(O1816,Q1816,S1816,U1816,AA1816,AC1816,AE1816,AG1816,AJ1816,AL1816,AN1816,W1816,Y1816,BA1816,BC1816,BE1816)</f>
        <v>118.59375</v>
      </c>
      <c r="AX1816" s="11">
        <f>(AW1816/$AW$4249)*100</f>
        <v>1.0010570582197583E-3</v>
      </c>
      <c r="AY1816" s="5">
        <f>(AX1816/100)*$AY$1</f>
        <v>1.0010570582197582</v>
      </c>
    </row>
    <row r="1817" spans="1:51" x14ac:dyDescent="0.25">
      <c r="A1817" s="1" t="s">
        <v>2701</v>
      </c>
      <c r="B1817" s="1" t="s">
        <v>1223</v>
      </c>
      <c r="C1817" s="1" t="s">
        <v>179</v>
      </c>
      <c r="D1817" s="1" t="s">
        <v>59</v>
      </c>
      <c r="E1817" s="1" t="s">
        <v>76</v>
      </c>
      <c r="F1817" s="1" t="s">
        <v>281</v>
      </c>
      <c r="G1817" s="1" t="s">
        <v>62</v>
      </c>
      <c r="H1817" s="1" t="s">
        <v>621</v>
      </c>
      <c r="I1817" s="2">
        <v>80</v>
      </c>
      <c r="J1817" s="2">
        <f>SUM(K1817,L1817)</f>
        <v>39.799999999999997</v>
      </c>
      <c r="K1817" s="2">
        <f>SUM(N1817,P1817,R1817,T1817,Z1817,AB1817,AD1817,AF1817,AI1817,AK1817,AM1817,V1817,X1817,AZ1817,BB1817,BD1817)</f>
        <v>4.04</v>
      </c>
      <c r="L1817" s="2">
        <f>SUM(M1817,AH1817,AO1817,AQ1817,AS1817,AU1817,AV1817)</f>
        <v>35.76</v>
      </c>
      <c r="R1817" s="7">
        <v>4.03</v>
      </c>
      <c r="S1817" s="5">
        <v>460.93124999999998</v>
      </c>
      <c r="T1817" s="8">
        <v>0.01</v>
      </c>
      <c r="U1817" s="5">
        <v>0.34375</v>
      </c>
      <c r="AP1817" s="5" t="str">
        <f>IF(AO1817&gt;0,AO1817*$AP$1,"")</f>
        <v/>
      </c>
      <c r="AR1817" s="5" t="str">
        <f>IF(AQ1817&gt;0,AQ1817*$AR$1,"")</f>
        <v/>
      </c>
      <c r="AT1817" s="5" t="str">
        <f>IF(AS1817&gt;0,AS1817*$AT$1,"")</f>
        <v/>
      </c>
      <c r="AV1817" s="2">
        <v>35.76</v>
      </c>
      <c r="AW1817" s="5">
        <f>SUM(O1817,Q1817,S1817,U1817,AA1817,AC1817,AE1817,AG1817,AJ1817,AL1817,AN1817,W1817,Y1817,BA1817,BC1817,BE1817)</f>
        <v>461.27499999999998</v>
      </c>
      <c r="AX1817" s="11">
        <f>(AW1817/$AW$4249)*100</f>
        <v>3.8936503359605287E-3</v>
      </c>
      <c r="AY1817" s="5">
        <f>(AX1817/100)*$AY$1</f>
        <v>3.8936503359605288</v>
      </c>
    </row>
    <row r="1818" spans="1:51" x14ac:dyDescent="0.25">
      <c r="A1818" s="1" t="s">
        <v>2481</v>
      </c>
      <c r="B1818" s="1" t="s">
        <v>1046</v>
      </c>
      <c r="C1818" s="1" t="s">
        <v>179</v>
      </c>
      <c r="D1818" s="1" t="s">
        <v>59</v>
      </c>
      <c r="E1818" s="1" t="s">
        <v>65</v>
      </c>
      <c r="F1818" s="1" t="s">
        <v>295</v>
      </c>
      <c r="G1818" s="1" t="s">
        <v>320</v>
      </c>
      <c r="H1818" s="1" t="s">
        <v>63</v>
      </c>
      <c r="I1818" s="2">
        <v>80</v>
      </c>
      <c r="J1818" s="2">
        <f>SUM(K1818,L1818)</f>
        <v>39.99</v>
      </c>
      <c r="K1818" s="2">
        <f>SUM(N1818,P1818,R1818,T1818,Z1818,AB1818,AD1818,AF1818,AI1818,AK1818,AM1818,V1818,X1818,AZ1818,BB1818,BD1818)</f>
        <v>39.72</v>
      </c>
      <c r="L1818" s="2">
        <f>SUM(M1818,AH1818,AO1818,AQ1818,AS1818,AU1818,AV1818)</f>
        <v>0.27</v>
      </c>
      <c r="N1818" s="4">
        <v>0.98</v>
      </c>
      <c r="O1818" s="5">
        <v>315.4375</v>
      </c>
      <c r="P1818" s="6">
        <v>17.04</v>
      </c>
      <c r="Q1818" s="5">
        <v>4015.05</v>
      </c>
      <c r="R1818" s="7">
        <v>21.7</v>
      </c>
      <c r="S1818" s="5">
        <v>2481.9375</v>
      </c>
      <c r="AP1818" s="5" t="str">
        <f>IF(AO1818&gt;0,AO1818*$AP$1,"")</f>
        <v/>
      </c>
      <c r="AR1818" s="5" t="str">
        <f>IF(AQ1818&gt;0,AQ1818*$AR$1,"")</f>
        <v/>
      </c>
      <c r="AT1818" s="5" t="str">
        <f>IF(AS1818&gt;0,AS1818*$AT$1,"")</f>
        <v/>
      </c>
      <c r="AV1818" s="2">
        <v>0.27</v>
      </c>
      <c r="AW1818" s="5">
        <f>SUM(O1818,Q1818,S1818,U1818,AA1818,AC1818,AE1818,AG1818,AJ1818,AL1818,AN1818,W1818,Y1818,BA1818,BC1818,BE1818)</f>
        <v>6812.4250000000002</v>
      </c>
      <c r="AX1818" s="11">
        <f>(AW1818/$AW$4249)*100</f>
        <v>5.7504093848476309E-2</v>
      </c>
      <c r="AY1818" s="5">
        <f>(AX1818/100)*$AY$1</f>
        <v>57.504093848476309</v>
      </c>
    </row>
    <row r="1819" spans="1:51" x14ac:dyDescent="0.25">
      <c r="A1819" s="1" t="s">
        <v>2481</v>
      </c>
      <c r="B1819" s="1" t="s">
        <v>1046</v>
      </c>
      <c r="C1819" s="1" t="s">
        <v>179</v>
      </c>
      <c r="D1819" s="1" t="s">
        <v>59</v>
      </c>
      <c r="E1819" s="1" t="s">
        <v>66</v>
      </c>
      <c r="F1819" s="1" t="s">
        <v>295</v>
      </c>
      <c r="G1819" s="1" t="s">
        <v>320</v>
      </c>
      <c r="H1819" s="1" t="s">
        <v>63</v>
      </c>
      <c r="I1819" s="2">
        <v>80</v>
      </c>
      <c r="J1819" s="2">
        <f>SUM(K1819,L1819)</f>
        <v>39.089999999999996</v>
      </c>
      <c r="K1819" s="2">
        <f>SUM(N1819,P1819,R1819,T1819,Z1819,AB1819,AD1819,AF1819,AI1819,AK1819,AM1819,V1819,X1819,AZ1819,BB1819,BD1819)</f>
        <v>37.739999999999995</v>
      </c>
      <c r="L1819" s="2">
        <f>SUM(M1819,AH1819,AO1819,AQ1819,AS1819,AU1819,AV1819)</f>
        <v>1.35</v>
      </c>
      <c r="N1819" s="4">
        <v>16.39</v>
      </c>
      <c r="O1819" s="5">
        <v>5275.53125</v>
      </c>
      <c r="P1819" s="6">
        <v>16.190000000000001</v>
      </c>
      <c r="Q1819" s="5">
        <v>3814.7687500000002</v>
      </c>
      <c r="R1819" s="7">
        <v>5.16</v>
      </c>
      <c r="S1819" s="5">
        <v>590.17500000000007</v>
      </c>
      <c r="AP1819" s="5" t="str">
        <f>IF(AO1819&gt;0,AO1819*$AP$1,"")</f>
        <v/>
      </c>
      <c r="AQ1819" s="3">
        <v>0.48</v>
      </c>
      <c r="AR1819" s="5">
        <f>IF(AQ1819&gt;0,AQ1819*$AR$1,"")</f>
        <v>772.31999999999994</v>
      </c>
      <c r="AT1819" s="5" t="str">
        <f>IF(AS1819&gt;0,AS1819*$AT$1,"")</f>
        <v/>
      </c>
      <c r="AV1819" s="2">
        <v>0.87</v>
      </c>
      <c r="AW1819" s="5">
        <f>SUM(O1819,Q1819,S1819,U1819,AA1819,AC1819,AE1819,AG1819,AJ1819,AL1819,AN1819,W1819,Y1819,BA1819,BC1819,BE1819)</f>
        <v>9680.4749999999985</v>
      </c>
      <c r="AX1819" s="11">
        <f>(AW1819/$AW$4249)*100</f>
        <v>8.1713478371920209E-2</v>
      </c>
      <c r="AY1819" s="5">
        <f>(AX1819/100)*$AY$1</f>
        <v>81.713478371920218</v>
      </c>
    </row>
    <row r="1820" spans="1:51" x14ac:dyDescent="0.25">
      <c r="A1820" s="1" t="s">
        <v>2483</v>
      </c>
      <c r="B1820" s="1" t="s">
        <v>1046</v>
      </c>
      <c r="C1820" s="1" t="s">
        <v>179</v>
      </c>
      <c r="D1820" s="1" t="s">
        <v>59</v>
      </c>
      <c r="E1820" s="1" t="s">
        <v>98</v>
      </c>
      <c r="F1820" s="1" t="s">
        <v>295</v>
      </c>
      <c r="G1820" s="1" t="s">
        <v>320</v>
      </c>
      <c r="H1820" s="1" t="s">
        <v>63</v>
      </c>
      <c r="I1820" s="2">
        <v>200</v>
      </c>
      <c r="J1820" s="2">
        <f>SUM(K1820,L1820)</f>
        <v>36.770000000000003</v>
      </c>
      <c r="K1820" s="2">
        <f>SUM(N1820,P1820,R1820,T1820,Z1820,AB1820,AD1820,AF1820,AI1820,AK1820,AM1820,V1820,X1820,AZ1820,BB1820,BD1820)</f>
        <v>33.520000000000003</v>
      </c>
      <c r="L1820" s="2">
        <f>SUM(M1820,AH1820,AO1820,AQ1820,AS1820,AU1820,AV1820)</f>
        <v>3.25</v>
      </c>
      <c r="R1820" s="7">
        <v>10.57</v>
      </c>
      <c r="S1820" s="5">
        <v>1208.9437499999999</v>
      </c>
      <c r="T1820" s="8">
        <v>21.92</v>
      </c>
      <c r="U1820" s="5">
        <v>753.5</v>
      </c>
      <c r="AD1820" s="9">
        <v>1.03</v>
      </c>
      <c r="AE1820" s="5">
        <v>14.1625</v>
      </c>
      <c r="AP1820" s="5" t="str">
        <f>IF(AO1820&gt;0,AO1820*$AP$1,"")</f>
        <v/>
      </c>
      <c r="AR1820" s="5" t="str">
        <f>IF(AQ1820&gt;0,AQ1820*$AR$1,"")</f>
        <v/>
      </c>
      <c r="AT1820" s="5" t="str">
        <f>IF(AS1820&gt;0,AS1820*$AT$1,"")</f>
        <v/>
      </c>
      <c r="AV1820" s="2">
        <v>3.25</v>
      </c>
      <c r="AW1820" s="5">
        <f>SUM(O1820,Q1820,S1820,U1820,AA1820,AC1820,AE1820,AG1820,AJ1820,AL1820,AN1820,W1820,Y1820,BA1820,BC1820,BE1820)</f>
        <v>1976.6062499999998</v>
      </c>
      <c r="AX1820" s="11">
        <f>(AW1820/$AW$4249)*100</f>
        <v>1.6684653600074102E-2</v>
      </c>
      <c r="AY1820" s="5">
        <f>(AX1820/100)*$AY$1</f>
        <v>16.684653600074103</v>
      </c>
    </row>
    <row r="1821" spans="1:51" x14ac:dyDescent="0.25">
      <c r="A1821" s="1" t="s">
        <v>2483</v>
      </c>
      <c r="B1821" s="1" t="s">
        <v>1046</v>
      </c>
      <c r="C1821" s="1" t="s">
        <v>179</v>
      </c>
      <c r="D1821" s="1" t="s">
        <v>59</v>
      </c>
      <c r="E1821" s="1" t="s">
        <v>72</v>
      </c>
      <c r="F1821" s="1" t="s">
        <v>295</v>
      </c>
      <c r="G1821" s="1" t="s">
        <v>320</v>
      </c>
      <c r="H1821" s="1" t="s">
        <v>63</v>
      </c>
      <c r="I1821" s="2">
        <v>200</v>
      </c>
      <c r="J1821" s="2">
        <f>SUM(K1821,L1821)</f>
        <v>38.479999999999997</v>
      </c>
      <c r="K1821" s="2">
        <f>SUM(N1821,P1821,R1821,T1821,Z1821,AB1821,AD1821,AF1821,AI1821,AK1821,AM1821,V1821,X1821,AZ1821,BB1821,BD1821)</f>
        <v>9.99</v>
      </c>
      <c r="L1821" s="2">
        <f>SUM(M1821,AH1821,AO1821,AQ1821,AS1821,AU1821,AV1821)</f>
        <v>28.49</v>
      </c>
      <c r="R1821" s="7">
        <v>0.48</v>
      </c>
      <c r="S1821" s="5">
        <v>54.9</v>
      </c>
      <c r="T1821" s="8">
        <v>9.51</v>
      </c>
      <c r="U1821" s="5">
        <v>326.90625</v>
      </c>
      <c r="AP1821" s="5" t="str">
        <f>IF(AO1821&gt;0,AO1821*$AP$1,"")</f>
        <v/>
      </c>
      <c r="AR1821" s="5" t="str">
        <f>IF(AQ1821&gt;0,AQ1821*$AR$1,"")</f>
        <v/>
      </c>
      <c r="AT1821" s="5" t="str">
        <f>IF(AS1821&gt;0,AS1821*$AT$1,"")</f>
        <v/>
      </c>
      <c r="AV1821" s="2">
        <v>28.49</v>
      </c>
      <c r="AW1821" s="5">
        <f>SUM(O1821,Q1821,S1821,U1821,AA1821,AC1821,AE1821,AG1821,AJ1821,AL1821,AN1821,W1821,Y1821,BA1821,BC1821,BE1821)</f>
        <v>381.80624999999998</v>
      </c>
      <c r="AX1821" s="11">
        <f>(AW1821/$AW$4249)*100</f>
        <v>3.2228497828504245E-3</v>
      </c>
      <c r="AY1821" s="5">
        <f>(AX1821/100)*$AY$1</f>
        <v>3.2228497828504246</v>
      </c>
    </row>
    <row r="1822" spans="1:51" x14ac:dyDescent="0.25">
      <c r="A1822" s="1" t="s">
        <v>2483</v>
      </c>
      <c r="B1822" s="1" t="s">
        <v>1046</v>
      </c>
      <c r="C1822" s="1" t="s">
        <v>179</v>
      </c>
      <c r="D1822" s="1" t="s">
        <v>59</v>
      </c>
      <c r="E1822" s="1" t="s">
        <v>60</v>
      </c>
      <c r="F1822" s="1" t="s">
        <v>295</v>
      </c>
      <c r="G1822" s="1" t="s">
        <v>320</v>
      </c>
      <c r="H1822" s="1" t="s">
        <v>63</v>
      </c>
      <c r="I1822" s="2">
        <v>200</v>
      </c>
      <c r="J1822" s="2">
        <f>SUM(K1822,L1822)</f>
        <v>38.6</v>
      </c>
      <c r="K1822" s="2">
        <f>SUM(N1822,P1822,R1822,T1822,Z1822,AB1822,AD1822,AF1822,AI1822,AK1822,AM1822,V1822,X1822,AZ1822,BB1822,BD1822)</f>
        <v>15.370000000000001</v>
      </c>
      <c r="L1822" s="2">
        <f>SUM(M1822,AH1822,AO1822,AQ1822,AS1822,AU1822,AV1822)</f>
        <v>23.23</v>
      </c>
      <c r="N1822" s="4">
        <v>2.08</v>
      </c>
      <c r="O1822" s="5">
        <v>669.5</v>
      </c>
      <c r="P1822" s="6">
        <v>3.71</v>
      </c>
      <c r="Q1822" s="5">
        <v>874.16874999999993</v>
      </c>
      <c r="T1822" s="8">
        <v>9.58</v>
      </c>
      <c r="U1822" s="5">
        <v>329.3125</v>
      </c>
      <c r="AP1822" s="5" t="str">
        <f>IF(AO1822&gt;0,AO1822*$AP$1,"")</f>
        <v/>
      </c>
      <c r="AR1822" s="5" t="str">
        <f>IF(AQ1822&gt;0,AQ1822*$AR$1,"")</f>
        <v/>
      </c>
      <c r="AT1822" s="5" t="str">
        <f>IF(AS1822&gt;0,AS1822*$AT$1,"")</f>
        <v/>
      </c>
      <c r="AV1822" s="2">
        <v>23.23</v>
      </c>
      <c r="AW1822" s="5">
        <f>SUM(O1822,Q1822,S1822,U1822,AA1822,AC1822,AE1822,AG1822,AJ1822,AL1822,AN1822,W1822,Y1822,BA1822,BC1822,BE1822)</f>
        <v>1872.9812499999998</v>
      </c>
      <c r="AX1822" s="11">
        <f>(AW1822/$AW$4249)*100</f>
        <v>1.5809948671205401E-2</v>
      </c>
      <c r="AY1822" s="5">
        <f>(AX1822/100)*$AY$1</f>
        <v>15.809948671205403</v>
      </c>
    </row>
    <row r="1823" spans="1:51" x14ac:dyDescent="0.25">
      <c r="A1823" s="1" t="s">
        <v>2483</v>
      </c>
      <c r="B1823" s="1" t="s">
        <v>1046</v>
      </c>
      <c r="C1823" s="1" t="s">
        <v>179</v>
      </c>
      <c r="D1823" s="1" t="s">
        <v>59</v>
      </c>
      <c r="E1823" s="1" t="s">
        <v>94</v>
      </c>
      <c r="F1823" s="1" t="s">
        <v>295</v>
      </c>
      <c r="G1823" s="1" t="s">
        <v>320</v>
      </c>
      <c r="H1823" s="1" t="s">
        <v>63</v>
      </c>
      <c r="I1823" s="2">
        <v>200</v>
      </c>
      <c r="J1823" s="2">
        <f>SUM(K1823,L1823)</f>
        <v>38.86</v>
      </c>
      <c r="K1823" s="2">
        <f>SUM(N1823,P1823,R1823,T1823,Z1823,AB1823,AD1823,AF1823,AI1823,AK1823,AM1823,V1823,X1823,AZ1823,BB1823,BD1823)</f>
        <v>14.41</v>
      </c>
      <c r="L1823" s="2">
        <f>SUM(M1823,AH1823,AO1823,AQ1823,AS1823,AU1823,AV1823)</f>
        <v>24.45</v>
      </c>
      <c r="R1823" s="7">
        <v>2.56</v>
      </c>
      <c r="S1823" s="5">
        <v>292.8</v>
      </c>
      <c r="T1823" s="8">
        <v>0.26</v>
      </c>
      <c r="U1823" s="5">
        <v>8.9375</v>
      </c>
      <c r="AD1823" s="9">
        <v>11.59</v>
      </c>
      <c r="AE1823" s="5">
        <v>157.16249999999999</v>
      </c>
      <c r="AP1823" s="5" t="str">
        <f>IF(AO1823&gt;0,AO1823*$AP$1,"")</f>
        <v/>
      </c>
      <c r="AR1823" s="5" t="str">
        <f>IF(AQ1823&gt;0,AQ1823*$AR$1,"")</f>
        <v/>
      </c>
      <c r="AT1823" s="5" t="str">
        <f>IF(AS1823&gt;0,AS1823*$AT$1,"")</f>
        <v/>
      </c>
      <c r="AV1823" s="2">
        <v>24.45</v>
      </c>
      <c r="AW1823" s="5">
        <f>SUM(O1823,Q1823,S1823,U1823,AA1823,AC1823,AE1823,AG1823,AJ1823,AL1823,AN1823,W1823,Y1823,BA1823,BC1823,BE1823)</f>
        <v>458.9</v>
      </c>
      <c r="AX1823" s="11">
        <f>(AW1823/$AW$4249)*100</f>
        <v>3.8736028164810289E-3</v>
      </c>
      <c r="AY1823" s="5">
        <f>(AX1823/100)*$AY$1</f>
        <v>3.873602816481029</v>
      </c>
    </row>
    <row r="1824" spans="1:51" x14ac:dyDescent="0.25">
      <c r="A1824" s="1" t="s">
        <v>2483</v>
      </c>
      <c r="B1824" s="1" t="s">
        <v>1046</v>
      </c>
      <c r="C1824" s="1" t="s">
        <v>179</v>
      </c>
      <c r="D1824" s="1" t="s">
        <v>59</v>
      </c>
      <c r="E1824" s="1" t="s">
        <v>95</v>
      </c>
      <c r="F1824" s="1" t="s">
        <v>295</v>
      </c>
      <c r="G1824" s="1" t="s">
        <v>320</v>
      </c>
      <c r="H1824" s="1" t="s">
        <v>63</v>
      </c>
      <c r="I1824" s="2">
        <v>200</v>
      </c>
      <c r="J1824" s="2">
        <f>SUM(K1824,L1824)</f>
        <v>40</v>
      </c>
      <c r="K1824" s="2">
        <f>SUM(N1824,P1824,R1824,T1824,Z1824,AB1824,AD1824,AF1824,AI1824,AK1824,AM1824,V1824,X1824,AZ1824,BB1824,BD1824)</f>
        <v>3.45</v>
      </c>
      <c r="L1824" s="2">
        <f>SUM(M1824,AH1824,AO1824,AQ1824,AS1824,AU1824,AV1824)</f>
        <v>36.549999999999997</v>
      </c>
      <c r="P1824" s="6">
        <v>0.04</v>
      </c>
      <c r="Q1824" s="5">
        <v>9.4250000000000007</v>
      </c>
      <c r="R1824" s="7">
        <v>3.41</v>
      </c>
      <c r="S1824" s="5">
        <v>390.01875000000001</v>
      </c>
      <c r="AP1824" s="5" t="str">
        <f>IF(AO1824&gt;0,AO1824*$AP$1,"")</f>
        <v/>
      </c>
      <c r="AR1824" s="5" t="str">
        <f>IF(AQ1824&gt;0,AQ1824*$AR$1,"")</f>
        <v/>
      </c>
      <c r="AT1824" s="5" t="str">
        <f>IF(AS1824&gt;0,AS1824*$AT$1,"")</f>
        <v/>
      </c>
      <c r="AV1824" s="2">
        <v>36.549999999999997</v>
      </c>
      <c r="AW1824" s="5">
        <f>SUM(O1824,Q1824,S1824,U1824,AA1824,AC1824,AE1824,AG1824,AJ1824,AL1824,AN1824,W1824,Y1824,BA1824,BC1824,BE1824)</f>
        <v>399.44375000000002</v>
      </c>
      <c r="AX1824" s="11">
        <f>(AW1824/$AW$4249)*100</f>
        <v>3.3717289933008153E-3</v>
      </c>
      <c r="AY1824" s="5">
        <f>(AX1824/100)*$AY$1</f>
        <v>3.3717289933008154</v>
      </c>
    </row>
    <row r="1825" spans="1:51" x14ac:dyDescent="0.25">
      <c r="A1825" s="1" t="s">
        <v>2484</v>
      </c>
      <c r="B1825" s="1" t="s">
        <v>1046</v>
      </c>
      <c r="C1825" s="1" t="s">
        <v>179</v>
      </c>
      <c r="D1825" s="1" t="s">
        <v>59</v>
      </c>
      <c r="E1825" s="1" t="s">
        <v>65</v>
      </c>
      <c r="F1825" s="1" t="s">
        <v>296</v>
      </c>
      <c r="G1825" s="1" t="s">
        <v>320</v>
      </c>
      <c r="H1825" s="1" t="s">
        <v>63</v>
      </c>
      <c r="I1825" s="2">
        <v>240</v>
      </c>
      <c r="J1825" s="2">
        <f>SUM(K1825,L1825)</f>
        <v>17.490000000000002</v>
      </c>
      <c r="K1825" s="2">
        <f>SUM(N1825,P1825,R1825,T1825,Z1825,AB1825,AD1825,AF1825,AI1825,AK1825,AM1825,V1825,X1825,AZ1825,BB1825,BD1825)</f>
        <v>17.490000000000002</v>
      </c>
      <c r="L1825" s="2">
        <f>SUM(M1825,AH1825,AO1825,AQ1825,AS1825,AU1825,AV1825)</f>
        <v>0</v>
      </c>
      <c r="N1825" s="4">
        <v>9.86</v>
      </c>
      <c r="O1825" s="5">
        <v>3170.65</v>
      </c>
      <c r="P1825" s="6">
        <v>6.92</v>
      </c>
      <c r="Q1825" s="5">
        <v>1630.47</v>
      </c>
      <c r="R1825" s="7">
        <v>0.71</v>
      </c>
      <c r="S1825" s="5">
        <v>81.206249999999997</v>
      </c>
      <c r="AP1825" s="5" t="str">
        <f>IF(AO1825&gt;0,AO1825*$AP$1,"")</f>
        <v/>
      </c>
      <c r="AR1825" s="5" t="str">
        <f>IF(AQ1825&gt;0,AQ1825*$AR$1,"")</f>
        <v/>
      </c>
      <c r="AT1825" s="5" t="str">
        <f>IF(AS1825&gt;0,AS1825*$AT$1,"")</f>
        <v/>
      </c>
      <c r="AW1825" s="5">
        <f>SUM(O1825,Q1825,S1825,U1825,AA1825,AC1825,AE1825,AG1825,AJ1825,AL1825,AN1825,W1825,Y1825,BA1825,BC1825,BE1825)</f>
        <v>4882.3262500000001</v>
      </c>
      <c r="AX1825" s="11">
        <f>(AW1825/$AW$4249)*100</f>
        <v>4.1212012885114981E-2</v>
      </c>
      <c r="AY1825" s="5">
        <f>(AX1825/100)*$AY$1</f>
        <v>41.21201288511498</v>
      </c>
    </row>
    <row r="1826" spans="1:51" x14ac:dyDescent="0.25">
      <c r="A1826" s="1" t="s">
        <v>2484</v>
      </c>
      <c r="B1826" s="1" t="s">
        <v>1046</v>
      </c>
      <c r="C1826" s="1" t="s">
        <v>179</v>
      </c>
      <c r="D1826" s="1" t="s">
        <v>59</v>
      </c>
      <c r="E1826" s="1" t="s">
        <v>66</v>
      </c>
      <c r="F1826" s="1" t="s">
        <v>296</v>
      </c>
      <c r="G1826" s="1" t="s">
        <v>320</v>
      </c>
      <c r="H1826" s="1" t="s">
        <v>63</v>
      </c>
      <c r="I1826" s="2">
        <v>240</v>
      </c>
      <c r="J1826" s="2">
        <f>SUM(K1826,L1826)</f>
        <v>39.08</v>
      </c>
      <c r="K1826" s="2">
        <f>SUM(N1826,P1826,R1826,T1826,Z1826,AB1826,AD1826,AF1826,AI1826,AK1826,AM1826,V1826,X1826,AZ1826,BB1826,BD1826)</f>
        <v>39.08</v>
      </c>
      <c r="L1826" s="2">
        <f>SUM(M1826,AH1826,AO1826,AQ1826,AS1826,AU1826,AV1826)</f>
        <v>0</v>
      </c>
      <c r="N1826" s="4">
        <v>6.47</v>
      </c>
      <c r="O1826" s="5">
        <v>2082.53125</v>
      </c>
      <c r="P1826" s="6">
        <v>29.95</v>
      </c>
      <c r="Q1826" s="5">
        <v>7056.96875</v>
      </c>
      <c r="R1826" s="7">
        <v>2.66</v>
      </c>
      <c r="S1826" s="5">
        <v>304.23750000000001</v>
      </c>
      <c r="AP1826" s="5" t="str">
        <f>IF(AO1826&gt;0,AO1826*$AP$1,"")</f>
        <v/>
      </c>
      <c r="AR1826" s="5" t="str">
        <f>IF(AQ1826&gt;0,AQ1826*$AR$1,"")</f>
        <v/>
      </c>
      <c r="AT1826" s="5" t="str">
        <f>IF(AS1826&gt;0,AS1826*$AT$1,"")</f>
        <v/>
      </c>
      <c r="AW1826" s="5">
        <f>SUM(O1826,Q1826,S1826,U1826,AA1826,AC1826,AE1826,AG1826,AJ1826,AL1826,AN1826,W1826,Y1826,BA1826,BC1826,BE1826)</f>
        <v>9443.7374999999993</v>
      </c>
      <c r="AX1826" s="11">
        <f>(AW1826/$AW$4249)*100</f>
        <v>7.9715162732855768E-2</v>
      </c>
      <c r="AY1826" s="5">
        <f>(AX1826/100)*$AY$1</f>
        <v>79.715162732855759</v>
      </c>
    </row>
    <row r="1827" spans="1:51" x14ac:dyDescent="0.25">
      <c r="A1827" s="1" t="s">
        <v>2484</v>
      </c>
      <c r="B1827" s="1" t="s">
        <v>1046</v>
      </c>
      <c r="C1827" s="1" t="s">
        <v>179</v>
      </c>
      <c r="D1827" s="1" t="s">
        <v>59</v>
      </c>
      <c r="E1827" s="1" t="s">
        <v>77</v>
      </c>
      <c r="F1827" s="1" t="s">
        <v>296</v>
      </c>
      <c r="G1827" s="1" t="s">
        <v>320</v>
      </c>
      <c r="H1827" s="1" t="s">
        <v>63</v>
      </c>
      <c r="I1827" s="2">
        <v>240</v>
      </c>
      <c r="J1827" s="2">
        <f>SUM(K1827,L1827)</f>
        <v>40</v>
      </c>
      <c r="K1827" s="2">
        <f>SUM(N1827,P1827,R1827,T1827,Z1827,AB1827,AD1827,AF1827,AI1827,AK1827,AM1827,V1827,X1827,AZ1827,BB1827,BD1827)</f>
        <v>40</v>
      </c>
      <c r="L1827" s="2">
        <f>SUM(M1827,AH1827,AO1827,AQ1827,AS1827,AU1827,AV1827)</f>
        <v>0</v>
      </c>
      <c r="N1827" s="4">
        <v>17.84</v>
      </c>
      <c r="O1827" s="5">
        <v>5742.25</v>
      </c>
      <c r="P1827" s="6">
        <v>6.67</v>
      </c>
      <c r="Q1827" s="5">
        <v>1571.6187500000001</v>
      </c>
      <c r="R1827" s="7">
        <v>15.49</v>
      </c>
      <c r="S1827" s="5">
        <v>1771.66875</v>
      </c>
      <c r="AP1827" s="5" t="str">
        <f>IF(AO1827&gt;0,AO1827*$AP$1,"")</f>
        <v/>
      </c>
      <c r="AR1827" s="5" t="str">
        <f>IF(AQ1827&gt;0,AQ1827*$AR$1,"")</f>
        <v/>
      </c>
      <c r="AT1827" s="5" t="str">
        <f>IF(AS1827&gt;0,AS1827*$AT$1,"")</f>
        <v/>
      </c>
      <c r="AW1827" s="5">
        <f>SUM(O1827,Q1827,S1827,U1827,AA1827,AC1827,AE1827,AG1827,AJ1827,AL1827,AN1827,W1827,Y1827,BA1827,BC1827,BE1827)</f>
        <v>9085.5375000000004</v>
      </c>
      <c r="AX1827" s="11">
        <f>(AW1827/$AW$4249)*100</f>
        <v>7.6691574742305535E-2</v>
      </c>
      <c r="AY1827" s="5">
        <f>(AX1827/100)*$AY$1</f>
        <v>76.691574742305534</v>
      </c>
    </row>
    <row r="1828" spans="1:51" x14ac:dyDescent="0.25">
      <c r="A1828" s="1" t="s">
        <v>2484</v>
      </c>
      <c r="B1828" s="1" t="s">
        <v>1046</v>
      </c>
      <c r="C1828" s="1" t="s">
        <v>179</v>
      </c>
      <c r="D1828" s="1" t="s">
        <v>59</v>
      </c>
      <c r="E1828" s="1" t="s">
        <v>67</v>
      </c>
      <c r="F1828" s="1" t="s">
        <v>296</v>
      </c>
      <c r="G1828" s="1" t="s">
        <v>320</v>
      </c>
      <c r="H1828" s="1" t="s">
        <v>63</v>
      </c>
      <c r="I1828" s="2">
        <v>240</v>
      </c>
      <c r="J1828" s="2">
        <f>SUM(K1828,L1828)</f>
        <v>39.74</v>
      </c>
      <c r="K1828" s="2">
        <f>SUM(N1828,P1828,R1828,T1828,Z1828,AB1828,AD1828,AF1828,AI1828,AK1828,AM1828,V1828,X1828,AZ1828,BB1828,BD1828)</f>
        <v>27.560000000000002</v>
      </c>
      <c r="L1828" s="2">
        <f>SUM(M1828,AH1828,AO1828,AQ1828,AS1828,AU1828,AV1828)</f>
        <v>12.18</v>
      </c>
      <c r="N1828" s="4">
        <v>0.73</v>
      </c>
      <c r="O1828" s="5">
        <v>234.96875</v>
      </c>
      <c r="P1828" s="6">
        <v>8.3699999999999992</v>
      </c>
      <c r="Q1828" s="5">
        <v>1972.1812500000001</v>
      </c>
      <c r="R1828" s="7">
        <v>18.46</v>
      </c>
      <c r="S1828" s="5">
        <v>2111.3625000000002</v>
      </c>
      <c r="AP1828" s="5" t="str">
        <f>IF(AO1828&gt;0,AO1828*$AP$1,"")</f>
        <v/>
      </c>
      <c r="AR1828" s="5" t="str">
        <f>IF(AQ1828&gt;0,AQ1828*$AR$1,"")</f>
        <v/>
      </c>
      <c r="AT1828" s="5" t="str">
        <f>IF(AS1828&gt;0,AS1828*$AT$1,"")</f>
        <v/>
      </c>
      <c r="AV1828" s="2">
        <v>12.18</v>
      </c>
      <c r="AW1828" s="5">
        <f>SUM(O1828,Q1828,S1828,U1828,AA1828,AC1828,AE1828,AG1828,AJ1828,AL1828,AN1828,W1828,Y1828,BA1828,BC1828,BE1828)</f>
        <v>4318.5125000000007</v>
      </c>
      <c r="AX1828" s="11">
        <f>(AW1828/$AW$4249)*100</f>
        <v>3.6452826722616107E-2</v>
      </c>
      <c r="AY1828" s="5">
        <f>(AX1828/100)*$AY$1</f>
        <v>36.452826722616102</v>
      </c>
    </row>
    <row r="1829" spans="1:51" x14ac:dyDescent="0.25">
      <c r="A1829" s="1" t="s">
        <v>2484</v>
      </c>
      <c r="B1829" s="1" t="s">
        <v>1046</v>
      </c>
      <c r="C1829" s="1" t="s">
        <v>179</v>
      </c>
      <c r="D1829" s="1" t="s">
        <v>59</v>
      </c>
      <c r="E1829" s="1" t="s">
        <v>145</v>
      </c>
      <c r="F1829" s="1" t="s">
        <v>296</v>
      </c>
      <c r="G1829" s="1" t="s">
        <v>320</v>
      </c>
      <c r="H1829" s="1" t="s">
        <v>63</v>
      </c>
      <c r="I1829" s="2">
        <v>240</v>
      </c>
      <c r="J1829" s="2">
        <f>SUM(K1829,L1829)</f>
        <v>40</v>
      </c>
      <c r="K1829" s="2">
        <f>SUM(N1829,P1829,R1829,T1829,Z1829,AB1829,AD1829,AF1829,AI1829,AK1829,AM1829,V1829,X1829,AZ1829,BB1829,BD1829)</f>
        <v>39.01</v>
      </c>
      <c r="L1829" s="2">
        <f>SUM(M1829,AH1829,AO1829,AQ1829,AS1829,AU1829,AV1829)</f>
        <v>0.99</v>
      </c>
      <c r="N1829" s="4">
        <v>3.24</v>
      </c>
      <c r="O1829" s="5">
        <v>1042.875</v>
      </c>
      <c r="P1829" s="6">
        <v>29.4</v>
      </c>
      <c r="Q1829" s="5">
        <v>6927.375</v>
      </c>
      <c r="R1829" s="7">
        <v>6.37</v>
      </c>
      <c r="S1829" s="5">
        <v>728.56875000000014</v>
      </c>
      <c r="AP1829" s="5" t="str">
        <f>IF(AO1829&gt;0,AO1829*$AP$1,"")</f>
        <v/>
      </c>
      <c r="AR1829" s="5" t="str">
        <f>IF(AQ1829&gt;0,AQ1829*$AR$1,"")</f>
        <v/>
      </c>
      <c r="AT1829" s="5" t="str">
        <f>IF(AS1829&gt;0,AS1829*$AT$1,"")</f>
        <v/>
      </c>
      <c r="AV1829" s="2">
        <v>0.99</v>
      </c>
      <c r="AW1829" s="5">
        <f>SUM(O1829,Q1829,S1829,U1829,AA1829,AC1829,AE1829,AG1829,AJ1829,AL1829,AN1829,W1829,Y1829,BA1829,BC1829,BE1829)</f>
        <v>8698.8187500000004</v>
      </c>
      <c r="AX1829" s="11">
        <f>(AW1829/$AW$4249)*100</f>
        <v>7.342725824811068E-2</v>
      </c>
      <c r="AY1829" s="5">
        <f>(AX1829/100)*$AY$1</f>
        <v>73.427258248110675</v>
      </c>
    </row>
    <row r="1830" spans="1:51" x14ac:dyDescent="0.25">
      <c r="A1830" s="1" t="s">
        <v>2484</v>
      </c>
      <c r="B1830" s="1" t="s">
        <v>1046</v>
      </c>
      <c r="C1830" s="1" t="s">
        <v>179</v>
      </c>
      <c r="D1830" s="1" t="s">
        <v>59</v>
      </c>
      <c r="E1830" s="1" t="s">
        <v>152</v>
      </c>
      <c r="F1830" s="1" t="s">
        <v>296</v>
      </c>
      <c r="G1830" s="1" t="s">
        <v>320</v>
      </c>
      <c r="H1830" s="1" t="s">
        <v>63</v>
      </c>
      <c r="I1830" s="2">
        <v>240</v>
      </c>
      <c r="J1830" s="2">
        <f>SUM(K1830,L1830)</f>
        <v>39.459999999999994</v>
      </c>
      <c r="K1830" s="2">
        <f>SUM(N1830,P1830,R1830,T1830,Z1830,AB1830,AD1830,AF1830,AI1830,AK1830,AM1830,V1830,X1830,AZ1830,BB1830,BD1830)</f>
        <v>15.059999999999999</v>
      </c>
      <c r="L1830" s="2">
        <f>SUM(M1830,AH1830,AO1830,AQ1830,AS1830,AU1830,AV1830)</f>
        <v>24.4</v>
      </c>
      <c r="N1830" s="4">
        <v>8.1</v>
      </c>
      <c r="O1830" s="5">
        <v>2607.1875</v>
      </c>
      <c r="P1830" s="6">
        <v>1.62</v>
      </c>
      <c r="Q1830" s="5">
        <v>381.71249999999998</v>
      </c>
      <c r="R1830" s="7">
        <v>5.34</v>
      </c>
      <c r="S1830" s="5">
        <v>610.76249999999993</v>
      </c>
      <c r="AP1830" s="5" t="str">
        <f>IF(AO1830&gt;0,AO1830*$AP$1,"")</f>
        <v/>
      </c>
      <c r="AR1830" s="5" t="str">
        <f>IF(AQ1830&gt;0,AQ1830*$AR$1,"")</f>
        <v/>
      </c>
      <c r="AT1830" s="5" t="str">
        <f>IF(AS1830&gt;0,AS1830*$AT$1,"")</f>
        <v/>
      </c>
      <c r="AV1830" s="2">
        <v>24.4</v>
      </c>
      <c r="AW1830" s="5">
        <f>SUM(O1830,Q1830,S1830,U1830,AA1830,AC1830,AE1830,AG1830,AJ1830,AL1830,AN1830,W1830,Y1830,BA1830,BC1830,BE1830)</f>
        <v>3599.6624999999999</v>
      </c>
      <c r="AX1830" s="11">
        <f>(AW1830/$AW$4249)*100</f>
        <v>3.038497014247362E-2</v>
      </c>
      <c r="AY1830" s="5">
        <f>(AX1830/100)*$AY$1</f>
        <v>30.38497014247362</v>
      </c>
    </row>
    <row r="1831" spans="1:51" x14ac:dyDescent="0.25">
      <c r="A1831" s="1" t="s">
        <v>2731</v>
      </c>
      <c r="B1831" s="1" t="s">
        <v>1046</v>
      </c>
      <c r="C1831" s="1" t="s">
        <v>179</v>
      </c>
      <c r="D1831" s="1" t="s">
        <v>59</v>
      </c>
      <c r="E1831" s="1" t="s">
        <v>98</v>
      </c>
      <c r="F1831" s="1" t="s">
        <v>122</v>
      </c>
      <c r="G1831" s="1" t="s">
        <v>320</v>
      </c>
      <c r="H1831" s="1" t="s">
        <v>621</v>
      </c>
      <c r="I1831" s="2">
        <v>120</v>
      </c>
      <c r="J1831" s="2">
        <f>SUM(K1831,L1831)</f>
        <v>38.799999999999997</v>
      </c>
      <c r="K1831" s="2">
        <f>SUM(N1831,P1831,R1831,T1831,Z1831,AB1831,AD1831,AF1831,AI1831,AK1831,AM1831,V1831,X1831,AZ1831,BB1831,BD1831)</f>
        <v>38.799999999999997</v>
      </c>
      <c r="L1831" s="2">
        <f>SUM(M1831,AH1831,AO1831,AQ1831,AS1831,AU1831,AV1831)</f>
        <v>0</v>
      </c>
      <c r="R1831" s="7">
        <v>38.799999999999997</v>
      </c>
      <c r="S1831" s="5">
        <v>4437.75</v>
      </c>
      <c r="AP1831" s="5" t="str">
        <f>IF(AO1831&gt;0,AO1831*$AP$1,"")</f>
        <v/>
      </c>
      <c r="AR1831" s="5" t="str">
        <f>IF(AQ1831&gt;0,AQ1831*$AR$1,"")</f>
        <v/>
      </c>
      <c r="AT1831" s="5" t="str">
        <f>IF(AS1831&gt;0,AS1831*$AT$1,"")</f>
        <v/>
      </c>
      <c r="AW1831" s="5">
        <f>SUM(O1831,Q1831,S1831,U1831,AA1831,AC1831,AE1831,AG1831,AJ1831,AL1831,AN1831,W1831,Y1831,BA1831,BC1831,BE1831)</f>
        <v>4437.75</v>
      </c>
      <c r="AX1831" s="11">
        <f>(AW1831/$AW$4249)*100</f>
        <v>3.7459317713747414E-2</v>
      </c>
      <c r="AY1831" s="5">
        <f>(AX1831/100)*$AY$1</f>
        <v>37.45931771374741</v>
      </c>
    </row>
    <row r="1832" spans="1:51" x14ac:dyDescent="0.25">
      <c r="A1832" s="1" t="s">
        <v>2731</v>
      </c>
      <c r="B1832" s="1" t="s">
        <v>1046</v>
      </c>
      <c r="C1832" s="1" t="s">
        <v>179</v>
      </c>
      <c r="D1832" s="1" t="s">
        <v>59</v>
      </c>
      <c r="E1832" s="1" t="s">
        <v>72</v>
      </c>
      <c r="F1832" s="1" t="s">
        <v>122</v>
      </c>
      <c r="G1832" s="1" t="s">
        <v>320</v>
      </c>
      <c r="H1832" s="1" t="s">
        <v>621</v>
      </c>
      <c r="I1832" s="2">
        <v>120</v>
      </c>
      <c r="J1832" s="2">
        <f>SUM(K1832,L1832)</f>
        <v>37.950000000000003</v>
      </c>
      <c r="K1832" s="2">
        <f>SUM(N1832,P1832,R1832,T1832,Z1832,AB1832,AD1832,AF1832,AI1832,AK1832,AM1832,V1832,X1832,AZ1832,BB1832,BD1832)</f>
        <v>15.690000000000001</v>
      </c>
      <c r="L1832" s="2">
        <f>SUM(M1832,AH1832,AO1832,AQ1832,AS1832,AU1832,AV1832)</f>
        <v>22.26</v>
      </c>
      <c r="R1832" s="7">
        <v>3.38</v>
      </c>
      <c r="S1832" s="5">
        <v>386.58749999999998</v>
      </c>
      <c r="T1832" s="8">
        <v>12.31</v>
      </c>
      <c r="U1832" s="5">
        <v>423.15625</v>
      </c>
      <c r="AP1832" s="5" t="str">
        <f>IF(AO1832&gt;0,AO1832*$AP$1,"")</f>
        <v/>
      </c>
      <c r="AR1832" s="5" t="str">
        <f>IF(AQ1832&gt;0,AQ1832*$AR$1,"")</f>
        <v/>
      </c>
      <c r="AT1832" s="5" t="str">
        <f>IF(AS1832&gt;0,AS1832*$AT$1,"")</f>
        <v/>
      </c>
      <c r="AV1832" s="2">
        <v>22.26</v>
      </c>
      <c r="AW1832" s="5">
        <f>SUM(O1832,Q1832,S1832,U1832,AA1832,AC1832,AE1832,AG1832,AJ1832,AL1832,AN1832,W1832,Y1832,BA1832,BC1832,BE1832)</f>
        <v>809.74374999999998</v>
      </c>
      <c r="AX1832" s="11">
        <f>(AW1832/$AW$4249)*100</f>
        <v>6.8350962532750274E-3</v>
      </c>
      <c r="AY1832" s="5">
        <f>(AX1832/100)*$AY$1</f>
        <v>6.8350962532750277</v>
      </c>
    </row>
    <row r="1833" spans="1:51" x14ac:dyDescent="0.25">
      <c r="A1833" s="1" t="s">
        <v>2731</v>
      </c>
      <c r="B1833" s="1" t="s">
        <v>1046</v>
      </c>
      <c r="C1833" s="1" t="s">
        <v>179</v>
      </c>
      <c r="D1833" s="1" t="s">
        <v>59</v>
      </c>
      <c r="E1833" s="1" t="s">
        <v>94</v>
      </c>
      <c r="F1833" s="1" t="s">
        <v>122</v>
      </c>
      <c r="G1833" s="1" t="s">
        <v>320</v>
      </c>
      <c r="H1833" s="1" t="s">
        <v>621</v>
      </c>
      <c r="I1833" s="2">
        <v>120</v>
      </c>
      <c r="J1833" s="2">
        <f>SUM(K1833,L1833)</f>
        <v>39.67</v>
      </c>
      <c r="K1833" s="2">
        <f>SUM(N1833,P1833,R1833,T1833,Z1833,AB1833,AD1833,AF1833,AI1833,AK1833,AM1833,V1833,X1833,AZ1833,BB1833,BD1833)</f>
        <v>24.62</v>
      </c>
      <c r="L1833" s="2">
        <f>SUM(M1833,AH1833,AO1833,AQ1833,AS1833,AU1833,AV1833)</f>
        <v>15.05</v>
      </c>
      <c r="R1833" s="7">
        <v>13.73</v>
      </c>
      <c r="S1833" s="5">
        <v>1570.3687500000001</v>
      </c>
      <c r="T1833" s="8">
        <v>10.89</v>
      </c>
      <c r="U1833" s="5">
        <v>374.34375</v>
      </c>
      <c r="AP1833" s="5" t="str">
        <f>IF(AO1833&gt;0,AO1833*$AP$1,"")</f>
        <v/>
      </c>
      <c r="AR1833" s="5" t="str">
        <f>IF(AQ1833&gt;0,AQ1833*$AR$1,"")</f>
        <v/>
      </c>
      <c r="AT1833" s="5" t="str">
        <f>IF(AS1833&gt;0,AS1833*$AT$1,"")</f>
        <v/>
      </c>
      <c r="AV1833" s="2">
        <v>15.05</v>
      </c>
      <c r="AW1833" s="5">
        <f>SUM(O1833,Q1833,S1833,U1833,AA1833,AC1833,AE1833,AG1833,AJ1833,AL1833,AN1833,W1833,Y1833,BA1833,BC1833,BE1833)</f>
        <v>1944.7125000000001</v>
      </c>
      <c r="AX1833" s="11">
        <f>(AW1833/$AW$4249)*100</f>
        <v>1.6415436516116506E-2</v>
      </c>
      <c r="AY1833" s="5">
        <f>(AX1833/100)*$AY$1</f>
        <v>16.415436516116504</v>
      </c>
    </row>
    <row r="1834" spans="1:51" x14ac:dyDescent="0.25">
      <c r="A1834" s="1" t="s">
        <v>2750</v>
      </c>
      <c r="B1834" s="1" t="s">
        <v>1046</v>
      </c>
      <c r="C1834" s="1" t="s">
        <v>179</v>
      </c>
      <c r="D1834" s="1" t="s">
        <v>59</v>
      </c>
      <c r="E1834" s="1" t="s">
        <v>144</v>
      </c>
      <c r="F1834" s="1" t="s">
        <v>149</v>
      </c>
      <c r="G1834" s="1" t="s">
        <v>320</v>
      </c>
      <c r="H1834" s="1" t="s">
        <v>621</v>
      </c>
      <c r="I1834" s="2">
        <v>80</v>
      </c>
      <c r="J1834" s="2">
        <f>SUM(K1834,L1834)</f>
        <v>23.21</v>
      </c>
      <c r="K1834" s="2">
        <f>SUM(N1834,P1834,R1834,T1834,Z1834,AB1834,AD1834,AF1834,AI1834,AK1834,AM1834,V1834,X1834,AZ1834,BB1834,BD1834)</f>
        <v>15.22</v>
      </c>
      <c r="L1834" s="2">
        <f>SUM(M1834,AH1834,AO1834,AQ1834,AS1834,AU1834,AV1834)</f>
        <v>7.99</v>
      </c>
      <c r="T1834" s="8">
        <v>13.89</v>
      </c>
      <c r="U1834" s="5">
        <v>477.46875</v>
      </c>
      <c r="V1834" s="12">
        <v>1.33</v>
      </c>
      <c r="W1834" s="5">
        <v>41.146875000000001</v>
      </c>
      <c r="AP1834" s="5" t="str">
        <f>IF(AO1834&gt;0,AO1834*$AP$1,"")</f>
        <v/>
      </c>
      <c r="AR1834" s="5" t="str">
        <f>IF(AQ1834&gt;0,AQ1834*$AR$1,"")</f>
        <v/>
      </c>
      <c r="AT1834" s="5" t="str">
        <f>IF(AS1834&gt;0,AS1834*$AT$1,"")</f>
        <v/>
      </c>
      <c r="AV1834" s="2">
        <v>7.99</v>
      </c>
      <c r="AW1834" s="5">
        <f>SUM(O1834,Q1834,S1834,U1834,AA1834,AC1834,AE1834,AG1834,AJ1834,AL1834,AN1834,W1834,Y1834,BA1834,BC1834,BE1834)</f>
        <v>518.61562500000002</v>
      </c>
      <c r="AX1834" s="11">
        <f>(AW1834/$AW$4249)*100</f>
        <v>4.3776660398149253E-3</v>
      </c>
      <c r="AY1834" s="5">
        <f>(AX1834/100)*$AY$1</f>
        <v>4.3776660398149252</v>
      </c>
    </row>
    <row r="1835" spans="1:51" x14ac:dyDescent="0.25">
      <c r="A1835" s="1" t="s">
        <v>2750</v>
      </c>
      <c r="B1835" s="1" t="s">
        <v>1046</v>
      </c>
      <c r="C1835" s="1" t="s">
        <v>179</v>
      </c>
      <c r="D1835" s="1" t="s">
        <v>59</v>
      </c>
      <c r="E1835" s="1" t="s">
        <v>74</v>
      </c>
      <c r="F1835" s="1" t="s">
        <v>149</v>
      </c>
      <c r="G1835" s="1" t="s">
        <v>320</v>
      </c>
      <c r="H1835" s="1" t="s">
        <v>621</v>
      </c>
      <c r="I1835" s="2">
        <v>80</v>
      </c>
      <c r="J1835" s="2">
        <f>SUM(K1835,L1835)</f>
        <v>13.78</v>
      </c>
      <c r="K1835" s="2">
        <f>SUM(N1835,P1835,R1835,T1835,Z1835,AB1835,AD1835,AF1835,AI1835,AK1835,AM1835,V1835,X1835,AZ1835,BB1835,BD1835)</f>
        <v>13.77</v>
      </c>
      <c r="L1835" s="2">
        <f>SUM(M1835,AH1835,AO1835,AQ1835,AS1835,AU1835,AV1835)</f>
        <v>0.01</v>
      </c>
      <c r="T1835" s="8">
        <v>6.97</v>
      </c>
      <c r="U1835" s="5">
        <v>239.59375</v>
      </c>
      <c r="V1835" s="12">
        <v>6.8</v>
      </c>
      <c r="W1835" s="5">
        <v>210.375</v>
      </c>
      <c r="AP1835" s="5" t="str">
        <f>IF(AO1835&gt;0,AO1835*$AP$1,"")</f>
        <v/>
      </c>
      <c r="AR1835" s="5" t="str">
        <f>IF(AQ1835&gt;0,AQ1835*$AR$1,"")</f>
        <v/>
      </c>
      <c r="AT1835" s="5" t="str">
        <f>IF(AS1835&gt;0,AS1835*$AT$1,"")</f>
        <v/>
      </c>
      <c r="AV1835" s="2">
        <v>0.01</v>
      </c>
      <c r="AW1835" s="5">
        <f>SUM(O1835,Q1835,S1835,U1835,AA1835,AC1835,AE1835,AG1835,AJ1835,AL1835,AN1835,W1835,Y1835,BA1835,BC1835,BE1835)</f>
        <v>449.96875</v>
      </c>
      <c r="AX1835" s="11">
        <f>(AW1835/$AW$4249)*100</f>
        <v>3.7982135919120683E-3</v>
      </c>
      <c r="AY1835" s="5">
        <f>(AX1835/100)*$AY$1</f>
        <v>3.7982135919120683</v>
      </c>
    </row>
    <row r="1836" spans="1:51" x14ac:dyDescent="0.25">
      <c r="A1836" s="1" t="s">
        <v>2751</v>
      </c>
      <c r="B1836" s="1" t="s">
        <v>1046</v>
      </c>
      <c r="C1836" s="1" t="s">
        <v>179</v>
      </c>
      <c r="D1836" s="1" t="s">
        <v>59</v>
      </c>
      <c r="E1836" s="1" t="s">
        <v>77</v>
      </c>
      <c r="F1836" s="1" t="s">
        <v>149</v>
      </c>
      <c r="G1836" s="1" t="s">
        <v>320</v>
      </c>
      <c r="H1836" s="1" t="s">
        <v>621</v>
      </c>
      <c r="I1836" s="2">
        <v>118</v>
      </c>
      <c r="J1836" s="2">
        <f>SUM(K1836,L1836)</f>
        <v>38.300000000000004</v>
      </c>
      <c r="K1836" s="2">
        <f>SUM(N1836,P1836,R1836,T1836,Z1836,AB1836,AD1836,AF1836,AI1836,AK1836,AM1836,V1836,X1836,AZ1836,BB1836,BD1836)</f>
        <v>19.450000000000003</v>
      </c>
      <c r="L1836" s="2">
        <f>SUM(M1836,AH1836,AO1836,AQ1836,AS1836,AU1836,AV1836)</f>
        <v>18.850000000000001</v>
      </c>
      <c r="T1836" s="8">
        <v>9.24</v>
      </c>
      <c r="U1836" s="5">
        <v>317.625</v>
      </c>
      <c r="V1836" s="12">
        <v>10.210000000000001</v>
      </c>
      <c r="W1836" s="5">
        <v>315.87187499999999</v>
      </c>
      <c r="AP1836" s="5" t="str">
        <f>IF(AO1836&gt;0,AO1836*$AP$1,"")</f>
        <v/>
      </c>
      <c r="AR1836" s="5" t="str">
        <f>IF(AQ1836&gt;0,AQ1836*$AR$1,"")</f>
        <v/>
      </c>
      <c r="AT1836" s="5" t="str">
        <f>IF(AS1836&gt;0,AS1836*$AT$1,"")</f>
        <v/>
      </c>
      <c r="AV1836" s="2">
        <v>18.850000000000001</v>
      </c>
      <c r="AW1836" s="5">
        <f>SUM(O1836,Q1836,S1836,U1836,AA1836,AC1836,AE1836,AG1836,AJ1836,AL1836,AN1836,W1836,Y1836,BA1836,BC1836,BE1836)</f>
        <v>633.49687500000005</v>
      </c>
      <c r="AX1836" s="11">
        <f>(AW1836/$AW$4249)*100</f>
        <v>5.347385659690413E-3</v>
      </c>
      <c r="AY1836" s="5">
        <f>(AX1836/100)*$AY$1</f>
        <v>5.3473856596904126</v>
      </c>
    </row>
    <row r="1837" spans="1:51" x14ac:dyDescent="0.25">
      <c r="A1837" s="1" t="s">
        <v>2751</v>
      </c>
      <c r="B1837" s="1" t="s">
        <v>1046</v>
      </c>
      <c r="C1837" s="1" t="s">
        <v>179</v>
      </c>
      <c r="D1837" s="1" t="s">
        <v>59</v>
      </c>
      <c r="E1837" s="1" t="s">
        <v>67</v>
      </c>
      <c r="F1837" s="1" t="s">
        <v>149</v>
      </c>
      <c r="G1837" s="1" t="s">
        <v>320</v>
      </c>
      <c r="H1837" s="1" t="s">
        <v>621</v>
      </c>
      <c r="I1837" s="2">
        <v>118</v>
      </c>
      <c r="J1837" s="2">
        <f>SUM(K1837,L1837)</f>
        <v>18.659999999999997</v>
      </c>
      <c r="K1837" s="2">
        <f>SUM(N1837,P1837,R1837,T1837,Z1837,AB1837,AD1837,AF1837,AI1837,AK1837,AM1837,V1837,X1837,AZ1837,BB1837,BD1837)</f>
        <v>17.689999999999998</v>
      </c>
      <c r="L1837" s="2">
        <f>SUM(M1837,AH1837,AO1837,AQ1837,AS1837,AU1837,AV1837)</f>
        <v>0.97</v>
      </c>
      <c r="T1837" s="8">
        <v>1.08</v>
      </c>
      <c r="U1837" s="5">
        <v>37.125</v>
      </c>
      <c r="V1837" s="12">
        <v>16.61</v>
      </c>
      <c r="W1837" s="5">
        <v>513.87187499999993</v>
      </c>
      <c r="AP1837" s="5" t="str">
        <f>IF(AO1837&gt;0,AO1837*$AP$1,"")</f>
        <v/>
      </c>
      <c r="AR1837" s="5" t="str">
        <f>IF(AQ1837&gt;0,AQ1837*$AR$1,"")</f>
        <v/>
      </c>
      <c r="AT1837" s="5" t="str">
        <f>IF(AS1837&gt;0,AS1837*$AT$1,"")</f>
        <v/>
      </c>
      <c r="AV1837" s="2">
        <v>0.97</v>
      </c>
      <c r="AW1837" s="5">
        <f>SUM(O1837,Q1837,S1837,U1837,AA1837,AC1837,AE1837,AG1837,AJ1837,AL1837,AN1837,W1837,Y1837,BA1837,BC1837,BE1837)</f>
        <v>550.99687499999993</v>
      </c>
      <c r="AX1837" s="11">
        <f>(AW1837/$AW$4249)*100</f>
        <v>4.6509981409288415E-3</v>
      </c>
      <c r="AY1837" s="5">
        <f>(AX1837/100)*$AY$1</f>
        <v>4.6509981409288415</v>
      </c>
    </row>
    <row r="1838" spans="1:51" x14ac:dyDescent="0.25">
      <c r="A1838" s="1" t="s">
        <v>2751</v>
      </c>
      <c r="B1838" s="1" t="s">
        <v>1046</v>
      </c>
      <c r="C1838" s="1" t="s">
        <v>179</v>
      </c>
      <c r="D1838" s="1" t="s">
        <v>59</v>
      </c>
      <c r="E1838" s="1" t="s">
        <v>145</v>
      </c>
      <c r="F1838" s="1" t="s">
        <v>149</v>
      </c>
      <c r="G1838" s="1" t="s">
        <v>320</v>
      </c>
      <c r="H1838" s="1" t="s">
        <v>621</v>
      </c>
      <c r="I1838" s="2">
        <v>118</v>
      </c>
      <c r="J1838" s="2">
        <f>SUM(K1838,L1838)</f>
        <v>3.8400000000000003</v>
      </c>
      <c r="K1838" s="2">
        <f>SUM(N1838,P1838,R1838,T1838,Z1838,AB1838,AD1838,AF1838,AI1838,AK1838,AM1838,V1838,X1838,AZ1838,BB1838,BD1838)</f>
        <v>3.8400000000000003</v>
      </c>
      <c r="L1838" s="2">
        <f>SUM(M1838,AH1838,AO1838,AQ1838,AS1838,AU1838,AV1838)</f>
        <v>0</v>
      </c>
      <c r="T1838" s="8">
        <v>0.14000000000000001</v>
      </c>
      <c r="U1838" s="5">
        <v>4.8125000000000009</v>
      </c>
      <c r="V1838" s="12">
        <v>3.7</v>
      </c>
      <c r="W1838" s="5">
        <v>114.46875</v>
      </c>
      <c r="AP1838" s="5" t="str">
        <f>IF(AO1838&gt;0,AO1838*$AP$1,"")</f>
        <v/>
      </c>
      <c r="AR1838" s="5" t="str">
        <f>IF(AQ1838&gt;0,AQ1838*$AR$1,"")</f>
        <v/>
      </c>
      <c r="AT1838" s="5" t="str">
        <f>IF(AS1838&gt;0,AS1838*$AT$1,"")</f>
        <v/>
      </c>
      <c r="AW1838" s="5">
        <f>SUM(O1838,Q1838,S1838,U1838,AA1838,AC1838,AE1838,AG1838,AJ1838,AL1838,AN1838,W1838,Y1838,BA1838,BC1838,BE1838)</f>
        <v>119.28125</v>
      </c>
      <c r="AX1838" s="11">
        <f>(AW1838/$AW$4249)*100</f>
        <v>1.0068602875427713E-3</v>
      </c>
      <c r="AY1838" s="5">
        <f>(AX1838/100)*$AY$1</f>
        <v>1.0068602875427715</v>
      </c>
    </row>
    <row r="1839" spans="1:51" x14ac:dyDescent="0.25">
      <c r="A1839" s="1" t="s">
        <v>2755</v>
      </c>
      <c r="B1839" s="1" t="s">
        <v>1046</v>
      </c>
      <c r="C1839" s="1" t="s">
        <v>179</v>
      </c>
      <c r="D1839" s="1" t="s">
        <v>59</v>
      </c>
      <c r="E1839" s="1" t="s">
        <v>145</v>
      </c>
      <c r="F1839" s="1" t="s">
        <v>153</v>
      </c>
      <c r="G1839" s="1" t="s">
        <v>320</v>
      </c>
      <c r="H1839" s="1" t="s">
        <v>621</v>
      </c>
      <c r="I1839" s="2">
        <v>80</v>
      </c>
      <c r="J1839" s="2">
        <f>SUM(K1839,L1839)</f>
        <v>36.82</v>
      </c>
      <c r="K1839" s="2">
        <f>SUM(N1839,P1839,R1839,T1839,Z1839,AB1839,AD1839,AF1839,AI1839,AK1839,AM1839,V1839,X1839,AZ1839,BB1839,BD1839)</f>
        <v>8.42</v>
      </c>
      <c r="L1839" s="2">
        <f>SUM(M1839,AH1839,AO1839,AQ1839,AS1839,AU1839,AV1839)</f>
        <v>28.4</v>
      </c>
      <c r="R1839" s="7">
        <v>0.09</v>
      </c>
      <c r="S1839" s="5">
        <v>10.293749999999999</v>
      </c>
      <c r="T1839" s="8">
        <v>8.33</v>
      </c>
      <c r="U1839" s="5">
        <v>286.34375</v>
      </c>
      <c r="AP1839" s="5" t="str">
        <f>IF(AO1839&gt;0,AO1839*$AP$1,"")</f>
        <v/>
      </c>
      <c r="AR1839" s="5" t="str">
        <f>IF(AQ1839&gt;0,AQ1839*$AR$1,"")</f>
        <v/>
      </c>
      <c r="AT1839" s="5" t="str">
        <f>IF(AS1839&gt;0,AS1839*$AT$1,"")</f>
        <v/>
      </c>
      <c r="AV1839" s="2">
        <v>28.4</v>
      </c>
      <c r="AW1839" s="5">
        <f>SUM(O1839,Q1839,S1839,U1839,AA1839,AC1839,AE1839,AG1839,AJ1839,AL1839,AN1839,W1839,Y1839,BA1839,BC1839,BE1839)</f>
        <v>296.63749999999999</v>
      </c>
      <c r="AX1839" s="11">
        <f>(AW1839/$AW$4249)*100</f>
        <v>2.5039351829895212E-3</v>
      </c>
      <c r="AY1839" s="5">
        <f>(AX1839/100)*$AY$1</f>
        <v>2.5039351829895211</v>
      </c>
    </row>
    <row r="1840" spans="1:51" x14ac:dyDescent="0.25">
      <c r="A1840" s="1" t="s">
        <v>2755</v>
      </c>
      <c r="B1840" s="1" t="s">
        <v>1046</v>
      </c>
      <c r="C1840" s="1" t="s">
        <v>179</v>
      </c>
      <c r="D1840" s="1" t="s">
        <v>59</v>
      </c>
      <c r="E1840" s="1" t="s">
        <v>152</v>
      </c>
      <c r="F1840" s="1" t="s">
        <v>153</v>
      </c>
      <c r="G1840" s="1" t="s">
        <v>320</v>
      </c>
      <c r="H1840" s="1" t="s">
        <v>621</v>
      </c>
      <c r="I1840" s="2">
        <v>80</v>
      </c>
      <c r="J1840" s="2">
        <f>SUM(K1840,L1840)</f>
        <v>30.369999999999997</v>
      </c>
      <c r="K1840" s="2">
        <f>SUM(N1840,P1840,R1840,T1840,Z1840,AB1840,AD1840,AF1840,AI1840,AK1840,AM1840,V1840,X1840,AZ1840,BB1840,BD1840)</f>
        <v>15.93</v>
      </c>
      <c r="L1840" s="2">
        <f>SUM(M1840,AH1840,AO1840,AQ1840,AS1840,AU1840,AV1840)</f>
        <v>14.44</v>
      </c>
      <c r="T1840" s="8">
        <v>15.93</v>
      </c>
      <c r="U1840" s="5">
        <v>547.59375</v>
      </c>
      <c r="AP1840" s="5" t="str">
        <f>IF(AO1840&gt;0,AO1840*$AP$1,"")</f>
        <v/>
      </c>
      <c r="AR1840" s="5" t="str">
        <f>IF(AQ1840&gt;0,AQ1840*$AR$1,"")</f>
        <v/>
      </c>
      <c r="AT1840" s="5" t="str">
        <f>IF(AS1840&gt;0,AS1840*$AT$1,"")</f>
        <v/>
      </c>
      <c r="AV1840" s="2">
        <v>14.44</v>
      </c>
      <c r="AW1840" s="5">
        <f>SUM(O1840,Q1840,S1840,U1840,AA1840,AC1840,AE1840,AG1840,AJ1840,AL1840,AN1840,W1840,Y1840,BA1840,BC1840,BE1840)</f>
        <v>547.59375</v>
      </c>
      <c r="AX1840" s="11">
        <f>(AW1840/$AW$4249)*100</f>
        <v>4.6222721557799273E-3</v>
      </c>
      <c r="AY1840" s="5">
        <f>(AX1840/100)*$AY$1</f>
        <v>4.6222721557799273</v>
      </c>
    </row>
    <row r="1841" spans="1:51" x14ac:dyDescent="0.25">
      <c r="A1841" s="1" t="s">
        <v>2044</v>
      </c>
      <c r="B1841" s="1" t="s">
        <v>622</v>
      </c>
      <c r="C1841" s="1" t="s">
        <v>623</v>
      </c>
      <c r="D1841" s="1" t="s">
        <v>59</v>
      </c>
      <c r="E1841" s="1" t="s">
        <v>98</v>
      </c>
      <c r="F1841" s="1" t="s">
        <v>143</v>
      </c>
      <c r="G1841" s="1" t="s">
        <v>62</v>
      </c>
      <c r="H1841" s="1" t="s">
        <v>624</v>
      </c>
      <c r="I1841" s="2">
        <v>200</v>
      </c>
      <c r="J1841" s="2">
        <f>SUM(K1841,L1841)</f>
        <v>2.44</v>
      </c>
      <c r="K1841" s="2">
        <f>SUM(N1841,P1841,R1841,T1841,Z1841,AB1841,AD1841,AF1841,AI1841,AK1841,AM1841,V1841,X1841,AZ1841,BB1841,BD1841)</f>
        <v>0</v>
      </c>
      <c r="L1841" s="2">
        <f>SUM(M1841,AH1841,AO1841,AQ1841,AS1841,AU1841,AV1841)</f>
        <v>2.44</v>
      </c>
      <c r="AP1841" s="5" t="str">
        <f>IF(AO1841&gt;0,AO1841*$AP$1,"")</f>
        <v/>
      </c>
      <c r="AR1841" s="5" t="str">
        <f>IF(AQ1841&gt;0,AQ1841*$AR$1,"")</f>
        <v/>
      </c>
      <c r="AT1841" s="5" t="str">
        <f>IF(AS1841&gt;0,AS1841*$AT$1,"")</f>
        <v/>
      </c>
      <c r="AV1841" s="2">
        <v>2.44</v>
      </c>
      <c r="AW1841" s="5">
        <f>SUM(O1841,Q1841,S1841,U1841,AA1841,AC1841,AE1841,AG1841,AJ1841,AL1841,AN1841,W1841,Y1841,BA1841,BC1841,BE1841)</f>
        <v>0</v>
      </c>
      <c r="AX1841" s="11">
        <f>(AW1841/$AW$4249)*100</f>
        <v>0</v>
      </c>
      <c r="AY1841" s="5">
        <f>(AX1841/100)*$AY$1</f>
        <v>0</v>
      </c>
    </row>
    <row r="1842" spans="1:51" x14ac:dyDescent="0.25">
      <c r="A1842" s="1" t="s">
        <v>2044</v>
      </c>
      <c r="B1842" s="1" t="s">
        <v>622</v>
      </c>
      <c r="C1842" s="1" t="s">
        <v>623</v>
      </c>
      <c r="D1842" s="1" t="s">
        <v>59</v>
      </c>
      <c r="E1842" s="1" t="s">
        <v>72</v>
      </c>
      <c r="F1842" s="1" t="s">
        <v>143</v>
      </c>
      <c r="G1842" s="1" t="s">
        <v>62</v>
      </c>
      <c r="H1842" s="1" t="s">
        <v>624</v>
      </c>
      <c r="I1842" s="2">
        <v>200</v>
      </c>
      <c r="J1842" s="2">
        <f>SUM(K1842,L1842)</f>
        <v>23.24</v>
      </c>
      <c r="K1842" s="2">
        <f>SUM(N1842,P1842,R1842,T1842,Z1842,AB1842,AD1842,AF1842,AI1842,AK1842,AM1842,V1842,X1842,AZ1842,BB1842,BD1842)</f>
        <v>21.79</v>
      </c>
      <c r="L1842" s="2">
        <f>SUM(M1842,AH1842,AO1842,AQ1842,AS1842,AU1842,AV1842)</f>
        <v>1.45</v>
      </c>
      <c r="V1842" s="12">
        <v>20.5</v>
      </c>
      <c r="W1842" s="5">
        <v>634.21875</v>
      </c>
      <c r="AD1842" s="9">
        <v>1.29</v>
      </c>
      <c r="AE1842" s="5">
        <v>14.367374999999999</v>
      </c>
      <c r="AP1842" s="5" t="str">
        <f>IF(AO1842&gt;0,AO1842*$AP$1,"")</f>
        <v/>
      </c>
      <c r="AR1842" s="5" t="str">
        <f>IF(AQ1842&gt;0,AQ1842*$AR$1,"")</f>
        <v/>
      </c>
      <c r="AT1842" s="5" t="str">
        <f>IF(AS1842&gt;0,AS1842*$AT$1,"")</f>
        <v/>
      </c>
      <c r="AV1842" s="2">
        <v>1.45</v>
      </c>
      <c r="AW1842" s="5">
        <f>SUM(O1842,Q1842,S1842,U1842,AA1842,AC1842,AE1842,AG1842,AJ1842,AL1842,AN1842,W1842,Y1842,BA1842,BC1842,BE1842)</f>
        <v>648.58612500000004</v>
      </c>
      <c r="AX1842" s="11">
        <f>(AW1842/$AW$4249)*100</f>
        <v>5.4747549368719048E-3</v>
      </c>
      <c r="AY1842" s="5">
        <f>(AX1842/100)*$AY$1</f>
        <v>5.4747549368719053</v>
      </c>
    </row>
    <row r="1843" spans="1:51" x14ac:dyDescent="0.25">
      <c r="A1843" s="1" t="s">
        <v>2044</v>
      </c>
      <c r="B1843" s="1" t="s">
        <v>622</v>
      </c>
      <c r="C1843" s="1" t="s">
        <v>623</v>
      </c>
      <c r="D1843" s="1" t="s">
        <v>59</v>
      </c>
      <c r="E1843" s="1" t="s">
        <v>60</v>
      </c>
      <c r="F1843" s="1" t="s">
        <v>143</v>
      </c>
      <c r="G1843" s="1" t="s">
        <v>62</v>
      </c>
      <c r="H1843" s="1" t="s">
        <v>624</v>
      </c>
      <c r="I1843" s="2">
        <v>200</v>
      </c>
      <c r="J1843" s="2">
        <f>SUM(K1843,L1843)</f>
        <v>37.54</v>
      </c>
      <c r="K1843" s="2">
        <f>SUM(N1843,P1843,R1843,T1843,Z1843,AB1843,AD1843,AF1843,AI1843,AK1843,AM1843,V1843,X1843,AZ1843,BB1843,BD1843)</f>
        <v>36.22</v>
      </c>
      <c r="L1843" s="2">
        <f>SUM(M1843,AH1843,AO1843,AQ1843,AS1843,AU1843,AV1843)</f>
        <v>1.32</v>
      </c>
      <c r="V1843" s="12">
        <v>36.22</v>
      </c>
      <c r="W1843" s="5">
        <v>1120.5562500000001</v>
      </c>
      <c r="AP1843" s="5" t="str">
        <f>IF(AO1843&gt;0,AO1843*$AP$1,"")</f>
        <v/>
      </c>
      <c r="AR1843" s="5" t="str">
        <f>IF(AQ1843&gt;0,AQ1843*$AR$1,"")</f>
        <v/>
      </c>
      <c r="AT1843" s="5" t="str">
        <f>IF(AS1843&gt;0,AS1843*$AT$1,"")</f>
        <v/>
      </c>
      <c r="AV1843" s="2">
        <v>1.32</v>
      </c>
      <c r="AW1843" s="5">
        <f>SUM(O1843,Q1843,S1843,U1843,AA1843,AC1843,AE1843,AG1843,AJ1843,AL1843,AN1843,W1843,Y1843,BA1843,BC1843,BE1843)</f>
        <v>1120.5562500000001</v>
      </c>
      <c r="AX1843" s="11">
        <f>(AW1843/$AW$4249)*100</f>
        <v>9.4586834735790378E-3</v>
      </c>
      <c r="AY1843" s="5">
        <f>(AX1843/100)*$AY$1</f>
        <v>9.4586834735790379</v>
      </c>
    </row>
    <row r="1844" spans="1:51" x14ac:dyDescent="0.25">
      <c r="A1844" s="1" t="s">
        <v>2044</v>
      </c>
      <c r="B1844" s="1" t="s">
        <v>622</v>
      </c>
      <c r="C1844" s="1" t="s">
        <v>623</v>
      </c>
      <c r="D1844" s="1" t="s">
        <v>59</v>
      </c>
      <c r="E1844" s="1" t="s">
        <v>65</v>
      </c>
      <c r="F1844" s="1" t="s">
        <v>143</v>
      </c>
      <c r="G1844" s="1" t="s">
        <v>62</v>
      </c>
      <c r="H1844" s="1" t="s">
        <v>624</v>
      </c>
      <c r="I1844" s="2">
        <v>200</v>
      </c>
      <c r="J1844" s="2">
        <f>SUM(K1844,L1844)</f>
        <v>8.34</v>
      </c>
      <c r="K1844" s="2">
        <f>SUM(N1844,P1844,R1844,T1844,Z1844,AB1844,AD1844,AF1844,AI1844,AK1844,AM1844,V1844,X1844,AZ1844,BB1844,BD1844)</f>
        <v>8.19</v>
      </c>
      <c r="L1844" s="2">
        <f>SUM(M1844,AH1844,AO1844,AQ1844,AS1844,AU1844,AV1844)</f>
        <v>0.15</v>
      </c>
      <c r="V1844" s="12">
        <v>8.19</v>
      </c>
      <c r="W1844" s="5">
        <v>253.37812500000001</v>
      </c>
      <c r="AP1844" s="5" t="str">
        <f>IF(AO1844&gt;0,AO1844*$AP$1,"")</f>
        <v/>
      </c>
      <c r="AR1844" s="5" t="str">
        <f>IF(AQ1844&gt;0,AQ1844*$AR$1,"")</f>
        <v/>
      </c>
      <c r="AT1844" s="5" t="str">
        <f>IF(AS1844&gt;0,AS1844*$AT$1,"")</f>
        <v/>
      </c>
      <c r="AV1844" s="2">
        <v>0.15</v>
      </c>
      <c r="AW1844" s="5">
        <f>SUM(O1844,Q1844,S1844,U1844,AA1844,AC1844,AE1844,AG1844,AJ1844,AL1844,AN1844,W1844,Y1844,BA1844,BC1844,BE1844)</f>
        <v>253.37812500000001</v>
      </c>
      <c r="AX1844" s="11">
        <f>(AW1844/$AW$4249)*100</f>
        <v>2.1387801669964751E-3</v>
      </c>
      <c r="AY1844" s="5">
        <f>(AX1844/100)*$AY$1</f>
        <v>2.138780166996475</v>
      </c>
    </row>
    <row r="1845" spans="1:51" x14ac:dyDescent="0.25">
      <c r="A1845" s="1" t="s">
        <v>2763</v>
      </c>
      <c r="B1845" s="1" t="s">
        <v>1294</v>
      </c>
      <c r="C1845" s="1" t="s">
        <v>1295</v>
      </c>
      <c r="D1845" s="1" t="s">
        <v>1296</v>
      </c>
      <c r="E1845" s="1" t="s">
        <v>78</v>
      </c>
      <c r="F1845" s="1" t="s">
        <v>227</v>
      </c>
      <c r="G1845" s="1" t="s">
        <v>320</v>
      </c>
      <c r="H1845" s="1">
        <v>41</v>
      </c>
      <c r="I1845" s="2">
        <v>41.8</v>
      </c>
      <c r="J1845" s="2">
        <f>SUM(K1845,L1845)</f>
        <v>39.869999999999997</v>
      </c>
      <c r="K1845" s="2">
        <f>SUM(N1845,P1845,R1845,T1845,Z1845,AB1845,AD1845,AF1845,AI1845,AK1845,AM1845,V1845,X1845,AZ1845,BB1845,BD1845)</f>
        <v>0.01</v>
      </c>
      <c r="L1845" s="2">
        <f>SUM(M1845,AH1845,AO1845,AQ1845,AS1845,AU1845,AV1845)</f>
        <v>39.86</v>
      </c>
      <c r="X1845" s="13">
        <v>0.01</v>
      </c>
      <c r="Y1845" s="5">
        <v>0.2784375</v>
      </c>
      <c r="AP1845" s="5" t="str">
        <f>IF(AO1845&gt;0,AO1845*$AP$1,"")</f>
        <v/>
      </c>
      <c r="AR1845" s="5" t="str">
        <f>IF(AQ1845&gt;0,AQ1845*$AR$1,"")</f>
        <v/>
      </c>
      <c r="AT1845" s="5" t="str">
        <f>IF(AS1845&gt;0,AS1845*$AT$1,"")</f>
        <v/>
      </c>
      <c r="AV1845" s="2">
        <v>39.86</v>
      </c>
      <c r="AW1845" s="5">
        <f>SUM(O1845,Q1845,S1845,U1845,AA1845,AC1845,AE1845,AG1845,AJ1845,AL1845,AN1845,W1845,Y1845,BA1845,BC1845,BE1845)</f>
        <v>0.2784375</v>
      </c>
      <c r="AX1845" s="11">
        <f>(AW1845/$AW$4249)*100</f>
        <v>2.3503078758203019E-6</v>
      </c>
      <c r="AY1845" s="5">
        <f>(AX1845/100)*$AY$1</f>
        <v>2.350307875820302E-3</v>
      </c>
    </row>
    <row r="1846" spans="1:51" x14ac:dyDescent="0.25">
      <c r="A1846" s="1" t="s">
        <v>2764</v>
      </c>
      <c r="B1846" s="1" t="s">
        <v>1294</v>
      </c>
      <c r="C1846" s="1" t="s">
        <v>1295</v>
      </c>
      <c r="D1846" s="1" t="s">
        <v>1296</v>
      </c>
      <c r="E1846" s="1" t="s">
        <v>79</v>
      </c>
      <c r="F1846" s="1" t="s">
        <v>227</v>
      </c>
      <c r="G1846" s="1" t="s">
        <v>320</v>
      </c>
      <c r="H1846" s="1">
        <v>41</v>
      </c>
      <c r="I1846" s="2">
        <v>42.06</v>
      </c>
      <c r="J1846" s="2">
        <f>SUM(K1846,L1846)</f>
        <v>40</v>
      </c>
      <c r="K1846" s="2">
        <f>SUM(N1846,P1846,R1846,T1846,Z1846,AB1846,AD1846,AF1846,AI1846,AK1846,AM1846,V1846,X1846,AZ1846,BB1846,BD1846)</f>
        <v>1.3199999999999998</v>
      </c>
      <c r="L1846" s="2">
        <f>SUM(M1846,AH1846,AO1846,AQ1846,AS1846,AU1846,AV1846)</f>
        <v>38.68</v>
      </c>
      <c r="V1846" s="12">
        <v>0.48</v>
      </c>
      <c r="W1846" s="5">
        <v>14.85</v>
      </c>
      <c r="X1846" s="13">
        <v>0.84</v>
      </c>
      <c r="Y1846" s="5">
        <v>23.388750000000002</v>
      </c>
      <c r="AP1846" s="5" t="str">
        <f>IF(AO1846&gt;0,AO1846*$AP$1,"")</f>
        <v/>
      </c>
      <c r="AR1846" s="5" t="str">
        <f>IF(AQ1846&gt;0,AQ1846*$AR$1,"")</f>
        <v/>
      </c>
      <c r="AT1846" s="5" t="str">
        <f>IF(AS1846&gt;0,AS1846*$AT$1,"")</f>
        <v/>
      </c>
      <c r="AV1846" s="2">
        <v>38.68</v>
      </c>
      <c r="AW1846" s="5">
        <f>SUM(O1846,Q1846,S1846,U1846,AA1846,AC1846,AE1846,AG1846,AJ1846,AL1846,AN1846,W1846,Y1846,BA1846,BC1846,BE1846)</f>
        <v>38.238750000000003</v>
      </c>
      <c r="AX1846" s="11">
        <f>(AW1846/$AW$4249)*100</f>
        <v>3.2277561494598815E-4</v>
      </c>
      <c r="AY1846" s="5">
        <f>(AX1846/100)*$AY$1</f>
        <v>0.32277561494598817</v>
      </c>
    </row>
    <row r="1847" spans="1:51" x14ac:dyDescent="0.25">
      <c r="A1847" s="1" t="s">
        <v>2001</v>
      </c>
      <c r="B1847" s="1" t="s">
        <v>585</v>
      </c>
      <c r="C1847" s="1" t="s">
        <v>586</v>
      </c>
      <c r="D1847" s="1" t="s">
        <v>88</v>
      </c>
      <c r="E1847" s="1" t="s">
        <v>60</v>
      </c>
      <c r="F1847" s="1" t="s">
        <v>252</v>
      </c>
      <c r="G1847" s="1" t="s">
        <v>62</v>
      </c>
      <c r="H1847" s="1" t="s">
        <v>355</v>
      </c>
      <c r="I1847" s="2">
        <v>80</v>
      </c>
      <c r="J1847" s="2">
        <f>SUM(K1847,L1847)</f>
        <v>40</v>
      </c>
      <c r="K1847" s="2">
        <f>SUM(N1847,P1847,R1847,T1847,Z1847,AB1847,AD1847,AF1847,AI1847,AK1847,AM1847,V1847,X1847,AZ1847,BB1847,BD1847)</f>
        <v>30.419999999999998</v>
      </c>
      <c r="L1847" s="2">
        <f>SUM(M1847,AH1847,AO1847,AQ1847,AS1847,AU1847,AV1847)</f>
        <v>9.58</v>
      </c>
      <c r="N1847" s="4">
        <v>15.18</v>
      </c>
      <c r="O1847" s="5">
        <v>4886.0625</v>
      </c>
      <c r="P1847" s="6">
        <v>13.44</v>
      </c>
      <c r="Q1847" s="5">
        <v>3166.8</v>
      </c>
      <c r="R1847" s="7">
        <v>1.76</v>
      </c>
      <c r="S1847" s="5">
        <v>201.3</v>
      </c>
      <c r="T1847" s="8">
        <v>0.04</v>
      </c>
      <c r="U1847" s="5">
        <v>1.375</v>
      </c>
      <c r="AP1847" s="5" t="str">
        <f>IF(AO1847&gt;0,AO1847*$AP$1,"")</f>
        <v/>
      </c>
      <c r="AR1847" s="5" t="str">
        <f>IF(AQ1847&gt;0,AQ1847*$AR$1,"")</f>
        <v/>
      </c>
      <c r="AT1847" s="5" t="str">
        <f>IF(AS1847&gt;0,AS1847*$AT$1,"")</f>
        <v/>
      </c>
      <c r="AV1847" s="2">
        <v>9.58</v>
      </c>
      <c r="AW1847" s="5">
        <f>SUM(O1847,Q1847,S1847,U1847,AA1847,AC1847,AE1847,AG1847,AJ1847,AL1847,AN1847,W1847,Y1847,BA1847,BC1847,BE1847)</f>
        <v>8255.5375000000004</v>
      </c>
      <c r="AX1847" s="11">
        <f>(AW1847/$AW$4249)*100</f>
        <v>6.9685494250522464E-2</v>
      </c>
      <c r="AY1847" s="5">
        <f>(AX1847/100)*$AY$1</f>
        <v>69.685494250522467</v>
      </c>
    </row>
    <row r="1848" spans="1:51" x14ac:dyDescent="0.25">
      <c r="A1848" s="1" t="s">
        <v>2001</v>
      </c>
      <c r="B1848" s="1" t="s">
        <v>585</v>
      </c>
      <c r="C1848" s="1" t="s">
        <v>586</v>
      </c>
      <c r="D1848" s="1" t="s">
        <v>88</v>
      </c>
      <c r="E1848" s="1" t="s">
        <v>72</v>
      </c>
      <c r="F1848" s="1" t="s">
        <v>252</v>
      </c>
      <c r="G1848" s="1" t="s">
        <v>62</v>
      </c>
      <c r="H1848" s="1" t="s">
        <v>355</v>
      </c>
      <c r="I1848" s="2">
        <v>80</v>
      </c>
      <c r="J1848" s="2">
        <f>SUM(K1848,L1848)</f>
        <v>40</v>
      </c>
      <c r="K1848" s="2">
        <f>SUM(N1848,P1848,R1848,T1848,Z1848,AB1848,AD1848,AF1848,AI1848,AK1848,AM1848,V1848,X1848,AZ1848,BB1848,BD1848)</f>
        <v>23.41</v>
      </c>
      <c r="L1848" s="2">
        <f>SUM(M1848,AH1848,AO1848,AQ1848,AS1848,AU1848,AV1848)</f>
        <v>16.59</v>
      </c>
      <c r="N1848" s="4">
        <v>13.99</v>
      </c>
      <c r="O1848" s="5">
        <v>4503.03125</v>
      </c>
      <c r="P1848" s="6">
        <v>1.47</v>
      </c>
      <c r="Q1848" s="5">
        <v>346.36874999999998</v>
      </c>
      <c r="AD1848" s="9">
        <v>7.95</v>
      </c>
      <c r="AE1848" s="5">
        <v>128.04825</v>
      </c>
      <c r="AP1848" s="5" t="str">
        <f>IF(AO1848&gt;0,AO1848*$AP$1,"")</f>
        <v/>
      </c>
      <c r="AR1848" s="5" t="str">
        <f>IF(AQ1848&gt;0,AQ1848*$AR$1,"")</f>
        <v/>
      </c>
      <c r="AT1848" s="5" t="str">
        <f>IF(AS1848&gt;0,AS1848*$AT$1,"")</f>
        <v/>
      </c>
      <c r="AV1848" s="2">
        <v>16.59</v>
      </c>
      <c r="AW1848" s="5">
        <f>SUM(O1848,Q1848,S1848,U1848,AA1848,AC1848,AE1848,AG1848,AJ1848,AL1848,AN1848,W1848,Y1848,BA1848,BC1848,BE1848)</f>
        <v>4977.4482499999995</v>
      </c>
      <c r="AX1848" s="11">
        <f>(AW1848/$AW$4249)*100</f>
        <v>4.2014943473716641E-2</v>
      </c>
      <c r="AY1848" s="5">
        <f>(AX1848/100)*$AY$1</f>
        <v>42.014943473716642</v>
      </c>
    </row>
    <row r="1849" spans="1:51" x14ac:dyDescent="0.25">
      <c r="A1849" s="1" t="s">
        <v>2002</v>
      </c>
      <c r="B1849" s="1" t="s">
        <v>585</v>
      </c>
      <c r="C1849" s="1" t="s">
        <v>586</v>
      </c>
      <c r="D1849" s="1" t="s">
        <v>88</v>
      </c>
      <c r="E1849" s="1" t="s">
        <v>95</v>
      </c>
      <c r="F1849" s="1" t="s">
        <v>252</v>
      </c>
      <c r="G1849" s="1" t="s">
        <v>62</v>
      </c>
      <c r="H1849" s="1" t="s">
        <v>355</v>
      </c>
      <c r="I1849" s="2">
        <v>33</v>
      </c>
      <c r="J1849" s="2">
        <f>SUM(K1849,L1849)</f>
        <v>33</v>
      </c>
      <c r="K1849" s="2">
        <f>SUM(N1849,P1849,R1849,T1849,Z1849,AB1849,AD1849,AF1849,AI1849,AK1849,AM1849,V1849,X1849,AZ1849,BB1849,BD1849)</f>
        <v>32.94</v>
      </c>
      <c r="L1849" s="2">
        <f>SUM(M1849,AH1849,AO1849,AQ1849,AS1849,AU1849,AV1849)</f>
        <v>0.06</v>
      </c>
      <c r="N1849" s="4">
        <v>7.67</v>
      </c>
      <c r="O1849" s="5">
        <v>2468.78125</v>
      </c>
      <c r="P1849" s="6">
        <v>18.59</v>
      </c>
      <c r="Q1849" s="5">
        <v>4380.2687500000002</v>
      </c>
      <c r="R1849" s="7">
        <v>3.11</v>
      </c>
      <c r="S1849" s="5">
        <v>355.70625000000001</v>
      </c>
      <c r="AD1849" s="9">
        <v>3.57</v>
      </c>
      <c r="AE1849" s="5">
        <v>55.851125000000003</v>
      </c>
      <c r="AP1849" s="5" t="str">
        <f>IF(AO1849&gt;0,AO1849*$AP$1,"")</f>
        <v/>
      </c>
      <c r="AR1849" s="5" t="str">
        <f>IF(AQ1849&gt;0,AQ1849*$AR$1,"")</f>
        <v/>
      </c>
      <c r="AT1849" s="5" t="str">
        <f>IF(AS1849&gt;0,AS1849*$AT$1,"")</f>
        <v/>
      </c>
      <c r="AV1849" s="2">
        <v>0.06</v>
      </c>
      <c r="AW1849" s="5">
        <f>SUM(O1849,Q1849,S1849,U1849,AA1849,AC1849,AE1849,AG1849,AJ1849,AL1849,AN1849,W1849,Y1849,BA1849,BC1849,BE1849)</f>
        <v>7260.6073750000005</v>
      </c>
      <c r="AX1849" s="11">
        <f>(AW1849/$AW$4249)*100</f>
        <v>6.1287228540341986E-2</v>
      </c>
      <c r="AY1849" s="5">
        <f>(AX1849/100)*$AY$1</f>
        <v>61.287228540341985</v>
      </c>
    </row>
    <row r="1850" spans="1:51" x14ac:dyDescent="0.25">
      <c r="A1850" s="1" t="s">
        <v>2003</v>
      </c>
      <c r="B1850" s="1" t="s">
        <v>585</v>
      </c>
      <c r="C1850" s="1" t="s">
        <v>586</v>
      </c>
      <c r="D1850" s="1" t="s">
        <v>88</v>
      </c>
      <c r="E1850" s="1" t="s">
        <v>94</v>
      </c>
      <c r="F1850" s="1" t="s">
        <v>252</v>
      </c>
      <c r="G1850" s="1" t="s">
        <v>62</v>
      </c>
      <c r="H1850" s="1" t="s">
        <v>355</v>
      </c>
      <c r="I1850" s="2">
        <v>8.2200000000000006</v>
      </c>
      <c r="J1850" s="2">
        <f>SUM(K1850,L1850)</f>
        <v>8.16</v>
      </c>
      <c r="K1850" s="2">
        <f>SUM(N1850,P1850,R1850,T1850,Z1850,AB1850,AD1850,AF1850,AI1850,AK1850,AM1850,V1850,X1850,AZ1850,BB1850,BD1850)</f>
        <v>5.87</v>
      </c>
      <c r="L1850" s="2">
        <f>SUM(M1850,AH1850,AO1850,AQ1850,AS1850,AU1850,AV1850)</f>
        <v>2.29</v>
      </c>
      <c r="N1850" s="4">
        <v>0.32</v>
      </c>
      <c r="O1850" s="5">
        <v>103</v>
      </c>
      <c r="P1850" s="6">
        <v>1.2</v>
      </c>
      <c r="Q1850" s="5">
        <v>282.75</v>
      </c>
      <c r="R1850" s="7">
        <v>1.67</v>
      </c>
      <c r="S1850" s="5">
        <v>191.00624999999999</v>
      </c>
      <c r="T1850" s="8">
        <v>2.02</v>
      </c>
      <c r="U1850" s="5">
        <v>69.4375</v>
      </c>
      <c r="AD1850" s="9">
        <v>0.66</v>
      </c>
      <c r="AE1850" s="5">
        <v>9.9137500000000021</v>
      </c>
      <c r="AP1850" s="5" t="str">
        <f>IF(AO1850&gt;0,AO1850*$AP$1,"")</f>
        <v/>
      </c>
      <c r="AR1850" s="5" t="str">
        <f>IF(AQ1850&gt;0,AQ1850*$AR$1,"")</f>
        <v/>
      </c>
      <c r="AT1850" s="5" t="str">
        <f>IF(AS1850&gt;0,AS1850*$AT$1,"")</f>
        <v/>
      </c>
      <c r="AV1850" s="2">
        <v>2.29</v>
      </c>
      <c r="AW1850" s="5">
        <f>SUM(O1850,Q1850,S1850,U1850,AA1850,AC1850,AE1850,AG1850,AJ1850,AL1850,AN1850,W1850,Y1850,BA1850,BC1850,BE1850)</f>
        <v>656.10750000000007</v>
      </c>
      <c r="AX1850" s="11">
        <f>(AW1850/$AW$4249)*100</f>
        <v>5.5382433207982725E-3</v>
      </c>
      <c r="AY1850" s="5">
        <f>(AX1850/100)*$AY$1</f>
        <v>5.538243320798272</v>
      </c>
    </row>
    <row r="1851" spans="1:51" x14ac:dyDescent="0.25">
      <c r="A1851" s="1" t="s">
        <v>2004</v>
      </c>
      <c r="B1851" s="1" t="s">
        <v>585</v>
      </c>
      <c r="C1851" s="1" t="s">
        <v>586</v>
      </c>
      <c r="D1851" s="1" t="s">
        <v>88</v>
      </c>
      <c r="E1851" s="1" t="s">
        <v>94</v>
      </c>
      <c r="F1851" s="1" t="s">
        <v>252</v>
      </c>
      <c r="G1851" s="1" t="s">
        <v>62</v>
      </c>
      <c r="H1851" s="1" t="s">
        <v>355</v>
      </c>
      <c r="I1851" s="2">
        <v>30.03</v>
      </c>
      <c r="J1851" s="2">
        <f>SUM(K1851,L1851)</f>
        <v>27.53</v>
      </c>
      <c r="K1851" s="2">
        <f>SUM(N1851,P1851,R1851,T1851,Z1851,AB1851,AD1851,AF1851,AI1851,AK1851,AM1851,V1851,X1851,AZ1851,BB1851,BD1851)</f>
        <v>7</v>
      </c>
      <c r="L1851" s="2">
        <f>SUM(M1851,AH1851,AO1851,AQ1851,AS1851,AU1851,AV1851)</f>
        <v>20.53</v>
      </c>
      <c r="R1851" s="7">
        <v>1.21</v>
      </c>
      <c r="S1851" s="5">
        <v>138.39375000000001</v>
      </c>
      <c r="AD1851" s="9">
        <v>5.79</v>
      </c>
      <c r="AE1851" s="5">
        <v>83.786999999999992</v>
      </c>
      <c r="AP1851" s="5" t="str">
        <f>IF(AO1851&gt;0,AO1851*$AP$1,"")</f>
        <v/>
      </c>
      <c r="AR1851" s="5" t="str">
        <f>IF(AQ1851&gt;0,AQ1851*$AR$1,"")</f>
        <v/>
      </c>
      <c r="AT1851" s="5" t="str">
        <f>IF(AS1851&gt;0,AS1851*$AT$1,"")</f>
        <v/>
      </c>
      <c r="AV1851" s="2">
        <v>20.53</v>
      </c>
      <c r="AW1851" s="5">
        <f>SUM(O1851,Q1851,S1851,U1851,AA1851,AC1851,AE1851,AG1851,AJ1851,AL1851,AN1851,W1851,Y1851,BA1851,BC1851,BE1851)</f>
        <v>222.18074999999999</v>
      </c>
      <c r="AX1851" s="11">
        <f>(AW1851/$AW$4249)*100</f>
        <v>1.8754412267767868E-3</v>
      </c>
      <c r="AY1851" s="5">
        <f>(AX1851/100)*$AY$1</f>
        <v>1.8754412267767868</v>
      </c>
    </row>
    <row r="1852" spans="1:51" x14ac:dyDescent="0.25">
      <c r="A1852" s="1" t="s">
        <v>2005</v>
      </c>
      <c r="B1852" s="1" t="s">
        <v>585</v>
      </c>
      <c r="C1852" s="1" t="s">
        <v>586</v>
      </c>
      <c r="D1852" s="1" t="s">
        <v>88</v>
      </c>
      <c r="E1852" s="1" t="s">
        <v>98</v>
      </c>
      <c r="F1852" s="1" t="s">
        <v>252</v>
      </c>
      <c r="G1852" s="1" t="s">
        <v>62</v>
      </c>
      <c r="H1852" s="1" t="s">
        <v>355</v>
      </c>
      <c r="I1852" s="2">
        <v>35</v>
      </c>
      <c r="J1852" s="2">
        <f>SUM(K1852,L1852)</f>
        <v>34.4</v>
      </c>
      <c r="K1852" s="2">
        <f>SUM(N1852,P1852,R1852,T1852,Z1852,AB1852,AD1852,AF1852,AI1852,AK1852,AM1852,V1852,X1852,AZ1852,BB1852,BD1852)</f>
        <v>0</v>
      </c>
      <c r="L1852" s="2">
        <f>SUM(M1852,AH1852,AO1852,AQ1852,AS1852,AU1852,AV1852)</f>
        <v>34.4</v>
      </c>
      <c r="AP1852" s="5" t="str">
        <f>IF(AO1852&gt;0,AO1852*$AP$1,"")</f>
        <v/>
      </c>
      <c r="AR1852" s="5" t="str">
        <f>IF(AQ1852&gt;0,AQ1852*$AR$1,"")</f>
        <v/>
      </c>
      <c r="AS1852" s="2">
        <v>0.34</v>
      </c>
      <c r="AT1852" s="5">
        <f>IF(AS1852&gt;0,AS1852*$AT$1,"")</f>
        <v>0.34</v>
      </c>
      <c r="AU1852" s="2">
        <v>0.51</v>
      </c>
      <c r="AV1852" s="2">
        <v>33.549999999999997</v>
      </c>
      <c r="AW1852" s="5">
        <f>SUM(O1852,Q1852,S1852,U1852,AA1852,AC1852,AE1852,AG1852,AJ1852,AL1852,AN1852,W1852,Y1852,BA1852,BC1852,BE1852)</f>
        <v>0</v>
      </c>
      <c r="AX1852" s="11">
        <f>(AW1852/$AW$4249)*100</f>
        <v>0</v>
      </c>
      <c r="AY1852" s="5">
        <f>(AX1852/100)*$AY$1</f>
        <v>0</v>
      </c>
    </row>
    <row r="1853" spans="1:51" x14ac:dyDescent="0.25">
      <c r="A1853" s="1" t="s">
        <v>2007</v>
      </c>
      <c r="B1853" s="1" t="s">
        <v>585</v>
      </c>
      <c r="C1853" s="1" t="s">
        <v>586</v>
      </c>
      <c r="D1853" s="1" t="s">
        <v>88</v>
      </c>
      <c r="E1853" s="1" t="s">
        <v>64</v>
      </c>
      <c r="F1853" s="1" t="s">
        <v>254</v>
      </c>
      <c r="G1853" s="1" t="s">
        <v>62</v>
      </c>
      <c r="H1853" s="1" t="s">
        <v>355</v>
      </c>
      <c r="I1853" s="2">
        <v>297</v>
      </c>
      <c r="J1853" s="2">
        <f>SUM(K1853,L1853)</f>
        <v>38.67</v>
      </c>
      <c r="K1853" s="2">
        <f>SUM(N1853,P1853,R1853,T1853,Z1853,AB1853,AD1853,AF1853,AI1853,AK1853,AM1853,V1853,X1853,AZ1853,BB1853,BD1853)</f>
        <v>36.760000000000005</v>
      </c>
      <c r="L1853" s="2">
        <f>SUM(M1853,AH1853,AO1853,AQ1853,AS1853,AU1853,AV1853)</f>
        <v>1.91</v>
      </c>
      <c r="N1853" s="4">
        <v>2.86</v>
      </c>
      <c r="O1853" s="5">
        <v>736.44999999999993</v>
      </c>
      <c r="P1853" s="6">
        <v>0.45</v>
      </c>
      <c r="Q1853" s="5">
        <v>84.825000000000003</v>
      </c>
      <c r="R1853" s="7">
        <v>33.450000000000003</v>
      </c>
      <c r="S1853" s="5">
        <v>3060.6750000000002</v>
      </c>
      <c r="AP1853" s="5" t="str">
        <f>IF(AO1853&gt;0,AO1853*$AP$1,"")</f>
        <v/>
      </c>
      <c r="AQ1853" s="3">
        <v>0.49</v>
      </c>
      <c r="AR1853" s="5">
        <f>IF(AQ1853&gt;0,AQ1853*$AR$1,"")</f>
        <v>788.41</v>
      </c>
      <c r="AT1853" s="5" t="str">
        <f>IF(AS1853&gt;0,AS1853*$AT$1,"")</f>
        <v/>
      </c>
      <c r="AU1853" s="2">
        <v>1.42</v>
      </c>
      <c r="AW1853" s="5">
        <f>SUM(O1853,Q1853,S1853,U1853,AA1853,AC1853,AE1853,AG1853,AJ1853,AL1853,AN1853,W1853,Y1853,BA1853,BC1853,BE1853)</f>
        <v>3881.9500000000003</v>
      </c>
      <c r="AX1853" s="11">
        <f>(AW1853/$AW$4249)*100</f>
        <v>3.2767776102502796E-2</v>
      </c>
      <c r="AY1853" s="5">
        <f>(AX1853/100)*$AY$1</f>
        <v>32.767776102502793</v>
      </c>
    </row>
    <row r="1854" spans="1:51" x14ac:dyDescent="0.25">
      <c r="A1854" s="1" t="s">
        <v>2007</v>
      </c>
      <c r="B1854" s="1" t="s">
        <v>585</v>
      </c>
      <c r="C1854" s="1" t="s">
        <v>586</v>
      </c>
      <c r="D1854" s="1" t="s">
        <v>88</v>
      </c>
      <c r="E1854" s="1" t="s">
        <v>60</v>
      </c>
      <c r="F1854" s="1" t="s">
        <v>254</v>
      </c>
      <c r="G1854" s="1" t="s">
        <v>62</v>
      </c>
      <c r="H1854" s="1" t="s">
        <v>355</v>
      </c>
      <c r="I1854" s="2">
        <v>297</v>
      </c>
      <c r="J1854" s="2">
        <f>SUM(K1854,L1854)</f>
        <v>38.54</v>
      </c>
      <c r="K1854" s="2">
        <f>SUM(N1854,P1854,R1854,T1854,Z1854,AB1854,AD1854,AF1854,AI1854,AK1854,AM1854,V1854,X1854,AZ1854,BB1854,BD1854)</f>
        <v>38.54</v>
      </c>
      <c r="L1854" s="2">
        <f>SUM(M1854,AH1854,AO1854,AQ1854,AS1854,AU1854,AV1854)</f>
        <v>0</v>
      </c>
      <c r="R1854" s="7">
        <v>38.49</v>
      </c>
      <c r="S1854" s="5">
        <v>3521.835</v>
      </c>
      <c r="T1854" s="8">
        <v>0.05</v>
      </c>
      <c r="U1854" s="5">
        <v>1.375</v>
      </c>
      <c r="AP1854" s="5" t="str">
        <f>IF(AO1854&gt;0,AO1854*$AP$1,"")</f>
        <v/>
      </c>
      <c r="AR1854" s="5" t="str">
        <f>IF(AQ1854&gt;0,AQ1854*$AR$1,"")</f>
        <v/>
      </c>
      <c r="AT1854" s="5" t="str">
        <f>IF(AS1854&gt;0,AS1854*$AT$1,"")</f>
        <v/>
      </c>
      <c r="AW1854" s="5">
        <f>SUM(O1854,Q1854,S1854,U1854,AA1854,AC1854,AE1854,AG1854,AJ1854,AL1854,AN1854,W1854,Y1854,BA1854,BC1854,BE1854)</f>
        <v>3523.21</v>
      </c>
      <c r="AX1854" s="11">
        <f>(AW1854/$AW$4249)*100</f>
        <v>2.973962993910248E-2</v>
      </c>
      <c r="AY1854" s="5">
        <f>(AX1854/100)*$AY$1</f>
        <v>29.739629939102478</v>
      </c>
    </row>
    <row r="1855" spans="1:51" x14ac:dyDescent="0.25">
      <c r="A1855" s="1" t="s">
        <v>2007</v>
      </c>
      <c r="B1855" s="1" t="s">
        <v>585</v>
      </c>
      <c r="C1855" s="1" t="s">
        <v>586</v>
      </c>
      <c r="D1855" s="1" t="s">
        <v>88</v>
      </c>
      <c r="E1855" s="1" t="s">
        <v>72</v>
      </c>
      <c r="F1855" s="1" t="s">
        <v>254</v>
      </c>
      <c r="G1855" s="1" t="s">
        <v>62</v>
      </c>
      <c r="H1855" s="1" t="s">
        <v>355</v>
      </c>
      <c r="I1855" s="2">
        <v>297</v>
      </c>
      <c r="J1855" s="2">
        <f>SUM(K1855,L1855)</f>
        <v>38.4</v>
      </c>
      <c r="K1855" s="2">
        <f>SUM(N1855,P1855,R1855,T1855,Z1855,AB1855,AD1855,AF1855,AI1855,AK1855,AM1855,V1855,X1855,AZ1855,BB1855,BD1855)</f>
        <v>38.4</v>
      </c>
      <c r="L1855" s="2">
        <f>SUM(M1855,AH1855,AO1855,AQ1855,AS1855,AU1855,AV1855)</f>
        <v>0</v>
      </c>
      <c r="P1855" s="6">
        <v>0.01</v>
      </c>
      <c r="Q1855" s="5">
        <v>1.885</v>
      </c>
      <c r="R1855" s="7">
        <v>38.39</v>
      </c>
      <c r="S1855" s="5">
        <v>3512.6849999999999</v>
      </c>
      <c r="AP1855" s="5" t="str">
        <f>IF(AO1855&gt;0,AO1855*$AP$1,"")</f>
        <v/>
      </c>
      <c r="AR1855" s="5" t="str">
        <f>IF(AQ1855&gt;0,AQ1855*$AR$1,"")</f>
        <v/>
      </c>
      <c r="AT1855" s="5" t="str">
        <f>IF(AS1855&gt;0,AS1855*$AT$1,"")</f>
        <v/>
      </c>
      <c r="AW1855" s="5">
        <f>SUM(O1855,Q1855,S1855,U1855,AA1855,AC1855,AE1855,AG1855,AJ1855,AL1855,AN1855,W1855,Y1855,BA1855,BC1855,BE1855)</f>
        <v>3514.57</v>
      </c>
      <c r="AX1855" s="11">
        <f>(AW1855/$AW$4249)*100</f>
        <v>2.966669917350127E-2</v>
      </c>
      <c r="AY1855" s="5">
        <f>(AX1855/100)*$AY$1</f>
        <v>29.666699173501268</v>
      </c>
    </row>
    <row r="1856" spans="1:51" x14ac:dyDescent="0.25">
      <c r="A1856" s="1" t="s">
        <v>2007</v>
      </c>
      <c r="B1856" s="1" t="s">
        <v>585</v>
      </c>
      <c r="C1856" s="1" t="s">
        <v>586</v>
      </c>
      <c r="D1856" s="1" t="s">
        <v>88</v>
      </c>
      <c r="E1856" s="1" t="s">
        <v>98</v>
      </c>
      <c r="F1856" s="1" t="s">
        <v>254</v>
      </c>
      <c r="G1856" s="1" t="s">
        <v>62</v>
      </c>
      <c r="H1856" s="1" t="s">
        <v>355</v>
      </c>
      <c r="I1856" s="2">
        <v>297</v>
      </c>
      <c r="J1856" s="2">
        <f>SUM(K1856,L1856)</f>
        <v>36.819999999999993</v>
      </c>
      <c r="K1856" s="2">
        <f>SUM(N1856,P1856,R1856,T1856,Z1856,AB1856,AD1856,AF1856,AI1856,AK1856,AM1856,V1856,X1856,AZ1856,BB1856,BD1856)</f>
        <v>36.819999999999993</v>
      </c>
      <c r="L1856" s="2">
        <f>SUM(M1856,AH1856,AO1856,AQ1856,AS1856,AU1856,AV1856)</f>
        <v>0</v>
      </c>
      <c r="P1856" s="6">
        <v>0.04</v>
      </c>
      <c r="Q1856" s="5">
        <v>7.54</v>
      </c>
      <c r="R1856" s="7">
        <v>33.19</v>
      </c>
      <c r="S1856" s="5">
        <v>3038.0287499999999</v>
      </c>
      <c r="T1856" s="8">
        <v>3.59</v>
      </c>
      <c r="U1856" s="5">
        <v>98.724999999999994</v>
      </c>
      <c r="AP1856" s="5" t="str">
        <f>IF(AO1856&gt;0,AO1856*$AP$1,"")</f>
        <v/>
      </c>
      <c r="AR1856" s="5" t="str">
        <f>IF(AQ1856&gt;0,AQ1856*$AR$1,"")</f>
        <v/>
      </c>
      <c r="AT1856" s="5" t="str">
        <f>IF(AS1856&gt;0,AS1856*$AT$1,"")</f>
        <v/>
      </c>
      <c r="AW1856" s="5">
        <f>SUM(O1856,Q1856,S1856,U1856,AA1856,AC1856,AE1856,AG1856,AJ1856,AL1856,AN1856,W1856,Y1856,BA1856,BC1856,BE1856)</f>
        <v>3144.2937499999998</v>
      </c>
      <c r="AX1856" s="11">
        <f>(AW1856/$AW$4249)*100</f>
        <v>2.6541174822060792E-2</v>
      </c>
      <c r="AY1856" s="5">
        <f>(AX1856/100)*$AY$1</f>
        <v>26.541174822060793</v>
      </c>
    </row>
    <row r="1857" spans="1:51" x14ac:dyDescent="0.25">
      <c r="A1857" s="1" t="s">
        <v>2007</v>
      </c>
      <c r="B1857" s="1" t="s">
        <v>585</v>
      </c>
      <c r="C1857" s="1" t="s">
        <v>586</v>
      </c>
      <c r="D1857" s="1" t="s">
        <v>88</v>
      </c>
      <c r="E1857" s="1" t="s">
        <v>65</v>
      </c>
      <c r="F1857" s="1" t="s">
        <v>254</v>
      </c>
      <c r="G1857" s="1" t="s">
        <v>62</v>
      </c>
      <c r="H1857" s="1" t="s">
        <v>355</v>
      </c>
      <c r="I1857" s="2">
        <v>297</v>
      </c>
      <c r="J1857" s="2">
        <f>SUM(K1857,L1857)</f>
        <v>39.51</v>
      </c>
      <c r="K1857" s="2">
        <f>SUM(N1857,P1857,R1857,T1857,Z1857,AB1857,AD1857,AF1857,AI1857,AK1857,AM1857,V1857,X1857,AZ1857,BB1857,BD1857)</f>
        <v>39.4</v>
      </c>
      <c r="L1857" s="2">
        <f>SUM(M1857,AH1857,AO1857,AQ1857,AS1857,AU1857,AV1857)</f>
        <v>0.11</v>
      </c>
      <c r="N1857" s="4">
        <v>0.09</v>
      </c>
      <c r="O1857" s="5">
        <v>23.175000000000001</v>
      </c>
      <c r="P1857" s="6">
        <v>7.66</v>
      </c>
      <c r="Q1857" s="5">
        <v>1443.91</v>
      </c>
      <c r="R1857" s="7">
        <v>29.16</v>
      </c>
      <c r="S1857" s="5">
        <v>2668.14</v>
      </c>
      <c r="T1857" s="8">
        <v>2.4900000000000002</v>
      </c>
      <c r="U1857" s="5">
        <v>68.475000000000009</v>
      </c>
      <c r="AP1857" s="5" t="str">
        <f>IF(AO1857&gt;0,AO1857*$AP$1,"")</f>
        <v/>
      </c>
      <c r="AR1857" s="5" t="str">
        <f>IF(AQ1857&gt;0,AQ1857*$AR$1,"")</f>
        <v/>
      </c>
      <c r="AT1857" s="5" t="str">
        <f>IF(AS1857&gt;0,AS1857*$AT$1,"")</f>
        <v/>
      </c>
      <c r="AV1857" s="2">
        <v>0.11</v>
      </c>
      <c r="AW1857" s="5">
        <f>SUM(O1857,Q1857,S1857,U1857,AA1857,AC1857,AE1857,AG1857,AJ1857,AL1857,AN1857,W1857,Y1857,BA1857,BC1857,BE1857)</f>
        <v>4203.7000000000007</v>
      </c>
      <c r="AX1857" s="11">
        <f>(AW1857/$AW$4249)*100</f>
        <v>3.5483687425672927E-2</v>
      </c>
      <c r="AY1857" s="5">
        <f>(AX1857/100)*$AY$1</f>
        <v>35.483687425672926</v>
      </c>
    </row>
    <row r="1858" spans="1:51" x14ac:dyDescent="0.25">
      <c r="A1858" s="1" t="s">
        <v>2007</v>
      </c>
      <c r="B1858" s="1" t="s">
        <v>585</v>
      </c>
      <c r="C1858" s="1" t="s">
        <v>586</v>
      </c>
      <c r="D1858" s="1" t="s">
        <v>88</v>
      </c>
      <c r="E1858" s="1" t="s">
        <v>152</v>
      </c>
      <c r="F1858" s="1" t="s">
        <v>254</v>
      </c>
      <c r="G1858" s="1" t="s">
        <v>62</v>
      </c>
      <c r="H1858" s="1" t="s">
        <v>355</v>
      </c>
      <c r="I1858" s="2">
        <v>297</v>
      </c>
      <c r="J1858" s="2">
        <f>SUM(K1858,L1858)</f>
        <v>15.809999999999999</v>
      </c>
      <c r="K1858" s="2">
        <f>SUM(N1858,P1858,R1858,T1858,Z1858,AB1858,AD1858,AF1858,AI1858,AK1858,AM1858,V1858,X1858,AZ1858,BB1858,BD1858)</f>
        <v>0</v>
      </c>
      <c r="L1858" s="2">
        <f>SUM(M1858,AH1858,AO1858,AQ1858,AS1858,AU1858,AV1858)</f>
        <v>15.809999999999999</v>
      </c>
      <c r="AP1858" s="5" t="str">
        <f>IF(AO1858&gt;0,AO1858*$AP$1,"")</f>
        <v/>
      </c>
      <c r="AR1858" s="5" t="str">
        <f>IF(AQ1858&gt;0,AQ1858*$AR$1,"")</f>
        <v/>
      </c>
      <c r="AS1858" s="2">
        <v>1</v>
      </c>
      <c r="AT1858" s="5">
        <f>IF(AS1858&gt;0,AS1858*$AT$1,"")</f>
        <v>1</v>
      </c>
      <c r="AU1858" s="2">
        <v>1.53</v>
      </c>
      <c r="AV1858" s="2">
        <v>13.28</v>
      </c>
      <c r="AW1858" s="5">
        <f>SUM(O1858,Q1858,S1858,U1858,AA1858,AC1858,AE1858,AG1858,AJ1858,AL1858,AN1858,W1858,Y1858,BA1858,BC1858,BE1858)</f>
        <v>0</v>
      </c>
      <c r="AX1858" s="11">
        <f>(AW1858/$AW$4249)*100</f>
        <v>0</v>
      </c>
      <c r="AY1858" s="5">
        <f>(AX1858/100)*$AY$1</f>
        <v>0</v>
      </c>
    </row>
    <row r="1859" spans="1:51" x14ac:dyDescent="0.25">
      <c r="A1859" s="1" t="s">
        <v>2007</v>
      </c>
      <c r="B1859" s="1" t="s">
        <v>585</v>
      </c>
      <c r="C1859" s="1" t="s">
        <v>586</v>
      </c>
      <c r="D1859" s="1" t="s">
        <v>88</v>
      </c>
      <c r="E1859" s="1" t="s">
        <v>145</v>
      </c>
      <c r="F1859" s="1" t="s">
        <v>254</v>
      </c>
      <c r="G1859" s="1" t="s">
        <v>62</v>
      </c>
      <c r="H1859" s="1" t="s">
        <v>355</v>
      </c>
      <c r="I1859" s="2">
        <v>297</v>
      </c>
      <c r="J1859" s="2">
        <f>SUM(K1859,L1859)</f>
        <v>39.349999999999994</v>
      </c>
      <c r="K1859" s="2">
        <f>SUM(N1859,P1859,R1859,T1859,Z1859,AB1859,AD1859,AF1859,AI1859,AK1859,AM1859,V1859,X1859,AZ1859,BB1859,BD1859)</f>
        <v>0</v>
      </c>
      <c r="L1859" s="2">
        <f>SUM(M1859,AH1859,AO1859,AQ1859,AS1859,AU1859,AV1859)</f>
        <v>39.349999999999994</v>
      </c>
      <c r="AP1859" s="5" t="str">
        <f>IF(AO1859&gt;0,AO1859*$AP$1,"")</f>
        <v/>
      </c>
      <c r="AR1859" s="5" t="str">
        <f>IF(AQ1859&gt;0,AQ1859*$AR$1,"")</f>
        <v/>
      </c>
      <c r="AS1859" s="2">
        <v>0.99</v>
      </c>
      <c r="AT1859" s="5">
        <f>IF(AS1859&gt;0,AS1859*$AT$1,"")</f>
        <v>0.99</v>
      </c>
      <c r="AU1859" s="2">
        <v>1.49</v>
      </c>
      <c r="AV1859" s="2">
        <v>36.869999999999997</v>
      </c>
      <c r="AW1859" s="5">
        <f>SUM(O1859,Q1859,S1859,U1859,AA1859,AC1859,AE1859,AG1859,AJ1859,AL1859,AN1859,W1859,Y1859,BA1859,BC1859,BE1859)</f>
        <v>0</v>
      </c>
      <c r="AX1859" s="11">
        <f>(AW1859/$AW$4249)*100</f>
        <v>0</v>
      </c>
      <c r="AY1859" s="5">
        <f>(AX1859/100)*$AY$1</f>
        <v>0</v>
      </c>
    </row>
    <row r="1860" spans="1:51" x14ac:dyDescent="0.25">
      <c r="A1860" s="1" t="s">
        <v>2007</v>
      </c>
      <c r="B1860" s="1" t="s">
        <v>585</v>
      </c>
      <c r="C1860" s="1" t="s">
        <v>586</v>
      </c>
      <c r="D1860" s="1" t="s">
        <v>88</v>
      </c>
      <c r="E1860" s="1" t="s">
        <v>74</v>
      </c>
      <c r="F1860" s="1" t="s">
        <v>254</v>
      </c>
      <c r="G1860" s="1" t="s">
        <v>62</v>
      </c>
      <c r="H1860" s="1" t="s">
        <v>355</v>
      </c>
      <c r="I1860" s="2">
        <v>297</v>
      </c>
      <c r="J1860" s="2">
        <f>SUM(K1860,L1860)</f>
        <v>39.299999999999997</v>
      </c>
      <c r="K1860" s="2">
        <f>SUM(N1860,P1860,R1860,T1860,Z1860,AB1860,AD1860,AF1860,AI1860,AK1860,AM1860,V1860,X1860,AZ1860,BB1860,BD1860)</f>
        <v>2.5499999999999998</v>
      </c>
      <c r="L1860" s="2">
        <f>SUM(M1860,AH1860,AO1860,AQ1860,AS1860,AU1860,AV1860)</f>
        <v>36.75</v>
      </c>
      <c r="N1860" s="4">
        <v>2.5499999999999998</v>
      </c>
      <c r="O1860" s="5">
        <v>820.78124999999989</v>
      </c>
      <c r="AP1860" s="5" t="str">
        <f>IF(AO1860&gt;0,AO1860*$AP$1,"")</f>
        <v/>
      </c>
      <c r="AR1860" s="5" t="str">
        <f>IF(AQ1860&gt;0,AQ1860*$AR$1,"")</f>
        <v/>
      </c>
      <c r="AS1860" s="2">
        <v>1.01</v>
      </c>
      <c r="AT1860" s="5">
        <f>IF(AS1860&gt;0,AS1860*$AT$1,"")</f>
        <v>1.01</v>
      </c>
      <c r="AU1860" s="2">
        <v>1.52</v>
      </c>
      <c r="AV1860" s="2">
        <v>34.22</v>
      </c>
      <c r="AW1860" s="5">
        <f>SUM(O1860,Q1860,S1860,U1860,AA1860,AC1860,AE1860,AG1860,AJ1860,AL1860,AN1860,W1860,Y1860,BA1860,BC1860,BE1860)</f>
        <v>820.78124999999989</v>
      </c>
      <c r="AX1860" s="11">
        <f>(AW1860/$AW$4249)*100</f>
        <v>6.9282644622244921E-3</v>
      </c>
      <c r="AY1860" s="5">
        <f>(AX1860/100)*$AY$1</f>
        <v>6.9282644622244929</v>
      </c>
    </row>
    <row r="1861" spans="1:51" x14ac:dyDescent="0.25">
      <c r="A1861" s="1" t="s">
        <v>2008</v>
      </c>
      <c r="B1861" s="1" t="s">
        <v>585</v>
      </c>
      <c r="C1861" s="1" t="s">
        <v>586</v>
      </c>
      <c r="D1861" s="1" t="s">
        <v>88</v>
      </c>
      <c r="E1861" s="1" t="s">
        <v>95</v>
      </c>
      <c r="F1861" s="1" t="s">
        <v>254</v>
      </c>
      <c r="G1861" s="1" t="s">
        <v>62</v>
      </c>
      <c r="H1861" s="1" t="s">
        <v>355</v>
      </c>
      <c r="I1861" s="2">
        <v>200</v>
      </c>
      <c r="J1861" s="2">
        <f>SUM(K1861,L1861)</f>
        <v>39.47</v>
      </c>
      <c r="K1861" s="2">
        <f>SUM(N1861,P1861,R1861,T1861,Z1861,AB1861,AD1861,AF1861,AI1861,AK1861,AM1861,V1861,X1861,AZ1861,BB1861,BD1861)</f>
        <v>39.47</v>
      </c>
      <c r="L1861" s="2">
        <f>SUM(M1861,AH1861,AO1861,AQ1861,AS1861,AU1861,AV1861)</f>
        <v>0</v>
      </c>
      <c r="N1861" s="4">
        <v>0.23</v>
      </c>
      <c r="O1861" s="5">
        <v>74.03125</v>
      </c>
      <c r="P1861" s="6">
        <v>16.89</v>
      </c>
      <c r="Q1861" s="5">
        <v>3950.48875</v>
      </c>
      <c r="R1861" s="7">
        <v>21.63</v>
      </c>
      <c r="S1861" s="5">
        <v>2430.2399999999998</v>
      </c>
      <c r="T1861" s="8">
        <v>0.72</v>
      </c>
      <c r="U1861" s="5">
        <v>20.006250000000001</v>
      </c>
      <c r="AP1861" s="5" t="str">
        <f>IF(AO1861&gt;0,AO1861*$AP$1,"")</f>
        <v/>
      </c>
      <c r="AR1861" s="5" t="str">
        <f>IF(AQ1861&gt;0,AQ1861*$AR$1,"")</f>
        <v/>
      </c>
      <c r="AT1861" s="5" t="str">
        <f>IF(AS1861&gt;0,AS1861*$AT$1,"")</f>
        <v/>
      </c>
      <c r="AW1861" s="5">
        <f>SUM(O1861,Q1861,S1861,U1861,AA1861,AC1861,AE1861,AG1861,AJ1861,AL1861,AN1861,W1861,Y1861,BA1861,BC1861,BE1861)</f>
        <v>6474.7662500000006</v>
      </c>
      <c r="AX1861" s="11">
        <f>(AW1861/$AW$4249)*100</f>
        <v>5.4653895798771654E-2</v>
      </c>
      <c r="AY1861" s="5">
        <f>(AX1861/100)*$AY$1</f>
        <v>54.653895798771657</v>
      </c>
    </row>
    <row r="1862" spans="1:51" x14ac:dyDescent="0.25">
      <c r="A1862" s="1" t="s">
        <v>2008</v>
      </c>
      <c r="B1862" s="1" t="s">
        <v>585</v>
      </c>
      <c r="C1862" s="1" t="s">
        <v>586</v>
      </c>
      <c r="D1862" s="1" t="s">
        <v>88</v>
      </c>
      <c r="E1862" s="1" t="s">
        <v>94</v>
      </c>
      <c r="F1862" s="1" t="s">
        <v>254</v>
      </c>
      <c r="G1862" s="1" t="s">
        <v>62</v>
      </c>
      <c r="H1862" s="1" t="s">
        <v>355</v>
      </c>
      <c r="I1862" s="2">
        <v>200</v>
      </c>
      <c r="J1862" s="2">
        <f>SUM(K1862,L1862)</f>
        <v>37.96</v>
      </c>
      <c r="K1862" s="2">
        <f>SUM(N1862,P1862,R1862,T1862,Z1862,AB1862,AD1862,AF1862,AI1862,AK1862,AM1862,V1862,X1862,AZ1862,BB1862,BD1862)</f>
        <v>37.96</v>
      </c>
      <c r="L1862" s="2">
        <f>SUM(M1862,AH1862,AO1862,AQ1862,AS1862,AU1862,AV1862)</f>
        <v>0</v>
      </c>
      <c r="N1862" s="4">
        <v>6.07</v>
      </c>
      <c r="O1862" s="5">
        <v>1953.78125</v>
      </c>
      <c r="P1862" s="6">
        <v>27.72</v>
      </c>
      <c r="Q1862" s="5">
        <v>6521.6287500000008</v>
      </c>
      <c r="R1862" s="7">
        <v>4.1500000000000004</v>
      </c>
      <c r="S1862" s="5">
        <v>465.27749999999997</v>
      </c>
      <c r="T1862" s="8">
        <v>0.02</v>
      </c>
      <c r="U1862" s="5">
        <v>0.55000000000000004</v>
      </c>
      <c r="AP1862" s="5" t="str">
        <f>IF(AO1862&gt;0,AO1862*$AP$1,"")</f>
        <v/>
      </c>
      <c r="AR1862" s="5" t="str">
        <f>IF(AQ1862&gt;0,AQ1862*$AR$1,"")</f>
        <v/>
      </c>
      <c r="AT1862" s="5" t="str">
        <f>IF(AS1862&gt;0,AS1862*$AT$1,"")</f>
        <v/>
      </c>
      <c r="AW1862" s="5">
        <f>SUM(O1862,Q1862,S1862,U1862,AA1862,AC1862,AE1862,AG1862,AJ1862,AL1862,AN1862,W1862,Y1862,BA1862,BC1862,BE1862)</f>
        <v>8941.2374999999993</v>
      </c>
      <c r="AX1862" s="11">
        <f>(AW1862/$AW$4249)*100</f>
        <v>7.5473529664035283E-2</v>
      </c>
      <c r="AY1862" s="5">
        <f>(AX1862/100)*$AY$1</f>
        <v>75.473529664035283</v>
      </c>
    </row>
    <row r="1863" spans="1:51" x14ac:dyDescent="0.25">
      <c r="A1863" s="1" t="s">
        <v>2008</v>
      </c>
      <c r="B1863" s="1" t="s">
        <v>585</v>
      </c>
      <c r="C1863" s="1" t="s">
        <v>586</v>
      </c>
      <c r="D1863" s="1" t="s">
        <v>88</v>
      </c>
      <c r="E1863" s="1" t="s">
        <v>76</v>
      </c>
      <c r="F1863" s="1" t="s">
        <v>254</v>
      </c>
      <c r="G1863" s="1" t="s">
        <v>62</v>
      </c>
      <c r="H1863" s="1" t="s">
        <v>355</v>
      </c>
      <c r="I1863" s="2">
        <v>200</v>
      </c>
      <c r="J1863" s="2">
        <f>SUM(K1863,L1863)</f>
        <v>39.379999999999988</v>
      </c>
      <c r="K1863" s="2">
        <f>SUM(N1863,P1863,R1863,T1863,Z1863,AB1863,AD1863,AF1863,AI1863,AK1863,AM1863,V1863,X1863,AZ1863,BB1863,BD1863)</f>
        <v>39.219999999999992</v>
      </c>
      <c r="L1863" s="2">
        <f>SUM(M1863,AH1863,AO1863,AQ1863,AS1863,AU1863,AV1863)</f>
        <v>0.16</v>
      </c>
      <c r="N1863" s="4">
        <v>5.53</v>
      </c>
      <c r="O1863" s="5">
        <v>1779.96875</v>
      </c>
      <c r="P1863" s="6">
        <v>27.74</v>
      </c>
      <c r="Q1863" s="5">
        <v>6532.4674999999997</v>
      </c>
      <c r="R1863" s="7">
        <v>5.08</v>
      </c>
      <c r="S1863" s="5">
        <v>579.88125000000002</v>
      </c>
      <c r="T1863" s="8">
        <v>0.87</v>
      </c>
      <c r="U1863" s="5">
        <v>29.837499999999999</v>
      </c>
      <c r="AP1863" s="5" t="str">
        <f>IF(AO1863&gt;0,AO1863*$AP$1,"")</f>
        <v/>
      </c>
      <c r="AR1863" s="5" t="str">
        <f>IF(AQ1863&gt;0,AQ1863*$AR$1,"")</f>
        <v/>
      </c>
      <c r="AT1863" s="5" t="str">
        <f>IF(AS1863&gt;0,AS1863*$AT$1,"")</f>
        <v/>
      </c>
      <c r="AV1863" s="2">
        <v>0.16</v>
      </c>
      <c r="AW1863" s="5">
        <f>SUM(O1863,Q1863,S1863,U1863,AA1863,AC1863,AE1863,AG1863,AJ1863,AL1863,AN1863,W1863,Y1863,BA1863,BC1863,BE1863)</f>
        <v>8922.1549999999988</v>
      </c>
      <c r="AX1863" s="11">
        <f>(AW1863/$AW$4249)*100</f>
        <v>7.5312453120680536E-2</v>
      </c>
      <c r="AY1863" s="5">
        <f>(AX1863/100)*$AY$1</f>
        <v>75.312453120680544</v>
      </c>
    </row>
    <row r="1864" spans="1:51" x14ac:dyDescent="0.25">
      <c r="A1864" s="1" t="s">
        <v>2008</v>
      </c>
      <c r="B1864" s="1" t="s">
        <v>585</v>
      </c>
      <c r="C1864" s="1" t="s">
        <v>586</v>
      </c>
      <c r="D1864" s="1" t="s">
        <v>88</v>
      </c>
      <c r="E1864" s="1" t="s">
        <v>84</v>
      </c>
      <c r="F1864" s="1" t="s">
        <v>254</v>
      </c>
      <c r="G1864" s="1" t="s">
        <v>62</v>
      </c>
      <c r="H1864" s="1" t="s">
        <v>355</v>
      </c>
      <c r="I1864" s="2">
        <v>200</v>
      </c>
      <c r="J1864" s="2">
        <f>SUM(K1864,L1864)</f>
        <v>37.92</v>
      </c>
      <c r="K1864" s="2">
        <f>SUM(N1864,P1864,R1864,T1864,Z1864,AB1864,AD1864,AF1864,AI1864,AK1864,AM1864,V1864,X1864,AZ1864,BB1864,BD1864)</f>
        <v>37.92</v>
      </c>
      <c r="L1864" s="2">
        <f>SUM(M1864,AH1864,AO1864,AQ1864,AS1864,AU1864,AV1864)</f>
        <v>0</v>
      </c>
      <c r="N1864" s="4">
        <v>13.32</v>
      </c>
      <c r="O1864" s="5">
        <v>4237.8062500000005</v>
      </c>
      <c r="P1864" s="6">
        <v>24.6</v>
      </c>
      <c r="Q1864" s="5">
        <v>5779.8812500000004</v>
      </c>
      <c r="AP1864" s="5" t="str">
        <f>IF(AO1864&gt;0,AO1864*$AP$1,"")</f>
        <v/>
      </c>
      <c r="AR1864" s="5" t="str">
        <f>IF(AQ1864&gt;0,AQ1864*$AR$1,"")</f>
        <v/>
      </c>
      <c r="AT1864" s="5" t="str">
        <f>IF(AS1864&gt;0,AS1864*$AT$1,"")</f>
        <v/>
      </c>
      <c r="AW1864" s="5">
        <f>SUM(O1864,Q1864,S1864,U1864,AA1864,AC1864,AE1864,AG1864,AJ1864,AL1864,AN1864,W1864,Y1864,BA1864,BC1864,BE1864)</f>
        <v>10017.6875</v>
      </c>
      <c r="AX1864" s="11">
        <f>(AW1864/$AW$4249)*100</f>
        <v>8.4559909598227942E-2</v>
      </c>
      <c r="AY1864" s="5">
        <f>(AX1864/100)*$AY$1</f>
        <v>84.559909598227947</v>
      </c>
    </row>
    <row r="1865" spans="1:51" x14ac:dyDescent="0.25">
      <c r="A1865" s="1" t="s">
        <v>2008</v>
      </c>
      <c r="B1865" s="1" t="s">
        <v>585</v>
      </c>
      <c r="C1865" s="1" t="s">
        <v>586</v>
      </c>
      <c r="D1865" s="1" t="s">
        <v>88</v>
      </c>
      <c r="E1865" s="1" t="s">
        <v>144</v>
      </c>
      <c r="F1865" s="1" t="s">
        <v>254</v>
      </c>
      <c r="G1865" s="1" t="s">
        <v>62</v>
      </c>
      <c r="H1865" s="1" t="s">
        <v>355</v>
      </c>
      <c r="I1865" s="2">
        <v>200</v>
      </c>
      <c r="J1865" s="2">
        <f>SUM(K1865,L1865)</f>
        <v>37.880000000000003</v>
      </c>
      <c r="K1865" s="2">
        <f>SUM(N1865,P1865,R1865,T1865,Z1865,AB1865,AD1865,AF1865,AI1865,AK1865,AM1865,V1865,X1865,AZ1865,BB1865,BD1865)</f>
        <v>6.1</v>
      </c>
      <c r="L1865" s="2">
        <f>SUM(M1865,AH1865,AO1865,AQ1865,AS1865,AU1865,AV1865)</f>
        <v>31.78</v>
      </c>
      <c r="N1865" s="4">
        <v>6.1</v>
      </c>
      <c r="O1865" s="5">
        <v>1963.4375</v>
      </c>
      <c r="AP1865" s="5" t="str">
        <f>IF(AO1865&gt;0,AO1865*$AP$1,"")</f>
        <v/>
      </c>
      <c r="AR1865" s="5" t="str">
        <f>IF(AQ1865&gt;0,AQ1865*$AR$1,"")</f>
        <v/>
      </c>
      <c r="AS1865" s="2">
        <v>0.66</v>
      </c>
      <c r="AT1865" s="5">
        <f>IF(AS1865&gt;0,AS1865*$AT$1,"")</f>
        <v>0.66</v>
      </c>
      <c r="AU1865" s="2">
        <v>0.98</v>
      </c>
      <c r="AV1865" s="2">
        <v>30.14</v>
      </c>
      <c r="AW1865" s="5">
        <f>SUM(O1865,Q1865,S1865,U1865,AA1865,AC1865,AE1865,AG1865,AJ1865,AL1865,AN1865,W1865,Y1865,BA1865,BC1865,BE1865)</f>
        <v>1963.4375</v>
      </c>
      <c r="AX1865" s="11">
        <f>(AW1865/$AW$4249)*100</f>
        <v>1.6573495380223298E-2</v>
      </c>
      <c r="AY1865" s="5">
        <f>(AX1865/100)*$AY$1</f>
        <v>16.573495380223299</v>
      </c>
    </row>
    <row r="1866" spans="1:51" x14ac:dyDescent="0.25">
      <c r="A1866" s="1" t="s">
        <v>2012</v>
      </c>
      <c r="B1866" s="1" t="s">
        <v>585</v>
      </c>
      <c r="C1866" s="1" t="s">
        <v>586</v>
      </c>
      <c r="D1866" s="1" t="s">
        <v>88</v>
      </c>
      <c r="E1866" s="1" t="s">
        <v>95</v>
      </c>
      <c r="F1866" s="1" t="s">
        <v>255</v>
      </c>
      <c r="G1866" s="1" t="s">
        <v>62</v>
      </c>
      <c r="H1866" s="1" t="s">
        <v>355</v>
      </c>
      <c r="I1866" s="2">
        <v>80</v>
      </c>
      <c r="J1866" s="2">
        <f>SUM(K1866,L1866)</f>
        <v>39.269999999999996</v>
      </c>
      <c r="K1866" s="2">
        <f>SUM(N1866,P1866,R1866,T1866,Z1866,AB1866,AD1866,AF1866,AI1866,AK1866,AM1866,V1866,X1866,AZ1866,BB1866,BD1866)</f>
        <v>39.269999999999996</v>
      </c>
      <c r="L1866" s="2">
        <f>SUM(M1866,AH1866,AO1866,AQ1866,AS1866,AU1866,AV1866)</f>
        <v>0</v>
      </c>
      <c r="P1866" s="6">
        <v>16.5</v>
      </c>
      <c r="Q1866" s="5">
        <v>3887.8125</v>
      </c>
      <c r="R1866" s="7">
        <v>22.77</v>
      </c>
      <c r="S1866" s="5">
        <v>2604.3187499999999</v>
      </c>
      <c r="AP1866" s="5" t="str">
        <f>IF(AO1866&gt;0,AO1866*$AP$1,"")</f>
        <v/>
      </c>
      <c r="AR1866" s="5" t="str">
        <f>IF(AQ1866&gt;0,AQ1866*$AR$1,"")</f>
        <v/>
      </c>
      <c r="AT1866" s="5" t="str">
        <f>IF(AS1866&gt;0,AS1866*$AT$1,"")</f>
        <v/>
      </c>
      <c r="AW1866" s="5">
        <f>SUM(O1866,Q1866,S1866,U1866,AA1866,AC1866,AE1866,AG1866,AJ1866,AL1866,AN1866,W1866,Y1866,BA1866,BC1866,BE1866)</f>
        <v>6492.1312500000004</v>
      </c>
      <c r="AX1866" s="11">
        <f>(AW1866/$AW$4249)*100</f>
        <v>5.4800474820144933E-2</v>
      </c>
      <c r="AY1866" s="5">
        <f>(AX1866/100)*$AY$1</f>
        <v>54.800474820144927</v>
      </c>
    </row>
    <row r="1867" spans="1:51" x14ac:dyDescent="0.25">
      <c r="A1867" s="1" t="s">
        <v>2012</v>
      </c>
      <c r="B1867" s="1" t="s">
        <v>585</v>
      </c>
      <c r="C1867" s="1" t="s">
        <v>586</v>
      </c>
      <c r="D1867" s="1" t="s">
        <v>88</v>
      </c>
      <c r="E1867" s="1" t="s">
        <v>94</v>
      </c>
      <c r="F1867" s="1" t="s">
        <v>255</v>
      </c>
      <c r="G1867" s="1" t="s">
        <v>62</v>
      </c>
      <c r="H1867" s="1" t="s">
        <v>355</v>
      </c>
      <c r="I1867" s="2">
        <v>80</v>
      </c>
      <c r="J1867" s="2">
        <f>SUM(K1867,L1867)</f>
        <v>39.49</v>
      </c>
      <c r="K1867" s="2">
        <f>SUM(N1867,P1867,R1867,T1867,Z1867,AB1867,AD1867,AF1867,AI1867,AK1867,AM1867,V1867,X1867,AZ1867,BB1867,BD1867)</f>
        <v>38.82</v>
      </c>
      <c r="L1867" s="2">
        <f>SUM(M1867,AH1867,AO1867,AQ1867,AS1867,AU1867,AV1867)</f>
        <v>0.66999999999999993</v>
      </c>
      <c r="P1867" s="6">
        <v>6.32</v>
      </c>
      <c r="Q1867" s="5">
        <v>1489.15</v>
      </c>
      <c r="R1867" s="7">
        <v>32.49</v>
      </c>
      <c r="S1867" s="5">
        <v>3716.0437499999998</v>
      </c>
      <c r="T1867" s="8">
        <v>0.01</v>
      </c>
      <c r="U1867" s="5">
        <v>0.34375</v>
      </c>
      <c r="AP1867" s="5" t="str">
        <f>IF(AO1867&gt;0,AO1867*$AP$1,"")</f>
        <v/>
      </c>
      <c r="AQ1867" s="3">
        <v>0.49</v>
      </c>
      <c r="AR1867" s="5">
        <f>IF(AQ1867&gt;0,AQ1867*$AR$1,"")</f>
        <v>788.41</v>
      </c>
      <c r="AT1867" s="5" t="str">
        <f>IF(AS1867&gt;0,AS1867*$AT$1,"")</f>
        <v/>
      </c>
      <c r="AU1867" s="2">
        <v>0.18</v>
      </c>
      <c r="AW1867" s="5">
        <f>SUM(O1867,Q1867,S1867,U1867,AA1867,AC1867,AE1867,AG1867,AJ1867,AL1867,AN1867,W1867,Y1867,BA1867,BC1867,BE1867)</f>
        <v>5205.5375000000004</v>
      </c>
      <c r="AX1867" s="11">
        <f>(AW1867/$AW$4249)*100</f>
        <v>4.3940258708428021E-2</v>
      </c>
      <c r="AY1867" s="5">
        <f>(AX1867/100)*$AY$1</f>
        <v>43.940258708428019</v>
      </c>
    </row>
    <row r="1868" spans="1:51" x14ac:dyDescent="0.25">
      <c r="A1868" s="1" t="s">
        <v>2020</v>
      </c>
      <c r="B1868" s="1" t="s">
        <v>585</v>
      </c>
      <c r="C1868" s="1" t="s">
        <v>586</v>
      </c>
      <c r="D1868" s="1" t="s">
        <v>88</v>
      </c>
      <c r="E1868" s="1" t="s">
        <v>64</v>
      </c>
      <c r="F1868" s="1" t="s">
        <v>261</v>
      </c>
      <c r="G1868" s="1" t="s">
        <v>62</v>
      </c>
      <c r="H1868" s="1" t="s">
        <v>355</v>
      </c>
      <c r="I1868" s="2">
        <v>77</v>
      </c>
      <c r="J1868" s="2">
        <f>SUM(K1868,L1868)</f>
        <v>35.69</v>
      </c>
      <c r="K1868" s="2">
        <f>SUM(N1868,P1868,R1868,T1868,Z1868,AB1868,AD1868,AF1868,AI1868,AK1868,AM1868,V1868,X1868,AZ1868,BB1868,BD1868)</f>
        <v>33.64</v>
      </c>
      <c r="L1868" s="2">
        <f>SUM(M1868,AH1868,AO1868,AQ1868,AS1868,AU1868,AV1868)</f>
        <v>2.0499999999999998</v>
      </c>
      <c r="N1868" s="4">
        <v>10.19</v>
      </c>
      <c r="O1868" s="5">
        <v>3279.90625</v>
      </c>
      <c r="P1868" s="6">
        <v>22.62</v>
      </c>
      <c r="Q1868" s="5">
        <v>5329.8375000000005</v>
      </c>
      <c r="R1868" s="7">
        <v>0.83</v>
      </c>
      <c r="S1868" s="5">
        <v>94.931249999999991</v>
      </c>
      <c r="AP1868" s="5" t="str">
        <f>IF(AO1868&gt;0,AO1868*$AP$1,"")</f>
        <v/>
      </c>
      <c r="AQ1868" s="3">
        <v>0.69</v>
      </c>
      <c r="AR1868" s="5">
        <f>IF(AQ1868&gt;0,AQ1868*$AR$1,"")</f>
        <v>1110.2099999999998</v>
      </c>
      <c r="AT1868" s="5" t="str">
        <f>IF(AS1868&gt;0,AS1868*$AT$1,"")</f>
        <v/>
      </c>
      <c r="AU1868" s="2">
        <v>1.36</v>
      </c>
      <c r="AW1868" s="5">
        <f>SUM(O1868,Q1868,S1868,U1868,AA1868,AC1868,AE1868,AG1868,AJ1868,AL1868,AN1868,W1868,Y1868,BA1868,BC1868,BE1868)</f>
        <v>8704.6750000000011</v>
      </c>
      <c r="AX1868" s="11">
        <f>(AW1868/$AW$4249)*100</f>
        <v>7.3476691210616701E-2</v>
      </c>
      <c r="AY1868" s="5">
        <f>(AX1868/100)*$AY$1</f>
        <v>73.476691210616707</v>
      </c>
    </row>
    <row r="1869" spans="1:51" x14ac:dyDescent="0.25">
      <c r="A1869" s="1" t="s">
        <v>2020</v>
      </c>
      <c r="B1869" s="1" t="s">
        <v>585</v>
      </c>
      <c r="C1869" s="1" t="s">
        <v>586</v>
      </c>
      <c r="D1869" s="1" t="s">
        <v>88</v>
      </c>
      <c r="E1869" s="1" t="s">
        <v>60</v>
      </c>
      <c r="F1869" s="1" t="s">
        <v>261</v>
      </c>
      <c r="G1869" s="1" t="s">
        <v>62</v>
      </c>
      <c r="H1869" s="1" t="s">
        <v>355</v>
      </c>
      <c r="I1869" s="2">
        <v>77</v>
      </c>
      <c r="J1869" s="2">
        <f>SUM(K1869,L1869)</f>
        <v>36.1</v>
      </c>
      <c r="K1869" s="2">
        <f>SUM(N1869,P1869,R1869,T1869,Z1869,AB1869,AD1869,AF1869,AI1869,AK1869,AM1869,V1869,X1869,AZ1869,BB1869,BD1869)</f>
        <v>36.1</v>
      </c>
      <c r="L1869" s="2">
        <f>SUM(M1869,AH1869,AO1869,AQ1869,AS1869,AU1869,AV1869)</f>
        <v>0</v>
      </c>
      <c r="N1869" s="4">
        <v>5.5</v>
      </c>
      <c r="O1869" s="5">
        <v>1770.3125</v>
      </c>
      <c r="P1869" s="6">
        <v>28.4</v>
      </c>
      <c r="Q1869" s="5">
        <v>6691.75</v>
      </c>
      <c r="R1869" s="7">
        <v>2.2000000000000002</v>
      </c>
      <c r="S1869" s="5">
        <v>251.625</v>
      </c>
      <c r="AP1869" s="5" t="str">
        <f>IF(AO1869&gt;0,AO1869*$AP$1,"")</f>
        <v/>
      </c>
      <c r="AR1869" s="5" t="str">
        <f>IF(AQ1869&gt;0,AQ1869*$AR$1,"")</f>
        <v/>
      </c>
      <c r="AT1869" s="5" t="str">
        <f>IF(AS1869&gt;0,AS1869*$AT$1,"")</f>
        <v/>
      </c>
      <c r="AW1869" s="5">
        <f>SUM(O1869,Q1869,S1869,U1869,AA1869,AC1869,AE1869,AG1869,AJ1869,AL1869,AN1869,W1869,Y1869,BA1869,BC1869,BE1869)</f>
        <v>8713.6875</v>
      </c>
      <c r="AX1869" s="11">
        <f>(AW1869/$AW$4249)*100</f>
        <v>7.3552766271378384E-2</v>
      </c>
      <c r="AY1869" s="5">
        <f>(AX1869/100)*$AY$1</f>
        <v>73.552766271378388</v>
      </c>
    </row>
    <row r="1870" spans="1:51" x14ac:dyDescent="0.25">
      <c r="A1870" s="1" t="s">
        <v>2023</v>
      </c>
      <c r="B1870" s="1" t="s">
        <v>585</v>
      </c>
      <c r="C1870" s="1" t="s">
        <v>586</v>
      </c>
      <c r="D1870" s="1" t="s">
        <v>88</v>
      </c>
      <c r="E1870" s="1" t="s">
        <v>98</v>
      </c>
      <c r="F1870" s="1" t="s">
        <v>264</v>
      </c>
      <c r="G1870" s="1" t="s">
        <v>62</v>
      </c>
      <c r="H1870" s="1" t="s">
        <v>355</v>
      </c>
      <c r="I1870" s="2">
        <v>40</v>
      </c>
      <c r="J1870" s="2">
        <f>SUM(K1870,L1870)</f>
        <v>36.129999999999995</v>
      </c>
      <c r="K1870" s="2">
        <f>SUM(N1870,P1870,R1870,T1870,Z1870,AB1870,AD1870,AF1870,AI1870,AK1870,AM1870,V1870,X1870,AZ1870,BB1870,BD1870)</f>
        <v>35.919999999999995</v>
      </c>
      <c r="L1870" s="2">
        <f>SUM(M1870,AH1870,AO1870,AQ1870,AS1870,AU1870,AV1870)</f>
        <v>0.21</v>
      </c>
      <c r="N1870" s="4">
        <v>2.4</v>
      </c>
      <c r="O1870" s="5">
        <v>772.5</v>
      </c>
      <c r="P1870" s="6">
        <v>20.329999999999998</v>
      </c>
      <c r="Q1870" s="5">
        <v>4790.2562499999995</v>
      </c>
      <c r="R1870" s="7">
        <v>13.19</v>
      </c>
      <c r="S1870" s="5">
        <v>1508.60625</v>
      </c>
      <c r="AP1870" s="5" t="str">
        <f>IF(AO1870&gt;0,AO1870*$AP$1,"")</f>
        <v/>
      </c>
      <c r="AQ1870" s="3">
        <v>0.21</v>
      </c>
      <c r="AR1870" s="5">
        <f>IF(AQ1870&gt;0,AQ1870*$AR$1,"")</f>
        <v>337.89</v>
      </c>
      <c r="AT1870" s="5" t="str">
        <f>IF(AS1870&gt;0,AS1870*$AT$1,"")</f>
        <v/>
      </c>
      <c r="AW1870" s="5">
        <f>SUM(O1870,Q1870,S1870,U1870,AA1870,AC1870,AE1870,AG1870,AJ1870,AL1870,AN1870,W1870,Y1870,BA1870,BC1870,BE1870)</f>
        <v>7071.3624999999993</v>
      </c>
      <c r="AX1870" s="11">
        <f>(AW1870/$AW$4249)*100</f>
        <v>5.9689801038043867E-2</v>
      </c>
      <c r="AY1870" s="5">
        <f>(AX1870/100)*$AY$1</f>
        <v>59.689801038043868</v>
      </c>
    </row>
    <row r="1871" spans="1:51" x14ac:dyDescent="0.25">
      <c r="A1871" s="1" t="s">
        <v>2033</v>
      </c>
      <c r="B1871" s="1" t="s">
        <v>585</v>
      </c>
      <c r="C1871" s="1" t="s">
        <v>586</v>
      </c>
      <c r="D1871" s="1" t="s">
        <v>88</v>
      </c>
      <c r="E1871" s="1" t="s">
        <v>67</v>
      </c>
      <c r="F1871" s="1" t="s">
        <v>296</v>
      </c>
      <c r="G1871" s="1" t="s">
        <v>62</v>
      </c>
      <c r="H1871" s="1" t="s">
        <v>355</v>
      </c>
      <c r="I1871" s="2">
        <v>78</v>
      </c>
      <c r="J1871" s="2">
        <f>SUM(K1871,L1871)</f>
        <v>37.910000000000004</v>
      </c>
      <c r="K1871" s="2">
        <f>SUM(N1871,P1871,R1871,T1871,Z1871,AB1871,AD1871,AF1871,AI1871,AK1871,AM1871,V1871,X1871,AZ1871,BB1871,BD1871)</f>
        <v>35.880000000000003</v>
      </c>
      <c r="L1871" s="2">
        <f>SUM(M1871,AH1871,AO1871,AQ1871,AS1871,AU1871,AV1871)</f>
        <v>2.0299999999999998</v>
      </c>
      <c r="P1871" s="6">
        <v>20.12</v>
      </c>
      <c r="Q1871" s="5">
        <v>4740.7750000000005</v>
      </c>
      <c r="R1871" s="7">
        <v>15.76</v>
      </c>
      <c r="S1871" s="5">
        <v>1802.55</v>
      </c>
      <c r="AP1871" s="5" t="str">
        <f>IF(AO1871&gt;0,AO1871*$AP$1,"")</f>
        <v/>
      </c>
      <c r="AQ1871" s="3">
        <v>0.59</v>
      </c>
      <c r="AR1871" s="5">
        <f>IF(AQ1871&gt;0,AQ1871*$AR$1,"")</f>
        <v>949.31</v>
      </c>
      <c r="AT1871" s="5" t="str">
        <f>IF(AS1871&gt;0,AS1871*$AT$1,"")</f>
        <v/>
      </c>
      <c r="AU1871" s="2">
        <v>1.44</v>
      </c>
      <c r="AW1871" s="5">
        <f>SUM(O1871,Q1871,S1871,U1871,AA1871,AC1871,AE1871,AG1871,AJ1871,AL1871,AN1871,W1871,Y1871,BA1871,BC1871,BE1871)</f>
        <v>6543.3250000000007</v>
      </c>
      <c r="AX1871" s="11">
        <f>(AW1871/$AW$4249)*100</f>
        <v>5.5232604378188568E-2</v>
      </c>
      <c r="AY1871" s="5">
        <f>(AX1871/100)*$AY$1</f>
        <v>55.232604378188569</v>
      </c>
    </row>
    <row r="1872" spans="1:51" x14ac:dyDescent="0.25">
      <c r="A1872" s="1" t="s">
        <v>2033</v>
      </c>
      <c r="B1872" s="1" t="s">
        <v>585</v>
      </c>
      <c r="C1872" s="1" t="s">
        <v>586</v>
      </c>
      <c r="D1872" s="1" t="s">
        <v>88</v>
      </c>
      <c r="E1872" s="1" t="s">
        <v>152</v>
      </c>
      <c r="F1872" s="1" t="s">
        <v>296</v>
      </c>
      <c r="G1872" s="1" t="s">
        <v>62</v>
      </c>
      <c r="H1872" s="1" t="s">
        <v>355</v>
      </c>
      <c r="I1872" s="2">
        <v>78</v>
      </c>
      <c r="J1872" s="2">
        <f>SUM(K1872,L1872)</f>
        <v>36.79</v>
      </c>
      <c r="K1872" s="2">
        <f>SUM(N1872,P1872,R1872,T1872,Z1872,AB1872,AD1872,AF1872,AI1872,AK1872,AM1872,V1872,X1872,AZ1872,BB1872,BD1872)</f>
        <v>23.7</v>
      </c>
      <c r="L1872" s="2">
        <f>SUM(M1872,AH1872,AO1872,AQ1872,AS1872,AU1872,AV1872)</f>
        <v>13.09</v>
      </c>
      <c r="N1872" s="4">
        <v>8.17</v>
      </c>
      <c r="O1872" s="5">
        <v>2629.71875</v>
      </c>
      <c r="P1872" s="6">
        <v>15.49</v>
      </c>
      <c r="Q1872" s="5">
        <v>3649.8312500000002</v>
      </c>
      <c r="R1872" s="7">
        <v>0.04</v>
      </c>
      <c r="S1872" s="5">
        <v>4.5750000000000002</v>
      </c>
      <c r="AP1872" s="5" t="str">
        <f>IF(AO1872&gt;0,AO1872*$AP$1,"")</f>
        <v/>
      </c>
      <c r="AQ1872" s="3">
        <v>0.28000000000000003</v>
      </c>
      <c r="AR1872" s="5">
        <f>IF(AQ1872&gt;0,AQ1872*$AR$1,"")</f>
        <v>450.52000000000004</v>
      </c>
      <c r="AS1872" s="2">
        <v>0.27</v>
      </c>
      <c r="AT1872" s="5">
        <f>IF(AS1872&gt;0,AS1872*$AT$1,"")</f>
        <v>0.27</v>
      </c>
      <c r="AU1872" s="2">
        <v>1.4</v>
      </c>
      <c r="AV1872" s="2">
        <v>11.14</v>
      </c>
      <c r="AW1872" s="5">
        <f>SUM(O1872,Q1872,S1872,U1872,AA1872,AC1872,AE1872,AG1872,AJ1872,AL1872,AN1872,W1872,Y1872,BA1872,BC1872,BE1872)</f>
        <v>6284.125</v>
      </c>
      <c r="AX1872" s="11">
        <f>(AW1872/$AW$4249)*100</f>
        <v>5.3044681410152207E-2</v>
      </c>
      <c r="AY1872" s="5">
        <f>(AX1872/100)*$AY$1</f>
        <v>53.044681410152208</v>
      </c>
    </row>
    <row r="1873" spans="1:51" x14ac:dyDescent="0.25">
      <c r="A1873" s="1" t="s">
        <v>2038</v>
      </c>
      <c r="B1873" s="1" t="s">
        <v>585</v>
      </c>
      <c r="C1873" s="1" t="s">
        <v>586</v>
      </c>
      <c r="D1873" s="1" t="s">
        <v>88</v>
      </c>
      <c r="E1873" s="1" t="s">
        <v>152</v>
      </c>
      <c r="F1873" s="1" t="s">
        <v>298</v>
      </c>
      <c r="G1873" s="1" t="s">
        <v>62</v>
      </c>
      <c r="H1873" s="1" t="s">
        <v>355</v>
      </c>
      <c r="I1873" s="2">
        <v>158</v>
      </c>
      <c r="J1873" s="2">
        <f>SUM(K1873,L1873)</f>
        <v>37.03</v>
      </c>
      <c r="K1873" s="2">
        <f>SUM(N1873,P1873,R1873,T1873,Z1873,AB1873,AD1873,AF1873,AI1873,AK1873,AM1873,V1873,X1873,AZ1873,BB1873,BD1873)</f>
        <v>35.78</v>
      </c>
      <c r="L1873" s="2">
        <f>SUM(M1873,AH1873,AO1873,AQ1873,AS1873,AU1873,AV1873)</f>
        <v>1.25</v>
      </c>
      <c r="N1873" s="4">
        <v>20.149999999999999</v>
      </c>
      <c r="O1873" s="5">
        <v>5188.625</v>
      </c>
      <c r="P1873" s="6">
        <v>15.63</v>
      </c>
      <c r="Q1873" s="5">
        <v>2946.2550000000001</v>
      </c>
      <c r="AP1873" s="5" t="str">
        <f>IF(AO1873&gt;0,AO1873*$AP$1,"")</f>
        <v/>
      </c>
      <c r="AQ1873" s="3">
        <v>0.47</v>
      </c>
      <c r="AR1873" s="5">
        <f>IF(AQ1873&gt;0,AQ1873*$AR$1,"")</f>
        <v>756.2299999999999</v>
      </c>
      <c r="AT1873" s="5" t="str">
        <f>IF(AS1873&gt;0,AS1873*$AT$1,"")</f>
        <v/>
      </c>
      <c r="AU1873" s="2">
        <v>0.78</v>
      </c>
      <c r="AW1873" s="5">
        <f>SUM(O1873,Q1873,S1873,U1873,AA1873,AC1873,AE1873,AG1873,AJ1873,AL1873,AN1873,W1873,Y1873,BA1873,BC1873,BE1873)</f>
        <v>8134.88</v>
      </c>
      <c r="AX1873" s="11">
        <f>(AW1873/$AW$4249)*100</f>
        <v>6.8667016953007615E-2</v>
      </c>
      <c r="AY1873" s="5">
        <f>(AX1873/100)*$AY$1</f>
        <v>68.667016953007618</v>
      </c>
    </row>
    <row r="1874" spans="1:51" x14ac:dyDescent="0.25">
      <c r="A1874" s="1" t="s">
        <v>2038</v>
      </c>
      <c r="B1874" s="1" t="s">
        <v>585</v>
      </c>
      <c r="C1874" s="1" t="s">
        <v>586</v>
      </c>
      <c r="D1874" s="1" t="s">
        <v>88</v>
      </c>
      <c r="E1874" s="1" t="s">
        <v>145</v>
      </c>
      <c r="F1874" s="1" t="s">
        <v>298</v>
      </c>
      <c r="G1874" s="1" t="s">
        <v>62</v>
      </c>
      <c r="H1874" s="1" t="s">
        <v>355</v>
      </c>
      <c r="I1874" s="2">
        <v>158</v>
      </c>
      <c r="J1874" s="2">
        <f>SUM(K1874,L1874)</f>
        <v>38.14</v>
      </c>
      <c r="K1874" s="2">
        <f>SUM(N1874,P1874,R1874,T1874,Z1874,AB1874,AD1874,AF1874,AI1874,AK1874,AM1874,V1874,X1874,AZ1874,BB1874,BD1874)</f>
        <v>38.14</v>
      </c>
      <c r="L1874" s="2">
        <f>SUM(M1874,AH1874,AO1874,AQ1874,AS1874,AU1874,AV1874)</f>
        <v>0</v>
      </c>
      <c r="N1874" s="4">
        <v>0.24</v>
      </c>
      <c r="O1874" s="5">
        <v>61.8</v>
      </c>
      <c r="P1874" s="6">
        <v>21.92</v>
      </c>
      <c r="Q1874" s="5">
        <v>4131.92</v>
      </c>
      <c r="R1874" s="7">
        <v>15.95</v>
      </c>
      <c r="S1874" s="5">
        <v>1459.425</v>
      </c>
      <c r="T1874" s="8">
        <v>0.03</v>
      </c>
      <c r="U1874" s="5">
        <v>0.82499999999999996</v>
      </c>
      <c r="AP1874" s="5" t="str">
        <f>IF(AO1874&gt;0,AO1874*$AP$1,"")</f>
        <v/>
      </c>
      <c r="AR1874" s="5" t="str">
        <f>IF(AQ1874&gt;0,AQ1874*$AR$1,"")</f>
        <v/>
      </c>
      <c r="AT1874" s="5" t="str">
        <f>IF(AS1874&gt;0,AS1874*$AT$1,"")</f>
        <v/>
      </c>
      <c r="AW1874" s="5">
        <f>SUM(O1874,Q1874,S1874,U1874,AA1874,AC1874,AE1874,AG1874,AJ1874,AL1874,AN1874,W1874,Y1874,BA1874,BC1874,BE1874)</f>
        <v>5653.97</v>
      </c>
      <c r="AX1874" s="11">
        <f>(AW1874/$AW$4249)*100</f>
        <v>4.7725504720634665E-2</v>
      </c>
      <c r="AY1874" s="5">
        <f>(AX1874/100)*$AY$1</f>
        <v>47.72550472063466</v>
      </c>
    </row>
    <row r="1875" spans="1:51" x14ac:dyDescent="0.25">
      <c r="A1875" s="1" t="s">
        <v>2038</v>
      </c>
      <c r="B1875" s="1" t="s">
        <v>585</v>
      </c>
      <c r="C1875" s="1" t="s">
        <v>586</v>
      </c>
      <c r="D1875" s="1" t="s">
        <v>88</v>
      </c>
      <c r="E1875" s="1" t="s">
        <v>74</v>
      </c>
      <c r="F1875" s="1" t="s">
        <v>298</v>
      </c>
      <c r="G1875" s="1" t="s">
        <v>62</v>
      </c>
      <c r="H1875" s="1" t="s">
        <v>355</v>
      </c>
      <c r="I1875" s="2">
        <v>158</v>
      </c>
      <c r="J1875" s="2">
        <f>SUM(K1875,L1875)</f>
        <v>38.559999999999995</v>
      </c>
      <c r="K1875" s="2">
        <f>SUM(N1875,P1875,R1875,T1875,Z1875,AB1875,AD1875,AF1875,AI1875,AK1875,AM1875,V1875,X1875,AZ1875,BB1875,BD1875)</f>
        <v>38.559999999999995</v>
      </c>
      <c r="L1875" s="2">
        <f>SUM(M1875,AH1875,AO1875,AQ1875,AS1875,AU1875,AV1875)</f>
        <v>0</v>
      </c>
      <c r="R1875" s="7">
        <v>22</v>
      </c>
      <c r="S1875" s="5">
        <v>2013</v>
      </c>
      <c r="T1875" s="8">
        <v>14.66</v>
      </c>
      <c r="U1875" s="5">
        <v>403.15</v>
      </c>
      <c r="V1875" s="12">
        <v>1.9</v>
      </c>
      <c r="W1875" s="5">
        <v>47.024999999999999</v>
      </c>
      <c r="AP1875" s="5" t="str">
        <f>IF(AO1875&gt;0,AO1875*$AP$1,"")</f>
        <v/>
      </c>
      <c r="AR1875" s="5" t="str">
        <f>IF(AQ1875&gt;0,AQ1875*$AR$1,"")</f>
        <v/>
      </c>
      <c r="AT1875" s="5" t="str">
        <f>IF(AS1875&gt;0,AS1875*$AT$1,"")</f>
        <v/>
      </c>
      <c r="AW1875" s="5">
        <f>SUM(O1875,Q1875,S1875,U1875,AA1875,AC1875,AE1875,AG1875,AJ1875,AL1875,AN1875,W1875,Y1875,BA1875,BC1875,BE1875)</f>
        <v>2463.1750000000002</v>
      </c>
      <c r="AX1875" s="11">
        <f>(AW1875/$AW$4249)*100</f>
        <v>2.0791810018491303E-2</v>
      </c>
      <c r="AY1875" s="5">
        <f>(AX1875/100)*$AY$1</f>
        <v>20.791810018491304</v>
      </c>
    </row>
    <row r="1876" spans="1:51" x14ac:dyDescent="0.25">
      <c r="A1876" s="1" t="s">
        <v>2038</v>
      </c>
      <c r="B1876" s="1" t="s">
        <v>585</v>
      </c>
      <c r="C1876" s="1" t="s">
        <v>586</v>
      </c>
      <c r="D1876" s="1" t="s">
        <v>88</v>
      </c>
      <c r="E1876" s="1" t="s">
        <v>144</v>
      </c>
      <c r="F1876" s="1" t="s">
        <v>298</v>
      </c>
      <c r="G1876" s="1" t="s">
        <v>62</v>
      </c>
      <c r="H1876" s="1" t="s">
        <v>355</v>
      </c>
      <c r="I1876" s="2">
        <v>158</v>
      </c>
      <c r="J1876" s="2">
        <f>SUM(K1876,L1876)</f>
        <v>37.529999999999994</v>
      </c>
      <c r="K1876" s="2">
        <f>SUM(N1876,P1876,R1876,T1876,Z1876,AB1876,AD1876,AF1876,AI1876,AK1876,AM1876,V1876,X1876,AZ1876,BB1876,BD1876)</f>
        <v>37.529999999999994</v>
      </c>
      <c r="L1876" s="2">
        <f>SUM(M1876,AH1876,AO1876,AQ1876,AS1876,AU1876,AV1876)</f>
        <v>0</v>
      </c>
      <c r="N1876" s="4">
        <v>0.42</v>
      </c>
      <c r="O1876" s="5">
        <v>108.15</v>
      </c>
      <c r="P1876" s="6">
        <v>17.579999999999998</v>
      </c>
      <c r="Q1876" s="5">
        <v>3313.829999999999</v>
      </c>
      <c r="R1876" s="7">
        <v>17.14</v>
      </c>
      <c r="S1876" s="5">
        <v>1568.31</v>
      </c>
      <c r="T1876" s="8">
        <v>2.23</v>
      </c>
      <c r="U1876" s="5">
        <v>61.325000000000003</v>
      </c>
      <c r="V1876" s="12">
        <v>0.16</v>
      </c>
      <c r="W1876" s="5">
        <v>3.96</v>
      </c>
      <c r="AP1876" s="5" t="str">
        <f>IF(AO1876&gt;0,AO1876*$AP$1,"")</f>
        <v/>
      </c>
      <c r="AR1876" s="5" t="str">
        <f>IF(AQ1876&gt;0,AQ1876*$AR$1,"")</f>
        <v/>
      </c>
      <c r="AT1876" s="5" t="str">
        <f>IF(AS1876&gt;0,AS1876*$AT$1,"")</f>
        <v/>
      </c>
      <c r="AW1876" s="5">
        <f>SUM(O1876,Q1876,S1876,U1876,AA1876,AC1876,AE1876,AG1876,AJ1876,AL1876,AN1876,W1876,Y1876,BA1876,BC1876,BE1876)</f>
        <v>5055.5749999999989</v>
      </c>
      <c r="AX1876" s="11">
        <f>(AW1876/$AW$4249)*100</f>
        <v>4.2674416123188223E-2</v>
      </c>
      <c r="AY1876" s="5">
        <f>(AX1876/100)*$AY$1</f>
        <v>42.674416123188223</v>
      </c>
    </row>
    <row r="1877" spans="1:51" x14ac:dyDescent="0.25">
      <c r="A1877" s="1" t="s">
        <v>2039</v>
      </c>
      <c r="B1877" s="1" t="s">
        <v>585</v>
      </c>
      <c r="C1877" s="1" t="s">
        <v>586</v>
      </c>
      <c r="D1877" s="1" t="s">
        <v>88</v>
      </c>
      <c r="E1877" s="1" t="s">
        <v>66</v>
      </c>
      <c r="F1877" s="1" t="s">
        <v>298</v>
      </c>
      <c r="G1877" s="1" t="s">
        <v>62</v>
      </c>
      <c r="H1877" s="1" t="s">
        <v>355</v>
      </c>
      <c r="I1877" s="2">
        <v>236</v>
      </c>
      <c r="J1877" s="2">
        <f>SUM(K1877,L1877)</f>
        <v>37.839999999999996</v>
      </c>
      <c r="K1877" s="2">
        <f>SUM(N1877,P1877,R1877,T1877,Z1877,AB1877,AD1877,AF1877,AI1877,AK1877,AM1877,V1877,X1877,AZ1877,BB1877,BD1877)</f>
        <v>36.659999999999997</v>
      </c>
      <c r="L1877" s="2">
        <f>SUM(M1877,AH1877,AO1877,AQ1877,AS1877,AU1877,AV1877)</f>
        <v>1.18</v>
      </c>
      <c r="N1877" s="4">
        <v>24.55</v>
      </c>
      <c r="O1877" s="5">
        <v>6321.625</v>
      </c>
      <c r="P1877" s="6">
        <v>12.11</v>
      </c>
      <c r="Q1877" s="5">
        <v>2282.7350000000001</v>
      </c>
      <c r="AP1877" s="5" t="str">
        <f>IF(AO1877&gt;0,AO1877*$AP$1,"")</f>
        <v/>
      </c>
      <c r="AQ1877" s="3">
        <v>0.48</v>
      </c>
      <c r="AR1877" s="5">
        <f>IF(AQ1877&gt;0,AQ1877*$AR$1,"")</f>
        <v>772.31999999999994</v>
      </c>
      <c r="AT1877" s="5" t="str">
        <f>IF(AS1877&gt;0,AS1877*$AT$1,"")</f>
        <v/>
      </c>
      <c r="AU1877" s="2">
        <v>0.7</v>
      </c>
      <c r="AW1877" s="5">
        <f>SUM(O1877,Q1877,S1877,U1877,AA1877,AC1877,AE1877,AG1877,AJ1877,AL1877,AN1877,W1877,Y1877,BA1877,BC1877,BE1877)</f>
        <v>8604.36</v>
      </c>
      <c r="AX1877" s="11">
        <f>(AW1877/$AW$4249)*100</f>
        <v>7.2629926193106806E-2</v>
      </c>
      <c r="AY1877" s="5">
        <f>(AX1877/100)*$AY$1</f>
        <v>72.629926193106812</v>
      </c>
    </row>
    <row r="1878" spans="1:51" x14ac:dyDescent="0.25">
      <c r="A1878" s="1" t="s">
        <v>2039</v>
      </c>
      <c r="B1878" s="1" t="s">
        <v>585</v>
      </c>
      <c r="C1878" s="1" t="s">
        <v>586</v>
      </c>
      <c r="D1878" s="1" t="s">
        <v>88</v>
      </c>
      <c r="E1878" s="1" t="s">
        <v>65</v>
      </c>
      <c r="F1878" s="1" t="s">
        <v>298</v>
      </c>
      <c r="G1878" s="1" t="s">
        <v>62</v>
      </c>
      <c r="H1878" s="1" t="s">
        <v>355</v>
      </c>
      <c r="I1878" s="2">
        <v>236</v>
      </c>
      <c r="J1878" s="2">
        <f>SUM(K1878,L1878)</f>
        <v>38.97</v>
      </c>
      <c r="K1878" s="2">
        <f>SUM(N1878,P1878,R1878,T1878,Z1878,AB1878,AD1878,AF1878,AI1878,AK1878,AM1878,V1878,X1878,AZ1878,BB1878,BD1878)</f>
        <v>38.97</v>
      </c>
      <c r="L1878" s="2">
        <f>SUM(M1878,AH1878,AO1878,AQ1878,AS1878,AU1878,AV1878)</f>
        <v>0</v>
      </c>
      <c r="N1878" s="4">
        <v>0.9</v>
      </c>
      <c r="O1878" s="5">
        <v>231.75</v>
      </c>
      <c r="P1878" s="6">
        <v>29.03</v>
      </c>
      <c r="Q1878" s="5">
        <v>5472.1550000000007</v>
      </c>
      <c r="R1878" s="7">
        <v>9.0399999999999991</v>
      </c>
      <c r="S1878" s="5">
        <v>827.16</v>
      </c>
      <c r="AP1878" s="5" t="str">
        <f>IF(AO1878&gt;0,AO1878*$AP$1,"")</f>
        <v/>
      </c>
      <c r="AR1878" s="5" t="str">
        <f>IF(AQ1878&gt;0,AQ1878*$AR$1,"")</f>
        <v/>
      </c>
      <c r="AT1878" s="5" t="str">
        <f>IF(AS1878&gt;0,AS1878*$AT$1,"")</f>
        <v/>
      </c>
      <c r="AW1878" s="5">
        <f>SUM(O1878,Q1878,S1878,U1878,AA1878,AC1878,AE1878,AG1878,AJ1878,AL1878,AN1878,W1878,Y1878,BA1878,BC1878,BE1878)</f>
        <v>6531.0650000000005</v>
      </c>
      <c r="AX1878" s="11">
        <f>(AW1878/$AW$4249)*100</f>
        <v>5.5129116972370176E-2</v>
      </c>
      <c r="AY1878" s="5">
        <f>(AX1878/100)*$AY$1</f>
        <v>55.129116972370177</v>
      </c>
    </row>
    <row r="1879" spans="1:51" x14ac:dyDescent="0.25">
      <c r="A1879" s="1" t="s">
        <v>2039</v>
      </c>
      <c r="B1879" s="1" t="s">
        <v>585</v>
      </c>
      <c r="C1879" s="1" t="s">
        <v>586</v>
      </c>
      <c r="D1879" s="1" t="s">
        <v>88</v>
      </c>
      <c r="E1879" s="1" t="s">
        <v>67</v>
      </c>
      <c r="F1879" s="1" t="s">
        <v>298</v>
      </c>
      <c r="G1879" s="1" t="s">
        <v>62</v>
      </c>
      <c r="H1879" s="1" t="s">
        <v>355</v>
      </c>
      <c r="I1879" s="2">
        <v>236</v>
      </c>
      <c r="J1879" s="2">
        <f>SUM(K1879,L1879)</f>
        <v>37.94</v>
      </c>
      <c r="K1879" s="2">
        <f>SUM(N1879,P1879,R1879,T1879,Z1879,AB1879,AD1879,AF1879,AI1879,AK1879,AM1879,V1879,X1879,AZ1879,BB1879,BD1879)</f>
        <v>36.71</v>
      </c>
      <c r="L1879" s="2">
        <f>SUM(M1879,AH1879,AO1879,AQ1879,AS1879,AU1879,AV1879)</f>
        <v>1.23</v>
      </c>
      <c r="N1879" s="4">
        <v>20.51</v>
      </c>
      <c r="O1879" s="5">
        <v>5281.3250000000007</v>
      </c>
      <c r="P1879" s="6">
        <v>16.2</v>
      </c>
      <c r="Q1879" s="5">
        <v>3053.7</v>
      </c>
      <c r="AP1879" s="5" t="str">
        <f>IF(AO1879&gt;0,AO1879*$AP$1,"")</f>
        <v/>
      </c>
      <c r="AQ1879" s="3">
        <v>0.48</v>
      </c>
      <c r="AR1879" s="5">
        <f>IF(AQ1879&gt;0,AQ1879*$AR$1,"")</f>
        <v>772.31999999999994</v>
      </c>
      <c r="AT1879" s="5" t="str">
        <f>IF(AS1879&gt;0,AS1879*$AT$1,"")</f>
        <v/>
      </c>
      <c r="AU1879" s="2">
        <v>0.75</v>
      </c>
      <c r="AW1879" s="5">
        <f>SUM(O1879,Q1879,S1879,U1879,AA1879,AC1879,AE1879,AG1879,AJ1879,AL1879,AN1879,W1879,Y1879,BA1879,BC1879,BE1879)</f>
        <v>8335.0250000000015</v>
      </c>
      <c r="AX1879" s="11">
        <f>(AW1879/$AW$4249)*100</f>
        <v>7.0356453073523201E-2</v>
      </c>
      <c r="AY1879" s="5">
        <f>(AX1879/100)*$AY$1</f>
        <v>70.356453073523198</v>
      </c>
    </row>
    <row r="1880" spans="1:51" x14ac:dyDescent="0.25">
      <c r="A1880" s="1" t="s">
        <v>2039</v>
      </c>
      <c r="B1880" s="1" t="s">
        <v>585</v>
      </c>
      <c r="C1880" s="1" t="s">
        <v>586</v>
      </c>
      <c r="D1880" s="1" t="s">
        <v>88</v>
      </c>
      <c r="E1880" s="1" t="s">
        <v>77</v>
      </c>
      <c r="F1880" s="1" t="s">
        <v>298</v>
      </c>
      <c r="G1880" s="1" t="s">
        <v>62</v>
      </c>
      <c r="H1880" s="1" t="s">
        <v>355</v>
      </c>
      <c r="I1880" s="2">
        <v>236</v>
      </c>
      <c r="J1880" s="2">
        <f>SUM(K1880,L1880)</f>
        <v>39.029999999999994</v>
      </c>
      <c r="K1880" s="2">
        <f>SUM(N1880,P1880,R1880,T1880,Z1880,AB1880,AD1880,AF1880,AI1880,AK1880,AM1880,V1880,X1880,AZ1880,BB1880,BD1880)</f>
        <v>39.029999999999994</v>
      </c>
      <c r="L1880" s="2">
        <f>SUM(M1880,AH1880,AO1880,AQ1880,AS1880,AU1880,AV1880)</f>
        <v>0</v>
      </c>
      <c r="P1880" s="6">
        <v>33.01</v>
      </c>
      <c r="Q1880" s="5">
        <v>6222.3849999999993</v>
      </c>
      <c r="R1880" s="7">
        <v>5.51</v>
      </c>
      <c r="S1880" s="5">
        <v>504.16500000000002</v>
      </c>
      <c r="T1880" s="8">
        <v>0.51</v>
      </c>
      <c r="U1880" s="5">
        <v>14.025</v>
      </c>
      <c r="AP1880" s="5" t="str">
        <f>IF(AO1880&gt;0,AO1880*$AP$1,"")</f>
        <v/>
      </c>
      <c r="AR1880" s="5" t="str">
        <f>IF(AQ1880&gt;0,AQ1880*$AR$1,"")</f>
        <v/>
      </c>
      <c r="AT1880" s="5" t="str">
        <f>IF(AS1880&gt;0,AS1880*$AT$1,"")</f>
        <v/>
      </c>
      <c r="AW1880" s="5">
        <f>SUM(O1880,Q1880,S1880,U1880,AA1880,AC1880,AE1880,AG1880,AJ1880,AL1880,AN1880,W1880,Y1880,BA1880,BC1880,BE1880)</f>
        <v>6740.5749999999989</v>
      </c>
      <c r="AX1880" s="11">
        <f>(AW1880/$AW$4249)*100</f>
        <v>5.689760362759122E-2</v>
      </c>
      <c r="AY1880" s="5">
        <f>(AX1880/100)*$AY$1</f>
        <v>56.897603627591216</v>
      </c>
    </row>
    <row r="1881" spans="1:51" x14ac:dyDescent="0.25">
      <c r="A1881" s="1" t="s">
        <v>2039</v>
      </c>
      <c r="B1881" s="1" t="s">
        <v>585</v>
      </c>
      <c r="C1881" s="1" t="s">
        <v>586</v>
      </c>
      <c r="D1881" s="1" t="s">
        <v>88</v>
      </c>
      <c r="E1881" s="1" t="s">
        <v>76</v>
      </c>
      <c r="F1881" s="1" t="s">
        <v>298</v>
      </c>
      <c r="G1881" s="1" t="s">
        <v>62</v>
      </c>
      <c r="H1881" s="1" t="s">
        <v>355</v>
      </c>
      <c r="I1881" s="2">
        <v>236</v>
      </c>
      <c r="J1881" s="2">
        <f>SUM(K1881,L1881)</f>
        <v>39.36</v>
      </c>
      <c r="K1881" s="2">
        <f>SUM(N1881,P1881,R1881,T1881,Z1881,AB1881,AD1881,AF1881,AI1881,AK1881,AM1881,V1881,X1881,AZ1881,BB1881,BD1881)</f>
        <v>39.36</v>
      </c>
      <c r="L1881" s="2">
        <f>SUM(M1881,AH1881,AO1881,AQ1881,AS1881,AU1881,AV1881)</f>
        <v>0</v>
      </c>
      <c r="P1881" s="6">
        <v>1.92</v>
      </c>
      <c r="Q1881" s="5">
        <v>361.92</v>
      </c>
      <c r="R1881" s="7">
        <v>24.05</v>
      </c>
      <c r="S1881" s="5">
        <v>2200.5749999999998</v>
      </c>
      <c r="T1881" s="8">
        <v>13.39</v>
      </c>
      <c r="U1881" s="5">
        <v>368.22500000000002</v>
      </c>
      <c r="AP1881" s="5" t="str">
        <f>IF(AO1881&gt;0,AO1881*$AP$1,"")</f>
        <v/>
      </c>
      <c r="AR1881" s="5" t="str">
        <f>IF(AQ1881&gt;0,AQ1881*$AR$1,"")</f>
        <v/>
      </c>
      <c r="AT1881" s="5" t="str">
        <f>IF(AS1881&gt;0,AS1881*$AT$1,"")</f>
        <v/>
      </c>
      <c r="AW1881" s="5">
        <f>SUM(O1881,Q1881,S1881,U1881,AA1881,AC1881,AE1881,AG1881,AJ1881,AL1881,AN1881,W1881,Y1881,BA1881,BC1881,BE1881)</f>
        <v>2930.72</v>
      </c>
      <c r="AX1881" s="11">
        <f>(AW1881/$AW$4249)*100</f>
        <v>2.4738385805877713E-2</v>
      </c>
      <c r="AY1881" s="5">
        <f>(AX1881/100)*$AY$1</f>
        <v>24.738385805877712</v>
      </c>
    </row>
    <row r="1882" spans="1:51" x14ac:dyDescent="0.25">
      <c r="A1882" s="1" t="s">
        <v>2039</v>
      </c>
      <c r="B1882" s="1" t="s">
        <v>585</v>
      </c>
      <c r="C1882" s="1" t="s">
        <v>586</v>
      </c>
      <c r="D1882" s="1" t="s">
        <v>88</v>
      </c>
      <c r="E1882" s="1" t="s">
        <v>84</v>
      </c>
      <c r="F1882" s="1" t="s">
        <v>298</v>
      </c>
      <c r="G1882" s="1" t="s">
        <v>62</v>
      </c>
      <c r="H1882" s="1" t="s">
        <v>355</v>
      </c>
      <c r="I1882" s="2">
        <v>236</v>
      </c>
      <c r="J1882" s="2">
        <f>SUM(K1882,L1882)</f>
        <v>38.26</v>
      </c>
      <c r="K1882" s="2">
        <f>SUM(N1882,P1882,R1882,T1882,Z1882,AB1882,AD1882,AF1882,AI1882,AK1882,AM1882,V1882,X1882,AZ1882,BB1882,BD1882)</f>
        <v>38.26</v>
      </c>
      <c r="L1882" s="2">
        <f>SUM(M1882,AH1882,AO1882,AQ1882,AS1882,AU1882,AV1882)</f>
        <v>0</v>
      </c>
      <c r="P1882" s="6">
        <v>10.48</v>
      </c>
      <c r="Q1882" s="5">
        <v>1975.48</v>
      </c>
      <c r="R1882" s="7">
        <v>27.04</v>
      </c>
      <c r="S1882" s="5">
        <v>2474.16</v>
      </c>
      <c r="T1882" s="8">
        <v>0.74</v>
      </c>
      <c r="U1882" s="5">
        <v>20.350000000000001</v>
      </c>
      <c r="AP1882" s="5" t="str">
        <f>IF(AO1882&gt;0,AO1882*$AP$1,"")</f>
        <v/>
      </c>
      <c r="AR1882" s="5" t="str">
        <f>IF(AQ1882&gt;0,AQ1882*$AR$1,"")</f>
        <v/>
      </c>
      <c r="AT1882" s="5" t="str">
        <f>IF(AS1882&gt;0,AS1882*$AT$1,"")</f>
        <v/>
      </c>
      <c r="AW1882" s="5">
        <f>SUM(O1882,Q1882,S1882,U1882,AA1882,AC1882,AE1882,AG1882,AJ1882,AL1882,AN1882,W1882,Y1882,BA1882,BC1882,BE1882)</f>
        <v>4469.99</v>
      </c>
      <c r="AX1882" s="11">
        <f>(AW1882/$AW$4249)*100</f>
        <v>3.77314575150186E-2</v>
      </c>
      <c r="AY1882" s="5">
        <f>(AX1882/100)*$AY$1</f>
        <v>37.731457515018597</v>
      </c>
    </row>
    <row r="1883" spans="1:51" x14ac:dyDescent="0.25">
      <c r="A1883" s="1" t="s">
        <v>2143</v>
      </c>
      <c r="B1883" s="1" t="s">
        <v>585</v>
      </c>
      <c r="C1883" s="1" t="s">
        <v>586</v>
      </c>
      <c r="D1883" s="1" t="s">
        <v>88</v>
      </c>
      <c r="E1883" s="1" t="s">
        <v>78</v>
      </c>
      <c r="F1883" s="1" t="s">
        <v>230</v>
      </c>
      <c r="G1883" s="1" t="s">
        <v>62</v>
      </c>
      <c r="H1883" s="1">
        <v>41</v>
      </c>
      <c r="I1883" s="2">
        <v>31.88</v>
      </c>
      <c r="J1883" s="2">
        <f>SUM(K1883,L1883)</f>
        <v>0.53</v>
      </c>
      <c r="K1883" s="2">
        <f>SUM(N1883,P1883,R1883,T1883,Z1883,AB1883,AD1883,AF1883,AI1883,AK1883,AM1883,V1883,X1883,AZ1883,BB1883,BD1883)</f>
        <v>0.46</v>
      </c>
      <c r="L1883" s="2">
        <f>SUM(M1883,AH1883,AO1883,AQ1883,AS1883,AU1883,AV1883)</f>
        <v>7.0000000000000007E-2</v>
      </c>
      <c r="R1883" s="7">
        <v>0.46</v>
      </c>
      <c r="S1883" s="5">
        <v>52.612499999999997</v>
      </c>
      <c r="AP1883" s="5" t="str">
        <f>IF(AO1883&gt;0,AO1883*$AP$1,"")</f>
        <v/>
      </c>
      <c r="AR1883" s="5" t="str">
        <f>IF(AQ1883&gt;0,AQ1883*$AR$1,"")</f>
        <v/>
      </c>
      <c r="AT1883" s="5" t="str">
        <f>IF(AS1883&gt;0,AS1883*$AT$1,"")</f>
        <v/>
      </c>
      <c r="AV1883" s="2">
        <v>7.0000000000000007E-2</v>
      </c>
      <c r="AW1883" s="5">
        <f>SUM(O1883,Q1883,S1883,U1883,AA1883,AC1883,AE1883,AG1883,AJ1883,AL1883,AN1883,W1883,Y1883,BA1883,BC1883,BE1883)</f>
        <v>52.612499999999997</v>
      </c>
      <c r="AX1883" s="11">
        <f>(AW1883/$AW$4249)*100</f>
        <v>4.4410531310112909E-4</v>
      </c>
      <c r="AY1883" s="5">
        <f>(AX1883/100)*$AY$1</f>
        <v>0.44410531310112911</v>
      </c>
    </row>
    <row r="1884" spans="1:51" x14ac:dyDescent="0.25">
      <c r="A1884" s="1" t="s">
        <v>2210</v>
      </c>
      <c r="B1884" s="1" t="s">
        <v>585</v>
      </c>
      <c r="C1884" s="1" t="s">
        <v>586</v>
      </c>
      <c r="D1884" s="1" t="s">
        <v>88</v>
      </c>
      <c r="E1884" s="1" t="s">
        <v>79</v>
      </c>
      <c r="F1884" s="1" t="s">
        <v>273</v>
      </c>
      <c r="G1884" s="1" t="s">
        <v>62</v>
      </c>
      <c r="H1884" s="1">
        <v>43</v>
      </c>
      <c r="I1884" s="2">
        <v>31.94</v>
      </c>
      <c r="J1884" s="2">
        <f>SUM(K1884,L1884)</f>
        <v>31.19</v>
      </c>
      <c r="K1884" s="2">
        <f>SUM(N1884,P1884,R1884,T1884,Z1884,AB1884,AD1884,AF1884,AI1884,AK1884,AM1884,V1884,X1884,AZ1884,BB1884,BD1884)</f>
        <v>29.75</v>
      </c>
      <c r="L1884" s="2">
        <f>SUM(M1884,AH1884,AO1884,AQ1884,AS1884,AU1884,AV1884)</f>
        <v>1.44</v>
      </c>
      <c r="N1884" s="4">
        <v>5.81</v>
      </c>
      <c r="O1884" s="5">
        <v>1496.075</v>
      </c>
      <c r="P1884" s="6">
        <v>6.5</v>
      </c>
      <c r="Q1884" s="5">
        <v>1225.25</v>
      </c>
      <c r="R1884" s="7">
        <v>17.43</v>
      </c>
      <c r="S1884" s="5">
        <v>1594.845</v>
      </c>
      <c r="T1884" s="8">
        <v>0.01</v>
      </c>
      <c r="U1884" s="5">
        <v>0.27500000000000002</v>
      </c>
      <c r="AP1884" s="5" t="str">
        <f>IF(AO1884&gt;0,AO1884*$AP$1,"")</f>
        <v/>
      </c>
      <c r="AQ1884" s="3">
        <v>0.5</v>
      </c>
      <c r="AR1884" s="5">
        <f>IF(AQ1884&gt;0,AQ1884*$AR$1,"")</f>
        <v>804.5</v>
      </c>
      <c r="AT1884" s="5" t="str">
        <f>IF(AS1884&gt;0,AS1884*$AT$1,"")</f>
        <v/>
      </c>
      <c r="AU1884" s="2">
        <v>0.94</v>
      </c>
      <c r="AW1884" s="5">
        <f>SUM(O1884,Q1884,S1884,U1884,AA1884,AC1884,AE1884,AG1884,AJ1884,AL1884,AN1884,W1884,Y1884,BA1884,BC1884,BE1884)</f>
        <v>4316.4449999999997</v>
      </c>
      <c r="AX1884" s="11">
        <f>(AW1884/$AW$4249)*100</f>
        <v>3.6435374829342899E-2</v>
      </c>
      <c r="AY1884" s="5">
        <f>(AX1884/100)*$AY$1</f>
        <v>36.435374829342898</v>
      </c>
    </row>
    <row r="1885" spans="1:51" x14ac:dyDescent="0.25">
      <c r="A1885" s="1" t="s">
        <v>1666</v>
      </c>
      <c r="B1885" s="1" t="s">
        <v>181</v>
      </c>
      <c r="C1885" s="1" t="s">
        <v>182</v>
      </c>
      <c r="D1885" s="1" t="s">
        <v>59</v>
      </c>
      <c r="E1885" s="1" t="s">
        <v>80</v>
      </c>
      <c r="F1885" s="1" t="s">
        <v>180</v>
      </c>
      <c r="G1885" s="1" t="s">
        <v>62</v>
      </c>
      <c r="H1885" s="1" t="s">
        <v>63</v>
      </c>
      <c r="I1885" s="2">
        <v>3.69</v>
      </c>
      <c r="J1885" s="2">
        <f>SUM(K1885,L1885)</f>
        <v>1.06</v>
      </c>
      <c r="K1885" s="2">
        <f>SUM(N1885,P1885,R1885,T1885,Z1885,AB1885,AD1885,AF1885,AI1885,AK1885,AM1885,V1885,X1885,AZ1885,BB1885,BD1885)</f>
        <v>0.11</v>
      </c>
      <c r="L1885" s="2">
        <f>SUM(M1885,AH1885,AO1885,AQ1885,AS1885,AU1885,AV1885)</f>
        <v>0.95</v>
      </c>
      <c r="AD1885" s="9">
        <v>0.11</v>
      </c>
      <c r="AE1885" s="5">
        <v>1.2498750000000001</v>
      </c>
      <c r="AP1885" s="5" t="str">
        <f>IF(AO1885&gt;0,AO1885*$AP$1,"")</f>
        <v/>
      </c>
      <c r="AR1885" s="5" t="str">
        <f>IF(AQ1885&gt;0,AQ1885*$AR$1,"")</f>
        <v/>
      </c>
      <c r="AT1885" s="5" t="str">
        <f>IF(AS1885&gt;0,AS1885*$AT$1,"")</f>
        <v/>
      </c>
      <c r="AV1885" s="2">
        <v>0.95</v>
      </c>
      <c r="AW1885" s="5">
        <f>SUM(O1885,Q1885,S1885,U1885,AA1885,AC1885,AE1885,AG1885,AJ1885,AL1885,AN1885,W1885,Y1885,BA1885,BC1885,BE1885)</f>
        <v>1.2498750000000001</v>
      </c>
      <c r="AX1885" s="11">
        <f>(AW1885/$AW$4249)*100</f>
        <v>1.0550270909237801E-5</v>
      </c>
      <c r="AY1885" s="5">
        <f>(AX1885/100)*$AY$1</f>
        <v>1.0550270909237802E-2</v>
      </c>
    </row>
    <row r="1886" spans="1:51" x14ac:dyDescent="0.25">
      <c r="A1886" s="1" t="s">
        <v>1666</v>
      </c>
      <c r="B1886" s="1" t="s">
        <v>181</v>
      </c>
      <c r="C1886" s="1" t="s">
        <v>182</v>
      </c>
      <c r="D1886" s="1" t="s">
        <v>59</v>
      </c>
      <c r="E1886" s="1" t="s">
        <v>74</v>
      </c>
      <c r="F1886" s="1" t="s">
        <v>180</v>
      </c>
      <c r="G1886" s="1" t="s">
        <v>62</v>
      </c>
      <c r="H1886" s="1" t="s">
        <v>63</v>
      </c>
      <c r="I1886" s="2">
        <v>3.69</v>
      </c>
      <c r="J1886" s="2">
        <f>SUM(K1886,L1886)</f>
        <v>1.94</v>
      </c>
      <c r="K1886" s="2">
        <f>SUM(N1886,P1886,R1886,T1886,Z1886,AB1886,AD1886,AF1886,AI1886,AK1886,AM1886,V1886,X1886,AZ1886,BB1886,BD1886)</f>
        <v>1.03</v>
      </c>
      <c r="L1886" s="2">
        <f>SUM(M1886,AH1886,AO1886,AQ1886,AS1886,AU1886,AV1886)</f>
        <v>0.91</v>
      </c>
      <c r="AD1886" s="9">
        <v>1.03</v>
      </c>
      <c r="AE1886" s="5">
        <v>12.375</v>
      </c>
      <c r="AP1886" s="5" t="str">
        <f>IF(AO1886&gt;0,AO1886*$AP$1,"")</f>
        <v/>
      </c>
      <c r="AR1886" s="5" t="str">
        <f>IF(AQ1886&gt;0,AQ1886*$AR$1,"")</f>
        <v/>
      </c>
      <c r="AT1886" s="5" t="str">
        <f>IF(AS1886&gt;0,AS1886*$AT$1,"")</f>
        <v/>
      </c>
      <c r="AV1886" s="2">
        <v>0.91</v>
      </c>
      <c r="AW1886" s="5">
        <f>SUM(O1886,Q1886,S1886,U1886,AA1886,AC1886,AE1886,AG1886,AJ1886,AL1886,AN1886,W1886,Y1886,BA1886,BC1886,BE1886)</f>
        <v>12.375</v>
      </c>
      <c r="AX1886" s="11">
        <f>(AW1886/$AW$4249)*100</f>
        <v>1.0445812781423563E-4</v>
      </c>
      <c r="AY1886" s="5">
        <f>(AX1886/100)*$AY$1</f>
        <v>0.10445812781423564</v>
      </c>
    </row>
    <row r="1887" spans="1:51" x14ac:dyDescent="0.25">
      <c r="A1887" s="1" t="s">
        <v>2905</v>
      </c>
      <c r="B1887" s="1" t="s">
        <v>1453</v>
      </c>
      <c r="C1887" s="1" t="s">
        <v>182</v>
      </c>
      <c r="D1887" s="1" t="s">
        <v>59</v>
      </c>
      <c r="E1887" s="1" t="s">
        <v>72</v>
      </c>
      <c r="F1887" s="1" t="s">
        <v>288</v>
      </c>
      <c r="G1887" s="1" t="s">
        <v>81</v>
      </c>
      <c r="H1887" s="1" t="s">
        <v>621</v>
      </c>
      <c r="I1887" s="2">
        <v>240</v>
      </c>
      <c r="J1887" s="2">
        <f>SUM(K1887,L1887)</f>
        <v>38.099999999999994</v>
      </c>
      <c r="K1887" s="2">
        <f>SUM(N1887,P1887,R1887,T1887,Z1887,AB1887,AD1887,AF1887,AI1887,AK1887,AM1887,V1887,X1887,AZ1887,BB1887,BD1887)</f>
        <v>0.41</v>
      </c>
      <c r="L1887" s="2">
        <f>SUM(M1887,AH1887,AO1887,AQ1887,AS1887,AU1887,AV1887)</f>
        <v>37.69</v>
      </c>
      <c r="AD1887" s="9">
        <v>0.41</v>
      </c>
      <c r="AE1887" s="5">
        <v>4.0590000000000002</v>
      </c>
      <c r="AP1887" s="5" t="str">
        <f>IF(AO1887&gt;0,AO1887*$AP$1,"")</f>
        <v/>
      </c>
      <c r="AR1887" s="5" t="str">
        <f>IF(AQ1887&gt;0,AQ1887*$AR$1,"")</f>
        <v/>
      </c>
      <c r="AT1887" s="5" t="str">
        <f>IF(AS1887&gt;0,AS1887*$AT$1,"")</f>
        <v/>
      </c>
      <c r="AV1887" s="2">
        <v>37.69</v>
      </c>
      <c r="AW1887" s="5">
        <f>SUM(O1887,Q1887,S1887,U1887,AA1887,AC1887,AE1887,AG1887,AJ1887,AL1887,AN1887,W1887,Y1887,BA1887,BC1887,BE1887)</f>
        <v>4.0590000000000002</v>
      </c>
      <c r="AX1887" s="11">
        <f>(AW1887/$AW$4249)*100</f>
        <v>3.4262265923069289E-5</v>
      </c>
      <c r="AY1887" s="5">
        <f>(AX1887/100)*$AY$1</f>
        <v>3.4262265923069288E-2</v>
      </c>
    </row>
    <row r="1888" spans="1:51" x14ac:dyDescent="0.25">
      <c r="A1888" s="1" t="s">
        <v>2905</v>
      </c>
      <c r="B1888" s="1" t="s">
        <v>1453</v>
      </c>
      <c r="C1888" s="1" t="s">
        <v>182</v>
      </c>
      <c r="D1888" s="1" t="s">
        <v>59</v>
      </c>
      <c r="E1888" s="1" t="s">
        <v>60</v>
      </c>
      <c r="F1888" s="1" t="s">
        <v>288</v>
      </c>
      <c r="G1888" s="1" t="s">
        <v>81</v>
      </c>
      <c r="H1888" s="1" t="s">
        <v>621</v>
      </c>
      <c r="I1888" s="2">
        <v>240</v>
      </c>
      <c r="J1888" s="2">
        <f>SUM(K1888,L1888)</f>
        <v>39.44</v>
      </c>
      <c r="K1888" s="2">
        <f>SUM(N1888,P1888,R1888,T1888,Z1888,AB1888,AD1888,AF1888,AI1888,AK1888,AM1888,V1888,X1888,AZ1888,BB1888,BD1888)</f>
        <v>29.25</v>
      </c>
      <c r="L1888" s="2">
        <f>SUM(M1888,AH1888,AO1888,AQ1888,AS1888,AU1888,AV1888)</f>
        <v>10.19</v>
      </c>
      <c r="P1888" s="6">
        <v>0.02</v>
      </c>
      <c r="Q1888" s="5">
        <v>3.77</v>
      </c>
      <c r="R1888" s="7">
        <v>23.12</v>
      </c>
      <c r="S1888" s="5">
        <v>2115.48</v>
      </c>
      <c r="T1888" s="8">
        <v>6.11</v>
      </c>
      <c r="U1888" s="5">
        <v>168.02500000000001</v>
      </c>
      <c r="AP1888" s="5" t="str">
        <f>IF(AO1888&gt;0,AO1888*$AP$1,"")</f>
        <v/>
      </c>
      <c r="AR1888" s="5" t="str">
        <f>IF(AQ1888&gt;0,AQ1888*$AR$1,"")</f>
        <v/>
      </c>
      <c r="AT1888" s="5" t="str">
        <f>IF(AS1888&gt;0,AS1888*$AT$1,"")</f>
        <v/>
      </c>
      <c r="AV1888" s="2">
        <v>10.19</v>
      </c>
      <c r="AW1888" s="5">
        <f>SUM(O1888,Q1888,S1888,U1888,AA1888,AC1888,AE1888,AG1888,AJ1888,AL1888,AN1888,W1888,Y1888,BA1888,BC1888,BE1888)</f>
        <v>2287.2750000000001</v>
      </c>
      <c r="AX1888" s="11">
        <f>(AW1888/$AW$4249)*100</f>
        <v>1.9307027417883302E-2</v>
      </c>
      <c r="AY1888" s="5">
        <f>(AX1888/100)*$AY$1</f>
        <v>19.307027417883301</v>
      </c>
    </row>
    <row r="1889" spans="1:51" x14ac:dyDescent="0.25">
      <c r="A1889" s="1" t="s">
        <v>2905</v>
      </c>
      <c r="B1889" s="1" t="s">
        <v>1453</v>
      </c>
      <c r="C1889" s="1" t="s">
        <v>182</v>
      </c>
      <c r="D1889" s="1" t="s">
        <v>59</v>
      </c>
      <c r="E1889" s="1" t="s">
        <v>64</v>
      </c>
      <c r="F1889" s="1" t="s">
        <v>288</v>
      </c>
      <c r="G1889" s="1" t="s">
        <v>81</v>
      </c>
      <c r="H1889" s="1" t="s">
        <v>621</v>
      </c>
      <c r="I1889" s="2">
        <v>240</v>
      </c>
      <c r="J1889" s="2">
        <f>SUM(K1889,L1889)</f>
        <v>40</v>
      </c>
      <c r="K1889" s="2">
        <f>SUM(N1889,P1889,R1889,T1889,Z1889,AB1889,AD1889,AF1889,AI1889,AK1889,AM1889,V1889,X1889,AZ1889,BB1889,BD1889)</f>
        <v>40</v>
      </c>
      <c r="L1889" s="2">
        <f>SUM(M1889,AH1889,AO1889,AQ1889,AS1889,AU1889,AV1889)</f>
        <v>0</v>
      </c>
      <c r="R1889" s="7">
        <v>40</v>
      </c>
      <c r="S1889" s="5">
        <v>3660</v>
      </c>
      <c r="AP1889" s="5" t="str">
        <f>IF(AO1889&gt;0,AO1889*$AP$1,"")</f>
        <v/>
      </c>
      <c r="AR1889" s="5" t="str">
        <f>IF(AQ1889&gt;0,AQ1889*$AR$1,"")</f>
        <v/>
      </c>
      <c r="AT1889" s="5" t="str">
        <f>IF(AS1889&gt;0,AS1889*$AT$1,"")</f>
        <v/>
      </c>
      <c r="AW1889" s="5">
        <f>SUM(O1889,Q1889,S1889,U1889,AA1889,AC1889,AE1889,AG1889,AJ1889,AL1889,AN1889,W1889,Y1889,BA1889,BC1889,BE1889)</f>
        <v>3660</v>
      </c>
      <c r="AX1889" s="11">
        <f>(AW1889/$AW$4249)*100</f>
        <v>3.0894282650513329E-2</v>
      </c>
      <c r="AY1889" s="5">
        <f>(AX1889/100)*$AY$1</f>
        <v>30.894282650513329</v>
      </c>
    </row>
    <row r="1890" spans="1:51" x14ac:dyDescent="0.25">
      <c r="A1890" s="1" t="s">
        <v>2905</v>
      </c>
      <c r="B1890" s="1" t="s">
        <v>1453</v>
      </c>
      <c r="C1890" s="1" t="s">
        <v>182</v>
      </c>
      <c r="D1890" s="1" t="s">
        <v>59</v>
      </c>
      <c r="E1890" s="1" t="s">
        <v>95</v>
      </c>
      <c r="F1890" s="1" t="s">
        <v>288</v>
      </c>
      <c r="G1890" s="1" t="s">
        <v>81</v>
      </c>
      <c r="H1890" s="1" t="s">
        <v>621</v>
      </c>
      <c r="I1890" s="2">
        <v>240</v>
      </c>
      <c r="J1890" s="2">
        <f>SUM(K1890,L1890)</f>
        <v>38.53</v>
      </c>
      <c r="K1890" s="2">
        <f>SUM(N1890,P1890,R1890,T1890,Z1890,AB1890,AD1890,AF1890,AI1890,AK1890,AM1890,V1890,X1890,AZ1890,BB1890,BD1890)</f>
        <v>17.72</v>
      </c>
      <c r="L1890" s="2">
        <f>SUM(M1890,AH1890,AO1890,AQ1890,AS1890,AU1890,AV1890)</f>
        <v>20.81</v>
      </c>
      <c r="R1890" s="7">
        <v>2.0099999999999998</v>
      </c>
      <c r="S1890" s="5">
        <v>183.91499999999999</v>
      </c>
      <c r="T1890" s="8">
        <v>15.71</v>
      </c>
      <c r="U1890" s="5">
        <v>432.02499999999998</v>
      </c>
      <c r="AP1890" s="5" t="str">
        <f>IF(AO1890&gt;0,AO1890*$AP$1,"")</f>
        <v/>
      </c>
      <c r="AR1890" s="5" t="str">
        <f>IF(AQ1890&gt;0,AQ1890*$AR$1,"")</f>
        <v/>
      </c>
      <c r="AT1890" s="5" t="str">
        <f>IF(AS1890&gt;0,AS1890*$AT$1,"")</f>
        <v/>
      </c>
      <c r="AV1890" s="2">
        <v>20.81</v>
      </c>
      <c r="AW1890" s="5">
        <f>SUM(O1890,Q1890,S1890,U1890,AA1890,AC1890,AE1890,AG1890,AJ1890,AL1890,AN1890,W1890,Y1890,BA1890,BC1890,BE1890)</f>
        <v>615.93999999999994</v>
      </c>
      <c r="AX1890" s="11">
        <f>(AW1890/$AW$4249)*100</f>
        <v>5.1991870097697207E-3</v>
      </c>
      <c r="AY1890" s="5">
        <f>(AX1890/100)*$AY$1</f>
        <v>5.1991870097697204</v>
      </c>
    </row>
    <row r="1891" spans="1:51" x14ac:dyDescent="0.25">
      <c r="A1891" s="1" t="s">
        <v>2905</v>
      </c>
      <c r="B1891" s="1" t="s">
        <v>1453</v>
      </c>
      <c r="C1891" s="1" t="s">
        <v>182</v>
      </c>
      <c r="D1891" s="1" t="s">
        <v>59</v>
      </c>
      <c r="E1891" s="1" t="s">
        <v>65</v>
      </c>
      <c r="F1891" s="1" t="s">
        <v>288</v>
      </c>
      <c r="G1891" s="1" t="s">
        <v>81</v>
      </c>
      <c r="H1891" s="1" t="s">
        <v>621</v>
      </c>
      <c r="I1891" s="2">
        <v>240</v>
      </c>
      <c r="J1891" s="2">
        <f>SUM(K1891,L1891)</f>
        <v>40</v>
      </c>
      <c r="K1891" s="2">
        <f>SUM(N1891,P1891,R1891,T1891,Z1891,AB1891,AD1891,AF1891,AI1891,AK1891,AM1891,V1891,X1891,AZ1891,BB1891,BD1891)</f>
        <v>36.42</v>
      </c>
      <c r="L1891" s="2">
        <f>SUM(M1891,AH1891,AO1891,AQ1891,AS1891,AU1891,AV1891)</f>
        <v>3.58</v>
      </c>
      <c r="R1891" s="7">
        <v>35.39</v>
      </c>
      <c r="S1891" s="5">
        <v>3238.1849999999999</v>
      </c>
      <c r="T1891" s="8">
        <v>1.03</v>
      </c>
      <c r="U1891" s="5">
        <v>28.324999999999999</v>
      </c>
      <c r="AP1891" s="5" t="str">
        <f>IF(AO1891&gt;0,AO1891*$AP$1,"")</f>
        <v/>
      </c>
      <c r="AR1891" s="5" t="str">
        <f>IF(AQ1891&gt;0,AQ1891*$AR$1,"")</f>
        <v/>
      </c>
      <c r="AT1891" s="5" t="str">
        <f>IF(AS1891&gt;0,AS1891*$AT$1,"")</f>
        <v/>
      </c>
      <c r="AV1891" s="2">
        <v>3.58</v>
      </c>
      <c r="AW1891" s="5">
        <f>SUM(O1891,Q1891,S1891,U1891,AA1891,AC1891,AE1891,AG1891,AJ1891,AL1891,AN1891,W1891,Y1891,BA1891,BC1891,BE1891)</f>
        <v>3266.5099999999998</v>
      </c>
      <c r="AX1891" s="11">
        <f>(AW1891/$AW$4249)*100</f>
        <v>2.7572809623149806E-2</v>
      </c>
      <c r="AY1891" s="5">
        <f>(AX1891/100)*$AY$1</f>
        <v>27.572809623149809</v>
      </c>
    </row>
    <row r="1892" spans="1:51" x14ac:dyDescent="0.25">
      <c r="A1892" s="1" t="s">
        <v>2905</v>
      </c>
      <c r="B1892" s="1" t="s">
        <v>1453</v>
      </c>
      <c r="C1892" s="1" t="s">
        <v>182</v>
      </c>
      <c r="D1892" s="1" t="s">
        <v>59</v>
      </c>
      <c r="E1892" s="1" t="s">
        <v>66</v>
      </c>
      <c r="F1892" s="1" t="s">
        <v>288</v>
      </c>
      <c r="G1892" s="1" t="s">
        <v>81</v>
      </c>
      <c r="H1892" s="1" t="s">
        <v>621</v>
      </c>
      <c r="I1892" s="2">
        <v>240</v>
      </c>
      <c r="J1892" s="2">
        <f>SUM(K1892,L1892)</f>
        <v>40</v>
      </c>
      <c r="K1892" s="2">
        <f>SUM(N1892,P1892,R1892,T1892,Z1892,AB1892,AD1892,AF1892,AI1892,AK1892,AM1892,V1892,X1892,AZ1892,BB1892,BD1892)</f>
        <v>24.56</v>
      </c>
      <c r="L1892" s="2">
        <f>SUM(M1892,AH1892,AO1892,AQ1892,AS1892,AU1892,AV1892)</f>
        <v>15.44</v>
      </c>
      <c r="R1892" s="7">
        <v>18.579999999999998</v>
      </c>
      <c r="S1892" s="5">
        <v>1700.07</v>
      </c>
      <c r="AD1892" s="9">
        <v>5.98</v>
      </c>
      <c r="AE1892" s="5">
        <v>65.713999999999999</v>
      </c>
      <c r="AP1892" s="5" t="str">
        <f>IF(AO1892&gt;0,AO1892*$AP$1,"")</f>
        <v/>
      </c>
      <c r="AR1892" s="5" t="str">
        <f>IF(AQ1892&gt;0,AQ1892*$AR$1,"")</f>
        <v/>
      </c>
      <c r="AT1892" s="5" t="str">
        <f>IF(AS1892&gt;0,AS1892*$AT$1,"")</f>
        <v/>
      </c>
      <c r="AV1892" s="2">
        <v>15.44</v>
      </c>
      <c r="AW1892" s="5">
        <f>SUM(O1892,Q1892,S1892,U1892,AA1892,AC1892,AE1892,AG1892,AJ1892,AL1892,AN1892,W1892,Y1892,BA1892,BC1892,BE1892)</f>
        <v>1765.7839999999999</v>
      </c>
      <c r="AX1892" s="11">
        <f>(AW1892/$AW$4249)*100</f>
        <v>1.4905090162774325E-2</v>
      </c>
      <c r="AY1892" s="5">
        <f>(AX1892/100)*$AY$1</f>
        <v>14.905090162774323</v>
      </c>
    </row>
    <row r="1893" spans="1:51" x14ac:dyDescent="0.25">
      <c r="A1893" s="1" t="s">
        <v>1616</v>
      </c>
      <c r="B1893" s="1" t="s">
        <v>116</v>
      </c>
      <c r="C1893" s="1" t="s">
        <v>117</v>
      </c>
      <c r="D1893" s="1" t="s">
        <v>118</v>
      </c>
      <c r="E1893" s="1" t="s">
        <v>80</v>
      </c>
      <c r="F1893" s="1" t="s">
        <v>110</v>
      </c>
      <c r="G1893" s="1" t="s">
        <v>62</v>
      </c>
      <c r="H1893" s="1" t="s">
        <v>63</v>
      </c>
      <c r="I1893" s="2">
        <v>10</v>
      </c>
      <c r="J1893" s="2">
        <f>SUM(K1893,L1893)</f>
        <v>8.8500000000000014</v>
      </c>
      <c r="K1893" s="2">
        <f>SUM(N1893,P1893,R1893,T1893,Z1893,AB1893,AD1893,AF1893,AI1893,AK1893,AM1893,V1893,X1893,AZ1893,BB1893,BD1893)</f>
        <v>7.8900000000000006</v>
      </c>
      <c r="L1893" s="2">
        <f>SUM(M1893,AH1893,AO1893,AQ1893,AS1893,AU1893,AV1893)</f>
        <v>0.96000000000000008</v>
      </c>
      <c r="N1893" s="4">
        <v>0.31</v>
      </c>
      <c r="O1893" s="5">
        <v>99.78125</v>
      </c>
      <c r="P1893" s="6">
        <v>3.43</v>
      </c>
      <c r="Q1893" s="5">
        <v>808.19375000000002</v>
      </c>
      <c r="AD1893" s="9">
        <v>4.1500000000000004</v>
      </c>
      <c r="AE1893" s="5">
        <v>63.146875000000001</v>
      </c>
      <c r="AO1893" s="3">
        <v>0.15</v>
      </c>
      <c r="AP1893" s="5">
        <f>IF(AO1893&gt;0,AO1893*$AP$1,"")</f>
        <v>144.9</v>
      </c>
      <c r="AR1893" s="5" t="str">
        <f>IF(AQ1893&gt;0,AQ1893*$AR$1,"")</f>
        <v/>
      </c>
      <c r="AS1893" s="2">
        <v>0.08</v>
      </c>
      <c r="AT1893" s="5">
        <f>IF(AS1893&gt;0,AS1893*$AT$1,"")</f>
        <v>0.08</v>
      </c>
      <c r="AU1893" s="2">
        <v>0.17</v>
      </c>
      <c r="AV1893" s="2">
        <v>0.56000000000000005</v>
      </c>
      <c r="AW1893" s="5">
        <f>SUM(O1893,Q1893,S1893,U1893,AA1893,AC1893,AE1893,AG1893,AJ1893,AL1893,AN1893,W1893,Y1893,BA1893,BC1893,BE1893)</f>
        <v>971.12187500000005</v>
      </c>
      <c r="AX1893" s="11">
        <f>(AW1893/$AW$4249)*100</f>
        <v>8.1972988235919329E-3</v>
      </c>
      <c r="AY1893" s="5">
        <f>(AX1893/100)*$AY$1</f>
        <v>8.1972988235919342</v>
      </c>
    </row>
    <row r="1894" spans="1:51" x14ac:dyDescent="0.25">
      <c r="A1894" s="1" t="s">
        <v>1617</v>
      </c>
      <c r="B1894" s="1" t="s">
        <v>116</v>
      </c>
      <c r="C1894" s="1" t="s">
        <v>117</v>
      </c>
      <c r="D1894" s="1" t="s">
        <v>118</v>
      </c>
      <c r="E1894" s="1" t="s">
        <v>84</v>
      </c>
      <c r="F1894" s="1" t="s">
        <v>110</v>
      </c>
      <c r="G1894" s="1" t="s">
        <v>62</v>
      </c>
      <c r="H1894" s="1" t="s">
        <v>63</v>
      </c>
      <c r="I1894" s="2">
        <v>162.35</v>
      </c>
      <c r="J1894" s="2">
        <f>SUM(K1894,L1894)</f>
        <v>38.880000000000003</v>
      </c>
      <c r="K1894" s="2">
        <f>SUM(N1894,P1894,R1894,T1894,Z1894,AB1894,AD1894,AF1894,AI1894,AK1894,AM1894,V1894,X1894,AZ1894,BB1894,BD1894)</f>
        <v>38.36</v>
      </c>
      <c r="L1894" s="2">
        <f>SUM(M1894,AH1894,AO1894,AQ1894,AS1894,AU1894,AV1894)</f>
        <v>0.52</v>
      </c>
      <c r="P1894" s="6">
        <v>2.59</v>
      </c>
      <c r="Q1894" s="5">
        <v>610.26874999999995</v>
      </c>
      <c r="R1894" s="7">
        <v>35.770000000000003</v>
      </c>
      <c r="S1894" s="5">
        <v>4091.1937499999999</v>
      </c>
      <c r="AP1894" s="5" t="str">
        <f>IF(AO1894&gt;0,AO1894*$AP$1,"")</f>
        <v/>
      </c>
      <c r="AR1894" s="5" t="str">
        <f>IF(AQ1894&gt;0,AQ1894*$AR$1,"")</f>
        <v/>
      </c>
      <c r="AT1894" s="5" t="str">
        <f>IF(AS1894&gt;0,AS1894*$AT$1,"")</f>
        <v/>
      </c>
      <c r="AV1894" s="2">
        <v>0.52</v>
      </c>
      <c r="AW1894" s="5">
        <f>SUM(O1894,Q1894,S1894,U1894,AA1894,AC1894,AE1894,AG1894,AJ1894,AL1894,AN1894,W1894,Y1894,BA1894,BC1894,BE1894)</f>
        <v>4701.4624999999996</v>
      </c>
      <c r="AX1894" s="11">
        <f>(AW1894/$AW$4249)*100</f>
        <v>3.9685330968794813E-2</v>
      </c>
      <c r="AY1894" s="5">
        <f>(AX1894/100)*$AY$1</f>
        <v>39.685330968794815</v>
      </c>
    </row>
    <row r="1895" spans="1:51" x14ac:dyDescent="0.25">
      <c r="A1895" s="1" t="s">
        <v>1617</v>
      </c>
      <c r="B1895" s="1" t="s">
        <v>116</v>
      </c>
      <c r="C1895" s="1" t="s">
        <v>117</v>
      </c>
      <c r="D1895" s="1" t="s">
        <v>118</v>
      </c>
      <c r="E1895" s="1" t="s">
        <v>76</v>
      </c>
      <c r="F1895" s="1" t="s">
        <v>110</v>
      </c>
      <c r="G1895" s="1" t="s">
        <v>62</v>
      </c>
      <c r="H1895" s="1" t="s">
        <v>63</v>
      </c>
      <c r="I1895" s="2">
        <v>162.35</v>
      </c>
      <c r="J1895" s="2">
        <f>SUM(K1895,L1895)</f>
        <v>39.75</v>
      </c>
      <c r="K1895" s="2">
        <f>SUM(N1895,P1895,R1895,T1895,Z1895,AB1895,AD1895,AF1895,AI1895,AK1895,AM1895,V1895,X1895,AZ1895,BB1895,BD1895)</f>
        <v>38.869999999999997</v>
      </c>
      <c r="L1895" s="2">
        <f>SUM(M1895,AH1895,AO1895,AQ1895,AS1895,AU1895,AV1895)</f>
        <v>0.88</v>
      </c>
      <c r="P1895" s="6">
        <v>23.56</v>
      </c>
      <c r="Q1895" s="5">
        <v>5551.3249999999998</v>
      </c>
      <c r="R1895" s="7">
        <v>15.31</v>
      </c>
      <c r="S1895" s="5">
        <v>1751.08125</v>
      </c>
      <c r="AP1895" s="5" t="str">
        <f>IF(AO1895&gt;0,AO1895*$AP$1,"")</f>
        <v/>
      </c>
      <c r="AR1895" s="5" t="str">
        <f>IF(AQ1895&gt;0,AQ1895*$AR$1,"")</f>
        <v/>
      </c>
      <c r="AT1895" s="5" t="str">
        <f>IF(AS1895&gt;0,AS1895*$AT$1,"")</f>
        <v/>
      </c>
      <c r="AV1895" s="2">
        <v>0.88</v>
      </c>
      <c r="AW1895" s="5">
        <f>SUM(O1895,Q1895,S1895,U1895,AA1895,AC1895,AE1895,AG1895,AJ1895,AL1895,AN1895,W1895,Y1895,BA1895,BC1895,BE1895)</f>
        <v>7302.40625</v>
      </c>
      <c r="AX1895" s="11">
        <f>(AW1895/$AW$4249)*100</f>
        <v>6.164005538698774E-2</v>
      </c>
      <c r="AY1895" s="5">
        <f>(AX1895/100)*$AY$1</f>
        <v>61.64005538698774</v>
      </c>
    </row>
    <row r="1896" spans="1:51" x14ac:dyDescent="0.25">
      <c r="A1896" s="1" t="s">
        <v>1617</v>
      </c>
      <c r="B1896" s="1" t="s">
        <v>116</v>
      </c>
      <c r="C1896" s="1" t="s">
        <v>117</v>
      </c>
      <c r="D1896" s="1" t="s">
        <v>118</v>
      </c>
      <c r="E1896" s="1" t="s">
        <v>80</v>
      </c>
      <c r="F1896" s="1" t="s">
        <v>110</v>
      </c>
      <c r="G1896" s="1">
        <v>159</v>
      </c>
      <c r="H1896" s="1" t="s">
        <v>63</v>
      </c>
      <c r="I1896" s="2">
        <v>162.35</v>
      </c>
      <c r="J1896" s="2">
        <f>SUM(K1896,L1896)</f>
        <v>34.690000000000005</v>
      </c>
      <c r="K1896" s="2">
        <f>SUM(N1896,P1896,R1896,T1896,Z1896,AB1896,AD1896,AF1896,AI1896,AK1896,AM1896,V1896,X1896,AZ1896,BB1896,BD1896)</f>
        <v>34.050000000000004</v>
      </c>
      <c r="L1896" s="2">
        <f>SUM(M1896,AH1896,AO1896,AQ1896,AS1896,AU1896,AV1896)</f>
        <v>0.64</v>
      </c>
      <c r="N1896" s="4">
        <v>6.28</v>
      </c>
      <c r="O1896" s="5">
        <v>2021.375</v>
      </c>
      <c r="P1896" s="6">
        <v>23.51</v>
      </c>
      <c r="Q1896" s="5">
        <v>5539.5437500000007</v>
      </c>
      <c r="R1896" s="7">
        <v>4.26</v>
      </c>
      <c r="S1896" s="5">
        <v>487.23750000000001</v>
      </c>
      <c r="AP1896" s="5" t="str">
        <f>IF(AO1896&gt;0,AO1896*$AP$1,"")</f>
        <v/>
      </c>
      <c r="AQ1896" s="3">
        <v>0.2</v>
      </c>
      <c r="AR1896" s="5">
        <f>IF(AQ1896&gt;0,AQ1896*$AR$1,"")</f>
        <v>321.8</v>
      </c>
      <c r="AS1896" s="2">
        <v>0.05</v>
      </c>
      <c r="AT1896" s="5">
        <f>IF(AS1896&gt;0,AS1896*$AT$1,"")</f>
        <v>0.05</v>
      </c>
      <c r="AU1896" s="2">
        <v>0.23</v>
      </c>
      <c r="AV1896" s="2">
        <v>0.16</v>
      </c>
      <c r="AW1896" s="5">
        <f>SUM(O1896,Q1896,S1896,U1896,AA1896,AC1896,AE1896,AG1896,AJ1896,AL1896,AN1896,W1896,Y1896,BA1896,BC1896,BE1896)</f>
        <v>8048.1562500000009</v>
      </c>
      <c r="AX1896" s="11">
        <f>(AW1896/$AW$4249)*100</f>
        <v>6.7934976503550668E-2</v>
      </c>
      <c r="AY1896" s="5">
        <f>(AX1896/100)*$AY$1</f>
        <v>67.934976503550672</v>
      </c>
    </row>
    <row r="1897" spans="1:51" x14ac:dyDescent="0.25">
      <c r="A1897" s="1" t="s">
        <v>1617</v>
      </c>
      <c r="B1897" s="1" t="s">
        <v>116</v>
      </c>
      <c r="C1897" s="1" t="s">
        <v>117</v>
      </c>
      <c r="D1897" s="1" t="s">
        <v>118</v>
      </c>
      <c r="E1897" s="1" t="s">
        <v>78</v>
      </c>
      <c r="F1897" s="1" t="s">
        <v>110</v>
      </c>
      <c r="G1897" s="1">
        <v>159</v>
      </c>
      <c r="H1897" s="1" t="s">
        <v>63</v>
      </c>
      <c r="I1897" s="2">
        <v>162.35</v>
      </c>
      <c r="J1897" s="2">
        <f>SUM(K1897,L1897)</f>
        <v>44.96</v>
      </c>
      <c r="K1897" s="2">
        <f>SUM(N1897,P1897,R1897,T1897,Z1897,AB1897,AD1897,AF1897,AI1897,AK1897,AM1897,V1897,X1897,AZ1897,BB1897,BD1897)</f>
        <v>43.97</v>
      </c>
      <c r="L1897" s="2">
        <f>SUM(M1897,AH1897,AO1897,AQ1897,AS1897,AU1897,AV1897)</f>
        <v>0.99</v>
      </c>
      <c r="N1897" s="4">
        <v>12.95</v>
      </c>
      <c r="O1897" s="5">
        <v>4168.28125</v>
      </c>
      <c r="P1897" s="6">
        <v>30.73</v>
      </c>
      <c r="Q1897" s="5">
        <v>7240.7562500000004</v>
      </c>
      <c r="R1897" s="7">
        <v>0.28999999999999998</v>
      </c>
      <c r="S1897" s="5">
        <v>33.168750000000003</v>
      </c>
      <c r="AP1897" s="5" t="str">
        <f>IF(AO1897&gt;0,AO1897*$AP$1,"")</f>
        <v/>
      </c>
      <c r="AQ1897" s="3">
        <v>0.5</v>
      </c>
      <c r="AR1897" s="5">
        <f>IF(AQ1897&gt;0,AQ1897*$AR$1,"")</f>
        <v>804.5</v>
      </c>
      <c r="AT1897" s="5" t="str">
        <f>IF(AS1897&gt;0,AS1897*$AT$1,"")</f>
        <v/>
      </c>
      <c r="AU1897" s="2">
        <v>0.49</v>
      </c>
      <c r="AW1897" s="5">
        <f>SUM(O1897,Q1897,S1897,U1897,AA1897,AC1897,AE1897,AG1897,AJ1897,AL1897,AN1897,W1897,Y1897,BA1897,BC1897,BE1897)</f>
        <v>11442.206250000001</v>
      </c>
      <c r="AX1897" s="11">
        <f>(AW1897/$AW$4249)*100</f>
        <v>9.6584359025401703E-2</v>
      </c>
      <c r="AY1897" s="5">
        <f>(AX1897/100)*$AY$1</f>
        <v>96.58435902540171</v>
      </c>
    </row>
    <row r="1898" spans="1:51" x14ac:dyDescent="0.25">
      <c r="A1898" s="1" t="s">
        <v>1620</v>
      </c>
      <c r="B1898" s="1" t="s">
        <v>116</v>
      </c>
      <c r="C1898" s="1" t="s">
        <v>117</v>
      </c>
      <c r="D1898" s="1" t="s">
        <v>118</v>
      </c>
      <c r="E1898" s="1" t="s">
        <v>67</v>
      </c>
      <c r="F1898" s="1" t="s">
        <v>122</v>
      </c>
      <c r="G1898" s="1" t="s">
        <v>62</v>
      </c>
      <c r="H1898" s="1" t="s">
        <v>63</v>
      </c>
      <c r="I1898" s="2">
        <v>84.2</v>
      </c>
      <c r="J1898" s="2">
        <f>SUM(K1898,L1898)</f>
        <v>39.940000000000005</v>
      </c>
      <c r="K1898" s="2">
        <f>SUM(N1898,P1898,R1898,T1898,Z1898,AB1898,AD1898,AF1898,AI1898,AK1898,AM1898,V1898,X1898,AZ1898,BB1898,BD1898)</f>
        <v>39.85</v>
      </c>
      <c r="L1898" s="2">
        <f>SUM(M1898,AH1898,AO1898,AQ1898,AS1898,AU1898,AV1898)</f>
        <v>9.0000000000000011E-2</v>
      </c>
      <c r="R1898" s="7">
        <v>11.93</v>
      </c>
      <c r="S1898" s="5">
        <v>1364.4937500000001</v>
      </c>
      <c r="T1898" s="8">
        <v>27.92</v>
      </c>
      <c r="U1898" s="5">
        <v>959.74999999999989</v>
      </c>
      <c r="AP1898" s="5" t="str">
        <f>IF(AO1898&gt;0,AO1898*$AP$1,"")</f>
        <v/>
      </c>
      <c r="AR1898" s="5" t="str">
        <f>IF(AQ1898&gt;0,AQ1898*$AR$1,"")</f>
        <v/>
      </c>
      <c r="AT1898" s="5" t="str">
        <f>IF(AS1898&gt;0,AS1898*$AT$1,"")</f>
        <v/>
      </c>
      <c r="AV1898" s="2">
        <v>9.0000000000000011E-2</v>
      </c>
      <c r="AW1898" s="5">
        <f>SUM(O1898,Q1898,S1898,U1898,AA1898,AC1898,AE1898,AG1898,AJ1898,AL1898,AN1898,W1898,Y1898,BA1898,BC1898,BE1898)</f>
        <v>2324.2437500000001</v>
      </c>
      <c r="AX1898" s="11">
        <f>(AW1898/$AW$4249)*100</f>
        <v>1.9619082885570779E-2</v>
      </c>
      <c r="AY1898" s="5">
        <f>(AX1898/100)*$AY$1</f>
        <v>19.61908288557078</v>
      </c>
    </row>
    <row r="1899" spans="1:51" x14ac:dyDescent="0.25">
      <c r="A1899" s="1" t="s">
        <v>1620</v>
      </c>
      <c r="B1899" s="1" t="s">
        <v>116</v>
      </c>
      <c r="C1899" s="1" t="s">
        <v>117</v>
      </c>
      <c r="D1899" s="1" t="s">
        <v>118</v>
      </c>
      <c r="E1899" s="1" t="s">
        <v>68</v>
      </c>
      <c r="F1899" s="1" t="s">
        <v>122</v>
      </c>
      <c r="G1899" s="1">
        <v>159</v>
      </c>
      <c r="H1899" s="1" t="s">
        <v>63</v>
      </c>
      <c r="I1899" s="2">
        <v>84.2</v>
      </c>
      <c r="J1899" s="2">
        <f>SUM(K1899,L1899)</f>
        <v>43.489999999999995</v>
      </c>
      <c r="K1899" s="2">
        <f>SUM(N1899,P1899,R1899,T1899,Z1899,AB1899,AD1899,AF1899,AI1899,AK1899,AM1899,V1899,X1899,AZ1899,BB1899,BD1899)</f>
        <v>38.9</v>
      </c>
      <c r="L1899" s="2">
        <f>SUM(M1899,AH1899,AO1899,AQ1899,AS1899,AU1899,AV1899)</f>
        <v>4.59</v>
      </c>
      <c r="N1899" s="4">
        <v>2.86</v>
      </c>
      <c r="O1899" s="5">
        <v>920.5625</v>
      </c>
      <c r="R1899" s="7">
        <v>23.01</v>
      </c>
      <c r="S1899" s="5">
        <v>2631.7687500000002</v>
      </c>
      <c r="T1899" s="8">
        <v>13.03</v>
      </c>
      <c r="U1899" s="5">
        <v>447.90625</v>
      </c>
      <c r="AP1899" s="5" t="str">
        <f>IF(AO1899&gt;0,AO1899*$AP$1,"")</f>
        <v/>
      </c>
      <c r="AQ1899" s="3">
        <v>0.35</v>
      </c>
      <c r="AR1899" s="5">
        <f>IF(AQ1899&gt;0,AQ1899*$AR$1,"")</f>
        <v>563.15</v>
      </c>
      <c r="AS1899" s="2">
        <v>0.14000000000000001</v>
      </c>
      <c r="AT1899" s="5">
        <f>IF(AS1899&gt;0,AS1899*$AT$1,"")</f>
        <v>0.14000000000000001</v>
      </c>
      <c r="AU1899" s="2">
        <v>0.7</v>
      </c>
      <c r="AV1899" s="2">
        <v>3.4</v>
      </c>
      <c r="AW1899" s="5">
        <f>SUM(O1899,Q1899,S1899,U1899,AA1899,AC1899,AE1899,AG1899,AJ1899,AL1899,AN1899,W1899,Y1899,BA1899,BC1899,BE1899)</f>
        <v>4000.2375000000002</v>
      </c>
      <c r="AX1899" s="11">
        <f>(AW1899/$AW$4249)*100</f>
        <v>3.3766248085842304E-2</v>
      </c>
      <c r="AY1899" s="5">
        <f>(AX1899/100)*$AY$1</f>
        <v>33.766248085842307</v>
      </c>
    </row>
    <row r="1900" spans="1:51" x14ac:dyDescent="0.25">
      <c r="A1900" s="1" t="s">
        <v>2871</v>
      </c>
      <c r="B1900" s="1" t="s">
        <v>116</v>
      </c>
      <c r="C1900" s="1" t="s">
        <v>117</v>
      </c>
      <c r="D1900" s="1" t="s">
        <v>118</v>
      </c>
      <c r="E1900" s="1" t="s">
        <v>84</v>
      </c>
      <c r="F1900" s="1" t="s">
        <v>295</v>
      </c>
      <c r="G1900" s="1" t="s">
        <v>81</v>
      </c>
      <c r="H1900" s="1" t="s">
        <v>63</v>
      </c>
      <c r="I1900" s="2">
        <v>160</v>
      </c>
      <c r="J1900" s="2">
        <f>SUM(K1900,L1900)</f>
        <v>39</v>
      </c>
      <c r="K1900" s="2">
        <f>SUM(N1900,P1900,R1900,T1900,Z1900,AB1900,AD1900,AF1900,AI1900,AK1900,AM1900,V1900,X1900,AZ1900,BB1900,BD1900)</f>
        <v>38.06</v>
      </c>
      <c r="L1900" s="2">
        <f>SUM(M1900,AH1900,AO1900,AQ1900,AS1900,AU1900,AV1900)</f>
        <v>0.94</v>
      </c>
      <c r="R1900" s="7">
        <v>38.06</v>
      </c>
      <c r="S1900" s="5">
        <v>3482.49</v>
      </c>
      <c r="AP1900" s="5" t="str">
        <f>IF(AO1900&gt;0,AO1900*$AP$1,"")</f>
        <v/>
      </c>
      <c r="AR1900" s="5" t="str">
        <f>IF(AQ1900&gt;0,AQ1900*$AR$1,"")</f>
        <v/>
      </c>
      <c r="AT1900" s="5" t="str">
        <f>IF(AS1900&gt;0,AS1900*$AT$1,"")</f>
        <v/>
      </c>
      <c r="AV1900" s="2">
        <v>0.94</v>
      </c>
      <c r="AW1900" s="5">
        <f>SUM(O1900,Q1900,S1900,U1900,AA1900,AC1900,AE1900,AG1900,AJ1900,AL1900,AN1900,W1900,Y1900,BA1900,BC1900,BE1900)</f>
        <v>3482.49</v>
      </c>
      <c r="AX1900" s="11">
        <f>(AW1900/$AW$4249)*100</f>
        <v>2.9395909941963429E-2</v>
      </c>
      <c r="AY1900" s="5">
        <f>(AX1900/100)*$AY$1</f>
        <v>29.395909941963431</v>
      </c>
    </row>
    <row r="1901" spans="1:51" x14ac:dyDescent="0.25">
      <c r="A1901" s="1" t="s">
        <v>2871</v>
      </c>
      <c r="B1901" s="1" t="s">
        <v>116</v>
      </c>
      <c r="C1901" s="1" t="s">
        <v>117</v>
      </c>
      <c r="D1901" s="1" t="s">
        <v>118</v>
      </c>
      <c r="E1901" s="1" t="s">
        <v>76</v>
      </c>
      <c r="F1901" s="1" t="s">
        <v>295</v>
      </c>
      <c r="G1901" s="1" t="s">
        <v>81</v>
      </c>
      <c r="H1901" s="1" t="s">
        <v>63</v>
      </c>
      <c r="I1901" s="2">
        <v>160</v>
      </c>
      <c r="J1901" s="2">
        <f>SUM(K1901,L1901)</f>
        <v>39.93</v>
      </c>
      <c r="K1901" s="2">
        <f>SUM(N1901,P1901,R1901,T1901,Z1901,AB1901,AD1901,AF1901,AI1901,AK1901,AM1901,V1901,X1901,AZ1901,BB1901,BD1901)</f>
        <v>27.96</v>
      </c>
      <c r="L1901" s="2">
        <f>SUM(M1901,AH1901,AO1901,AQ1901,AS1901,AU1901,AV1901)</f>
        <v>11.97</v>
      </c>
      <c r="R1901" s="7">
        <v>25.93</v>
      </c>
      <c r="S1901" s="5">
        <v>2372.5949999999998</v>
      </c>
      <c r="T1901" s="8">
        <v>2.0299999999999998</v>
      </c>
      <c r="U1901" s="5">
        <v>55.825000000000003</v>
      </c>
      <c r="AP1901" s="5" t="str">
        <f>IF(AO1901&gt;0,AO1901*$AP$1,"")</f>
        <v/>
      </c>
      <c r="AR1901" s="5" t="str">
        <f>IF(AQ1901&gt;0,AQ1901*$AR$1,"")</f>
        <v/>
      </c>
      <c r="AT1901" s="5" t="str">
        <f>IF(AS1901&gt;0,AS1901*$AT$1,"")</f>
        <v/>
      </c>
      <c r="AV1901" s="2">
        <v>11.97</v>
      </c>
      <c r="AW1901" s="5">
        <f>SUM(O1901,Q1901,S1901,U1901,AA1901,AC1901,AE1901,AG1901,AJ1901,AL1901,AN1901,W1901,Y1901,BA1901,BC1901,BE1901)</f>
        <v>2428.4199999999996</v>
      </c>
      <c r="AX1901" s="11">
        <f>(AW1901/$AW$4249)*100</f>
        <v>2.0498440949223925E-2</v>
      </c>
      <c r="AY1901" s="5">
        <f>(AX1901/100)*$AY$1</f>
        <v>20.498440949223927</v>
      </c>
    </row>
    <row r="1902" spans="1:51" x14ac:dyDescent="0.25">
      <c r="A1902" s="1" t="s">
        <v>2871</v>
      </c>
      <c r="B1902" s="1" t="s">
        <v>116</v>
      </c>
      <c r="C1902" s="1" t="s">
        <v>117</v>
      </c>
      <c r="D1902" s="1" t="s">
        <v>118</v>
      </c>
      <c r="E1902" s="1" t="s">
        <v>144</v>
      </c>
      <c r="F1902" s="1" t="s">
        <v>295</v>
      </c>
      <c r="G1902" s="1" t="s">
        <v>81</v>
      </c>
      <c r="H1902" s="1" t="s">
        <v>63</v>
      </c>
      <c r="I1902" s="2">
        <v>160</v>
      </c>
      <c r="J1902" s="2">
        <f>SUM(K1902,L1902)</f>
        <v>39.06</v>
      </c>
      <c r="K1902" s="2">
        <f>SUM(N1902,P1902,R1902,T1902,Z1902,AB1902,AD1902,AF1902,AI1902,AK1902,AM1902,V1902,X1902,AZ1902,BB1902,BD1902)</f>
        <v>37.31</v>
      </c>
      <c r="L1902" s="2">
        <f>SUM(M1902,AH1902,AO1902,AQ1902,AS1902,AU1902,AV1902)</f>
        <v>1.75</v>
      </c>
      <c r="P1902" s="6">
        <v>2.84</v>
      </c>
      <c r="Q1902" s="5">
        <v>535.33999999999992</v>
      </c>
      <c r="R1902" s="7">
        <v>34.47</v>
      </c>
      <c r="S1902" s="5">
        <v>3154.0050000000001</v>
      </c>
      <c r="AP1902" s="5" t="str">
        <f>IF(AO1902&gt;0,AO1902*$AP$1,"")</f>
        <v/>
      </c>
      <c r="AR1902" s="5" t="str">
        <f>IF(AQ1902&gt;0,AQ1902*$AR$1,"")</f>
        <v/>
      </c>
      <c r="AT1902" s="5" t="str">
        <f>IF(AS1902&gt;0,AS1902*$AT$1,"")</f>
        <v/>
      </c>
      <c r="AV1902" s="2">
        <v>1.75</v>
      </c>
      <c r="AW1902" s="5">
        <f>SUM(O1902,Q1902,S1902,U1902,AA1902,AC1902,AE1902,AG1902,AJ1902,AL1902,AN1902,W1902,Y1902,BA1902,BC1902,BE1902)</f>
        <v>3689.3450000000003</v>
      </c>
      <c r="AX1902" s="11">
        <f>(AW1902/$AW$4249)*100</f>
        <v>3.1141985580671612E-2</v>
      </c>
      <c r="AY1902" s="5">
        <f>(AX1902/100)*$AY$1</f>
        <v>31.141985580671612</v>
      </c>
    </row>
    <row r="1903" spans="1:51" x14ac:dyDescent="0.25">
      <c r="A1903" s="1" t="s">
        <v>2871</v>
      </c>
      <c r="B1903" s="1" t="s">
        <v>116</v>
      </c>
      <c r="C1903" s="1" t="s">
        <v>117</v>
      </c>
      <c r="D1903" s="1" t="s">
        <v>118</v>
      </c>
      <c r="E1903" s="1" t="s">
        <v>74</v>
      </c>
      <c r="F1903" s="1" t="s">
        <v>295</v>
      </c>
      <c r="G1903" s="1" t="s">
        <v>81</v>
      </c>
      <c r="H1903" s="1" t="s">
        <v>63</v>
      </c>
      <c r="I1903" s="2">
        <v>160</v>
      </c>
      <c r="J1903" s="2">
        <f>SUM(K1903,L1903)</f>
        <v>39.94</v>
      </c>
      <c r="K1903" s="2">
        <f>SUM(N1903,P1903,R1903,T1903,Z1903,AB1903,AD1903,AF1903,AI1903,AK1903,AM1903,V1903,X1903,AZ1903,BB1903,BD1903)</f>
        <v>39.83</v>
      </c>
      <c r="L1903" s="2">
        <f>SUM(M1903,AH1903,AO1903,AQ1903,AS1903,AU1903,AV1903)</f>
        <v>0.11</v>
      </c>
      <c r="P1903" s="6">
        <v>13.17</v>
      </c>
      <c r="Q1903" s="5">
        <v>2482.5450000000001</v>
      </c>
      <c r="R1903" s="7">
        <v>26.66</v>
      </c>
      <c r="S1903" s="5">
        <v>2439.39</v>
      </c>
      <c r="AP1903" s="5" t="str">
        <f>IF(AO1903&gt;0,AO1903*$AP$1,"")</f>
        <v/>
      </c>
      <c r="AR1903" s="5" t="str">
        <f>IF(AQ1903&gt;0,AQ1903*$AR$1,"")</f>
        <v/>
      </c>
      <c r="AT1903" s="5" t="str">
        <f>IF(AS1903&gt;0,AS1903*$AT$1,"")</f>
        <v/>
      </c>
      <c r="AV1903" s="2">
        <v>0.11</v>
      </c>
      <c r="AW1903" s="5">
        <f>SUM(O1903,Q1903,S1903,U1903,AA1903,AC1903,AE1903,AG1903,AJ1903,AL1903,AN1903,W1903,Y1903,BA1903,BC1903,BE1903)</f>
        <v>4921.9349999999995</v>
      </c>
      <c r="AX1903" s="11">
        <f>(AW1903/$AW$4249)*100</f>
        <v>4.1546352753402814E-2</v>
      </c>
      <c r="AY1903" s="5">
        <f>(AX1903/100)*$AY$1</f>
        <v>41.546352753402815</v>
      </c>
    </row>
    <row r="1904" spans="1:51" x14ac:dyDescent="0.25">
      <c r="A1904" s="1" t="s">
        <v>2371</v>
      </c>
      <c r="B1904" s="1" t="s">
        <v>945</v>
      </c>
      <c r="C1904" s="1" t="s">
        <v>946</v>
      </c>
      <c r="D1904" s="1" t="s">
        <v>216</v>
      </c>
      <c r="E1904" s="1" t="s">
        <v>98</v>
      </c>
      <c r="F1904" s="1" t="s">
        <v>207</v>
      </c>
      <c r="G1904" s="1" t="s">
        <v>320</v>
      </c>
      <c r="H1904" s="1" t="s">
        <v>63</v>
      </c>
      <c r="I1904" s="2">
        <v>160</v>
      </c>
      <c r="J1904" s="2">
        <f>SUM(K1904,L1904)</f>
        <v>37.74</v>
      </c>
      <c r="K1904" s="2">
        <f>SUM(N1904,P1904,R1904,T1904,Z1904,AB1904,AD1904,AF1904,AI1904,AK1904,AM1904,V1904,X1904,AZ1904,BB1904,BD1904)</f>
        <v>25.89</v>
      </c>
      <c r="L1904" s="2">
        <f>SUM(M1904,AH1904,AO1904,AQ1904,AS1904,AU1904,AV1904)</f>
        <v>11.85</v>
      </c>
      <c r="T1904" s="8">
        <v>5.67</v>
      </c>
      <c r="U1904" s="5">
        <v>194.90625</v>
      </c>
      <c r="V1904" s="12">
        <v>20.22</v>
      </c>
      <c r="W1904" s="5">
        <v>625.55624999999998</v>
      </c>
      <c r="AP1904" s="5" t="str">
        <f>IF(AO1904&gt;0,AO1904*$AP$1,"")</f>
        <v/>
      </c>
      <c r="AR1904" s="5" t="str">
        <f>IF(AQ1904&gt;0,AQ1904*$AR$1,"")</f>
        <v/>
      </c>
      <c r="AT1904" s="5" t="str">
        <f>IF(AS1904&gt;0,AS1904*$AT$1,"")</f>
        <v/>
      </c>
      <c r="AV1904" s="2">
        <v>11.85</v>
      </c>
      <c r="AW1904" s="5">
        <f>SUM(O1904,Q1904,S1904,U1904,AA1904,AC1904,AE1904,AG1904,AJ1904,AL1904,AN1904,W1904,Y1904,BA1904,BC1904,BE1904)</f>
        <v>820.46249999999998</v>
      </c>
      <c r="AX1904" s="11">
        <f>(AW1904/$AW$4249)*100</f>
        <v>6.9255738740838235E-3</v>
      </c>
      <c r="AY1904" s="5">
        <f>(AX1904/100)*$AY$1</f>
        <v>6.925573874083824</v>
      </c>
    </row>
    <row r="1905" spans="1:51" x14ac:dyDescent="0.25">
      <c r="A1905" s="1" t="s">
        <v>2371</v>
      </c>
      <c r="B1905" s="1" t="s">
        <v>945</v>
      </c>
      <c r="C1905" s="1" t="s">
        <v>946</v>
      </c>
      <c r="D1905" s="1" t="s">
        <v>216</v>
      </c>
      <c r="E1905" s="1" t="s">
        <v>72</v>
      </c>
      <c r="F1905" s="1" t="s">
        <v>207</v>
      </c>
      <c r="G1905" s="1" t="s">
        <v>320</v>
      </c>
      <c r="H1905" s="1" t="s">
        <v>63</v>
      </c>
      <c r="I1905" s="2">
        <v>160</v>
      </c>
      <c r="J1905" s="2">
        <f>SUM(K1905,L1905)</f>
        <v>39.119999999999997</v>
      </c>
      <c r="K1905" s="2">
        <f>SUM(N1905,P1905,R1905,T1905,Z1905,AB1905,AD1905,AF1905,AI1905,AK1905,AM1905,V1905,X1905,AZ1905,BB1905,BD1905)</f>
        <v>37.86</v>
      </c>
      <c r="L1905" s="2">
        <f>SUM(M1905,AH1905,AO1905,AQ1905,AS1905,AU1905,AV1905)</f>
        <v>1.26</v>
      </c>
      <c r="R1905" s="7">
        <v>5.53</v>
      </c>
      <c r="S1905" s="5">
        <v>632.49374999999998</v>
      </c>
      <c r="T1905" s="8">
        <v>29.08</v>
      </c>
      <c r="U1905" s="5">
        <v>999.625</v>
      </c>
      <c r="V1905" s="12">
        <v>3.25</v>
      </c>
      <c r="W1905" s="5">
        <v>100.546875</v>
      </c>
      <c r="AP1905" s="5" t="str">
        <f>IF(AO1905&gt;0,AO1905*$AP$1,"")</f>
        <v/>
      </c>
      <c r="AR1905" s="5" t="str">
        <f>IF(AQ1905&gt;0,AQ1905*$AR$1,"")</f>
        <v/>
      </c>
      <c r="AT1905" s="5" t="str">
        <f>IF(AS1905&gt;0,AS1905*$AT$1,"")</f>
        <v/>
      </c>
      <c r="AV1905" s="2">
        <v>1.26</v>
      </c>
      <c r="AW1905" s="5">
        <f>SUM(O1905,Q1905,S1905,U1905,AA1905,AC1905,AE1905,AG1905,AJ1905,AL1905,AN1905,W1905,Y1905,BA1905,BC1905,BE1905)</f>
        <v>1732.6656250000001</v>
      </c>
      <c r="AX1905" s="11">
        <f>(AW1905/$AW$4249)*100</f>
        <v>1.4625535944693535E-2</v>
      </c>
      <c r="AY1905" s="5">
        <f>(AX1905/100)*$AY$1</f>
        <v>14.625535944693535</v>
      </c>
    </row>
    <row r="1906" spans="1:51" x14ac:dyDescent="0.25">
      <c r="A1906" s="1" t="s">
        <v>2371</v>
      </c>
      <c r="B1906" s="1" t="s">
        <v>945</v>
      </c>
      <c r="C1906" s="1" t="s">
        <v>946</v>
      </c>
      <c r="D1906" s="1" t="s">
        <v>216</v>
      </c>
      <c r="E1906" s="1" t="s">
        <v>94</v>
      </c>
      <c r="F1906" s="1" t="s">
        <v>207</v>
      </c>
      <c r="G1906" s="1" t="s">
        <v>320</v>
      </c>
      <c r="H1906" s="1" t="s">
        <v>63</v>
      </c>
      <c r="I1906" s="2">
        <v>160</v>
      </c>
      <c r="J1906" s="2">
        <f>SUM(K1906,L1906)</f>
        <v>38.25</v>
      </c>
      <c r="K1906" s="2">
        <f>SUM(N1906,P1906,R1906,T1906,Z1906,AB1906,AD1906,AF1906,AI1906,AK1906,AM1906,V1906,X1906,AZ1906,BB1906,BD1906)</f>
        <v>23.49</v>
      </c>
      <c r="L1906" s="2">
        <f>SUM(M1906,AH1906,AO1906,AQ1906,AS1906,AU1906,AV1906)</f>
        <v>14.76</v>
      </c>
      <c r="T1906" s="8">
        <v>11.87</v>
      </c>
      <c r="U1906" s="5">
        <v>408.03125</v>
      </c>
      <c r="V1906" s="12">
        <v>8.16</v>
      </c>
      <c r="W1906" s="5">
        <v>252.45</v>
      </c>
      <c r="X1906" s="13">
        <v>0.77</v>
      </c>
      <c r="Y1906" s="5">
        <v>21.439687500000002</v>
      </c>
      <c r="AD1906" s="9">
        <v>2.69</v>
      </c>
      <c r="AE1906" s="5">
        <v>32.868000000000002</v>
      </c>
      <c r="AP1906" s="5" t="str">
        <f>IF(AO1906&gt;0,AO1906*$AP$1,"")</f>
        <v/>
      </c>
      <c r="AR1906" s="5" t="str">
        <f>IF(AQ1906&gt;0,AQ1906*$AR$1,"")</f>
        <v/>
      </c>
      <c r="AT1906" s="5" t="str">
        <f>IF(AS1906&gt;0,AS1906*$AT$1,"")</f>
        <v/>
      </c>
      <c r="AV1906" s="2">
        <v>14.76</v>
      </c>
      <c r="AW1906" s="5">
        <f>SUM(O1906,Q1906,S1906,U1906,AA1906,AC1906,AE1906,AG1906,AJ1906,AL1906,AN1906,W1906,Y1906,BA1906,BC1906,BE1906)</f>
        <v>714.78893749999997</v>
      </c>
      <c r="AX1906" s="11">
        <f>(AW1906/$AW$4249)*100</f>
        <v>6.0335769045314494E-3</v>
      </c>
      <c r="AY1906" s="5">
        <f>(AX1906/100)*$AY$1</f>
        <v>6.0335769045314498</v>
      </c>
    </row>
    <row r="1907" spans="1:51" x14ac:dyDescent="0.25">
      <c r="A1907" s="1" t="s">
        <v>2371</v>
      </c>
      <c r="B1907" s="1" t="s">
        <v>945</v>
      </c>
      <c r="C1907" s="1" t="s">
        <v>946</v>
      </c>
      <c r="D1907" s="1" t="s">
        <v>216</v>
      </c>
      <c r="E1907" s="1" t="s">
        <v>95</v>
      </c>
      <c r="F1907" s="1" t="s">
        <v>207</v>
      </c>
      <c r="G1907" s="1" t="s">
        <v>320</v>
      </c>
      <c r="H1907" s="1" t="s">
        <v>63</v>
      </c>
      <c r="I1907" s="2">
        <v>160</v>
      </c>
      <c r="J1907" s="2">
        <f>SUM(K1907,L1907)</f>
        <v>39.99</v>
      </c>
      <c r="K1907" s="2">
        <f>SUM(N1907,P1907,R1907,T1907,Z1907,AB1907,AD1907,AF1907,AI1907,AK1907,AM1907,V1907,X1907,AZ1907,BB1907,BD1907)</f>
        <v>14.299999999999999</v>
      </c>
      <c r="L1907" s="2">
        <f>SUM(M1907,AH1907,AO1907,AQ1907,AS1907,AU1907,AV1907)</f>
        <v>25.69</v>
      </c>
      <c r="R1907" s="7">
        <v>2.52</v>
      </c>
      <c r="S1907" s="5">
        <v>288.22500000000002</v>
      </c>
      <c r="T1907" s="8">
        <v>9.42</v>
      </c>
      <c r="U1907" s="5">
        <v>323.8125</v>
      </c>
      <c r="V1907" s="12">
        <v>0.31</v>
      </c>
      <c r="W1907" s="5">
        <v>9.5906249999999993</v>
      </c>
      <c r="AD1907" s="9">
        <v>2.0499999999999998</v>
      </c>
      <c r="AE1907" s="5">
        <v>25.368749999999999</v>
      </c>
      <c r="AP1907" s="5" t="str">
        <f>IF(AO1907&gt;0,AO1907*$AP$1,"")</f>
        <v/>
      </c>
      <c r="AR1907" s="5" t="str">
        <f>IF(AQ1907&gt;0,AQ1907*$AR$1,"")</f>
        <v/>
      </c>
      <c r="AT1907" s="5" t="str">
        <f>IF(AS1907&gt;0,AS1907*$AT$1,"")</f>
        <v/>
      </c>
      <c r="AV1907" s="2">
        <v>25.69</v>
      </c>
      <c r="AW1907" s="5">
        <f>SUM(O1907,Q1907,S1907,U1907,AA1907,AC1907,AE1907,AG1907,AJ1907,AL1907,AN1907,W1907,Y1907,BA1907,BC1907,BE1907)</f>
        <v>646.99687500000005</v>
      </c>
      <c r="AX1907" s="11">
        <f>(AW1907/$AW$4249)*100</f>
        <v>5.4613399809423074E-3</v>
      </c>
      <c r="AY1907" s="5">
        <f>(AX1907/100)*$AY$1</f>
        <v>5.4613399809423075</v>
      </c>
    </row>
    <row r="1908" spans="1:51" x14ac:dyDescent="0.25">
      <c r="A1908" s="1" t="s">
        <v>2407</v>
      </c>
      <c r="B1908" s="1" t="s">
        <v>945</v>
      </c>
      <c r="C1908" s="1" t="s">
        <v>946</v>
      </c>
      <c r="D1908" s="1" t="s">
        <v>216</v>
      </c>
      <c r="E1908" s="1" t="s">
        <v>84</v>
      </c>
      <c r="F1908" s="1" t="s">
        <v>241</v>
      </c>
      <c r="G1908" s="1" t="s">
        <v>320</v>
      </c>
      <c r="H1908" s="1" t="s">
        <v>63</v>
      </c>
      <c r="I1908" s="2">
        <v>160</v>
      </c>
      <c r="J1908" s="2">
        <f>SUM(K1908,L1908)</f>
        <v>38.620000000000005</v>
      </c>
      <c r="K1908" s="2">
        <f>SUM(N1908,P1908,R1908,T1908,Z1908,AB1908,AD1908,AF1908,AI1908,AK1908,AM1908,V1908,X1908,AZ1908,BB1908,BD1908)</f>
        <v>16.02</v>
      </c>
      <c r="L1908" s="2">
        <f>SUM(M1908,AH1908,AO1908,AQ1908,AS1908,AU1908,AV1908)</f>
        <v>22.6</v>
      </c>
      <c r="P1908" s="6">
        <v>0.21</v>
      </c>
      <c r="Q1908" s="5">
        <v>49.481250000000003</v>
      </c>
      <c r="R1908" s="7">
        <v>11.34</v>
      </c>
      <c r="S1908" s="5">
        <v>1297.0125</v>
      </c>
      <c r="T1908" s="8">
        <v>4.47</v>
      </c>
      <c r="U1908" s="5">
        <v>153.65625</v>
      </c>
      <c r="AP1908" s="5" t="str">
        <f>IF(AO1908&gt;0,AO1908*$AP$1,"")</f>
        <v/>
      </c>
      <c r="AR1908" s="5" t="str">
        <f>IF(AQ1908&gt;0,AQ1908*$AR$1,"")</f>
        <v/>
      </c>
      <c r="AT1908" s="5" t="str">
        <f>IF(AS1908&gt;0,AS1908*$AT$1,"")</f>
        <v/>
      </c>
      <c r="AV1908" s="2">
        <v>22.6</v>
      </c>
      <c r="AW1908" s="5">
        <f>SUM(O1908,Q1908,S1908,U1908,AA1908,AC1908,AE1908,AG1908,AJ1908,AL1908,AN1908,W1908,Y1908,BA1908,BC1908,BE1908)</f>
        <v>1500.15</v>
      </c>
      <c r="AX1908" s="11">
        <f>(AW1908/$AW$4249)*100</f>
        <v>1.2662857409335404E-2</v>
      </c>
      <c r="AY1908" s="5">
        <f>(AX1908/100)*$AY$1</f>
        <v>12.662857409335404</v>
      </c>
    </row>
    <row r="1909" spans="1:51" x14ac:dyDescent="0.25">
      <c r="A1909" s="1" t="s">
        <v>2407</v>
      </c>
      <c r="B1909" s="1" t="s">
        <v>945</v>
      </c>
      <c r="C1909" s="1" t="s">
        <v>946</v>
      </c>
      <c r="D1909" s="1" t="s">
        <v>216</v>
      </c>
      <c r="E1909" s="1" t="s">
        <v>76</v>
      </c>
      <c r="F1909" s="1" t="s">
        <v>241</v>
      </c>
      <c r="G1909" s="1" t="s">
        <v>320</v>
      </c>
      <c r="H1909" s="1" t="s">
        <v>63</v>
      </c>
      <c r="I1909" s="2">
        <v>160</v>
      </c>
      <c r="J1909" s="2">
        <f>SUM(K1909,L1909)</f>
        <v>40</v>
      </c>
      <c r="K1909" s="2">
        <f>SUM(N1909,P1909,R1909,T1909,Z1909,AB1909,AD1909,AF1909,AI1909,AK1909,AM1909,V1909,X1909,AZ1909,BB1909,BD1909)</f>
        <v>0</v>
      </c>
      <c r="L1909" s="2">
        <f>SUM(M1909,AH1909,AO1909,AQ1909,AS1909,AU1909,AV1909)</f>
        <v>40</v>
      </c>
      <c r="AP1909" s="5" t="str">
        <f>IF(AO1909&gt;0,AO1909*$AP$1,"")</f>
        <v/>
      </c>
      <c r="AR1909" s="5" t="str">
        <f>IF(AQ1909&gt;0,AQ1909*$AR$1,"")</f>
        <v/>
      </c>
      <c r="AT1909" s="5" t="str">
        <f>IF(AS1909&gt;0,AS1909*$AT$1,"")</f>
        <v/>
      </c>
      <c r="AV1909" s="2">
        <v>40</v>
      </c>
      <c r="AW1909" s="5">
        <f>SUM(O1909,Q1909,S1909,U1909,AA1909,AC1909,AE1909,AG1909,AJ1909,AL1909,AN1909,W1909,Y1909,BA1909,BC1909,BE1909)</f>
        <v>0</v>
      </c>
      <c r="AX1909" s="11">
        <f>(AW1909/$AW$4249)*100</f>
        <v>0</v>
      </c>
      <c r="AY1909" s="5">
        <f>(AX1909/100)*$AY$1</f>
        <v>0</v>
      </c>
    </row>
    <row r="1910" spans="1:51" x14ac:dyDescent="0.25">
      <c r="A1910" s="1" t="s">
        <v>2407</v>
      </c>
      <c r="B1910" s="1" t="s">
        <v>945</v>
      </c>
      <c r="C1910" s="1" t="s">
        <v>946</v>
      </c>
      <c r="D1910" s="1" t="s">
        <v>216</v>
      </c>
      <c r="E1910" s="1" t="s">
        <v>144</v>
      </c>
      <c r="F1910" s="1" t="s">
        <v>241</v>
      </c>
      <c r="G1910" s="1" t="s">
        <v>320</v>
      </c>
      <c r="H1910" s="1" t="s">
        <v>63</v>
      </c>
      <c r="I1910" s="2">
        <v>160</v>
      </c>
      <c r="J1910" s="2">
        <f>SUM(K1910,L1910)</f>
        <v>38.6</v>
      </c>
      <c r="K1910" s="2">
        <f>SUM(N1910,P1910,R1910,T1910,Z1910,AB1910,AD1910,AF1910,AI1910,AK1910,AM1910,V1910,X1910,AZ1910,BB1910,BD1910)</f>
        <v>21.76</v>
      </c>
      <c r="L1910" s="2">
        <f>SUM(M1910,AH1910,AO1910,AQ1910,AS1910,AU1910,AV1910)</f>
        <v>16.84</v>
      </c>
      <c r="P1910" s="6">
        <v>2.35</v>
      </c>
      <c r="Q1910" s="5">
        <v>553.71875</v>
      </c>
      <c r="R1910" s="7">
        <v>5.54</v>
      </c>
      <c r="S1910" s="5">
        <v>633.63750000000005</v>
      </c>
      <c r="T1910" s="8">
        <v>12.55</v>
      </c>
      <c r="U1910" s="5">
        <v>431.40625</v>
      </c>
      <c r="V1910" s="12">
        <v>1.32</v>
      </c>
      <c r="W1910" s="5">
        <v>40.837499999999999</v>
      </c>
      <c r="AP1910" s="5" t="str">
        <f>IF(AO1910&gt;0,AO1910*$AP$1,"")</f>
        <v/>
      </c>
      <c r="AR1910" s="5" t="str">
        <f>IF(AQ1910&gt;0,AQ1910*$AR$1,"")</f>
        <v/>
      </c>
      <c r="AT1910" s="5" t="str">
        <f>IF(AS1910&gt;0,AS1910*$AT$1,"")</f>
        <v/>
      </c>
      <c r="AV1910" s="2">
        <v>16.84</v>
      </c>
      <c r="AW1910" s="5">
        <f>SUM(O1910,Q1910,S1910,U1910,AA1910,AC1910,AE1910,AG1910,AJ1910,AL1910,AN1910,W1910,Y1910,BA1910,BC1910,BE1910)</f>
        <v>1659.6000000000001</v>
      </c>
      <c r="AX1910" s="11">
        <f>(AW1910/$AW$4249)*100</f>
        <v>1.4008784559232766E-2</v>
      </c>
      <c r="AY1910" s="5">
        <f>(AX1910/100)*$AY$1</f>
        <v>14.008784559232765</v>
      </c>
    </row>
    <row r="1911" spans="1:51" x14ac:dyDescent="0.25">
      <c r="A1911" s="1" t="s">
        <v>2407</v>
      </c>
      <c r="B1911" s="1" t="s">
        <v>945</v>
      </c>
      <c r="C1911" s="1" t="s">
        <v>946</v>
      </c>
      <c r="D1911" s="1" t="s">
        <v>216</v>
      </c>
      <c r="E1911" s="1" t="s">
        <v>74</v>
      </c>
      <c r="F1911" s="1" t="s">
        <v>241</v>
      </c>
      <c r="G1911" s="1" t="s">
        <v>320</v>
      </c>
      <c r="H1911" s="1" t="s">
        <v>63</v>
      </c>
      <c r="I1911" s="2">
        <v>160</v>
      </c>
      <c r="J1911" s="2">
        <f>SUM(K1911,L1911)</f>
        <v>40</v>
      </c>
      <c r="K1911" s="2">
        <f>SUM(N1911,P1911,R1911,T1911,Z1911,AB1911,AD1911,AF1911,AI1911,AK1911,AM1911,V1911,X1911,AZ1911,BB1911,BD1911)</f>
        <v>0.03</v>
      </c>
      <c r="L1911" s="2">
        <f>SUM(M1911,AH1911,AO1911,AQ1911,AS1911,AU1911,AV1911)</f>
        <v>39.97</v>
      </c>
      <c r="R1911" s="7">
        <v>0.03</v>
      </c>
      <c r="S1911" s="5">
        <v>3.4312499999999999</v>
      </c>
      <c r="AP1911" s="5" t="str">
        <f>IF(AO1911&gt;0,AO1911*$AP$1,"")</f>
        <v/>
      </c>
      <c r="AR1911" s="5" t="str">
        <f>IF(AQ1911&gt;0,AQ1911*$AR$1,"")</f>
        <v/>
      </c>
      <c r="AT1911" s="5" t="str">
        <f>IF(AS1911&gt;0,AS1911*$AT$1,"")</f>
        <v/>
      </c>
      <c r="AV1911" s="2">
        <v>39.97</v>
      </c>
      <c r="AW1911" s="5">
        <f>SUM(O1911,Q1911,S1911,U1911,AA1911,AC1911,AE1911,AG1911,AJ1911,AL1911,AN1911,W1911,Y1911,BA1911,BC1911,BE1911)</f>
        <v>3.4312499999999999</v>
      </c>
      <c r="AX1911" s="11">
        <f>(AW1911/$AW$4249)*100</f>
        <v>2.8963389984856247E-5</v>
      </c>
      <c r="AY1911" s="5">
        <f>(AX1911/100)*$AY$1</f>
        <v>2.8963389984856248E-2</v>
      </c>
    </row>
    <row r="1912" spans="1:51" x14ac:dyDescent="0.25">
      <c r="A1912" s="1" t="s">
        <v>2656</v>
      </c>
      <c r="B1912" s="1" t="s">
        <v>1218</v>
      </c>
      <c r="C1912" s="1" t="s">
        <v>1219</v>
      </c>
      <c r="D1912" s="1" t="s">
        <v>70</v>
      </c>
      <c r="E1912" s="1" t="s">
        <v>60</v>
      </c>
      <c r="F1912" s="1" t="s">
        <v>241</v>
      </c>
      <c r="G1912" s="1" t="s">
        <v>62</v>
      </c>
      <c r="H1912" s="1" t="s">
        <v>621</v>
      </c>
      <c r="I1912" s="2">
        <v>80</v>
      </c>
      <c r="J1912" s="2">
        <f>SUM(K1912,L1912)</f>
        <v>39.260000000000005</v>
      </c>
      <c r="K1912" s="2">
        <f>SUM(N1912,P1912,R1912,T1912,Z1912,AB1912,AD1912,AF1912,AI1912,AK1912,AM1912,V1912,X1912,AZ1912,BB1912,BD1912)</f>
        <v>37.520000000000003</v>
      </c>
      <c r="L1912" s="2">
        <f>SUM(M1912,AH1912,AO1912,AQ1912,AS1912,AU1912,AV1912)</f>
        <v>1.74</v>
      </c>
      <c r="X1912" s="13">
        <v>37.520000000000003</v>
      </c>
      <c r="Y1912" s="5">
        <v>1044.6975</v>
      </c>
      <c r="AP1912" s="5" t="str">
        <f>IF(AO1912&gt;0,AO1912*$AP$1,"")</f>
        <v/>
      </c>
      <c r="AR1912" s="5" t="str">
        <f>IF(AQ1912&gt;0,AQ1912*$AR$1,"")</f>
        <v/>
      </c>
      <c r="AT1912" s="5" t="str">
        <f>IF(AS1912&gt;0,AS1912*$AT$1,"")</f>
        <v/>
      </c>
      <c r="AV1912" s="2">
        <v>1.74</v>
      </c>
      <c r="AW1912" s="5">
        <f>SUM(O1912,Q1912,S1912,U1912,AA1912,AC1912,AE1912,AG1912,AJ1912,AL1912,AN1912,W1912,Y1912,BA1912,BC1912,BE1912)</f>
        <v>1044.6975</v>
      </c>
      <c r="AX1912" s="11">
        <f>(AW1912/$AW$4249)*100</f>
        <v>8.8183551500777731E-3</v>
      </c>
      <c r="AY1912" s="5">
        <f>(AX1912/100)*$AY$1</f>
        <v>8.8183551500777728</v>
      </c>
    </row>
    <row r="1913" spans="1:51" x14ac:dyDescent="0.25">
      <c r="A1913" s="1" t="s">
        <v>2656</v>
      </c>
      <c r="B1913" s="1" t="s">
        <v>1218</v>
      </c>
      <c r="C1913" s="1" t="s">
        <v>1219</v>
      </c>
      <c r="D1913" s="1" t="s">
        <v>70</v>
      </c>
      <c r="E1913" s="1" t="s">
        <v>64</v>
      </c>
      <c r="F1913" s="1" t="s">
        <v>241</v>
      </c>
      <c r="G1913" s="1" t="s">
        <v>62</v>
      </c>
      <c r="H1913" s="1" t="s">
        <v>621</v>
      </c>
      <c r="I1913" s="2">
        <v>80</v>
      </c>
      <c r="J1913" s="2">
        <f>SUM(K1913,L1913)</f>
        <v>38.35</v>
      </c>
      <c r="K1913" s="2">
        <f>SUM(N1913,P1913,R1913,T1913,Z1913,AB1913,AD1913,AF1913,AI1913,AK1913,AM1913,V1913,X1913,AZ1913,BB1913,BD1913)</f>
        <v>38.35</v>
      </c>
      <c r="L1913" s="2">
        <f>SUM(M1913,AH1913,AO1913,AQ1913,AS1913,AU1913,AV1913)</f>
        <v>0</v>
      </c>
      <c r="X1913" s="13">
        <v>38.35</v>
      </c>
      <c r="Y1913" s="5">
        <v>1067.8078125</v>
      </c>
      <c r="AP1913" s="5" t="str">
        <f>IF(AO1913&gt;0,AO1913*$AP$1,"")</f>
        <v/>
      </c>
      <c r="AR1913" s="5" t="str">
        <f>IF(AQ1913&gt;0,AQ1913*$AR$1,"")</f>
        <v/>
      </c>
      <c r="AT1913" s="5" t="str">
        <f>IF(AS1913&gt;0,AS1913*$AT$1,"")</f>
        <v/>
      </c>
      <c r="AW1913" s="5">
        <f>SUM(O1913,Q1913,S1913,U1913,AA1913,AC1913,AE1913,AG1913,AJ1913,AL1913,AN1913,W1913,Y1913,BA1913,BC1913,BE1913)</f>
        <v>1067.8078125</v>
      </c>
      <c r="AX1913" s="11">
        <f>(AW1913/$AW$4249)*100</f>
        <v>9.0134307037708569E-3</v>
      </c>
      <c r="AY1913" s="5">
        <f>(AX1913/100)*$AY$1</f>
        <v>9.0134307037708581</v>
      </c>
    </row>
    <row r="1914" spans="1:51" x14ac:dyDescent="0.25">
      <c r="A1914" s="1" t="s">
        <v>2319</v>
      </c>
      <c r="B1914" s="1" t="s">
        <v>885</v>
      </c>
      <c r="C1914" s="1" t="s">
        <v>886</v>
      </c>
      <c r="D1914" s="1" t="s">
        <v>216</v>
      </c>
      <c r="E1914" s="1" t="s">
        <v>64</v>
      </c>
      <c r="F1914" s="1" t="s">
        <v>153</v>
      </c>
      <c r="G1914" s="1" t="s">
        <v>320</v>
      </c>
      <c r="H1914" s="1" t="s">
        <v>63</v>
      </c>
      <c r="I1914" s="2">
        <v>80</v>
      </c>
      <c r="J1914" s="2">
        <f>SUM(K1914,L1914)</f>
        <v>37.169999999999995</v>
      </c>
      <c r="K1914" s="2">
        <f>SUM(N1914,P1914,R1914,T1914,Z1914,AB1914,AD1914,AF1914,AI1914,AK1914,AM1914,V1914,X1914,AZ1914,BB1914,BD1914)</f>
        <v>5.55</v>
      </c>
      <c r="L1914" s="2">
        <f>SUM(M1914,AH1914,AO1914,AQ1914,AS1914,AU1914,AV1914)</f>
        <v>31.619999999999997</v>
      </c>
      <c r="N1914" s="4">
        <v>5.55</v>
      </c>
      <c r="O1914" s="5">
        <v>1786.40625</v>
      </c>
      <c r="AP1914" s="5" t="str">
        <f>IF(AO1914&gt;0,AO1914*$AP$1,"")</f>
        <v/>
      </c>
      <c r="AQ1914" s="3">
        <v>0.47</v>
      </c>
      <c r="AR1914" s="5">
        <f>IF(AQ1914&gt;0,AQ1914*$AR$1,"")</f>
        <v>756.2299999999999</v>
      </c>
      <c r="AT1914" s="5" t="str">
        <f>IF(AS1914&gt;0,AS1914*$AT$1,"")</f>
        <v/>
      </c>
      <c r="AU1914" s="2">
        <v>0.91</v>
      </c>
      <c r="AV1914" s="2">
        <v>30.24</v>
      </c>
      <c r="AW1914" s="5">
        <f>SUM(O1914,Q1914,S1914,U1914,AA1914,AC1914,AE1914,AG1914,AJ1914,AL1914,AN1914,W1914,Y1914,BA1914,BC1914,BE1914)</f>
        <v>1786.40625</v>
      </c>
      <c r="AX1914" s="11">
        <f>(AW1914/$AW$4249)*100</f>
        <v>1.5079163829547425E-2</v>
      </c>
      <c r="AY1914" s="5">
        <f>(AX1914/100)*$AY$1</f>
        <v>15.079163829547426</v>
      </c>
    </row>
    <row r="1915" spans="1:51" x14ac:dyDescent="0.25">
      <c r="A1915" s="1" t="s">
        <v>2319</v>
      </c>
      <c r="B1915" s="1" t="s">
        <v>885</v>
      </c>
      <c r="C1915" s="1" t="s">
        <v>886</v>
      </c>
      <c r="D1915" s="1" t="s">
        <v>216</v>
      </c>
      <c r="E1915" s="1" t="s">
        <v>66</v>
      </c>
      <c r="F1915" s="1" t="s">
        <v>153</v>
      </c>
      <c r="G1915" s="1" t="s">
        <v>320</v>
      </c>
      <c r="H1915" s="1" t="s">
        <v>63</v>
      </c>
      <c r="I1915" s="2">
        <v>80</v>
      </c>
      <c r="J1915" s="2">
        <f>SUM(K1915,L1915)</f>
        <v>39.379999999999995</v>
      </c>
      <c r="K1915" s="2">
        <f>SUM(N1915,P1915,R1915,T1915,Z1915,AB1915,AD1915,AF1915,AI1915,AK1915,AM1915,V1915,X1915,AZ1915,BB1915,BD1915)</f>
        <v>7.77</v>
      </c>
      <c r="L1915" s="2">
        <f>SUM(M1915,AH1915,AO1915,AQ1915,AS1915,AU1915,AV1915)</f>
        <v>31.61</v>
      </c>
      <c r="N1915" s="4">
        <v>7.77</v>
      </c>
      <c r="O1915" s="5">
        <v>2500.96875</v>
      </c>
      <c r="AP1915" s="5" t="str">
        <f>IF(AO1915&gt;0,AO1915*$AP$1,"")</f>
        <v/>
      </c>
      <c r="AQ1915" s="3">
        <v>0.5</v>
      </c>
      <c r="AR1915" s="5">
        <f>IF(AQ1915&gt;0,AQ1915*$AR$1,"")</f>
        <v>804.5</v>
      </c>
      <c r="AT1915" s="5" t="str">
        <f>IF(AS1915&gt;0,AS1915*$AT$1,"")</f>
        <v/>
      </c>
      <c r="AU1915" s="2">
        <v>0.96</v>
      </c>
      <c r="AV1915" s="2">
        <v>30.15</v>
      </c>
      <c r="AW1915" s="5">
        <f>SUM(O1915,Q1915,S1915,U1915,AA1915,AC1915,AE1915,AG1915,AJ1915,AL1915,AN1915,W1915,Y1915,BA1915,BC1915,BE1915)</f>
        <v>2500.96875</v>
      </c>
      <c r="AX1915" s="11">
        <f>(AW1915/$AW$4249)*100</f>
        <v>2.1110829361366396E-2</v>
      </c>
      <c r="AY1915" s="5">
        <f>(AX1915/100)*$AY$1</f>
        <v>21.110829361366395</v>
      </c>
    </row>
    <row r="1916" spans="1:51" x14ac:dyDescent="0.25">
      <c r="A1916" s="1" t="s">
        <v>2623</v>
      </c>
      <c r="B1916" s="1" t="s">
        <v>1186</v>
      </c>
      <c r="C1916" s="1" t="s">
        <v>1187</v>
      </c>
      <c r="D1916" s="1" t="s">
        <v>59</v>
      </c>
      <c r="E1916" s="1" t="s">
        <v>84</v>
      </c>
      <c r="F1916" s="1" t="s">
        <v>198</v>
      </c>
      <c r="G1916" s="1" t="s">
        <v>62</v>
      </c>
      <c r="H1916" s="1" t="s">
        <v>621</v>
      </c>
      <c r="I1916" s="2">
        <v>21.84</v>
      </c>
      <c r="J1916" s="2">
        <f>SUM(K1916,L1916)</f>
        <v>2.29</v>
      </c>
      <c r="K1916" s="2">
        <f>SUM(N1916,P1916,R1916,T1916,Z1916,AB1916,AD1916,AF1916,AI1916,AK1916,AM1916,V1916,X1916,AZ1916,BB1916,BD1916)</f>
        <v>2.29</v>
      </c>
      <c r="L1916" s="2">
        <f>SUM(M1916,AH1916,AO1916,AQ1916,AS1916,AU1916,AV1916)</f>
        <v>0</v>
      </c>
      <c r="V1916" s="12">
        <v>0.52</v>
      </c>
      <c r="W1916" s="5">
        <v>16.087499999999999</v>
      </c>
      <c r="AD1916" s="9">
        <v>1.77</v>
      </c>
      <c r="AE1916" s="5">
        <v>19.713374999999999</v>
      </c>
      <c r="AP1916" s="5" t="str">
        <f>IF(AO1916&gt;0,AO1916*$AP$1,"")</f>
        <v/>
      </c>
      <c r="AR1916" s="5" t="str">
        <f>IF(AQ1916&gt;0,AQ1916*$AR$1,"")</f>
        <v/>
      </c>
      <c r="AT1916" s="5" t="str">
        <f>IF(AS1916&gt;0,AS1916*$AT$1,"")</f>
        <v/>
      </c>
      <c r="AW1916" s="5">
        <f>SUM(O1916,Q1916,S1916,U1916,AA1916,AC1916,AE1916,AG1916,AJ1916,AL1916,AN1916,W1916,Y1916,BA1916,BC1916,BE1916)</f>
        <v>35.800874999999998</v>
      </c>
      <c r="AX1916" s="11">
        <f>(AW1916/$AW$4249)*100</f>
        <v>3.0219736376658368E-4</v>
      </c>
      <c r="AY1916" s="5">
        <f>(AX1916/100)*$AY$1</f>
        <v>0.30219736376658368</v>
      </c>
    </row>
    <row r="1917" spans="1:51" x14ac:dyDescent="0.25">
      <c r="A1917" s="1" t="s">
        <v>2623</v>
      </c>
      <c r="B1917" s="1" t="s">
        <v>1186</v>
      </c>
      <c r="C1917" s="1" t="s">
        <v>1187</v>
      </c>
      <c r="D1917" s="1" t="s">
        <v>59</v>
      </c>
      <c r="E1917" s="1" t="s">
        <v>144</v>
      </c>
      <c r="F1917" s="1" t="s">
        <v>198</v>
      </c>
      <c r="G1917" s="1" t="s">
        <v>62</v>
      </c>
      <c r="H1917" s="1" t="s">
        <v>621</v>
      </c>
      <c r="I1917" s="2">
        <v>21.84</v>
      </c>
      <c r="J1917" s="2">
        <f>SUM(K1917,L1917)</f>
        <v>18.88</v>
      </c>
      <c r="K1917" s="2">
        <f>SUM(N1917,P1917,R1917,T1917,Z1917,AB1917,AD1917,AF1917,AI1917,AK1917,AM1917,V1917,X1917,AZ1917,BB1917,BD1917)</f>
        <v>4.04</v>
      </c>
      <c r="L1917" s="2">
        <f>SUM(M1917,AH1917,AO1917,AQ1917,AS1917,AU1917,AV1917)</f>
        <v>14.84</v>
      </c>
      <c r="V1917" s="12">
        <v>0.86</v>
      </c>
      <c r="W1917" s="5">
        <v>26.606249999999999</v>
      </c>
      <c r="AD1917" s="9">
        <v>3.18</v>
      </c>
      <c r="AE1917" s="5">
        <v>35.417250000000003</v>
      </c>
      <c r="AP1917" s="5" t="str">
        <f>IF(AO1917&gt;0,AO1917*$AP$1,"")</f>
        <v/>
      </c>
      <c r="AR1917" s="5" t="str">
        <f>IF(AQ1917&gt;0,AQ1917*$AR$1,"")</f>
        <v/>
      </c>
      <c r="AT1917" s="5" t="str">
        <f>IF(AS1917&gt;0,AS1917*$AT$1,"")</f>
        <v/>
      </c>
      <c r="AV1917" s="2">
        <v>14.84</v>
      </c>
      <c r="AW1917" s="5">
        <f>SUM(O1917,Q1917,S1917,U1917,AA1917,AC1917,AE1917,AG1917,AJ1917,AL1917,AN1917,W1917,Y1917,BA1917,BC1917,BE1917)</f>
        <v>62.023499999999999</v>
      </c>
      <c r="AX1917" s="11">
        <f>(AW1917/$AW$4249)*100</f>
        <v>5.2354413660494906E-4</v>
      </c>
      <c r="AY1917" s="5">
        <f>(AX1917/100)*$AY$1</f>
        <v>0.52354413660494903</v>
      </c>
    </row>
    <row r="1918" spans="1:51" x14ac:dyDescent="0.25">
      <c r="A1918" s="1" t="s">
        <v>1842</v>
      </c>
      <c r="B1918" s="1" t="s">
        <v>385</v>
      </c>
      <c r="C1918" s="1" t="s">
        <v>386</v>
      </c>
      <c r="D1918" s="1" t="s">
        <v>70</v>
      </c>
      <c r="E1918" s="1" t="s">
        <v>98</v>
      </c>
      <c r="F1918" s="1" t="s">
        <v>157</v>
      </c>
      <c r="G1918" s="1" t="s">
        <v>320</v>
      </c>
      <c r="H1918" s="1" t="s">
        <v>304</v>
      </c>
      <c r="I1918" s="2">
        <v>640</v>
      </c>
      <c r="J1918" s="2">
        <f>SUM(K1918,L1918)</f>
        <v>37.119999999999997</v>
      </c>
      <c r="K1918" s="2">
        <f>SUM(N1918,P1918,R1918,T1918,Z1918,AB1918,AD1918,AF1918,AI1918,AK1918,AM1918,V1918,X1918,AZ1918,BB1918,BD1918)</f>
        <v>30.2</v>
      </c>
      <c r="L1918" s="2">
        <f>SUM(M1918,AH1918,AO1918,AQ1918,AS1918,AU1918,AV1918)</f>
        <v>6.92</v>
      </c>
      <c r="N1918" s="4">
        <v>4.22</v>
      </c>
      <c r="O1918" s="5">
        <v>1358.3125</v>
      </c>
      <c r="P1918" s="6">
        <v>24.67</v>
      </c>
      <c r="Q1918" s="5">
        <v>5812.8687500000005</v>
      </c>
      <c r="R1918" s="7">
        <v>1.31</v>
      </c>
      <c r="S1918" s="5">
        <v>149.83125000000001</v>
      </c>
      <c r="AP1918" s="5" t="str">
        <f>IF(AO1918&gt;0,AO1918*$AP$1,"")</f>
        <v/>
      </c>
      <c r="AR1918" s="5" t="str">
        <f>IF(AQ1918&gt;0,AQ1918*$AR$1,"")</f>
        <v/>
      </c>
      <c r="AT1918" s="5" t="str">
        <f>IF(AS1918&gt;0,AS1918*$AT$1,"")</f>
        <v/>
      </c>
      <c r="AV1918" s="2">
        <v>6.92</v>
      </c>
      <c r="AW1918" s="5">
        <f>SUM(O1918,Q1918,S1918,U1918,AA1918,AC1918,AE1918,AG1918,AJ1918,AL1918,AN1918,W1918,Y1918,BA1918,BC1918,BE1918)</f>
        <v>7321.0125000000007</v>
      </c>
      <c r="AX1918" s="11">
        <f>(AW1918/$AW$4249)*100</f>
        <v>6.1797111875120561E-2</v>
      </c>
      <c r="AY1918" s="5">
        <f>(AX1918/100)*$AY$1</f>
        <v>61.797111875120564</v>
      </c>
    </row>
    <row r="1919" spans="1:51" x14ac:dyDescent="0.25">
      <c r="A1919" s="1" t="s">
        <v>1842</v>
      </c>
      <c r="B1919" s="1" t="s">
        <v>385</v>
      </c>
      <c r="C1919" s="1" t="s">
        <v>386</v>
      </c>
      <c r="D1919" s="1" t="s">
        <v>70</v>
      </c>
      <c r="E1919" s="1" t="s">
        <v>72</v>
      </c>
      <c r="F1919" s="1" t="s">
        <v>157</v>
      </c>
      <c r="G1919" s="1" t="s">
        <v>320</v>
      </c>
      <c r="H1919" s="1" t="s">
        <v>304</v>
      </c>
      <c r="I1919" s="2">
        <v>640</v>
      </c>
      <c r="J1919" s="2">
        <f>SUM(K1919,L1919)</f>
        <v>38.339999999999996</v>
      </c>
      <c r="K1919" s="2">
        <f>SUM(N1919,P1919,R1919,T1919,Z1919,AB1919,AD1919,AF1919,AI1919,AK1919,AM1919,V1919,X1919,AZ1919,BB1919,BD1919)</f>
        <v>38.339999999999996</v>
      </c>
      <c r="L1919" s="2">
        <f>SUM(M1919,AH1919,AO1919,AQ1919,AS1919,AU1919,AV1919)</f>
        <v>0</v>
      </c>
      <c r="N1919" s="4">
        <v>4.18</v>
      </c>
      <c r="O1919" s="5">
        <v>1345.4375</v>
      </c>
      <c r="P1919" s="6">
        <v>30.09</v>
      </c>
      <c r="Q1919" s="5">
        <v>7089.9562500000002</v>
      </c>
      <c r="R1919" s="7">
        <v>4.07</v>
      </c>
      <c r="S1919" s="5">
        <v>465.50625000000002</v>
      </c>
      <c r="AP1919" s="5" t="str">
        <f>IF(AO1919&gt;0,AO1919*$AP$1,"")</f>
        <v/>
      </c>
      <c r="AR1919" s="5" t="str">
        <f>IF(AQ1919&gt;0,AQ1919*$AR$1,"")</f>
        <v/>
      </c>
      <c r="AT1919" s="5" t="str">
        <f>IF(AS1919&gt;0,AS1919*$AT$1,"")</f>
        <v/>
      </c>
      <c r="AW1919" s="5">
        <f>SUM(O1919,Q1919,S1919,U1919,AA1919,AC1919,AE1919,AG1919,AJ1919,AL1919,AN1919,W1919,Y1919,BA1919,BC1919,BE1919)</f>
        <v>8900.9</v>
      </c>
      <c r="AX1919" s="11">
        <f>(AW1919/$AW$4249)*100</f>
        <v>7.5133038372665051E-2</v>
      </c>
      <c r="AY1919" s="5">
        <f>(AX1919/100)*$AY$1</f>
        <v>75.133038372665055</v>
      </c>
    </row>
    <row r="1920" spans="1:51" x14ac:dyDescent="0.25">
      <c r="A1920" s="1" t="s">
        <v>1842</v>
      </c>
      <c r="B1920" s="1" t="s">
        <v>385</v>
      </c>
      <c r="C1920" s="1" t="s">
        <v>386</v>
      </c>
      <c r="D1920" s="1" t="s">
        <v>70</v>
      </c>
      <c r="E1920" s="1" t="s">
        <v>60</v>
      </c>
      <c r="F1920" s="1" t="s">
        <v>157</v>
      </c>
      <c r="G1920" s="1" t="s">
        <v>320</v>
      </c>
      <c r="H1920" s="1" t="s">
        <v>304</v>
      </c>
      <c r="I1920" s="2">
        <v>640</v>
      </c>
      <c r="J1920" s="2">
        <f>SUM(K1920,L1920)</f>
        <v>38.68</v>
      </c>
      <c r="K1920" s="2">
        <f>SUM(N1920,P1920,R1920,T1920,Z1920,AB1920,AD1920,AF1920,AI1920,AK1920,AM1920,V1920,X1920,AZ1920,BB1920,BD1920)</f>
        <v>38.68</v>
      </c>
      <c r="L1920" s="2">
        <f>SUM(M1920,AH1920,AO1920,AQ1920,AS1920,AU1920,AV1920)</f>
        <v>0</v>
      </c>
      <c r="N1920" s="4">
        <v>7.89</v>
      </c>
      <c r="O1920" s="5">
        <v>2539.59375</v>
      </c>
      <c r="P1920" s="6">
        <v>29.07</v>
      </c>
      <c r="Q1920" s="5">
        <v>6849.6187499999996</v>
      </c>
      <c r="R1920" s="7">
        <v>1.72</v>
      </c>
      <c r="S1920" s="5">
        <v>196.72499999999999</v>
      </c>
      <c r="AP1920" s="5" t="str">
        <f>IF(AO1920&gt;0,AO1920*$AP$1,"")</f>
        <v/>
      </c>
      <c r="AR1920" s="5" t="str">
        <f>IF(AQ1920&gt;0,AQ1920*$AR$1,"")</f>
        <v/>
      </c>
      <c r="AT1920" s="5" t="str">
        <f>IF(AS1920&gt;0,AS1920*$AT$1,"")</f>
        <v/>
      </c>
      <c r="AW1920" s="5">
        <f>SUM(O1920,Q1920,S1920,U1920,AA1920,AC1920,AE1920,AG1920,AJ1920,AL1920,AN1920,W1920,Y1920,BA1920,BC1920,BE1920)</f>
        <v>9585.9375</v>
      </c>
      <c r="AX1920" s="11">
        <f>(AW1920/$AW$4249)*100</f>
        <v>8.091548158337572E-2</v>
      </c>
      <c r="AY1920" s="5">
        <f>(AX1920/100)*$AY$1</f>
        <v>80.915481583375723</v>
      </c>
    </row>
    <row r="1921" spans="1:51" x14ac:dyDescent="0.25">
      <c r="A1921" s="1" t="s">
        <v>1842</v>
      </c>
      <c r="B1921" s="1" t="s">
        <v>385</v>
      </c>
      <c r="C1921" s="1" t="s">
        <v>386</v>
      </c>
      <c r="D1921" s="1" t="s">
        <v>70</v>
      </c>
      <c r="E1921" s="1" t="s">
        <v>64</v>
      </c>
      <c r="F1921" s="1" t="s">
        <v>157</v>
      </c>
      <c r="G1921" s="1" t="s">
        <v>320</v>
      </c>
      <c r="H1921" s="1" t="s">
        <v>304</v>
      </c>
      <c r="I1921" s="2">
        <v>640</v>
      </c>
      <c r="J1921" s="2">
        <f>SUM(K1921,L1921)</f>
        <v>38.479999999999997</v>
      </c>
      <c r="K1921" s="2">
        <f>SUM(N1921,P1921,R1921,T1921,Z1921,AB1921,AD1921,AF1921,AI1921,AK1921,AM1921,V1921,X1921,AZ1921,BB1921,BD1921)</f>
        <v>37.04</v>
      </c>
      <c r="L1921" s="2">
        <f>SUM(M1921,AH1921,AO1921,AQ1921,AS1921,AU1921,AV1921)</f>
        <v>1.44</v>
      </c>
      <c r="N1921" s="4">
        <v>15.23</v>
      </c>
      <c r="O1921" s="5">
        <v>4902.15625</v>
      </c>
      <c r="P1921" s="6">
        <v>21.81</v>
      </c>
      <c r="Q1921" s="5">
        <v>5138.9812499999998</v>
      </c>
      <c r="AP1921" s="5" t="str">
        <f>IF(AO1921&gt;0,AO1921*$AP$1,"")</f>
        <v/>
      </c>
      <c r="AQ1921" s="3">
        <v>0.48</v>
      </c>
      <c r="AR1921" s="5">
        <f>IF(AQ1921&gt;0,AQ1921*$AR$1,"")</f>
        <v>772.31999999999994</v>
      </c>
      <c r="AT1921" s="5" t="str">
        <f>IF(AS1921&gt;0,AS1921*$AT$1,"")</f>
        <v/>
      </c>
      <c r="AU1921" s="2">
        <v>0.96</v>
      </c>
      <c r="AW1921" s="5">
        <f>SUM(O1921,Q1921,S1921,U1921,AA1921,AC1921,AE1921,AG1921,AJ1921,AL1921,AN1921,W1921,Y1921,BA1921,BC1921,BE1921)</f>
        <v>10041.137500000001</v>
      </c>
      <c r="AX1921" s="11">
        <f>(AW1921/$AW$4249)*100</f>
        <v>8.4757852474772896E-2</v>
      </c>
      <c r="AY1921" s="5">
        <f>(AX1921/100)*$AY$1</f>
        <v>84.757852474772903</v>
      </c>
    </row>
    <row r="1922" spans="1:51" x14ac:dyDescent="0.25">
      <c r="A1922" s="1" t="s">
        <v>1842</v>
      </c>
      <c r="B1922" s="1" t="s">
        <v>385</v>
      </c>
      <c r="C1922" s="1" t="s">
        <v>386</v>
      </c>
      <c r="D1922" s="1" t="s">
        <v>70</v>
      </c>
      <c r="E1922" s="1" t="s">
        <v>94</v>
      </c>
      <c r="F1922" s="1" t="s">
        <v>157</v>
      </c>
      <c r="G1922" s="1" t="s">
        <v>320</v>
      </c>
      <c r="H1922" s="1" t="s">
        <v>304</v>
      </c>
      <c r="I1922" s="2">
        <v>640</v>
      </c>
      <c r="J1922" s="2">
        <f>SUM(K1922,L1922)</f>
        <v>38.950000000000003</v>
      </c>
      <c r="K1922" s="2">
        <f>SUM(N1922,P1922,R1922,T1922,Z1922,AB1922,AD1922,AF1922,AI1922,AK1922,AM1922,V1922,X1922,AZ1922,BB1922,BD1922)</f>
        <v>38.950000000000003</v>
      </c>
      <c r="L1922" s="2">
        <f>SUM(M1922,AH1922,AO1922,AQ1922,AS1922,AU1922,AV1922)</f>
        <v>0</v>
      </c>
      <c r="P1922" s="6">
        <v>11.27</v>
      </c>
      <c r="Q1922" s="5">
        <v>2655.4937500000001</v>
      </c>
      <c r="R1922" s="7">
        <v>27.68</v>
      </c>
      <c r="S1922" s="5">
        <v>3165.9</v>
      </c>
      <c r="AP1922" s="5" t="str">
        <f>IF(AO1922&gt;0,AO1922*$AP$1,"")</f>
        <v/>
      </c>
      <c r="AR1922" s="5" t="str">
        <f>IF(AQ1922&gt;0,AQ1922*$AR$1,"")</f>
        <v/>
      </c>
      <c r="AT1922" s="5" t="str">
        <f>IF(AS1922&gt;0,AS1922*$AT$1,"")</f>
        <v/>
      </c>
      <c r="AW1922" s="5">
        <f>SUM(O1922,Q1922,S1922,U1922,AA1922,AC1922,AE1922,AG1922,AJ1922,AL1922,AN1922,W1922,Y1922,BA1922,BC1922,BE1922)</f>
        <v>5821.3937500000002</v>
      </c>
      <c r="AX1922" s="11">
        <f>(AW1922/$AW$4249)*100</f>
        <v>4.9138738779352931E-2</v>
      </c>
      <c r="AY1922" s="5">
        <f>(AX1922/100)*$AY$1</f>
        <v>49.138738779352934</v>
      </c>
    </row>
    <row r="1923" spans="1:51" x14ac:dyDescent="0.25">
      <c r="A1923" s="1" t="s">
        <v>1842</v>
      </c>
      <c r="B1923" s="1" t="s">
        <v>385</v>
      </c>
      <c r="C1923" s="1" t="s">
        <v>386</v>
      </c>
      <c r="D1923" s="1" t="s">
        <v>70</v>
      </c>
      <c r="E1923" s="1" t="s">
        <v>95</v>
      </c>
      <c r="F1923" s="1" t="s">
        <v>157</v>
      </c>
      <c r="G1923" s="1" t="s">
        <v>320</v>
      </c>
      <c r="H1923" s="1" t="s">
        <v>304</v>
      </c>
      <c r="I1923" s="2">
        <v>640</v>
      </c>
      <c r="J1923" s="2">
        <f>SUM(K1923,L1923)</f>
        <v>40</v>
      </c>
      <c r="K1923" s="2">
        <f>SUM(N1923,P1923,R1923,T1923,Z1923,AB1923,AD1923,AF1923,AI1923,AK1923,AM1923,V1923,X1923,AZ1923,BB1923,BD1923)</f>
        <v>40</v>
      </c>
      <c r="L1923" s="2">
        <f>SUM(M1923,AH1923,AO1923,AQ1923,AS1923,AU1923,AV1923)</f>
        <v>0</v>
      </c>
      <c r="N1923" s="4">
        <v>1.6</v>
      </c>
      <c r="O1923" s="5">
        <v>515</v>
      </c>
      <c r="P1923" s="6">
        <v>10.9</v>
      </c>
      <c r="Q1923" s="5">
        <v>2568.3125</v>
      </c>
      <c r="R1923" s="7">
        <v>27.5</v>
      </c>
      <c r="S1923" s="5">
        <v>3145.3125</v>
      </c>
      <c r="AP1923" s="5" t="str">
        <f>IF(AO1923&gt;0,AO1923*$AP$1,"")</f>
        <v/>
      </c>
      <c r="AR1923" s="5" t="str">
        <f>IF(AQ1923&gt;0,AQ1923*$AR$1,"")</f>
        <v/>
      </c>
      <c r="AT1923" s="5" t="str">
        <f>IF(AS1923&gt;0,AS1923*$AT$1,"")</f>
        <v/>
      </c>
      <c r="AW1923" s="5">
        <f>SUM(O1923,Q1923,S1923,U1923,AA1923,AC1923,AE1923,AG1923,AJ1923,AL1923,AN1923,W1923,Y1923,BA1923,BC1923,BE1923)</f>
        <v>6228.625</v>
      </c>
      <c r="AX1923" s="11">
        <f>(AW1923/$AW$4249)*100</f>
        <v>5.2576202533894417E-2</v>
      </c>
      <c r="AY1923" s="5">
        <f>(AX1923/100)*$AY$1</f>
        <v>52.576202533894417</v>
      </c>
    </row>
    <row r="1924" spans="1:51" x14ac:dyDescent="0.25">
      <c r="A1924" s="1" t="s">
        <v>1842</v>
      </c>
      <c r="B1924" s="1" t="s">
        <v>385</v>
      </c>
      <c r="C1924" s="1" t="s">
        <v>386</v>
      </c>
      <c r="D1924" s="1" t="s">
        <v>70</v>
      </c>
      <c r="E1924" s="1" t="s">
        <v>65</v>
      </c>
      <c r="F1924" s="1" t="s">
        <v>157</v>
      </c>
      <c r="G1924" s="1" t="s">
        <v>320</v>
      </c>
      <c r="H1924" s="1" t="s">
        <v>304</v>
      </c>
      <c r="I1924" s="2">
        <v>640</v>
      </c>
      <c r="J1924" s="2">
        <f>SUM(K1924,L1924)</f>
        <v>40</v>
      </c>
      <c r="K1924" s="2">
        <f>SUM(N1924,P1924,R1924,T1924,Z1924,AB1924,AD1924,AF1924,AI1924,AK1924,AM1924,V1924,X1924,AZ1924,BB1924,BD1924)</f>
        <v>40</v>
      </c>
      <c r="L1924" s="2">
        <f>SUM(M1924,AH1924,AO1924,AQ1924,AS1924,AU1924,AV1924)</f>
        <v>0</v>
      </c>
      <c r="N1924" s="4">
        <v>2.52</v>
      </c>
      <c r="O1924" s="5">
        <v>811.125</v>
      </c>
      <c r="P1924" s="6">
        <v>26.47</v>
      </c>
      <c r="Q1924" s="5">
        <v>6236.9937499999996</v>
      </c>
      <c r="R1924" s="7">
        <v>11.01</v>
      </c>
      <c r="S1924" s="5">
        <v>1259.26875</v>
      </c>
      <c r="AP1924" s="5" t="str">
        <f>IF(AO1924&gt;0,AO1924*$AP$1,"")</f>
        <v/>
      </c>
      <c r="AR1924" s="5" t="str">
        <f>IF(AQ1924&gt;0,AQ1924*$AR$1,"")</f>
        <v/>
      </c>
      <c r="AT1924" s="5" t="str">
        <f>IF(AS1924&gt;0,AS1924*$AT$1,"")</f>
        <v/>
      </c>
      <c r="AW1924" s="5">
        <f>SUM(O1924,Q1924,S1924,U1924,AA1924,AC1924,AE1924,AG1924,AJ1924,AL1924,AN1924,W1924,Y1924,BA1924,BC1924,BE1924)</f>
        <v>8307.3874999999989</v>
      </c>
      <c r="AX1924" s="11">
        <f>(AW1924/$AW$4249)*100</f>
        <v>7.0123163254738052E-2</v>
      </c>
      <c r="AY1924" s="5">
        <f>(AX1924/100)*$AY$1</f>
        <v>70.12316325473806</v>
      </c>
    </row>
    <row r="1925" spans="1:51" x14ac:dyDescent="0.25">
      <c r="A1925" s="1" t="s">
        <v>1842</v>
      </c>
      <c r="B1925" s="1" t="s">
        <v>385</v>
      </c>
      <c r="C1925" s="1" t="s">
        <v>386</v>
      </c>
      <c r="D1925" s="1" t="s">
        <v>70</v>
      </c>
      <c r="E1925" s="1" t="s">
        <v>66</v>
      </c>
      <c r="F1925" s="1" t="s">
        <v>157</v>
      </c>
      <c r="G1925" s="1" t="s">
        <v>320</v>
      </c>
      <c r="H1925" s="1" t="s">
        <v>304</v>
      </c>
      <c r="I1925" s="2">
        <v>640</v>
      </c>
      <c r="J1925" s="2">
        <f>SUM(K1925,L1925)</f>
        <v>40</v>
      </c>
      <c r="K1925" s="2">
        <f>SUM(N1925,P1925,R1925,T1925,Z1925,AB1925,AD1925,AF1925,AI1925,AK1925,AM1925,V1925,X1925,AZ1925,BB1925,BD1925)</f>
        <v>38.39</v>
      </c>
      <c r="L1925" s="2">
        <f>SUM(M1925,AH1925,AO1925,AQ1925,AS1925,AU1925,AV1925)</f>
        <v>1.61</v>
      </c>
      <c r="N1925" s="4">
        <v>4.68</v>
      </c>
      <c r="O1925" s="5">
        <v>1506.375</v>
      </c>
      <c r="P1925" s="6">
        <v>33.630000000000003</v>
      </c>
      <c r="Q1925" s="5">
        <v>7924.0687500000004</v>
      </c>
      <c r="R1925" s="7">
        <v>0.08</v>
      </c>
      <c r="S1925" s="5">
        <v>9.15</v>
      </c>
      <c r="AP1925" s="5" t="str">
        <f>IF(AO1925&gt;0,AO1925*$AP$1,"")</f>
        <v/>
      </c>
      <c r="AQ1925" s="3">
        <v>0.5</v>
      </c>
      <c r="AR1925" s="5">
        <f>IF(AQ1925&gt;0,AQ1925*$AR$1,"")</f>
        <v>804.5</v>
      </c>
      <c r="AT1925" s="5" t="str">
        <f>IF(AS1925&gt;0,AS1925*$AT$1,"")</f>
        <v/>
      </c>
      <c r="AU1925" s="2">
        <v>1.1100000000000001</v>
      </c>
      <c r="AW1925" s="5">
        <f>SUM(O1925,Q1925,S1925,U1925,AA1925,AC1925,AE1925,AG1925,AJ1925,AL1925,AN1925,W1925,Y1925,BA1925,BC1925,BE1925)</f>
        <v>9439.59375</v>
      </c>
      <c r="AX1925" s="11">
        <f>(AW1925/$AW$4249)*100</f>
        <v>7.9680185087027067E-2</v>
      </c>
      <c r="AY1925" s="5">
        <f>(AX1925/100)*$AY$1</f>
        <v>79.68018508702707</v>
      </c>
    </row>
    <row r="1926" spans="1:51" x14ac:dyDescent="0.25">
      <c r="A1926" s="1" t="s">
        <v>1842</v>
      </c>
      <c r="B1926" s="1" t="s">
        <v>385</v>
      </c>
      <c r="C1926" s="1" t="s">
        <v>386</v>
      </c>
      <c r="D1926" s="1" t="s">
        <v>70</v>
      </c>
      <c r="E1926" s="1" t="s">
        <v>84</v>
      </c>
      <c r="F1926" s="1" t="s">
        <v>157</v>
      </c>
      <c r="G1926" s="1" t="s">
        <v>320</v>
      </c>
      <c r="H1926" s="1" t="s">
        <v>304</v>
      </c>
      <c r="I1926" s="2">
        <v>640</v>
      </c>
      <c r="J1926" s="2">
        <f>SUM(K1926,L1926)</f>
        <v>38.979999999999997</v>
      </c>
      <c r="K1926" s="2">
        <f>SUM(N1926,P1926,R1926,T1926,Z1926,AB1926,AD1926,AF1926,AI1926,AK1926,AM1926,V1926,X1926,AZ1926,BB1926,BD1926)</f>
        <v>38.979999999999997</v>
      </c>
      <c r="L1926" s="2">
        <f>SUM(M1926,AH1926,AO1926,AQ1926,AS1926,AU1926,AV1926)</f>
        <v>0</v>
      </c>
      <c r="P1926" s="6">
        <v>25.04</v>
      </c>
      <c r="Q1926" s="5">
        <v>5900.05</v>
      </c>
      <c r="R1926" s="7">
        <v>9.19</v>
      </c>
      <c r="S1926" s="5">
        <v>1051.10625</v>
      </c>
      <c r="AD1926" s="9">
        <v>4.75</v>
      </c>
      <c r="AE1926" s="5">
        <v>71.843750000000014</v>
      </c>
      <c r="AP1926" s="5" t="str">
        <f>IF(AO1926&gt;0,AO1926*$AP$1,"")</f>
        <v/>
      </c>
      <c r="AR1926" s="5" t="str">
        <f>IF(AQ1926&gt;0,AQ1926*$AR$1,"")</f>
        <v/>
      </c>
      <c r="AT1926" s="5" t="str">
        <f>IF(AS1926&gt;0,AS1926*$AT$1,"")</f>
        <v/>
      </c>
      <c r="AW1926" s="5">
        <f>SUM(O1926,Q1926,S1926,U1926,AA1926,AC1926,AE1926,AG1926,AJ1926,AL1926,AN1926,W1926,Y1926,BA1926,BC1926,BE1926)</f>
        <v>7023</v>
      </c>
      <c r="AX1926" s="11">
        <f>(AW1926/$AW$4249)*100</f>
        <v>5.9281570233485001E-2</v>
      </c>
      <c r="AY1926" s="5">
        <f>(AX1926/100)*$AY$1</f>
        <v>59.281570233484999</v>
      </c>
    </row>
    <row r="1927" spans="1:51" x14ac:dyDescent="0.25">
      <c r="A1927" s="1" t="s">
        <v>1842</v>
      </c>
      <c r="B1927" s="1" t="s">
        <v>385</v>
      </c>
      <c r="C1927" s="1" t="s">
        <v>386</v>
      </c>
      <c r="D1927" s="1" t="s">
        <v>70</v>
      </c>
      <c r="E1927" s="1" t="s">
        <v>76</v>
      </c>
      <c r="F1927" s="1" t="s">
        <v>157</v>
      </c>
      <c r="G1927" s="1" t="s">
        <v>320</v>
      </c>
      <c r="H1927" s="1" t="s">
        <v>304</v>
      </c>
      <c r="I1927" s="2">
        <v>640</v>
      </c>
      <c r="J1927" s="2">
        <f>SUM(K1927,L1927)</f>
        <v>39.989999999999995</v>
      </c>
      <c r="K1927" s="2">
        <f>SUM(N1927,P1927,R1927,T1927,Z1927,AB1927,AD1927,AF1927,AI1927,AK1927,AM1927,V1927,X1927,AZ1927,BB1927,BD1927)</f>
        <v>39.989999999999995</v>
      </c>
      <c r="L1927" s="2">
        <f>SUM(M1927,AH1927,AO1927,AQ1927,AS1927,AU1927,AV1927)</f>
        <v>0</v>
      </c>
      <c r="N1927" s="4">
        <v>0.47</v>
      </c>
      <c r="O1927" s="5">
        <v>151.28125</v>
      </c>
      <c r="P1927" s="6">
        <v>32.299999999999997</v>
      </c>
      <c r="Q1927" s="5">
        <v>7610.6874999999991</v>
      </c>
      <c r="R1927" s="7">
        <v>7.22</v>
      </c>
      <c r="S1927" s="5">
        <v>825.78750000000002</v>
      </c>
      <c r="AP1927" s="5" t="str">
        <f>IF(AO1927&gt;0,AO1927*$AP$1,"")</f>
        <v/>
      </c>
      <c r="AR1927" s="5" t="str">
        <f>IF(AQ1927&gt;0,AQ1927*$AR$1,"")</f>
        <v/>
      </c>
      <c r="AT1927" s="5" t="str">
        <f>IF(AS1927&gt;0,AS1927*$AT$1,"")</f>
        <v/>
      </c>
      <c r="AW1927" s="5">
        <f>SUM(O1927,Q1927,S1927,U1927,AA1927,AC1927,AE1927,AG1927,AJ1927,AL1927,AN1927,W1927,Y1927,BA1927,BC1927,BE1927)</f>
        <v>8587.7562499999985</v>
      </c>
      <c r="AX1927" s="11">
        <f>(AW1927/$AW$4249)*100</f>
        <v>7.2489772929292998E-2</v>
      </c>
      <c r="AY1927" s="5">
        <f>(AX1927/100)*$AY$1</f>
        <v>72.489772929292997</v>
      </c>
    </row>
    <row r="1928" spans="1:51" x14ac:dyDescent="0.25">
      <c r="A1928" s="1" t="s">
        <v>1842</v>
      </c>
      <c r="B1928" s="1" t="s">
        <v>385</v>
      </c>
      <c r="C1928" s="1" t="s">
        <v>386</v>
      </c>
      <c r="D1928" s="1" t="s">
        <v>70</v>
      </c>
      <c r="E1928" s="1" t="s">
        <v>77</v>
      </c>
      <c r="F1928" s="1" t="s">
        <v>157</v>
      </c>
      <c r="G1928" s="1" t="s">
        <v>320</v>
      </c>
      <c r="H1928" s="1" t="s">
        <v>304</v>
      </c>
      <c r="I1928" s="2">
        <v>640</v>
      </c>
      <c r="J1928" s="2">
        <f>SUM(K1928,L1928)</f>
        <v>39.989999999999995</v>
      </c>
      <c r="K1928" s="2">
        <f>SUM(N1928,P1928,R1928,T1928,Z1928,AB1928,AD1928,AF1928,AI1928,AK1928,AM1928,V1928,X1928,AZ1928,BB1928,BD1928)</f>
        <v>39.989999999999995</v>
      </c>
      <c r="L1928" s="2">
        <f>SUM(M1928,AH1928,AO1928,AQ1928,AS1928,AU1928,AV1928)</f>
        <v>0</v>
      </c>
      <c r="N1928" s="4">
        <v>4.0999999999999996</v>
      </c>
      <c r="O1928" s="5">
        <v>1319.6875</v>
      </c>
      <c r="P1928" s="6">
        <v>31.81</v>
      </c>
      <c r="Q1928" s="5">
        <v>7495.2312499999998</v>
      </c>
      <c r="R1928" s="7">
        <v>4.08</v>
      </c>
      <c r="S1928" s="5">
        <v>466.65</v>
      </c>
      <c r="AP1928" s="5" t="str">
        <f>IF(AO1928&gt;0,AO1928*$AP$1,"")</f>
        <v/>
      </c>
      <c r="AR1928" s="5" t="str">
        <f>IF(AQ1928&gt;0,AQ1928*$AR$1,"")</f>
        <v/>
      </c>
      <c r="AT1928" s="5" t="str">
        <f>IF(AS1928&gt;0,AS1928*$AT$1,"")</f>
        <v/>
      </c>
      <c r="AW1928" s="5">
        <f>SUM(O1928,Q1928,S1928,U1928,AA1928,AC1928,AE1928,AG1928,AJ1928,AL1928,AN1928,W1928,Y1928,BA1928,BC1928,BE1928)</f>
        <v>9281.5687500000004</v>
      </c>
      <c r="AX1928" s="11">
        <f>(AW1928/$AW$4249)*100</f>
        <v>7.8346286448817401E-2</v>
      </c>
      <c r="AY1928" s="5">
        <f>(AX1928/100)*$AY$1</f>
        <v>78.346286448817409</v>
      </c>
    </row>
    <row r="1929" spans="1:51" x14ac:dyDescent="0.25">
      <c r="A1929" s="1" t="s">
        <v>1842</v>
      </c>
      <c r="B1929" s="1" t="s">
        <v>385</v>
      </c>
      <c r="C1929" s="1" t="s">
        <v>386</v>
      </c>
      <c r="D1929" s="1" t="s">
        <v>70</v>
      </c>
      <c r="E1929" s="1" t="s">
        <v>67</v>
      </c>
      <c r="F1929" s="1" t="s">
        <v>157</v>
      </c>
      <c r="G1929" s="1" t="s">
        <v>320</v>
      </c>
      <c r="H1929" s="1" t="s">
        <v>304</v>
      </c>
      <c r="I1929" s="2">
        <v>640</v>
      </c>
      <c r="J1929" s="2">
        <f>SUM(K1929,L1929)</f>
        <v>40</v>
      </c>
      <c r="K1929" s="2">
        <f>SUM(N1929,P1929,R1929,T1929,Z1929,AB1929,AD1929,AF1929,AI1929,AK1929,AM1929,V1929,X1929,AZ1929,BB1929,BD1929)</f>
        <v>38.369999999999997</v>
      </c>
      <c r="L1929" s="2">
        <f>SUM(M1929,AH1929,AO1929,AQ1929,AS1929,AU1929,AV1929)</f>
        <v>1.63</v>
      </c>
      <c r="N1929" s="4">
        <v>20.99</v>
      </c>
      <c r="O1929" s="5">
        <v>6756.1562499999991</v>
      </c>
      <c r="P1929" s="6">
        <v>16.940000000000001</v>
      </c>
      <c r="Q1929" s="5">
        <v>3991.4875000000002</v>
      </c>
      <c r="R1929" s="7">
        <v>0.44</v>
      </c>
      <c r="S1929" s="5">
        <v>50.325000000000003</v>
      </c>
      <c r="AP1929" s="5" t="str">
        <f>IF(AO1929&gt;0,AO1929*$AP$1,"")</f>
        <v/>
      </c>
      <c r="AQ1929" s="3">
        <v>0.5</v>
      </c>
      <c r="AR1929" s="5">
        <f>IF(AQ1929&gt;0,AQ1929*$AR$1,"")</f>
        <v>804.5</v>
      </c>
      <c r="AT1929" s="5" t="str">
        <f>IF(AS1929&gt;0,AS1929*$AT$1,"")</f>
        <v/>
      </c>
      <c r="AU1929" s="2">
        <v>1.1299999999999999</v>
      </c>
      <c r="AW1929" s="5">
        <f>SUM(O1929,Q1929,S1929,U1929,AA1929,AC1929,AE1929,AG1929,AJ1929,AL1929,AN1929,W1929,Y1929,BA1929,BC1929,BE1929)</f>
        <v>10797.96875</v>
      </c>
      <c r="AX1929" s="11">
        <f>(AW1929/$AW$4249)*100</f>
        <v>9.1146311096696755E-2</v>
      </c>
      <c r="AY1929" s="5">
        <f>(AX1929/100)*$AY$1</f>
        <v>91.146311096696749</v>
      </c>
    </row>
    <row r="1930" spans="1:51" x14ac:dyDescent="0.25">
      <c r="A1930" s="1" t="s">
        <v>1842</v>
      </c>
      <c r="B1930" s="1" t="s">
        <v>385</v>
      </c>
      <c r="C1930" s="1" t="s">
        <v>386</v>
      </c>
      <c r="D1930" s="1" t="s">
        <v>70</v>
      </c>
      <c r="E1930" s="1" t="s">
        <v>144</v>
      </c>
      <c r="F1930" s="1" t="s">
        <v>157</v>
      </c>
      <c r="G1930" s="1" t="s">
        <v>320</v>
      </c>
      <c r="H1930" s="1" t="s">
        <v>304</v>
      </c>
      <c r="I1930" s="2">
        <v>640</v>
      </c>
      <c r="J1930" s="2">
        <f>SUM(K1930,L1930)</f>
        <v>37.97</v>
      </c>
      <c r="K1930" s="2">
        <f>SUM(N1930,P1930,R1930,T1930,Z1930,AB1930,AD1930,AF1930,AI1930,AK1930,AM1930,V1930,X1930,AZ1930,BB1930,BD1930)</f>
        <v>33.51</v>
      </c>
      <c r="L1930" s="2">
        <f>SUM(M1930,AH1930,AO1930,AQ1930,AS1930,AU1930,AV1930)</f>
        <v>4.46</v>
      </c>
      <c r="N1930" s="4">
        <v>7.05</v>
      </c>
      <c r="O1930" s="5">
        <v>2269.21875</v>
      </c>
      <c r="P1930" s="6">
        <v>22.99</v>
      </c>
      <c r="Q1930" s="5">
        <v>5417.0187499999993</v>
      </c>
      <c r="AD1930" s="9">
        <v>3.47</v>
      </c>
      <c r="AE1930" s="5">
        <v>52.483750000000008</v>
      </c>
      <c r="AP1930" s="5" t="str">
        <f>IF(AO1930&gt;0,AO1930*$AP$1,"")</f>
        <v/>
      </c>
      <c r="AR1930" s="5" t="str">
        <f>IF(AQ1930&gt;0,AQ1930*$AR$1,"")</f>
        <v/>
      </c>
      <c r="AT1930" s="5" t="str">
        <f>IF(AS1930&gt;0,AS1930*$AT$1,"")</f>
        <v/>
      </c>
      <c r="AV1930" s="2">
        <v>4.46</v>
      </c>
      <c r="AW1930" s="5">
        <f>SUM(O1930,Q1930,S1930,U1930,AA1930,AC1930,AE1930,AG1930,AJ1930,AL1930,AN1930,W1930,Y1930,BA1930,BC1930,BE1930)</f>
        <v>7738.7212499999996</v>
      </c>
      <c r="AX1930" s="11">
        <f>(AW1930/$AW$4249)*100</f>
        <v>6.5323016844544751E-2</v>
      </c>
      <c r="AY1930" s="5">
        <f>(AX1930/100)*$AY$1</f>
        <v>65.323016844544753</v>
      </c>
    </row>
    <row r="1931" spans="1:51" x14ac:dyDescent="0.25">
      <c r="A1931" s="1" t="s">
        <v>1842</v>
      </c>
      <c r="B1931" s="1" t="s">
        <v>385</v>
      </c>
      <c r="C1931" s="1" t="s">
        <v>386</v>
      </c>
      <c r="D1931" s="1" t="s">
        <v>70</v>
      </c>
      <c r="E1931" s="1" t="s">
        <v>74</v>
      </c>
      <c r="F1931" s="1" t="s">
        <v>157</v>
      </c>
      <c r="G1931" s="1" t="s">
        <v>320</v>
      </c>
      <c r="H1931" s="1" t="s">
        <v>304</v>
      </c>
      <c r="I1931" s="2">
        <v>640</v>
      </c>
      <c r="J1931" s="2">
        <f>SUM(K1931,L1931)</f>
        <v>39.61</v>
      </c>
      <c r="K1931" s="2">
        <f>SUM(N1931,P1931,R1931,T1931,Z1931,AB1931,AD1931,AF1931,AI1931,AK1931,AM1931,V1931,X1931,AZ1931,BB1931,BD1931)</f>
        <v>39.61</v>
      </c>
      <c r="L1931" s="2">
        <f>SUM(M1931,AH1931,AO1931,AQ1931,AS1931,AU1931,AV1931)</f>
        <v>0</v>
      </c>
      <c r="N1931" s="4">
        <v>10.69</v>
      </c>
      <c r="O1931" s="5">
        <v>3440.84375</v>
      </c>
      <c r="P1931" s="6">
        <v>28.62</v>
      </c>
      <c r="Q1931" s="5">
        <v>6743.5875000000005</v>
      </c>
      <c r="R1931" s="7">
        <v>0.3</v>
      </c>
      <c r="S1931" s="5">
        <v>34.3125</v>
      </c>
      <c r="AP1931" s="5" t="str">
        <f>IF(AO1931&gt;0,AO1931*$AP$1,"")</f>
        <v/>
      </c>
      <c r="AR1931" s="5" t="str">
        <f>IF(AQ1931&gt;0,AQ1931*$AR$1,"")</f>
        <v/>
      </c>
      <c r="AT1931" s="5" t="str">
        <f>IF(AS1931&gt;0,AS1931*$AT$1,"")</f>
        <v/>
      </c>
      <c r="AW1931" s="5">
        <f>SUM(O1931,Q1931,S1931,U1931,AA1931,AC1931,AE1931,AG1931,AJ1931,AL1931,AN1931,W1931,Y1931,BA1931,BC1931,BE1931)</f>
        <v>10218.743750000001</v>
      </c>
      <c r="AX1931" s="11">
        <f>(AW1931/$AW$4249)*100</f>
        <v>8.6257037635428024E-2</v>
      </c>
      <c r="AY1931" s="5">
        <f>(AX1931/100)*$AY$1</f>
        <v>86.25703763542802</v>
      </c>
    </row>
    <row r="1932" spans="1:51" x14ac:dyDescent="0.25">
      <c r="A1932" s="1" t="s">
        <v>1842</v>
      </c>
      <c r="B1932" s="1" t="s">
        <v>385</v>
      </c>
      <c r="C1932" s="1" t="s">
        <v>386</v>
      </c>
      <c r="D1932" s="1" t="s">
        <v>70</v>
      </c>
      <c r="E1932" s="1" t="s">
        <v>145</v>
      </c>
      <c r="F1932" s="1" t="s">
        <v>157</v>
      </c>
      <c r="G1932" s="1" t="s">
        <v>320</v>
      </c>
      <c r="H1932" s="1" t="s">
        <v>304</v>
      </c>
      <c r="I1932" s="2">
        <v>640</v>
      </c>
      <c r="J1932" s="2">
        <f>SUM(K1932,L1932)</f>
        <v>40</v>
      </c>
      <c r="K1932" s="2">
        <f>SUM(N1932,P1932,R1932,T1932,Z1932,AB1932,AD1932,AF1932,AI1932,AK1932,AM1932,V1932,X1932,AZ1932,BB1932,BD1932)</f>
        <v>40</v>
      </c>
      <c r="L1932" s="2">
        <f>SUM(M1932,AH1932,AO1932,AQ1932,AS1932,AU1932,AV1932)</f>
        <v>0</v>
      </c>
      <c r="N1932" s="4">
        <v>26.02</v>
      </c>
      <c r="O1932" s="5">
        <v>8375.1875</v>
      </c>
      <c r="P1932" s="6">
        <v>13.98</v>
      </c>
      <c r="Q1932" s="5">
        <v>3294.0374999999999</v>
      </c>
      <c r="AP1932" s="5" t="str">
        <f>IF(AO1932&gt;0,AO1932*$AP$1,"")</f>
        <v/>
      </c>
      <c r="AR1932" s="5" t="str">
        <f>IF(AQ1932&gt;0,AQ1932*$AR$1,"")</f>
        <v/>
      </c>
      <c r="AT1932" s="5" t="str">
        <f>IF(AS1932&gt;0,AS1932*$AT$1,"")</f>
        <v/>
      </c>
      <c r="AW1932" s="5">
        <f>SUM(O1932,Q1932,S1932,U1932,AA1932,AC1932,AE1932,AG1932,AJ1932,AL1932,AN1932,W1932,Y1932,BA1932,BC1932,BE1932)</f>
        <v>11669.225</v>
      </c>
      <c r="AX1932" s="11">
        <f>(AW1932/$AW$4249)*100</f>
        <v>9.8500638104490834E-2</v>
      </c>
      <c r="AY1932" s="5">
        <f>(AX1932/100)*$AY$1</f>
        <v>98.500638104490832</v>
      </c>
    </row>
    <row r="1933" spans="1:51" x14ac:dyDescent="0.25">
      <c r="A1933" s="1" t="s">
        <v>1842</v>
      </c>
      <c r="B1933" s="1" t="s">
        <v>385</v>
      </c>
      <c r="C1933" s="1" t="s">
        <v>386</v>
      </c>
      <c r="D1933" s="1" t="s">
        <v>70</v>
      </c>
      <c r="E1933" s="1" t="s">
        <v>152</v>
      </c>
      <c r="F1933" s="1" t="s">
        <v>157</v>
      </c>
      <c r="G1933" s="1" t="s">
        <v>320</v>
      </c>
      <c r="H1933" s="1" t="s">
        <v>304</v>
      </c>
      <c r="I1933" s="2">
        <v>640</v>
      </c>
      <c r="J1933" s="2">
        <f>SUM(K1933,L1933)</f>
        <v>40</v>
      </c>
      <c r="K1933" s="2">
        <f>SUM(N1933,P1933,R1933,T1933,Z1933,AB1933,AD1933,AF1933,AI1933,AK1933,AM1933,V1933,X1933,AZ1933,BB1933,BD1933)</f>
        <v>38.31</v>
      </c>
      <c r="L1933" s="2">
        <f>SUM(M1933,AH1933,AO1933,AQ1933,AS1933,AU1933,AV1933)</f>
        <v>1.69</v>
      </c>
      <c r="N1933" s="4">
        <v>21.47</v>
      </c>
      <c r="O1933" s="5">
        <v>6910.65625</v>
      </c>
      <c r="P1933" s="6">
        <v>16.84</v>
      </c>
      <c r="Q1933" s="5">
        <v>3967.9250000000002</v>
      </c>
      <c r="AP1933" s="5" t="str">
        <f>IF(AO1933&gt;0,AO1933*$AP$1,"")</f>
        <v/>
      </c>
      <c r="AQ1933" s="3">
        <v>0.5</v>
      </c>
      <c r="AR1933" s="5">
        <f>IF(AQ1933&gt;0,AQ1933*$AR$1,"")</f>
        <v>804.5</v>
      </c>
      <c r="AT1933" s="5" t="str">
        <f>IF(AS1933&gt;0,AS1933*$AT$1,"")</f>
        <v/>
      </c>
      <c r="AU1933" s="2">
        <v>1.19</v>
      </c>
      <c r="AW1933" s="5">
        <f>SUM(O1933,Q1933,S1933,U1933,AA1933,AC1933,AE1933,AG1933,AJ1933,AL1933,AN1933,W1933,Y1933,BA1933,BC1933,BE1933)</f>
        <v>10878.581249999999</v>
      </c>
      <c r="AX1933" s="11">
        <f>(AW1933/$AW$4249)*100</f>
        <v>9.182676611313513E-2</v>
      </c>
      <c r="AY1933" s="5">
        <f>(AX1933/100)*$AY$1</f>
        <v>91.826766113135136</v>
      </c>
    </row>
    <row r="1934" spans="1:51" x14ac:dyDescent="0.25">
      <c r="A1934" s="1" t="s">
        <v>1843</v>
      </c>
      <c r="B1934" s="1" t="s">
        <v>385</v>
      </c>
      <c r="C1934" s="1" t="s">
        <v>386</v>
      </c>
      <c r="D1934" s="1" t="s">
        <v>70</v>
      </c>
      <c r="E1934" s="1" t="s">
        <v>67</v>
      </c>
      <c r="F1934" s="1" t="s">
        <v>171</v>
      </c>
      <c r="G1934" s="1" t="s">
        <v>320</v>
      </c>
      <c r="H1934" s="1" t="s">
        <v>304</v>
      </c>
      <c r="I1934" s="2">
        <v>5</v>
      </c>
      <c r="J1934" s="2">
        <f>SUM(K1934,L1934)</f>
        <v>2.1800000000000002</v>
      </c>
      <c r="K1934" s="2">
        <f>SUM(N1934,P1934,R1934,T1934,Z1934,AB1934,AD1934,AF1934,AI1934,AK1934,AM1934,V1934,X1934,AZ1934,BB1934,BD1934)</f>
        <v>2.1800000000000002</v>
      </c>
      <c r="L1934" s="2">
        <f>SUM(M1934,AH1934,AO1934,AQ1934,AS1934,AU1934,AV1934)</f>
        <v>0</v>
      </c>
      <c r="P1934" s="6">
        <v>1.35</v>
      </c>
      <c r="Q1934" s="5">
        <v>318.09375</v>
      </c>
      <c r="R1934" s="7">
        <v>0.19</v>
      </c>
      <c r="S1934" s="5">
        <v>21.731249999999999</v>
      </c>
      <c r="T1934" s="8">
        <v>0.31</v>
      </c>
      <c r="U1934" s="5">
        <v>10.65625</v>
      </c>
      <c r="V1934" s="12">
        <v>0.33</v>
      </c>
      <c r="W1934" s="5">
        <v>10.209375</v>
      </c>
      <c r="AP1934" s="5" t="str">
        <f>IF(AO1934&gt;0,AO1934*$AP$1,"")</f>
        <v/>
      </c>
      <c r="AR1934" s="5" t="str">
        <f>IF(AQ1934&gt;0,AQ1934*$AR$1,"")</f>
        <v/>
      </c>
      <c r="AT1934" s="5" t="str">
        <f>IF(AS1934&gt;0,AS1934*$AT$1,"")</f>
        <v/>
      </c>
      <c r="AW1934" s="5">
        <f>SUM(O1934,Q1934,S1934,U1934,AA1934,AC1934,AE1934,AG1934,AJ1934,AL1934,AN1934,W1934,Y1934,BA1934,BC1934,BE1934)</f>
        <v>360.69062500000001</v>
      </c>
      <c r="AX1934" s="11">
        <f>(AW1934/$AW$4249)*100</f>
        <v>3.0446115076886095E-3</v>
      </c>
      <c r="AY1934" s="5">
        <f>(AX1934/100)*$AY$1</f>
        <v>3.0446115076886096</v>
      </c>
    </row>
    <row r="1935" spans="1:51" x14ac:dyDescent="0.25">
      <c r="A1935" s="1" t="s">
        <v>1843</v>
      </c>
      <c r="B1935" s="1" t="s">
        <v>385</v>
      </c>
      <c r="C1935" s="1" t="s">
        <v>386</v>
      </c>
      <c r="D1935" s="1" t="s">
        <v>70</v>
      </c>
      <c r="E1935" s="1" t="s">
        <v>152</v>
      </c>
      <c r="F1935" s="1" t="s">
        <v>171</v>
      </c>
      <c r="G1935" s="1" t="s">
        <v>320</v>
      </c>
      <c r="H1935" s="1" t="s">
        <v>304</v>
      </c>
      <c r="I1935" s="2">
        <v>5</v>
      </c>
      <c r="J1935" s="2">
        <f>SUM(K1935,L1935)</f>
        <v>0.81</v>
      </c>
      <c r="K1935" s="2">
        <f>SUM(N1935,P1935,R1935,T1935,Z1935,AB1935,AD1935,AF1935,AI1935,AK1935,AM1935,V1935,X1935,AZ1935,BB1935,BD1935)</f>
        <v>0.81</v>
      </c>
      <c r="L1935" s="2">
        <f>SUM(M1935,AH1935,AO1935,AQ1935,AS1935,AU1935,AV1935)</f>
        <v>0</v>
      </c>
      <c r="N1935" s="4">
        <v>0.13</v>
      </c>
      <c r="O1935" s="5">
        <v>41.84375</v>
      </c>
      <c r="P1935" s="6">
        <v>0.64</v>
      </c>
      <c r="Q1935" s="5">
        <v>150.80000000000001</v>
      </c>
      <c r="AD1935" s="9">
        <v>0.04</v>
      </c>
      <c r="AE1935" s="5">
        <v>0.60500000000000009</v>
      </c>
      <c r="AP1935" s="5" t="str">
        <f>IF(AO1935&gt;0,AO1935*$AP$1,"")</f>
        <v/>
      </c>
      <c r="AR1935" s="5" t="str">
        <f>IF(AQ1935&gt;0,AQ1935*$AR$1,"")</f>
        <v/>
      </c>
      <c r="AT1935" s="5" t="str">
        <f>IF(AS1935&gt;0,AS1935*$AT$1,"")</f>
        <v/>
      </c>
      <c r="AW1935" s="5">
        <f>SUM(O1935,Q1935,S1935,U1935,AA1935,AC1935,AE1935,AG1935,AJ1935,AL1935,AN1935,W1935,Y1935,BA1935,BC1935,BE1935)</f>
        <v>193.24875</v>
      </c>
      <c r="AX1935" s="11">
        <f>(AW1935/$AW$4249)*100</f>
        <v>1.6312244547427291E-3</v>
      </c>
      <c r="AY1935" s="5">
        <f>(AX1935/100)*$AY$1</f>
        <v>1.631224454742729</v>
      </c>
    </row>
    <row r="1936" spans="1:51" x14ac:dyDescent="0.25">
      <c r="A1936" s="1" t="s">
        <v>1849</v>
      </c>
      <c r="B1936" s="1" t="s">
        <v>385</v>
      </c>
      <c r="C1936" s="1" t="s">
        <v>386</v>
      </c>
      <c r="D1936" s="1" t="s">
        <v>70</v>
      </c>
      <c r="E1936" s="1" t="s">
        <v>64</v>
      </c>
      <c r="F1936" s="1" t="s">
        <v>171</v>
      </c>
      <c r="G1936" s="1" t="s">
        <v>320</v>
      </c>
      <c r="H1936" s="1" t="s">
        <v>304</v>
      </c>
      <c r="I1936" s="2">
        <v>10.61</v>
      </c>
      <c r="J1936" s="2">
        <f>SUM(K1936,L1936)</f>
        <v>4.53</v>
      </c>
      <c r="K1936" s="2">
        <f>SUM(N1936,P1936,R1936,T1936,Z1936,AB1936,AD1936,AF1936,AI1936,AK1936,AM1936,V1936,X1936,AZ1936,BB1936,BD1936)</f>
        <v>4.53</v>
      </c>
      <c r="L1936" s="2">
        <f>SUM(M1936,AH1936,AO1936,AQ1936,AS1936,AU1936,AV1936)</f>
        <v>0</v>
      </c>
      <c r="N1936" s="4">
        <v>0.77</v>
      </c>
      <c r="O1936" s="5">
        <v>247.84375</v>
      </c>
      <c r="P1936" s="6">
        <v>2.04</v>
      </c>
      <c r="Q1936" s="5">
        <v>480.67500000000001</v>
      </c>
      <c r="R1936" s="7">
        <v>1.48</v>
      </c>
      <c r="S1936" s="5">
        <v>169.27500000000001</v>
      </c>
      <c r="V1936" s="12">
        <v>0.24</v>
      </c>
      <c r="W1936" s="5">
        <v>7.4249999999999998</v>
      </c>
      <c r="AP1936" s="5" t="str">
        <f>IF(AO1936&gt;0,AO1936*$AP$1,"")</f>
        <v/>
      </c>
      <c r="AR1936" s="5" t="str">
        <f>IF(AQ1936&gt;0,AQ1936*$AR$1,"")</f>
        <v/>
      </c>
      <c r="AT1936" s="5" t="str">
        <f>IF(AS1936&gt;0,AS1936*$AT$1,"")</f>
        <v/>
      </c>
      <c r="AW1936" s="5">
        <f>SUM(O1936,Q1936,S1936,U1936,AA1936,AC1936,AE1936,AG1936,AJ1936,AL1936,AN1936,W1936,Y1936,BA1936,BC1936,BE1936)</f>
        <v>905.21874999999989</v>
      </c>
      <c r="AX1936" s="11">
        <f>(AW1936/$AW$4249)*100</f>
        <v>7.6410065363509182E-3</v>
      </c>
      <c r="AY1936" s="5">
        <f>(AX1936/100)*$AY$1</f>
        <v>7.6410065363509183</v>
      </c>
    </row>
    <row r="1937" spans="1:51" x14ac:dyDescent="0.25">
      <c r="A1937" s="1" t="s">
        <v>1849</v>
      </c>
      <c r="B1937" s="1" t="s">
        <v>385</v>
      </c>
      <c r="C1937" s="1" t="s">
        <v>386</v>
      </c>
      <c r="D1937" s="1" t="s">
        <v>70</v>
      </c>
      <c r="E1937" s="1" t="s">
        <v>66</v>
      </c>
      <c r="F1937" s="1" t="s">
        <v>171</v>
      </c>
      <c r="G1937" s="1" t="s">
        <v>320</v>
      </c>
      <c r="H1937" s="1" t="s">
        <v>304</v>
      </c>
      <c r="I1937" s="2">
        <v>10.61</v>
      </c>
      <c r="J1937" s="2">
        <f>SUM(K1937,L1937)</f>
        <v>3.4899999999999998</v>
      </c>
      <c r="K1937" s="2">
        <f>SUM(N1937,P1937,R1937,T1937,Z1937,AB1937,AD1937,AF1937,AI1937,AK1937,AM1937,V1937,X1937,AZ1937,BB1937,BD1937)</f>
        <v>3.4899999999999998</v>
      </c>
      <c r="L1937" s="2">
        <f>SUM(M1937,AH1937,AO1937,AQ1937,AS1937,AU1937,AV1937)</f>
        <v>0</v>
      </c>
      <c r="P1937" s="6">
        <v>0.4</v>
      </c>
      <c r="Q1937" s="5">
        <v>94.25</v>
      </c>
      <c r="V1937" s="12">
        <v>3.09</v>
      </c>
      <c r="W1937" s="5">
        <v>95.596874999999997</v>
      </c>
      <c r="AP1937" s="5" t="str">
        <f>IF(AO1937&gt;0,AO1937*$AP$1,"")</f>
        <v/>
      </c>
      <c r="AR1937" s="5" t="str">
        <f>IF(AQ1937&gt;0,AQ1937*$AR$1,"")</f>
        <v/>
      </c>
      <c r="AT1937" s="5" t="str">
        <f>IF(AS1937&gt;0,AS1937*$AT$1,"")</f>
        <v/>
      </c>
      <c r="AW1937" s="5">
        <f>SUM(O1937,Q1937,S1937,U1937,AA1937,AC1937,AE1937,AG1937,AJ1937,AL1937,AN1937,W1937,Y1937,BA1937,BC1937,BE1937)</f>
        <v>189.84687500000001</v>
      </c>
      <c r="AX1937" s="11">
        <f>(AW1937/$AW$4249)*100</f>
        <v>1.6025090209198559E-3</v>
      </c>
      <c r="AY1937" s="5">
        <f>(AX1937/100)*$AY$1</f>
        <v>1.602509020919856</v>
      </c>
    </row>
    <row r="1938" spans="1:51" x14ac:dyDescent="0.25">
      <c r="A1938" s="1" t="s">
        <v>2197</v>
      </c>
      <c r="B1938" s="1" t="s">
        <v>798</v>
      </c>
      <c r="C1938" s="1" t="s">
        <v>386</v>
      </c>
      <c r="D1938" s="1" t="s">
        <v>70</v>
      </c>
      <c r="E1938" s="1" t="s">
        <v>72</v>
      </c>
      <c r="F1938" s="1" t="s">
        <v>261</v>
      </c>
      <c r="G1938" s="1" t="s">
        <v>62</v>
      </c>
      <c r="H1938" s="1" t="s">
        <v>304</v>
      </c>
      <c r="I1938" s="2">
        <v>80</v>
      </c>
      <c r="J1938" s="2">
        <f>SUM(K1938,L1938)</f>
        <v>39.93</v>
      </c>
      <c r="K1938" s="2">
        <f>SUM(N1938,P1938,R1938,T1938,Z1938,AB1938,AD1938,AF1938,AI1938,AK1938,AM1938,V1938,X1938,AZ1938,BB1938,BD1938)</f>
        <v>39.93</v>
      </c>
      <c r="L1938" s="2">
        <f>SUM(M1938,AH1938,AO1938,AQ1938,AS1938,AU1938,AV1938)</f>
        <v>0</v>
      </c>
      <c r="R1938" s="7">
        <v>39.93</v>
      </c>
      <c r="S1938" s="5">
        <v>4566.9937499999996</v>
      </c>
      <c r="AP1938" s="5" t="str">
        <f>IF(AO1938&gt;0,AO1938*$AP$1,"")</f>
        <v/>
      </c>
      <c r="AR1938" s="5" t="str">
        <f>IF(AQ1938&gt;0,AQ1938*$AR$1,"")</f>
        <v/>
      </c>
      <c r="AT1938" s="5" t="str">
        <f>IF(AS1938&gt;0,AS1938*$AT$1,"")</f>
        <v/>
      </c>
      <c r="AW1938" s="5">
        <f>SUM(O1938,Q1938,S1938,U1938,AA1938,AC1938,AE1938,AG1938,AJ1938,AL1938,AN1938,W1938,Y1938,BA1938,BC1938,BE1938)</f>
        <v>4566.9937499999996</v>
      </c>
      <c r="AX1938" s="11">
        <f>(AW1938/$AW$4249)*100</f>
        <v>3.8550272069843662E-2</v>
      </c>
      <c r="AY1938" s="5">
        <f>(AX1938/100)*$AY$1</f>
        <v>38.550272069843658</v>
      </c>
    </row>
    <row r="1939" spans="1:51" x14ac:dyDescent="0.25">
      <c r="A1939" s="1" t="s">
        <v>2197</v>
      </c>
      <c r="B1939" s="1" t="s">
        <v>798</v>
      </c>
      <c r="C1939" s="1" t="s">
        <v>386</v>
      </c>
      <c r="D1939" s="1" t="s">
        <v>70</v>
      </c>
      <c r="E1939" s="1" t="s">
        <v>95</v>
      </c>
      <c r="F1939" s="1" t="s">
        <v>261</v>
      </c>
      <c r="G1939" s="1" t="s">
        <v>62</v>
      </c>
      <c r="H1939" s="1" t="s">
        <v>304</v>
      </c>
      <c r="I1939" s="2">
        <v>80</v>
      </c>
      <c r="J1939" s="2">
        <f>SUM(K1939,L1939)</f>
        <v>40</v>
      </c>
      <c r="K1939" s="2">
        <f>SUM(N1939,P1939,R1939,T1939,Z1939,AB1939,AD1939,AF1939,AI1939,AK1939,AM1939,V1939,X1939,AZ1939,BB1939,BD1939)</f>
        <v>40</v>
      </c>
      <c r="L1939" s="2">
        <f>SUM(M1939,AH1939,AO1939,AQ1939,AS1939,AU1939,AV1939)</f>
        <v>0</v>
      </c>
      <c r="P1939" s="6">
        <v>4.2</v>
      </c>
      <c r="Q1939" s="5">
        <v>989.625</v>
      </c>
      <c r="R1939" s="7">
        <v>35.799999999999997</v>
      </c>
      <c r="S1939" s="5">
        <v>4094.625</v>
      </c>
      <c r="AP1939" s="5" t="str">
        <f>IF(AO1939&gt;0,AO1939*$AP$1,"")</f>
        <v/>
      </c>
      <c r="AR1939" s="5" t="str">
        <f>IF(AQ1939&gt;0,AQ1939*$AR$1,"")</f>
        <v/>
      </c>
      <c r="AT1939" s="5" t="str">
        <f>IF(AS1939&gt;0,AS1939*$AT$1,"")</f>
        <v/>
      </c>
      <c r="AW1939" s="5">
        <f>SUM(O1939,Q1939,S1939,U1939,AA1939,AC1939,AE1939,AG1939,AJ1939,AL1939,AN1939,W1939,Y1939,BA1939,BC1939,BE1939)</f>
        <v>5084.25</v>
      </c>
      <c r="AX1939" s="11">
        <f>(AW1939/$AW$4249)*100</f>
        <v>4.2916463542588087E-2</v>
      </c>
      <c r="AY1939" s="5">
        <f>(AX1939/100)*$AY$1</f>
        <v>42.916463542588083</v>
      </c>
    </row>
    <row r="1940" spans="1:51" x14ac:dyDescent="0.25">
      <c r="A1940" s="1" t="s">
        <v>2458</v>
      </c>
      <c r="B1940" s="1" t="s">
        <v>1034</v>
      </c>
      <c r="C1940" s="1" t="s">
        <v>1035</v>
      </c>
      <c r="D1940" s="1" t="s">
        <v>389</v>
      </c>
      <c r="E1940" s="1" t="s">
        <v>144</v>
      </c>
      <c r="F1940" s="1" t="s">
        <v>273</v>
      </c>
      <c r="G1940" s="1" t="s">
        <v>320</v>
      </c>
      <c r="H1940" s="1" t="s">
        <v>63</v>
      </c>
      <c r="I1940" s="2">
        <v>6.97</v>
      </c>
      <c r="J1940" s="2">
        <f>SUM(K1940,L1940)</f>
        <v>6.64</v>
      </c>
      <c r="K1940" s="2">
        <f>SUM(N1940,P1940,R1940,T1940,Z1940,AB1940,AD1940,AF1940,AI1940,AK1940,AM1940,V1940,X1940,AZ1940,BB1940,BD1940)</f>
        <v>1.17</v>
      </c>
      <c r="L1940" s="2">
        <f>SUM(M1940,AH1940,AO1940,AQ1940,AS1940,AU1940,AV1940)</f>
        <v>5.47</v>
      </c>
      <c r="AD1940" s="9">
        <v>1.17</v>
      </c>
      <c r="AE1940" s="5">
        <v>16.087499999999999</v>
      </c>
      <c r="AP1940" s="5" t="str">
        <f>IF(AO1940&gt;0,AO1940*$AP$1,"")</f>
        <v/>
      </c>
      <c r="AR1940" s="5" t="str">
        <f>IF(AQ1940&gt;0,AQ1940*$AR$1,"")</f>
        <v/>
      </c>
      <c r="AT1940" s="5" t="str">
        <f>IF(AS1940&gt;0,AS1940*$AT$1,"")</f>
        <v/>
      </c>
      <c r="AV1940" s="2">
        <v>5.47</v>
      </c>
      <c r="AW1940" s="5">
        <f>SUM(O1940,Q1940,S1940,U1940,AA1940,AC1940,AE1940,AG1940,AJ1940,AL1940,AN1940,W1940,Y1940,BA1940,BC1940,BE1940)</f>
        <v>16.087499999999999</v>
      </c>
      <c r="AX1940" s="11">
        <f>(AW1940/$AW$4249)*100</f>
        <v>1.3579556615850633E-4</v>
      </c>
      <c r="AY1940" s="5">
        <f>(AX1940/100)*$AY$1</f>
        <v>0.13579556615850633</v>
      </c>
    </row>
    <row r="1941" spans="1:51" x14ac:dyDescent="0.25">
      <c r="A1941" s="1" t="s">
        <v>2683</v>
      </c>
      <c r="B1941" s="1" t="s">
        <v>1241</v>
      </c>
      <c r="C1941" s="1" t="s">
        <v>1242</v>
      </c>
      <c r="D1941" s="1" t="s">
        <v>70</v>
      </c>
      <c r="E1941" s="1" t="s">
        <v>144</v>
      </c>
      <c r="F1941" s="1" t="s">
        <v>255</v>
      </c>
      <c r="G1941" s="1" t="s">
        <v>62</v>
      </c>
      <c r="H1941" s="1" t="s">
        <v>621</v>
      </c>
      <c r="I1941" s="2">
        <v>40</v>
      </c>
      <c r="J1941" s="2">
        <f>SUM(K1941,L1941)</f>
        <v>38.510000000000005</v>
      </c>
      <c r="K1941" s="2">
        <f>SUM(N1941,P1941,R1941,T1941,Z1941,AB1941,AD1941,AF1941,AI1941,AK1941,AM1941,V1941,X1941,AZ1941,BB1941,BD1941)</f>
        <v>1.31</v>
      </c>
      <c r="L1941" s="2">
        <f>SUM(M1941,AH1941,AO1941,AQ1941,AS1941,AU1941,AV1941)</f>
        <v>37.200000000000003</v>
      </c>
      <c r="AD1941" s="9">
        <v>1.31</v>
      </c>
      <c r="AE1941" s="5">
        <v>20.978375</v>
      </c>
      <c r="AP1941" s="5" t="str">
        <f>IF(AO1941&gt;0,AO1941*$AP$1,"")</f>
        <v/>
      </c>
      <c r="AR1941" s="5" t="str">
        <f>IF(AQ1941&gt;0,AQ1941*$AR$1,"")</f>
        <v/>
      </c>
      <c r="AS1941" s="2">
        <v>0.48</v>
      </c>
      <c r="AT1941" s="5">
        <f>IF(AS1941&gt;0,AS1941*$AT$1,"")</f>
        <v>0.48</v>
      </c>
      <c r="AU1941" s="2">
        <v>0.72</v>
      </c>
      <c r="AV1941" s="2">
        <v>36</v>
      </c>
      <c r="AW1941" s="5">
        <f>SUM(O1941,Q1941,S1941,U1941,AA1941,AC1941,AE1941,AG1941,AJ1941,AL1941,AN1941,W1941,Y1941,BA1941,BC1941,BE1941)</f>
        <v>20.978375</v>
      </c>
      <c r="AX1941" s="11">
        <f>(AW1941/$AW$4249)*100</f>
        <v>1.7707973956242147E-4</v>
      </c>
      <c r="AY1941" s="5">
        <f>(AX1941/100)*$AY$1</f>
        <v>0.17707973956242146</v>
      </c>
    </row>
    <row r="1942" spans="1:51" x14ac:dyDescent="0.25">
      <c r="A1942" s="1" t="s">
        <v>1897</v>
      </c>
      <c r="B1942" s="1" t="s">
        <v>446</v>
      </c>
      <c r="C1942" s="1" t="s">
        <v>447</v>
      </c>
      <c r="D1942" s="1" t="s">
        <v>448</v>
      </c>
      <c r="E1942" s="1" t="s">
        <v>144</v>
      </c>
      <c r="F1942" s="1" t="s">
        <v>241</v>
      </c>
      <c r="G1942" s="1" t="s">
        <v>320</v>
      </c>
      <c r="H1942" s="1" t="s">
        <v>304</v>
      </c>
      <c r="I1942" s="2">
        <v>80</v>
      </c>
      <c r="J1942" s="2">
        <f>SUM(K1942,L1942)</f>
        <v>38.670000000000009</v>
      </c>
      <c r="K1942" s="2">
        <f>SUM(N1942,P1942,R1942,T1942,Z1942,AB1942,AD1942,AF1942,AI1942,AK1942,AM1942,V1942,X1942,AZ1942,BB1942,BD1942)</f>
        <v>38.220000000000006</v>
      </c>
      <c r="L1942" s="2">
        <f>SUM(M1942,AH1942,AO1942,AQ1942,AS1942,AU1942,AV1942)</f>
        <v>0.45</v>
      </c>
      <c r="N1942" s="4">
        <v>7.25</v>
      </c>
      <c r="O1942" s="5">
        <v>1866.875</v>
      </c>
      <c r="P1942" s="6">
        <v>30.95</v>
      </c>
      <c r="Q1942" s="5">
        <v>5834.0749999999998</v>
      </c>
      <c r="R1942" s="7">
        <v>0.02</v>
      </c>
      <c r="S1942" s="5">
        <v>1.83</v>
      </c>
      <c r="AP1942" s="5" t="str">
        <f>IF(AO1942&gt;0,AO1942*$AP$1,"")</f>
        <v/>
      </c>
      <c r="AR1942" s="5" t="str">
        <f>IF(AQ1942&gt;0,AQ1942*$AR$1,"")</f>
        <v/>
      </c>
      <c r="AT1942" s="5" t="str">
        <f>IF(AS1942&gt;0,AS1942*$AT$1,"")</f>
        <v/>
      </c>
      <c r="AV1942" s="2">
        <v>0.45</v>
      </c>
      <c r="AW1942" s="5">
        <f>SUM(O1942,Q1942,S1942,U1942,AA1942,AC1942,AE1942,AG1942,AJ1942,AL1942,AN1942,W1942,Y1942,BA1942,BC1942,BE1942)</f>
        <v>7702.78</v>
      </c>
      <c r="AX1942" s="11">
        <f>(AW1942/$AW$4249)*100</f>
        <v>6.5019634566863674E-2</v>
      </c>
      <c r="AY1942" s="5">
        <f>(AX1942/100)*$AY$1</f>
        <v>65.019634566863672</v>
      </c>
    </row>
    <row r="1943" spans="1:51" x14ac:dyDescent="0.25">
      <c r="A1943" s="1" t="s">
        <v>1897</v>
      </c>
      <c r="B1943" s="1" t="s">
        <v>446</v>
      </c>
      <c r="C1943" s="1" t="s">
        <v>447</v>
      </c>
      <c r="D1943" s="1" t="s">
        <v>448</v>
      </c>
      <c r="E1943" s="1" t="s">
        <v>74</v>
      </c>
      <c r="F1943" s="1" t="s">
        <v>241</v>
      </c>
      <c r="G1943" s="1" t="s">
        <v>320</v>
      </c>
      <c r="H1943" s="1" t="s">
        <v>304</v>
      </c>
      <c r="I1943" s="2">
        <v>80</v>
      </c>
      <c r="J1943" s="2">
        <f>SUM(K1943,L1943)</f>
        <v>39.99</v>
      </c>
      <c r="K1943" s="2">
        <f>SUM(N1943,P1943,R1943,T1943,Z1943,AB1943,AD1943,AF1943,AI1943,AK1943,AM1943,V1943,X1943,AZ1943,BB1943,BD1943)</f>
        <v>39.35</v>
      </c>
      <c r="L1943" s="2">
        <f>SUM(M1943,AH1943,AO1943,AQ1943,AS1943,AU1943,AV1943)</f>
        <v>0.64</v>
      </c>
      <c r="N1943" s="4">
        <v>11.81</v>
      </c>
      <c r="O1943" s="5">
        <v>3041.0749999999998</v>
      </c>
      <c r="P1943" s="6">
        <v>26.77</v>
      </c>
      <c r="Q1943" s="5">
        <v>5046.1450000000004</v>
      </c>
      <c r="R1943" s="7">
        <v>0.77</v>
      </c>
      <c r="S1943" s="5">
        <v>70.454999999999998</v>
      </c>
      <c r="AP1943" s="5" t="str">
        <f>IF(AO1943&gt;0,AO1943*$AP$1,"")</f>
        <v/>
      </c>
      <c r="AR1943" s="5" t="str">
        <f>IF(AQ1943&gt;0,AQ1943*$AR$1,"")</f>
        <v/>
      </c>
      <c r="AT1943" s="5" t="str">
        <f>IF(AS1943&gt;0,AS1943*$AT$1,"")</f>
        <v/>
      </c>
      <c r="AV1943" s="2">
        <v>0.64</v>
      </c>
      <c r="AW1943" s="5">
        <f>SUM(O1943,Q1943,S1943,U1943,AA1943,AC1943,AE1943,AG1943,AJ1943,AL1943,AN1943,W1943,Y1943,BA1943,BC1943,BE1943)</f>
        <v>8157.6750000000002</v>
      </c>
      <c r="AX1943" s="11">
        <f>(AW1943/$AW$4249)*100</f>
        <v>6.8859430934706645E-2</v>
      </c>
      <c r="AY1943" s="5">
        <f>(AX1943/100)*$AY$1</f>
        <v>68.859430934706651</v>
      </c>
    </row>
    <row r="1944" spans="1:51" x14ac:dyDescent="0.25">
      <c r="A1944" s="1" t="s">
        <v>1898</v>
      </c>
      <c r="B1944" s="1" t="s">
        <v>449</v>
      </c>
      <c r="C1944" s="1" t="s">
        <v>450</v>
      </c>
      <c r="D1944" s="1" t="s">
        <v>70</v>
      </c>
      <c r="E1944" s="1" t="s">
        <v>84</v>
      </c>
      <c r="F1944" s="1" t="s">
        <v>241</v>
      </c>
      <c r="G1944" s="1" t="s">
        <v>320</v>
      </c>
      <c r="H1944" s="1" t="s">
        <v>304</v>
      </c>
      <c r="I1944" s="2">
        <v>80</v>
      </c>
      <c r="J1944" s="2">
        <f>SUM(K1944,L1944)</f>
        <v>39.379999999999995</v>
      </c>
      <c r="K1944" s="2">
        <f>SUM(N1944,P1944,R1944,T1944,Z1944,AB1944,AD1944,AF1944,AI1944,AK1944,AM1944,V1944,X1944,AZ1944,BB1944,BD1944)</f>
        <v>29.09</v>
      </c>
      <c r="L1944" s="2">
        <f>SUM(M1944,AH1944,AO1944,AQ1944,AS1944,AU1944,AV1944)</f>
        <v>10.29</v>
      </c>
      <c r="P1944" s="6">
        <v>11.79</v>
      </c>
      <c r="Q1944" s="5">
        <v>2222.415</v>
      </c>
      <c r="R1944" s="7">
        <v>17.3</v>
      </c>
      <c r="S1944" s="5">
        <v>1582.95</v>
      </c>
      <c r="AP1944" s="5" t="str">
        <f>IF(AO1944&gt;0,AO1944*$AP$1,"")</f>
        <v/>
      </c>
      <c r="AR1944" s="5" t="str">
        <f>IF(AQ1944&gt;0,AQ1944*$AR$1,"")</f>
        <v/>
      </c>
      <c r="AT1944" s="5" t="str">
        <f>IF(AS1944&gt;0,AS1944*$AT$1,"")</f>
        <v/>
      </c>
      <c r="AV1944" s="2">
        <v>10.29</v>
      </c>
      <c r="AW1944" s="5">
        <f>SUM(O1944,Q1944,S1944,U1944,AA1944,AC1944,AE1944,AG1944,AJ1944,AL1944,AN1944,W1944,Y1944,BA1944,BC1944,BE1944)</f>
        <v>3805.3649999999998</v>
      </c>
      <c r="AX1944" s="11">
        <f>(AW1944/$AW$4249)*100</f>
        <v>3.2121317458571212E-2</v>
      </c>
      <c r="AY1944" s="5">
        <f>(AX1944/100)*$AY$1</f>
        <v>32.121317458571212</v>
      </c>
    </row>
    <row r="1945" spans="1:51" x14ac:dyDescent="0.25">
      <c r="A1945" s="1" t="s">
        <v>1898</v>
      </c>
      <c r="B1945" s="1" t="s">
        <v>449</v>
      </c>
      <c r="C1945" s="1" t="s">
        <v>450</v>
      </c>
      <c r="D1945" s="1" t="s">
        <v>70</v>
      </c>
      <c r="E1945" s="1" t="s">
        <v>76</v>
      </c>
      <c r="F1945" s="1" t="s">
        <v>241</v>
      </c>
      <c r="G1945" s="1" t="s">
        <v>320</v>
      </c>
      <c r="H1945" s="1" t="s">
        <v>304</v>
      </c>
      <c r="I1945" s="2">
        <v>80</v>
      </c>
      <c r="J1945" s="2">
        <f>SUM(K1945,L1945)</f>
        <v>40</v>
      </c>
      <c r="K1945" s="2">
        <f>SUM(N1945,P1945,R1945,T1945,Z1945,AB1945,AD1945,AF1945,AI1945,AK1945,AM1945,V1945,X1945,AZ1945,BB1945,BD1945)</f>
        <v>10.02</v>
      </c>
      <c r="L1945" s="2">
        <f>SUM(M1945,AH1945,AO1945,AQ1945,AS1945,AU1945,AV1945)</f>
        <v>29.98</v>
      </c>
      <c r="N1945" s="4">
        <v>1.61</v>
      </c>
      <c r="O1945" s="5">
        <v>414.57499999999999</v>
      </c>
      <c r="P1945" s="6">
        <v>8.41</v>
      </c>
      <c r="Q1945" s="5">
        <v>1585.2850000000001</v>
      </c>
      <c r="AP1945" s="5" t="str">
        <f>IF(AO1945&gt;0,AO1945*$AP$1,"")</f>
        <v/>
      </c>
      <c r="AR1945" s="5" t="str">
        <f>IF(AQ1945&gt;0,AQ1945*$AR$1,"")</f>
        <v/>
      </c>
      <c r="AT1945" s="5" t="str">
        <f>IF(AS1945&gt;0,AS1945*$AT$1,"")</f>
        <v/>
      </c>
      <c r="AV1945" s="2">
        <v>29.98</v>
      </c>
      <c r="AW1945" s="5">
        <f>SUM(O1945,Q1945,S1945,U1945,AA1945,AC1945,AE1945,AG1945,AJ1945,AL1945,AN1945,W1945,Y1945,BA1945,BC1945,BE1945)</f>
        <v>1999.8600000000001</v>
      </c>
      <c r="AX1945" s="11">
        <f>(AW1945/$AW$4249)*100</f>
        <v>1.6880939918430489E-2</v>
      </c>
      <c r="AY1945" s="5">
        <f>(AX1945/100)*$AY$1</f>
        <v>16.880939918430489</v>
      </c>
    </row>
    <row r="1946" spans="1:51" x14ac:dyDescent="0.25">
      <c r="A1946" s="1" t="s">
        <v>1120</v>
      </c>
      <c r="B1946" s="1" t="s">
        <v>1536</v>
      </c>
      <c r="C1946" s="1" t="s">
        <v>1560</v>
      </c>
      <c r="D1946" s="1" t="s">
        <v>375</v>
      </c>
      <c r="E1946" s="1" t="s">
        <v>74</v>
      </c>
      <c r="F1946" s="1" t="s">
        <v>110</v>
      </c>
      <c r="G1946" s="1" t="s">
        <v>1115</v>
      </c>
      <c r="H1946" s="1" t="s">
        <v>304</v>
      </c>
      <c r="I1946" s="2">
        <v>79.11</v>
      </c>
      <c r="J1946" s="2">
        <f>SUM(K1946,L1946)</f>
        <v>36.81</v>
      </c>
      <c r="K1946" s="2">
        <f>SUM(N1946,P1946,R1946,T1946,Z1946,AB1946,AD1946,AF1946,AI1946,AK1946,AM1946,V1946,X1946,AZ1946,BB1946,BD1946)</f>
        <v>0</v>
      </c>
      <c r="L1946" s="2">
        <f>SUM(M1946,AH1946,AO1946,AQ1946,AS1946,AU1946,AV1946)</f>
        <v>36.81</v>
      </c>
      <c r="AP1946" s="5" t="str">
        <f>IF(AO1946&gt;0,AO1946*$AP$1,"")</f>
        <v/>
      </c>
      <c r="AR1946" s="5" t="str">
        <f>IF(AQ1946&gt;0,AQ1946*$AR$1,"")</f>
        <v/>
      </c>
      <c r="AT1946" s="5" t="str">
        <f>IF(AS1946&gt;0,AS1946*$AT$1,"")</f>
        <v/>
      </c>
      <c r="AV1946" s="2">
        <v>36.81</v>
      </c>
      <c r="AW1946" s="5">
        <f>SUM(O1946,Q1946,S1946,U1946,AA1946,AC1946,AE1946,AG1946,AJ1946,AL1946,AN1946,W1946,Y1946,BA1946,BC1946,BE1946)</f>
        <v>0</v>
      </c>
      <c r="AX1946" s="11">
        <f>(AW1946/$AW$4249)*100</f>
        <v>0</v>
      </c>
      <c r="AY1946" s="5">
        <f>(AX1946/100)*$AY$1</f>
        <v>0</v>
      </c>
    </row>
    <row r="1947" spans="1:51" x14ac:dyDescent="0.25">
      <c r="A1947" s="1" t="s">
        <v>1120</v>
      </c>
      <c r="B1947" s="1" t="s">
        <v>1536</v>
      </c>
      <c r="C1947" s="1" t="s">
        <v>1560</v>
      </c>
      <c r="D1947" s="1" t="s">
        <v>375</v>
      </c>
      <c r="E1947" s="1" t="s">
        <v>145</v>
      </c>
      <c r="F1947" s="1" t="s">
        <v>110</v>
      </c>
      <c r="G1947" s="1" t="s">
        <v>1115</v>
      </c>
      <c r="H1947" s="1" t="s">
        <v>304</v>
      </c>
      <c r="I1947" s="2">
        <v>79.11</v>
      </c>
      <c r="J1947" s="2">
        <f>SUM(K1947,L1947)</f>
        <v>0.49</v>
      </c>
      <c r="K1947" s="2">
        <f>SUM(N1947,P1947,R1947,T1947,Z1947,AB1947,AD1947,AF1947,AI1947,AK1947,AM1947,V1947,X1947,AZ1947,BB1947,BD1947)</f>
        <v>0</v>
      </c>
      <c r="L1947" s="2">
        <f>SUM(M1947,AH1947,AO1947,AQ1947,AS1947,AU1947,AV1947)</f>
        <v>0.49</v>
      </c>
      <c r="AP1947" s="5" t="str">
        <f>IF(AO1947&gt;0,AO1947*$AP$1,"")</f>
        <v/>
      </c>
      <c r="AR1947" s="5" t="str">
        <f>IF(AQ1947&gt;0,AQ1947*$AR$1,"")</f>
        <v/>
      </c>
      <c r="AT1947" s="5" t="str">
        <f>IF(AS1947&gt;0,AS1947*$AT$1,"")</f>
        <v/>
      </c>
      <c r="AV1947" s="2">
        <v>0.49</v>
      </c>
      <c r="AW1947" s="5">
        <f>SUM(O1947,Q1947,S1947,U1947,AA1947,AC1947,AE1947,AG1947,AJ1947,AL1947,AN1947,W1947,Y1947,BA1947,BC1947,BE1947)</f>
        <v>0</v>
      </c>
      <c r="AX1947" s="11">
        <f>(AW1947/$AW$4249)*100</f>
        <v>0</v>
      </c>
      <c r="AY1947" s="5">
        <f>(AX1947/100)*$AY$1</f>
        <v>0</v>
      </c>
    </row>
    <row r="1948" spans="1:51" x14ac:dyDescent="0.25">
      <c r="A1948" s="1" t="s">
        <v>1120</v>
      </c>
      <c r="B1948" s="1" t="s">
        <v>1536</v>
      </c>
      <c r="C1948" s="1" t="s">
        <v>1560</v>
      </c>
      <c r="D1948" s="1" t="s">
        <v>375</v>
      </c>
      <c r="E1948" s="1" t="s">
        <v>76</v>
      </c>
      <c r="F1948" s="1" t="s">
        <v>110</v>
      </c>
      <c r="G1948" s="1" t="s">
        <v>1115</v>
      </c>
      <c r="H1948" s="1" t="s">
        <v>304</v>
      </c>
      <c r="I1948" s="2">
        <v>79.11</v>
      </c>
      <c r="J1948" s="2">
        <f>SUM(K1948,L1948)</f>
        <v>38.880000000000003</v>
      </c>
      <c r="K1948" s="2">
        <f>SUM(N1948,P1948,R1948,T1948,Z1948,AB1948,AD1948,AF1948,AI1948,AK1948,AM1948,V1948,X1948,AZ1948,BB1948,BD1948)</f>
        <v>0</v>
      </c>
      <c r="L1948" s="2">
        <f>SUM(M1948,AH1948,AO1948,AQ1948,AS1948,AU1948,AV1948)</f>
        <v>38.880000000000003</v>
      </c>
      <c r="AP1948" s="5" t="str">
        <f>IF(AO1948&gt;0,AO1948*$AP$1,"")</f>
        <v/>
      </c>
      <c r="AR1948" s="5" t="str">
        <f>IF(AQ1948&gt;0,AQ1948*$AR$1,"")</f>
        <v/>
      </c>
      <c r="AT1948" s="5" t="str">
        <f>IF(AS1948&gt;0,AS1948*$AT$1,"")</f>
        <v/>
      </c>
      <c r="AV1948" s="2">
        <v>38.880000000000003</v>
      </c>
      <c r="AW1948" s="5">
        <f>SUM(O1948,Q1948,S1948,U1948,AA1948,AC1948,AE1948,AG1948,AJ1948,AL1948,AN1948,W1948,Y1948,BA1948,BC1948,BE1948)</f>
        <v>0</v>
      </c>
      <c r="AX1948" s="11">
        <f>(AW1948/$AW$4249)*100</f>
        <v>0</v>
      </c>
      <c r="AY1948" s="5">
        <f>(AX1948/100)*$AY$1</f>
        <v>0</v>
      </c>
    </row>
    <row r="1949" spans="1:51" x14ac:dyDescent="0.25">
      <c r="A1949" s="1" t="s">
        <v>1120</v>
      </c>
      <c r="B1949" s="1" t="s">
        <v>1536</v>
      </c>
      <c r="C1949" s="1" t="s">
        <v>1560</v>
      </c>
      <c r="D1949" s="1" t="s">
        <v>375</v>
      </c>
      <c r="E1949" s="1" t="s">
        <v>77</v>
      </c>
      <c r="F1949" s="1" t="s">
        <v>110</v>
      </c>
      <c r="G1949" s="1" t="s">
        <v>1115</v>
      </c>
      <c r="H1949" s="1" t="s">
        <v>304</v>
      </c>
      <c r="I1949" s="2">
        <v>79.11</v>
      </c>
      <c r="J1949" s="2">
        <f>SUM(K1949,L1949)</f>
        <v>0.87</v>
      </c>
      <c r="K1949" s="2">
        <f>SUM(N1949,P1949,R1949,T1949,Z1949,AB1949,AD1949,AF1949,AI1949,AK1949,AM1949,V1949,X1949,AZ1949,BB1949,BD1949)</f>
        <v>0</v>
      </c>
      <c r="L1949" s="2">
        <f>SUM(M1949,AH1949,AO1949,AQ1949,AS1949,AU1949,AV1949)</f>
        <v>0.87</v>
      </c>
      <c r="AP1949" s="5" t="str">
        <f>IF(AO1949&gt;0,AO1949*$AP$1,"")</f>
        <v/>
      </c>
      <c r="AR1949" s="5" t="str">
        <f>IF(AQ1949&gt;0,AQ1949*$AR$1,"")</f>
        <v/>
      </c>
      <c r="AT1949" s="5" t="str">
        <f>IF(AS1949&gt;0,AS1949*$AT$1,"")</f>
        <v/>
      </c>
      <c r="AV1949" s="2">
        <v>0.87</v>
      </c>
      <c r="AW1949" s="5">
        <f>SUM(O1949,Q1949,S1949,U1949,AA1949,AC1949,AE1949,AG1949,AJ1949,AL1949,AN1949,W1949,Y1949,BA1949,BC1949,BE1949)</f>
        <v>0</v>
      </c>
      <c r="AX1949" s="11">
        <f>(AW1949/$AW$4249)*100</f>
        <v>0</v>
      </c>
      <c r="AY1949" s="5">
        <f>(AX1949/100)*$AY$1</f>
        <v>0</v>
      </c>
    </row>
    <row r="1950" spans="1:51" x14ac:dyDescent="0.25">
      <c r="A1950" s="1" t="s">
        <v>1120</v>
      </c>
      <c r="B1950" s="1" t="s">
        <v>1536</v>
      </c>
      <c r="C1950" s="1" t="s">
        <v>1560</v>
      </c>
      <c r="D1950" s="1" t="s">
        <v>375</v>
      </c>
      <c r="E1950" s="1" t="s">
        <v>65</v>
      </c>
      <c r="F1950" s="1" t="s">
        <v>110</v>
      </c>
      <c r="G1950" s="1" t="s">
        <v>1115</v>
      </c>
      <c r="H1950" s="1" t="s">
        <v>304</v>
      </c>
      <c r="I1950" s="2">
        <v>79.11</v>
      </c>
      <c r="J1950" s="2">
        <f>SUM(K1950,L1950)</f>
        <v>0.05</v>
      </c>
      <c r="K1950" s="2">
        <f>SUM(N1950,P1950,R1950,T1950,Z1950,AB1950,AD1950,AF1950,AI1950,AK1950,AM1950,V1950,X1950,AZ1950,BB1950,BD1950)</f>
        <v>0</v>
      </c>
      <c r="L1950" s="2">
        <f>SUM(M1950,AH1950,AO1950,AQ1950,AS1950,AU1950,AV1950)</f>
        <v>0.05</v>
      </c>
      <c r="AP1950" s="5" t="str">
        <f>IF(AO1950&gt;0,AO1950*$AP$1,"")</f>
        <v/>
      </c>
      <c r="AR1950" s="5" t="str">
        <f>IF(AQ1950&gt;0,AQ1950*$AR$1,"")</f>
        <v/>
      </c>
      <c r="AT1950" s="5" t="str">
        <f>IF(AS1950&gt;0,AS1950*$AT$1,"")</f>
        <v/>
      </c>
      <c r="AV1950" s="2">
        <v>0.05</v>
      </c>
      <c r="AW1950" s="5">
        <f>SUM(O1950,Q1950,S1950,U1950,AA1950,AC1950,AE1950,AG1950,AJ1950,AL1950,AN1950,W1950,Y1950,BA1950,BC1950,BE1950)</f>
        <v>0</v>
      </c>
      <c r="AX1950" s="11">
        <f>(AW1950/$AW$4249)*100</f>
        <v>0</v>
      </c>
      <c r="AY1950" s="5">
        <f>(AX1950/100)*$AY$1</f>
        <v>0</v>
      </c>
    </row>
    <row r="1951" spans="1:51" x14ac:dyDescent="0.25">
      <c r="A1951" s="1" t="s">
        <v>1120</v>
      </c>
      <c r="B1951" s="1" t="s">
        <v>1536</v>
      </c>
      <c r="C1951" s="1" t="s">
        <v>1560</v>
      </c>
      <c r="D1951" s="1" t="s">
        <v>375</v>
      </c>
      <c r="E1951" s="1" t="s">
        <v>95</v>
      </c>
      <c r="F1951" s="1" t="s">
        <v>110</v>
      </c>
      <c r="G1951" s="1" t="s">
        <v>1115</v>
      </c>
      <c r="H1951" s="1" t="s">
        <v>304</v>
      </c>
      <c r="I1951" s="2">
        <v>79.11</v>
      </c>
      <c r="J1951" s="2">
        <f>SUM(K1951,L1951)</f>
        <v>2.0099999999999998</v>
      </c>
      <c r="K1951" s="2">
        <f>SUM(N1951,P1951,R1951,T1951,Z1951,AB1951,AD1951,AF1951,AI1951,AK1951,AM1951,V1951,X1951,AZ1951,BB1951,BD1951)</f>
        <v>0</v>
      </c>
      <c r="L1951" s="2">
        <f>SUM(M1951,AH1951,AO1951,AQ1951,AS1951,AU1951,AV1951)</f>
        <v>2.0099999999999998</v>
      </c>
      <c r="AP1951" s="5" t="str">
        <f>IF(AO1951&gt;0,AO1951*$AP$1,"")</f>
        <v/>
      </c>
      <c r="AR1951" s="5" t="str">
        <f>IF(AQ1951&gt;0,AQ1951*$AR$1,"")</f>
        <v/>
      </c>
      <c r="AT1951" s="5" t="str">
        <f>IF(AS1951&gt;0,AS1951*$AT$1,"")</f>
        <v/>
      </c>
      <c r="AV1951" s="2">
        <v>2.0099999999999998</v>
      </c>
      <c r="AW1951" s="5">
        <f>SUM(O1951,Q1951,S1951,U1951,AA1951,AC1951,AE1951,AG1951,AJ1951,AL1951,AN1951,W1951,Y1951,BA1951,BC1951,BE1951)</f>
        <v>0</v>
      </c>
      <c r="AX1951" s="11">
        <f>(AW1951/$AW$4249)*100</f>
        <v>0</v>
      </c>
      <c r="AY1951" s="5">
        <f>(AX1951/100)*$AY$1</f>
        <v>0</v>
      </c>
    </row>
    <row r="1952" spans="1:51" x14ac:dyDescent="0.25">
      <c r="A1952" s="1" t="s">
        <v>2902</v>
      </c>
      <c r="B1952" s="1" t="s">
        <v>1451</v>
      </c>
      <c r="C1952" s="1" t="s">
        <v>1452</v>
      </c>
      <c r="D1952" s="1" t="s">
        <v>187</v>
      </c>
      <c r="E1952" s="1" t="s">
        <v>79</v>
      </c>
      <c r="F1952" s="1" t="s">
        <v>281</v>
      </c>
      <c r="G1952" s="1" t="s">
        <v>81</v>
      </c>
      <c r="H1952" s="1">
        <v>41</v>
      </c>
      <c r="I1952" s="2">
        <v>5.17</v>
      </c>
      <c r="J1952" s="2">
        <f>SUM(K1952,L1952)</f>
        <v>4.870000000000001</v>
      </c>
      <c r="K1952" s="2">
        <f>SUM(N1952,P1952,R1952,T1952,Z1952,AB1952,AD1952,AF1952,AI1952,AK1952,AM1952,V1952,X1952,AZ1952,BB1952,BD1952)</f>
        <v>4.5500000000000007</v>
      </c>
      <c r="L1952" s="2">
        <f>SUM(M1952,AH1952,AO1952,AQ1952,AS1952,AU1952,AV1952)</f>
        <v>0.32</v>
      </c>
      <c r="N1952" s="4">
        <v>2.4</v>
      </c>
      <c r="O1952" s="5">
        <v>618</v>
      </c>
      <c r="P1952" s="6">
        <v>0.55000000000000004</v>
      </c>
      <c r="Q1952" s="5">
        <v>103.675</v>
      </c>
      <c r="AD1952" s="9">
        <v>1.6</v>
      </c>
      <c r="AE1952" s="5">
        <v>19.599799999999998</v>
      </c>
      <c r="AP1952" s="5" t="str">
        <f>IF(AO1952&gt;0,AO1952*$AP$1,"")</f>
        <v/>
      </c>
      <c r="AR1952" s="5" t="str">
        <f>IF(AQ1952&gt;0,AQ1952*$AR$1,"")</f>
        <v/>
      </c>
      <c r="AT1952" s="5" t="str">
        <f>IF(AS1952&gt;0,AS1952*$AT$1,"")</f>
        <v/>
      </c>
      <c r="AV1952" s="2">
        <v>0.32</v>
      </c>
      <c r="AW1952" s="5">
        <f>SUM(O1952,Q1952,S1952,U1952,AA1952,AC1952,AE1952,AG1952,AJ1952,AL1952,AN1952,W1952,Y1952,BA1952,BC1952,BE1952)</f>
        <v>741.27479999999991</v>
      </c>
      <c r="AX1952" s="11">
        <f>(AW1952/$AW$4249)*100</f>
        <v>6.2571456811209665E-3</v>
      </c>
      <c r="AY1952" s="5">
        <f>(AX1952/100)*$AY$1</f>
        <v>6.2571456811209663</v>
      </c>
    </row>
    <row r="1953" spans="1:57" x14ac:dyDescent="0.25">
      <c r="A1953" s="1" t="s">
        <v>2080</v>
      </c>
      <c r="B1953" s="1" t="s">
        <v>671</v>
      </c>
      <c r="C1953" s="1" t="s">
        <v>672</v>
      </c>
      <c r="D1953" s="1" t="s">
        <v>88</v>
      </c>
      <c r="E1953" s="1" t="s">
        <v>64</v>
      </c>
      <c r="F1953" s="1" t="s">
        <v>85</v>
      </c>
      <c r="G1953" s="1" t="s">
        <v>62</v>
      </c>
      <c r="H1953" s="1" t="s">
        <v>304</v>
      </c>
      <c r="I1953" s="2">
        <v>119</v>
      </c>
      <c r="J1953" s="2">
        <f>SUM(K1953,L1953)</f>
        <v>0.27</v>
      </c>
      <c r="K1953" s="2">
        <f>SUM(N1953,P1953,R1953,T1953,Z1953,AB1953,AD1953,AF1953,AI1953,AK1953,AM1953,V1953,X1953,AZ1953,BB1953,BD1953)</f>
        <v>0.27</v>
      </c>
      <c r="L1953" s="2">
        <f>SUM(M1953,AH1953,AO1953,AQ1953,AS1953,AU1953,AV1953)</f>
        <v>0</v>
      </c>
      <c r="N1953" s="4">
        <v>0.27</v>
      </c>
      <c r="O1953" s="5">
        <v>86.90625</v>
      </c>
      <c r="AP1953" s="5" t="str">
        <f>IF(AO1953&gt;0,AO1953*$AP$1,"")</f>
        <v/>
      </c>
      <c r="AR1953" s="5" t="str">
        <f>IF(AQ1953&gt;0,AQ1953*$AR$1,"")</f>
        <v/>
      </c>
      <c r="AT1953" s="5" t="str">
        <f>IF(AS1953&gt;0,AS1953*$AT$1,"")</f>
        <v/>
      </c>
      <c r="AW1953" s="5">
        <f>SUM(O1953,Q1953,S1953,U1953,AA1953,AC1953,AE1953,AG1953,AJ1953,AL1953,AN1953,W1953,Y1953,BA1953,BC1953,BE1953)</f>
        <v>86.90625</v>
      </c>
      <c r="AX1953" s="11">
        <f>(AW1953/$AW$4249)*100</f>
        <v>7.3358094305906395E-4</v>
      </c>
      <c r="AY1953" s="5">
        <f>(AX1953/100)*$AY$1</f>
        <v>0.73358094305906396</v>
      </c>
    </row>
    <row r="1954" spans="1:57" x14ac:dyDescent="0.25">
      <c r="A1954" s="1" t="s">
        <v>2081</v>
      </c>
      <c r="B1954" s="1" t="s">
        <v>671</v>
      </c>
      <c r="C1954" s="1" t="s">
        <v>672</v>
      </c>
      <c r="D1954" s="1" t="s">
        <v>88</v>
      </c>
      <c r="E1954" s="1" t="s">
        <v>64</v>
      </c>
      <c r="F1954" s="1" t="s">
        <v>85</v>
      </c>
      <c r="G1954" s="1" t="s">
        <v>62</v>
      </c>
      <c r="H1954" s="1" t="s">
        <v>304</v>
      </c>
      <c r="I1954" s="2">
        <v>2.38</v>
      </c>
      <c r="J1954" s="2">
        <f>SUM(K1954,L1954)</f>
        <v>1.26</v>
      </c>
      <c r="K1954" s="2">
        <f>SUM(N1954,P1954,R1954,T1954,Z1954,AB1954,AD1954,AF1954,AI1954,AK1954,AM1954,V1954,X1954,AZ1954,BB1954,BD1954)</f>
        <v>1.26</v>
      </c>
      <c r="L1954" s="2">
        <f>SUM(M1954,AH1954,AO1954,AQ1954,AS1954,AU1954,AV1954)</f>
        <v>0</v>
      </c>
      <c r="N1954" s="4">
        <v>1.26</v>
      </c>
      <c r="O1954" s="5">
        <v>405.5625</v>
      </c>
      <c r="AP1954" s="5" t="str">
        <f>IF(AO1954&gt;0,AO1954*$AP$1,"")</f>
        <v/>
      </c>
      <c r="AR1954" s="5" t="str">
        <f>IF(AQ1954&gt;0,AQ1954*$AR$1,"")</f>
        <v/>
      </c>
      <c r="AT1954" s="5" t="str">
        <f>IF(AS1954&gt;0,AS1954*$AT$1,"")</f>
        <v/>
      </c>
      <c r="AW1954" s="5">
        <f>SUM(O1954,Q1954,S1954,U1954,AA1954,AC1954,AE1954,AG1954,AJ1954,AL1954,AN1954,W1954,Y1954,BA1954,BC1954,BE1954)</f>
        <v>405.5625</v>
      </c>
      <c r="AX1954" s="11">
        <f>(AW1954/$AW$4249)*100</f>
        <v>3.4233777342756321E-3</v>
      </c>
      <c r="AY1954" s="5">
        <f>(AX1954/100)*$AY$1</f>
        <v>3.4233777342756322</v>
      </c>
    </row>
    <row r="1955" spans="1:57" x14ac:dyDescent="0.25">
      <c r="A1955" s="1" t="s">
        <v>1703</v>
      </c>
      <c r="B1955" s="1" t="s">
        <v>233</v>
      </c>
      <c r="C1955" s="1" t="s">
        <v>234</v>
      </c>
      <c r="D1955" s="1" t="s">
        <v>235</v>
      </c>
      <c r="E1955" s="1" t="s">
        <v>144</v>
      </c>
      <c r="F1955" s="1" t="s">
        <v>232</v>
      </c>
      <c r="G1955" s="1" t="s">
        <v>62</v>
      </c>
      <c r="H1955" s="1" t="s">
        <v>63</v>
      </c>
      <c r="I1955" s="2">
        <v>40</v>
      </c>
      <c r="J1955" s="2">
        <f>SUM(K1955,L1955)</f>
        <v>37.85</v>
      </c>
      <c r="K1955" s="2">
        <f>SUM(N1955,P1955,R1955,T1955,Z1955,AB1955,AD1955,AF1955,AI1955,AK1955,AM1955,V1955,X1955,AZ1955,BB1955,BD1955)</f>
        <v>37.85</v>
      </c>
      <c r="L1955" s="2">
        <f>SUM(M1955,AH1955,AO1955,AQ1955,AS1955,AU1955,AV1955)</f>
        <v>0</v>
      </c>
      <c r="V1955" s="12">
        <v>37.85</v>
      </c>
      <c r="W1955" s="5">
        <v>1170.984375</v>
      </c>
      <c r="AP1955" s="5" t="str">
        <f>IF(AO1955&gt;0,AO1955*$AP$1,"")</f>
        <v/>
      </c>
      <c r="AR1955" s="5" t="str">
        <f>IF(AQ1955&gt;0,AQ1955*$AR$1,"")</f>
        <v/>
      </c>
      <c r="AT1955" s="5" t="str">
        <f>IF(AS1955&gt;0,AS1955*$AT$1,"")</f>
        <v/>
      </c>
      <c r="AW1955" s="5">
        <f>SUM(O1955,Q1955,S1955,U1955,AA1955,AC1955,AE1955,AG1955,AJ1955,AL1955,AN1955,W1955,Y1955,BA1955,BC1955,BE1955)</f>
        <v>1170.984375</v>
      </c>
      <c r="AX1955" s="11">
        <f>(AW1955/$AW$4249)*100</f>
        <v>9.8843503444220483E-3</v>
      </c>
      <c r="AY1955" s="5">
        <f>(AX1955/100)*$AY$1</f>
        <v>9.8843503444220477</v>
      </c>
    </row>
    <row r="1956" spans="1:57" x14ac:dyDescent="0.25">
      <c r="A1956" s="1" t="s">
        <v>1708</v>
      </c>
      <c r="B1956" s="1" t="s">
        <v>233</v>
      </c>
      <c r="C1956" s="1" t="s">
        <v>234</v>
      </c>
      <c r="D1956" s="1" t="s">
        <v>235</v>
      </c>
      <c r="E1956" s="1" t="s">
        <v>60</v>
      </c>
      <c r="F1956" s="1" t="s">
        <v>241</v>
      </c>
      <c r="G1956" s="1" t="s">
        <v>62</v>
      </c>
      <c r="H1956" s="1" t="s">
        <v>63</v>
      </c>
      <c r="I1956" s="2">
        <v>320</v>
      </c>
      <c r="J1956" s="2">
        <f>SUM(K1956,L1956)</f>
        <v>37.92</v>
      </c>
      <c r="K1956" s="2">
        <f>SUM(N1956,P1956,R1956,T1956,Z1956,AB1956,AD1956,AF1956,AI1956,AK1956,AM1956,V1956,X1956,AZ1956,BB1956,BD1956)</f>
        <v>37.92</v>
      </c>
      <c r="L1956" s="2">
        <f>SUM(M1956,AH1956,AO1956,AQ1956,AS1956,AU1956,AV1956)</f>
        <v>0</v>
      </c>
      <c r="V1956" s="12">
        <v>37.92</v>
      </c>
      <c r="W1956" s="5">
        <v>1173.1500000000001</v>
      </c>
      <c r="AP1956" s="5" t="str">
        <f>IF(AO1956&gt;0,AO1956*$AP$1,"")</f>
        <v/>
      </c>
      <c r="AR1956" s="5" t="str">
        <f>IF(AQ1956&gt;0,AQ1956*$AR$1,"")</f>
        <v/>
      </c>
      <c r="AT1956" s="5" t="str">
        <f>IF(AS1956&gt;0,AS1956*$AT$1,"")</f>
        <v/>
      </c>
      <c r="AW1956" s="5">
        <f>SUM(O1956,Q1956,S1956,U1956,AA1956,AC1956,AE1956,AG1956,AJ1956,AL1956,AN1956,W1956,Y1956,BA1956,BC1956,BE1956)</f>
        <v>1173.1500000000001</v>
      </c>
      <c r="AX1956" s="11">
        <f>(AW1956/$AW$4249)*100</f>
        <v>9.9026305167895408E-3</v>
      </c>
      <c r="AY1956" s="5">
        <f>(AX1956/100)*$AY$1</f>
        <v>9.9026305167895412</v>
      </c>
    </row>
    <row r="1957" spans="1:57" x14ac:dyDescent="0.25">
      <c r="A1957" s="1" t="s">
        <v>1708</v>
      </c>
      <c r="B1957" s="1" t="s">
        <v>233</v>
      </c>
      <c r="C1957" s="1" t="s">
        <v>234</v>
      </c>
      <c r="D1957" s="1" t="s">
        <v>235</v>
      </c>
      <c r="E1957" s="1" t="s">
        <v>64</v>
      </c>
      <c r="F1957" s="1" t="s">
        <v>241</v>
      </c>
      <c r="G1957" s="1" t="s">
        <v>62</v>
      </c>
      <c r="H1957" s="1" t="s">
        <v>63</v>
      </c>
      <c r="I1957" s="2">
        <v>320</v>
      </c>
      <c r="J1957" s="2">
        <f>SUM(K1957,L1957)</f>
        <v>36.47</v>
      </c>
      <c r="K1957" s="2">
        <f>SUM(N1957,P1957,R1957,T1957,Z1957,AB1957,AD1957,AF1957,AI1957,AK1957,AM1957,V1957,X1957,AZ1957,BB1957,BD1957)</f>
        <v>36.47</v>
      </c>
      <c r="L1957" s="2">
        <f>SUM(M1957,AH1957,AO1957,AQ1957,AS1957,AU1957,AV1957)</f>
        <v>0</v>
      </c>
      <c r="V1957" s="12">
        <v>36.47</v>
      </c>
      <c r="W1957" s="5">
        <v>1128.2906250000001</v>
      </c>
      <c r="AP1957" s="5" t="str">
        <f>IF(AO1957&gt;0,AO1957*$AP$1,"")</f>
        <v/>
      </c>
      <c r="AR1957" s="5" t="str">
        <f>IF(AQ1957&gt;0,AQ1957*$AR$1,"")</f>
        <v/>
      </c>
      <c r="AT1957" s="5" t="str">
        <f>IF(AS1957&gt;0,AS1957*$AT$1,"")</f>
        <v/>
      </c>
      <c r="AW1957" s="5">
        <f>SUM(O1957,Q1957,S1957,U1957,AA1957,AC1957,AE1957,AG1957,AJ1957,AL1957,AN1957,W1957,Y1957,BA1957,BC1957,BE1957)</f>
        <v>1128.2906250000001</v>
      </c>
      <c r="AX1957" s="11">
        <f>(AW1957/$AW$4249)*100</f>
        <v>9.5239698034629353E-3</v>
      </c>
      <c r="AY1957" s="5">
        <f>(AX1957/100)*$AY$1</f>
        <v>9.5239698034629345</v>
      </c>
    </row>
    <row r="1958" spans="1:57" x14ac:dyDescent="0.25">
      <c r="A1958" s="1" t="s">
        <v>1708</v>
      </c>
      <c r="B1958" s="1" t="s">
        <v>233</v>
      </c>
      <c r="C1958" s="1" t="s">
        <v>234</v>
      </c>
      <c r="D1958" s="1" t="s">
        <v>235</v>
      </c>
      <c r="E1958" s="1" t="s">
        <v>65</v>
      </c>
      <c r="F1958" s="1" t="s">
        <v>241</v>
      </c>
      <c r="G1958" s="1" t="s">
        <v>62</v>
      </c>
      <c r="H1958" s="1" t="s">
        <v>63</v>
      </c>
      <c r="I1958" s="2">
        <v>320</v>
      </c>
      <c r="J1958" s="2">
        <f>SUM(K1958,L1958)</f>
        <v>39.76</v>
      </c>
      <c r="K1958" s="2">
        <f>SUM(N1958,P1958,R1958,T1958,Z1958,AB1958,AD1958,AF1958,AI1958,AK1958,AM1958,V1958,X1958,AZ1958,BB1958,BD1958)</f>
        <v>39.76</v>
      </c>
      <c r="L1958" s="2">
        <f>SUM(M1958,AH1958,AO1958,AQ1958,AS1958,AU1958,AV1958)</f>
        <v>0</v>
      </c>
      <c r="V1958" s="12">
        <v>39.76</v>
      </c>
      <c r="W1958" s="5">
        <v>1230.075</v>
      </c>
      <c r="AP1958" s="5" t="str">
        <f>IF(AO1958&gt;0,AO1958*$AP$1,"")</f>
        <v/>
      </c>
      <c r="AR1958" s="5" t="str">
        <f>IF(AQ1958&gt;0,AQ1958*$AR$1,"")</f>
        <v/>
      </c>
      <c r="AT1958" s="5" t="str">
        <f>IF(AS1958&gt;0,AS1958*$AT$1,"")</f>
        <v/>
      </c>
      <c r="AW1958" s="5">
        <f>SUM(O1958,Q1958,S1958,U1958,AA1958,AC1958,AE1958,AG1958,AJ1958,AL1958,AN1958,W1958,Y1958,BA1958,BC1958,BE1958)</f>
        <v>1230.075</v>
      </c>
      <c r="AX1958" s="11">
        <f>(AW1958/$AW$4249)*100</f>
        <v>1.0383137904735024E-2</v>
      </c>
      <c r="AY1958" s="5">
        <f>(AX1958/100)*$AY$1</f>
        <v>10.383137904735023</v>
      </c>
    </row>
    <row r="1959" spans="1:57" s="57" customFormat="1" x14ac:dyDescent="0.25">
      <c r="A1959" s="1" t="s">
        <v>1708</v>
      </c>
      <c r="B1959" s="1" t="s">
        <v>233</v>
      </c>
      <c r="C1959" s="1" t="s">
        <v>234</v>
      </c>
      <c r="D1959" s="1" t="s">
        <v>235</v>
      </c>
      <c r="E1959" s="1" t="s">
        <v>66</v>
      </c>
      <c r="F1959" s="1" t="s">
        <v>241</v>
      </c>
      <c r="G1959" s="1" t="s">
        <v>62</v>
      </c>
      <c r="H1959" s="1" t="s">
        <v>63</v>
      </c>
      <c r="I1959" s="2">
        <v>320</v>
      </c>
      <c r="J1959" s="2">
        <f>SUM(K1959,L1959)</f>
        <v>38.369999999999997</v>
      </c>
      <c r="K1959" s="2">
        <f>SUM(N1959,P1959,R1959,T1959,Z1959,AB1959,AD1959,AF1959,AI1959,AK1959,AM1959,V1959,X1959,AZ1959,BB1959,BD1959)</f>
        <v>38.369999999999997</v>
      </c>
      <c r="L1959" s="2">
        <f>SUM(M1959,AH1959,AO1959,AQ1959,AS1959,AU1959,AV1959)</f>
        <v>0</v>
      </c>
      <c r="M1959" s="3"/>
      <c r="N1959" s="4"/>
      <c r="O1959" s="5"/>
      <c r="P1959" s="6"/>
      <c r="Q1959" s="5"/>
      <c r="R1959" s="7"/>
      <c r="S1959" s="5"/>
      <c r="T1959" s="8"/>
      <c r="U1959" s="5"/>
      <c r="V1959" s="12">
        <v>38.369999999999997</v>
      </c>
      <c r="W1959" s="5">
        <v>1187.0718750000001</v>
      </c>
      <c r="X1959" s="13"/>
      <c r="Y1959" s="5"/>
      <c r="Z1959" s="2"/>
      <c r="AA1959" s="5"/>
      <c r="AB1959" s="2"/>
      <c r="AC1959" s="5"/>
      <c r="AD1959" s="9"/>
      <c r="AE1959" s="5"/>
      <c r="AF1959" s="10"/>
      <c r="AG1959" s="5"/>
      <c r="AH1959" s="2"/>
      <c r="AI1959" s="2"/>
      <c r="AJ1959" s="5"/>
      <c r="AK1959" s="9"/>
      <c r="AL1959" s="5"/>
      <c r="AM1959" s="2"/>
      <c r="AN1959" s="5"/>
      <c r="AO1959" s="3"/>
      <c r="AP1959" s="5" t="str">
        <f>IF(AO1959&gt;0,AO1959*$AP$1,"")</f>
        <v/>
      </c>
      <c r="AQ1959" s="3"/>
      <c r="AR1959" s="5" t="str">
        <f>IF(AQ1959&gt;0,AQ1959*$AR$1,"")</f>
        <v/>
      </c>
      <c r="AS1959" s="2"/>
      <c r="AT1959" s="5" t="str">
        <f>IF(AS1959&gt;0,AS1959*$AT$1,"")</f>
        <v/>
      </c>
      <c r="AU1959" s="2"/>
      <c r="AV1959" s="2"/>
      <c r="AW1959" s="5">
        <f>SUM(O1959,Q1959,S1959,U1959,AA1959,AC1959,AE1959,AG1959,AJ1959,AL1959,AN1959,W1959,Y1959,BA1959,BC1959,BE1959)</f>
        <v>1187.0718750000001</v>
      </c>
      <c r="AX1959" s="11">
        <f>(AW1959/$AW$4249)*100</f>
        <v>1.0020145910580555E-2</v>
      </c>
      <c r="AY1959" s="5">
        <f>(AX1959/100)*$AY$1</f>
        <v>10.020145910580554</v>
      </c>
      <c r="AZ1959" s="14"/>
      <c r="BA1959" s="5"/>
      <c r="BB1959" s="15"/>
      <c r="BC1959" s="5"/>
      <c r="BD1959" s="2"/>
      <c r="BE1959" s="5"/>
    </row>
    <row r="1960" spans="1:57" s="57" customFormat="1" x14ac:dyDescent="0.25">
      <c r="A1960" s="1" t="s">
        <v>1708</v>
      </c>
      <c r="B1960" s="1" t="s">
        <v>233</v>
      </c>
      <c r="C1960" s="1" t="s">
        <v>234</v>
      </c>
      <c r="D1960" s="1" t="s">
        <v>235</v>
      </c>
      <c r="E1960" s="1" t="s">
        <v>77</v>
      </c>
      <c r="F1960" s="1" t="s">
        <v>241</v>
      </c>
      <c r="G1960" s="1" t="s">
        <v>62</v>
      </c>
      <c r="H1960" s="1" t="s">
        <v>63</v>
      </c>
      <c r="I1960" s="2">
        <v>320</v>
      </c>
      <c r="J1960" s="2">
        <f>SUM(K1960,L1960)</f>
        <v>39.79</v>
      </c>
      <c r="K1960" s="2">
        <f>SUM(N1960,P1960,R1960,T1960,Z1960,AB1960,AD1960,AF1960,AI1960,AK1960,AM1960,V1960,X1960,AZ1960,BB1960,BD1960)</f>
        <v>39.79</v>
      </c>
      <c r="L1960" s="2">
        <f>SUM(M1960,AH1960,AO1960,AQ1960,AS1960,AU1960,AV1960)</f>
        <v>0</v>
      </c>
      <c r="M1960" s="3"/>
      <c r="N1960" s="4"/>
      <c r="O1960" s="5"/>
      <c r="P1960" s="6"/>
      <c r="Q1960" s="5"/>
      <c r="R1960" s="7"/>
      <c r="S1960" s="5"/>
      <c r="T1960" s="8"/>
      <c r="U1960" s="5"/>
      <c r="V1960" s="12">
        <v>39.79</v>
      </c>
      <c r="W1960" s="5">
        <v>1231.003125</v>
      </c>
      <c r="X1960" s="13"/>
      <c r="Y1960" s="5"/>
      <c r="Z1960" s="2"/>
      <c r="AA1960" s="5"/>
      <c r="AB1960" s="2"/>
      <c r="AC1960" s="5"/>
      <c r="AD1960" s="9"/>
      <c r="AE1960" s="5"/>
      <c r="AF1960" s="10"/>
      <c r="AG1960" s="5"/>
      <c r="AH1960" s="2"/>
      <c r="AI1960" s="2"/>
      <c r="AJ1960" s="5"/>
      <c r="AK1960" s="9"/>
      <c r="AL1960" s="5"/>
      <c r="AM1960" s="2"/>
      <c r="AN1960" s="5"/>
      <c r="AO1960" s="3"/>
      <c r="AP1960" s="5" t="str">
        <f>IF(AO1960&gt;0,AO1960*$AP$1,"")</f>
        <v/>
      </c>
      <c r="AQ1960" s="3"/>
      <c r="AR1960" s="5" t="str">
        <f>IF(AQ1960&gt;0,AQ1960*$AR$1,"")</f>
        <v/>
      </c>
      <c r="AS1960" s="2"/>
      <c r="AT1960" s="5" t="str">
        <f>IF(AS1960&gt;0,AS1960*$AT$1,"")</f>
        <v/>
      </c>
      <c r="AU1960" s="2"/>
      <c r="AV1960" s="2"/>
      <c r="AW1960" s="5">
        <f>SUM(O1960,Q1960,S1960,U1960,AA1960,AC1960,AE1960,AG1960,AJ1960,AL1960,AN1960,W1960,Y1960,BA1960,BC1960,BE1960)</f>
        <v>1231.003125</v>
      </c>
      <c r="AX1960" s="11">
        <f>(AW1960/$AW$4249)*100</f>
        <v>1.0390972264321091E-2</v>
      </c>
      <c r="AY1960" s="5">
        <f>(AX1960/100)*$AY$1</f>
        <v>10.390972264321091</v>
      </c>
      <c r="AZ1960" s="14"/>
      <c r="BA1960" s="5"/>
      <c r="BB1960" s="15"/>
      <c r="BC1960" s="5"/>
      <c r="BD1960" s="2"/>
      <c r="BE1960" s="5"/>
    </row>
    <row r="1961" spans="1:57" s="57" customFormat="1" x14ac:dyDescent="0.25">
      <c r="A1961" s="1" t="s">
        <v>1708</v>
      </c>
      <c r="B1961" s="1" t="s">
        <v>233</v>
      </c>
      <c r="C1961" s="1" t="s">
        <v>234</v>
      </c>
      <c r="D1961" s="1" t="s">
        <v>235</v>
      </c>
      <c r="E1961" s="1" t="s">
        <v>67</v>
      </c>
      <c r="F1961" s="1" t="s">
        <v>241</v>
      </c>
      <c r="G1961" s="1" t="s">
        <v>62</v>
      </c>
      <c r="H1961" s="1" t="s">
        <v>63</v>
      </c>
      <c r="I1961" s="2">
        <v>320</v>
      </c>
      <c r="J1961" s="2">
        <f>SUM(K1961,L1961)</f>
        <v>38.68</v>
      </c>
      <c r="K1961" s="2">
        <f>SUM(N1961,P1961,R1961,T1961,Z1961,AB1961,AD1961,AF1961,AI1961,AK1961,AM1961,V1961,X1961,AZ1961,BB1961,BD1961)</f>
        <v>38.68</v>
      </c>
      <c r="L1961" s="2">
        <f>SUM(M1961,AH1961,AO1961,AQ1961,AS1961,AU1961,AV1961)</f>
        <v>0</v>
      </c>
      <c r="M1961" s="3"/>
      <c r="N1961" s="4"/>
      <c r="O1961" s="5"/>
      <c r="P1961" s="6"/>
      <c r="Q1961" s="5"/>
      <c r="R1961" s="7"/>
      <c r="S1961" s="5"/>
      <c r="T1961" s="8"/>
      <c r="U1961" s="5"/>
      <c r="V1961" s="12">
        <v>38.68</v>
      </c>
      <c r="W1961" s="5">
        <v>1196.6624999999999</v>
      </c>
      <c r="X1961" s="13"/>
      <c r="Y1961" s="5"/>
      <c r="Z1961" s="2"/>
      <c r="AA1961" s="5"/>
      <c r="AB1961" s="2"/>
      <c r="AC1961" s="5"/>
      <c r="AD1961" s="9"/>
      <c r="AE1961" s="5"/>
      <c r="AF1961" s="10"/>
      <c r="AG1961" s="5"/>
      <c r="AH1961" s="2"/>
      <c r="AI1961" s="2"/>
      <c r="AJ1961" s="5"/>
      <c r="AK1961" s="9"/>
      <c r="AL1961" s="5"/>
      <c r="AM1961" s="2"/>
      <c r="AN1961" s="5"/>
      <c r="AO1961" s="3"/>
      <c r="AP1961" s="5" t="str">
        <f>IF(AO1961&gt;0,AO1961*$AP$1,"")</f>
        <v/>
      </c>
      <c r="AQ1961" s="3"/>
      <c r="AR1961" s="5" t="str">
        <f>IF(AQ1961&gt;0,AQ1961*$AR$1,"")</f>
        <v/>
      </c>
      <c r="AS1961" s="2"/>
      <c r="AT1961" s="5" t="str">
        <f>IF(AS1961&gt;0,AS1961*$AT$1,"")</f>
        <v/>
      </c>
      <c r="AU1961" s="2"/>
      <c r="AV1961" s="2"/>
      <c r="AW1961" s="5">
        <f>SUM(O1961,Q1961,S1961,U1961,AA1961,AC1961,AE1961,AG1961,AJ1961,AL1961,AN1961,W1961,Y1961,BA1961,BC1961,BE1961)</f>
        <v>1196.6624999999999</v>
      </c>
      <c r="AX1961" s="11">
        <f>(AW1961/$AW$4249)*100</f>
        <v>1.0101100959636585E-2</v>
      </c>
      <c r="AY1961" s="5">
        <f>(AX1961/100)*$AY$1</f>
        <v>10.101100959636586</v>
      </c>
      <c r="AZ1961" s="14"/>
      <c r="BA1961" s="5"/>
      <c r="BB1961" s="15"/>
      <c r="BC1961" s="5"/>
      <c r="BD1961" s="2"/>
      <c r="BE1961" s="5"/>
    </row>
    <row r="1962" spans="1:57" s="57" customFormat="1" x14ac:dyDescent="0.25">
      <c r="A1962" s="1" t="s">
        <v>1708</v>
      </c>
      <c r="B1962" s="1" t="s">
        <v>233</v>
      </c>
      <c r="C1962" s="1" t="s">
        <v>234</v>
      </c>
      <c r="D1962" s="1" t="s">
        <v>235</v>
      </c>
      <c r="E1962" s="1" t="s">
        <v>145</v>
      </c>
      <c r="F1962" s="1" t="s">
        <v>241</v>
      </c>
      <c r="G1962" s="1" t="s">
        <v>62</v>
      </c>
      <c r="H1962" s="1" t="s">
        <v>63</v>
      </c>
      <c r="I1962" s="2">
        <v>320</v>
      </c>
      <c r="J1962" s="2">
        <f>SUM(K1962,L1962)</f>
        <v>38.840000000000003</v>
      </c>
      <c r="K1962" s="2">
        <f>SUM(N1962,P1962,R1962,T1962,Z1962,AB1962,AD1962,AF1962,AI1962,AK1962,AM1962,V1962,X1962,AZ1962,BB1962,BD1962)</f>
        <v>38.840000000000003</v>
      </c>
      <c r="L1962" s="2">
        <f>SUM(M1962,AH1962,AO1962,AQ1962,AS1962,AU1962,AV1962)</f>
        <v>0</v>
      </c>
      <c r="M1962" s="3"/>
      <c r="N1962" s="4"/>
      <c r="O1962" s="5"/>
      <c r="P1962" s="6"/>
      <c r="Q1962" s="5"/>
      <c r="R1962" s="7"/>
      <c r="S1962" s="5"/>
      <c r="T1962" s="8"/>
      <c r="U1962" s="5"/>
      <c r="V1962" s="12">
        <v>38.840000000000003</v>
      </c>
      <c r="W1962" s="5">
        <v>1201.6125</v>
      </c>
      <c r="X1962" s="13"/>
      <c r="Y1962" s="5"/>
      <c r="Z1962" s="2"/>
      <c r="AA1962" s="5"/>
      <c r="AB1962" s="2"/>
      <c r="AC1962" s="5"/>
      <c r="AD1962" s="9"/>
      <c r="AE1962" s="5"/>
      <c r="AF1962" s="10"/>
      <c r="AG1962" s="5"/>
      <c r="AH1962" s="2"/>
      <c r="AI1962" s="2"/>
      <c r="AJ1962" s="5"/>
      <c r="AK1962" s="9"/>
      <c r="AL1962" s="5"/>
      <c r="AM1962" s="2"/>
      <c r="AN1962" s="5"/>
      <c r="AO1962" s="3"/>
      <c r="AP1962" s="5" t="str">
        <f>IF(AO1962&gt;0,AO1962*$AP$1,"")</f>
        <v/>
      </c>
      <c r="AQ1962" s="3"/>
      <c r="AR1962" s="5" t="str">
        <f>IF(AQ1962&gt;0,AQ1962*$AR$1,"")</f>
        <v/>
      </c>
      <c r="AS1962" s="2"/>
      <c r="AT1962" s="5" t="str">
        <f>IF(AS1962&gt;0,AS1962*$AT$1,"")</f>
        <v/>
      </c>
      <c r="AU1962" s="2"/>
      <c r="AV1962" s="2"/>
      <c r="AW1962" s="5">
        <f>SUM(O1962,Q1962,S1962,U1962,AA1962,AC1962,AE1962,AG1962,AJ1962,AL1962,AN1962,W1962,Y1962,BA1962,BC1962,BE1962)</f>
        <v>1201.6125</v>
      </c>
      <c r="AX1962" s="11">
        <f>(AW1962/$AW$4249)*100</f>
        <v>1.014288421076228E-2</v>
      </c>
      <c r="AY1962" s="5">
        <f>(AX1962/100)*$AY$1</f>
        <v>10.142884210762281</v>
      </c>
      <c r="AZ1962" s="14"/>
      <c r="BA1962" s="5"/>
      <c r="BB1962" s="15"/>
      <c r="BC1962" s="5"/>
      <c r="BD1962" s="2"/>
      <c r="BE1962" s="5"/>
    </row>
    <row r="1963" spans="1:57" s="57" customFormat="1" x14ac:dyDescent="0.25">
      <c r="A1963" s="1" t="s">
        <v>1708</v>
      </c>
      <c r="B1963" s="1" t="s">
        <v>233</v>
      </c>
      <c r="C1963" s="1" t="s">
        <v>234</v>
      </c>
      <c r="D1963" s="1" t="s">
        <v>235</v>
      </c>
      <c r="E1963" s="1" t="s">
        <v>152</v>
      </c>
      <c r="F1963" s="1" t="s">
        <v>241</v>
      </c>
      <c r="G1963" s="1" t="s">
        <v>62</v>
      </c>
      <c r="H1963" s="1" t="s">
        <v>63</v>
      </c>
      <c r="I1963" s="2">
        <v>320</v>
      </c>
      <c r="J1963" s="2">
        <f>SUM(K1963,L1963)</f>
        <v>38.04</v>
      </c>
      <c r="K1963" s="2">
        <f>SUM(N1963,P1963,R1963,T1963,Z1963,AB1963,AD1963,AF1963,AI1963,AK1963,AM1963,V1963,X1963,AZ1963,BB1963,BD1963)</f>
        <v>38.04</v>
      </c>
      <c r="L1963" s="2">
        <f>SUM(M1963,AH1963,AO1963,AQ1963,AS1963,AU1963,AV1963)</f>
        <v>0</v>
      </c>
      <c r="M1963" s="3"/>
      <c r="N1963" s="4"/>
      <c r="O1963" s="5"/>
      <c r="P1963" s="6"/>
      <c r="Q1963" s="5"/>
      <c r="R1963" s="7"/>
      <c r="S1963" s="5"/>
      <c r="T1963" s="8"/>
      <c r="U1963" s="5"/>
      <c r="V1963" s="12">
        <v>38.04</v>
      </c>
      <c r="W1963" s="5">
        <v>1176.8625</v>
      </c>
      <c r="X1963" s="13"/>
      <c r="Y1963" s="5"/>
      <c r="Z1963" s="2"/>
      <c r="AA1963" s="5"/>
      <c r="AB1963" s="2"/>
      <c r="AC1963" s="5"/>
      <c r="AD1963" s="9"/>
      <c r="AE1963" s="5"/>
      <c r="AF1963" s="10"/>
      <c r="AG1963" s="5"/>
      <c r="AH1963" s="2"/>
      <c r="AI1963" s="2"/>
      <c r="AJ1963" s="5"/>
      <c r="AK1963" s="9"/>
      <c r="AL1963" s="5"/>
      <c r="AM1963" s="2"/>
      <c r="AN1963" s="5"/>
      <c r="AO1963" s="3"/>
      <c r="AP1963" s="5" t="str">
        <f>IF(AO1963&gt;0,AO1963*$AP$1,"")</f>
        <v/>
      </c>
      <c r="AQ1963" s="3"/>
      <c r="AR1963" s="5" t="str">
        <f>IF(AQ1963&gt;0,AQ1963*$AR$1,"")</f>
        <v/>
      </c>
      <c r="AS1963" s="2"/>
      <c r="AT1963" s="5" t="str">
        <f>IF(AS1963&gt;0,AS1963*$AT$1,"")</f>
        <v/>
      </c>
      <c r="AU1963" s="2"/>
      <c r="AV1963" s="2"/>
      <c r="AW1963" s="5">
        <f>SUM(O1963,Q1963,S1963,U1963,AA1963,AC1963,AE1963,AG1963,AJ1963,AL1963,AN1963,W1963,Y1963,BA1963,BC1963,BE1963)</f>
        <v>1176.8625</v>
      </c>
      <c r="AX1963" s="11">
        <f>(AW1963/$AW$4249)*100</f>
        <v>9.9339679551338107E-3</v>
      </c>
      <c r="AY1963" s="5">
        <f>(AX1963/100)*$AY$1</f>
        <v>9.9339679551338111</v>
      </c>
      <c r="AZ1963" s="14"/>
      <c r="BA1963" s="5"/>
      <c r="BB1963" s="15"/>
      <c r="BC1963" s="5"/>
      <c r="BD1963" s="2"/>
      <c r="BE1963" s="5"/>
    </row>
    <row r="1964" spans="1:57" s="57" customFormat="1" x14ac:dyDescent="0.25">
      <c r="A1964" s="1" t="s">
        <v>1754</v>
      </c>
      <c r="B1964" s="1" t="s">
        <v>233</v>
      </c>
      <c r="C1964" s="1" t="s">
        <v>234</v>
      </c>
      <c r="D1964" s="1" t="s">
        <v>235</v>
      </c>
      <c r="E1964" s="1" t="s">
        <v>98</v>
      </c>
      <c r="F1964" s="1" t="s">
        <v>281</v>
      </c>
      <c r="G1964" s="1" t="s">
        <v>62</v>
      </c>
      <c r="H1964" s="1" t="s">
        <v>63</v>
      </c>
      <c r="I1964" s="2">
        <v>160</v>
      </c>
      <c r="J1964" s="2">
        <f>SUM(K1964,L1964)</f>
        <v>37.31</v>
      </c>
      <c r="K1964" s="2">
        <f>SUM(N1964,P1964,R1964,T1964,Z1964,AB1964,AD1964,AF1964,AI1964,AK1964,AM1964,V1964,X1964,AZ1964,BB1964,BD1964)</f>
        <v>37.31</v>
      </c>
      <c r="L1964" s="2">
        <f>SUM(M1964,AH1964,AO1964,AQ1964,AS1964,AU1964,AV1964)</f>
        <v>0</v>
      </c>
      <c r="M1964" s="3"/>
      <c r="N1964" s="4"/>
      <c r="O1964" s="5"/>
      <c r="P1964" s="6"/>
      <c r="Q1964" s="5"/>
      <c r="R1964" s="7"/>
      <c r="S1964" s="5"/>
      <c r="T1964" s="8">
        <v>37.31</v>
      </c>
      <c r="U1964" s="5">
        <v>1026.0250000000001</v>
      </c>
      <c r="V1964" s="12"/>
      <c r="W1964" s="5"/>
      <c r="X1964" s="13"/>
      <c r="Y1964" s="5"/>
      <c r="Z1964" s="2"/>
      <c r="AA1964" s="5"/>
      <c r="AB1964" s="2"/>
      <c r="AC1964" s="5"/>
      <c r="AD1964" s="9"/>
      <c r="AE1964" s="5"/>
      <c r="AF1964" s="10"/>
      <c r="AG1964" s="5"/>
      <c r="AH1964" s="2"/>
      <c r="AI1964" s="2"/>
      <c r="AJ1964" s="5"/>
      <c r="AK1964" s="9"/>
      <c r="AL1964" s="5"/>
      <c r="AM1964" s="2"/>
      <c r="AN1964" s="5"/>
      <c r="AO1964" s="3"/>
      <c r="AP1964" s="5" t="str">
        <f>IF(AO1964&gt;0,AO1964*$AP$1,"")</f>
        <v/>
      </c>
      <c r="AQ1964" s="3"/>
      <c r="AR1964" s="5" t="str">
        <f>IF(AQ1964&gt;0,AQ1964*$AR$1,"")</f>
        <v/>
      </c>
      <c r="AS1964" s="2"/>
      <c r="AT1964" s="5" t="str">
        <f>IF(AS1964&gt;0,AS1964*$AT$1,"")</f>
        <v/>
      </c>
      <c r="AU1964" s="2"/>
      <c r="AV1964" s="2"/>
      <c r="AW1964" s="5">
        <f>SUM(O1964,Q1964,S1964,U1964,AA1964,AC1964,AE1964,AG1964,AJ1964,AL1964,AN1964,W1964,Y1964,BA1964,BC1964,BE1964)</f>
        <v>1026.0250000000001</v>
      </c>
      <c r="AX1964" s="11">
        <f>(AW1964/$AW$4249)*100</f>
        <v>8.6607394416647384E-3</v>
      </c>
      <c r="AY1964" s="5">
        <f>(AX1964/100)*$AY$1</f>
        <v>8.6607394416647381</v>
      </c>
      <c r="AZ1964" s="14"/>
      <c r="BA1964" s="5"/>
      <c r="BB1964" s="15"/>
      <c r="BC1964" s="5"/>
      <c r="BD1964" s="2"/>
      <c r="BE1964" s="5"/>
    </row>
    <row r="1965" spans="1:57" s="57" customFormat="1" x14ac:dyDescent="0.25">
      <c r="A1965" s="1" t="s">
        <v>1754</v>
      </c>
      <c r="B1965" s="1" t="s">
        <v>233</v>
      </c>
      <c r="C1965" s="1" t="s">
        <v>234</v>
      </c>
      <c r="D1965" s="1" t="s">
        <v>235</v>
      </c>
      <c r="E1965" s="1" t="s">
        <v>72</v>
      </c>
      <c r="F1965" s="1" t="s">
        <v>281</v>
      </c>
      <c r="G1965" s="1" t="s">
        <v>62</v>
      </c>
      <c r="H1965" s="1" t="s">
        <v>63</v>
      </c>
      <c r="I1965" s="2">
        <v>160</v>
      </c>
      <c r="J1965" s="2">
        <f>SUM(K1965,L1965)</f>
        <v>39.169999999999995</v>
      </c>
      <c r="K1965" s="2">
        <f>SUM(N1965,P1965,R1965,T1965,Z1965,AB1965,AD1965,AF1965,AI1965,AK1965,AM1965,V1965,X1965,AZ1965,BB1965,BD1965)</f>
        <v>39.169999999999995</v>
      </c>
      <c r="L1965" s="2">
        <f>SUM(M1965,AH1965,AO1965,AQ1965,AS1965,AU1965,AV1965)</f>
        <v>0</v>
      </c>
      <c r="M1965" s="3"/>
      <c r="N1965" s="4"/>
      <c r="O1965" s="5"/>
      <c r="P1965" s="6"/>
      <c r="Q1965" s="5"/>
      <c r="R1965" s="7">
        <v>0.23</v>
      </c>
      <c r="S1965" s="5">
        <v>21.045000000000002</v>
      </c>
      <c r="T1965" s="8">
        <v>38.94</v>
      </c>
      <c r="U1965" s="5">
        <v>1070.8499999999999</v>
      </c>
      <c r="V1965" s="12"/>
      <c r="W1965" s="5"/>
      <c r="X1965" s="13"/>
      <c r="Y1965" s="5"/>
      <c r="Z1965" s="2"/>
      <c r="AA1965" s="5"/>
      <c r="AB1965" s="2"/>
      <c r="AC1965" s="5"/>
      <c r="AD1965" s="9"/>
      <c r="AE1965" s="5"/>
      <c r="AF1965" s="10"/>
      <c r="AG1965" s="5"/>
      <c r="AH1965" s="2"/>
      <c r="AI1965" s="2"/>
      <c r="AJ1965" s="5"/>
      <c r="AK1965" s="9"/>
      <c r="AL1965" s="5"/>
      <c r="AM1965" s="2"/>
      <c r="AN1965" s="5"/>
      <c r="AO1965" s="3"/>
      <c r="AP1965" s="5" t="str">
        <f>IF(AO1965&gt;0,AO1965*$AP$1,"")</f>
        <v/>
      </c>
      <c r="AQ1965" s="3"/>
      <c r="AR1965" s="5" t="str">
        <f>IF(AQ1965&gt;0,AQ1965*$AR$1,"")</f>
        <v/>
      </c>
      <c r="AS1965" s="2"/>
      <c r="AT1965" s="5" t="str">
        <f>IF(AS1965&gt;0,AS1965*$AT$1,"")</f>
        <v/>
      </c>
      <c r="AU1965" s="2"/>
      <c r="AV1965" s="2"/>
      <c r="AW1965" s="5">
        <f>SUM(O1965,Q1965,S1965,U1965,AA1965,AC1965,AE1965,AG1965,AJ1965,AL1965,AN1965,W1965,Y1965,BA1965,BC1965,BE1965)</f>
        <v>1091.895</v>
      </c>
      <c r="AX1965" s="11">
        <f>(AW1965/$AW$4249)*100</f>
        <v>9.2167521187656431E-3</v>
      </c>
      <c r="AY1965" s="5">
        <f>(AX1965/100)*$AY$1</f>
        <v>9.2167521187656423</v>
      </c>
      <c r="AZ1965" s="14"/>
      <c r="BA1965" s="5"/>
      <c r="BB1965" s="15"/>
      <c r="BC1965" s="5"/>
      <c r="BD1965" s="2"/>
      <c r="BE1965" s="5"/>
    </row>
    <row r="1966" spans="1:57" s="57" customFormat="1" x14ac:dyDescent="0.25">
      <c r="A1966" s="1" t="s">
        <v>1754</v>
      </c>
      <c r="B1966" s="1" t="s">
        <v>233</v>
      </c>
      <c r="C1966" s="1" t="s">
        <v>234</v>
      </c>
      <c r="D1966" s="1" t="s">
        <v>235</v>
      </c>
      <c r="E1966" s="1" t="s">
        <v>94</v>
      </c>
      <c r="F1966" s="1" t="s">
        <v>281</v>
      </c>
      <c r="G1966" s="1" t="s">
        <v>62</v>
      </c>
      <c r="H1966" s="1" t="s">
        <v>63</v>
      </c>
      <c r="I1966" s="2">
        <v>160</v>
      </c>
      <c r="J1966" s="2">
        <f>SUM(K1966,L1966)</f>
        <v>38.549999999999997</v>
      </c>
      <c r="K1966" s="2">
        <f>SUM(N1966,P1966,R1966,T1966,Z1966,AB1966,AD1966,AF1966,AI1966,AK1966,AM1966,V1966,X1966,AZ1966,BB1966,BD1966)</f>
        <v>38.549999999999997</v>
      </c>
      <c r="L1966" s="2">
        <f>SUM(M1966,AH1966,AO1966,AQ1966,AS1966,AU1966,AV1966)</f>
        <v>0</v>
      </c>
      <c r="M1966" s="3"/>
      <c r="N1966" s="4"/>
      <c r="O1966" s="5"/>
      <c r="P1966" s="6"/>
      <c r="Q1966" s="5"/>
      <c r="R1966" s="7"/>
      <c r="S1966" s="5"/>
      <c r="T1966" s="8">
        <v>38.549999999999997</v>
      </c>
      <c r="U1966" s="5">
        <v>1060.125</v>
      </c>
      <c r="V1966" s="12"/>
      <c r="W1966" s="5"/>
      <c r="X1966" s="13"/>
      <c r="Y1966" s="5"/>
      <c r="Z1966" s="2"/>
      <c r="AA1966" s="5"/>
      <c r="AB1966" s="2"/>
      <c r="AC1966" s="5"/>
      <c r="AD1966" s="9"/>
      <c r="AE1966" s="5"/>
      <c r="AF1966" s="10"/>
      <c r="AG1966" s="5"/>
      <c r="AH1966" s="2"/>
      <c r="AI1966" s="2"/>
      <c r="AJ1966" s="5"/>
      <c r="AK1966" s="9"/>
      <c r="AL1966" s="5"/>
      <c r="AM1966" s="2"/>
      <c r="AN1966" s="5"/>
      <c r="AO1966" s="3"/>
      <c r="AP1966" s="5" t="str">
        <f>IF(AO1966&gt;0,AO1966*$AP$1,"")</f>
        <v/>
      </c>
      <c r="AQ1966" s="3"/>
      <c r="AR1966" s="5" t="str">
        <f>IF(AQ1966&gt;0,AQ1966*$AR$1,"")</f>
        <v/>
      </c>
      <c r="AS1966" s="2"/>
      <c r="AT1966" s="5" t="str">
        <f>IF(AS1966&gt;0,AS1966*$AT$1,"")</f>
        <v/>
      </c>
      <c r="AU1966" s="2"/>
      <c r="AV1966" s="2"/>
      <c r="AW1966" s="5">
        <f>SUM(O1966,Q1966,S1966,U1966,AA1966,AC1966,AE1966,AG1966,AJ1966,AL1966,AN1966,W1966,Y1966,BA1966,BC1966,BE1966)</f>
        <v>1060.125</v>
      </c>
      <c r="AX1966" s="11">
        <f>(AW1966/$AW$4249)*100</f>
        <v>8.9485796160861872E-3</v>
      </c>
      <c r="AY1966" s="5">
        <f>(AX1966/100)*$AY$1</f>
        <v>8.948579616086187</v>
      </c>
      <c r="AZ1966" s="14"/>
      <c r="BA1966" s="5"/>
      <c r="BB1966" s="15"/>
      <c r="BC1966" s="5"/>
      <c r="BD1966" s="2"/>
      <c r="BE1966" s="5"/>
    </row>
    <row r="1967" spans="1:57" s="57" customFormat="1" x14ac:dyDescent="0.25">
      <c r="A1967" s="1" t="s">
        <v>1754</v>
      </c>
      <c r="B1967" s="1" t="s">
        <v>233</v>
      </c>
      <c r="C1967" s="1" t="s">
        <v>234</v>
      </c>
      <c r="D1967" s="1" t="s">
        <v>235</v>
      </c>
      <c r="E1967" s="1" t="s">
        <v>95</v>
      </c>
      <c r="F1967" s="1" t="s">
        <v>281</v>
      </c>
      <c r="G1967" s="1" t="s">
        <v>62</v>
      </c>
      <c r="H1967" s="1" t="s">
        <v>63</v>
      </c>
      <c r="I1967" s="2">
        <v>160</v>
      </c>
      <c r="J1967" s="2">
        <f>SUM(K1967,L1967)</f>
        <v>39.99</v>
      </c>
      <c r="K1967" s="2">
        <f>SUM(N1967,P1967,R1967,T1967,Z1967,AB1967,AD1967,AF1967,AI1967,AK1967,AM1967,V1967,X1967,AZ1967,BB1967,BD1967)</f>
        <v>39.99</v>
      </c>
      <c r="L1967" s="2">
        <f>SUM(M1967,AH1967,AO1967,AQ1967,AS1967,AU1967,AV1967)</f>
        <v>0</v>
      </c>
      <c r="M1967" s="3"/>
      <c r="N1967" s="4"/>
      <c r="O1967" s="5"/>
      <c r="P1967" s="6"/>
      <c r="Q1967" s="5"/>
      <c r="R1967" s="7">
        <v>4.8099999999999996</v>
      </c>
      <c r="S1967" s="5">
        <v>440.11500000000001</v>
      </c>
      <c r="T1967" s="8">
        <v>35.18</v>
      </c>
      <c r="U1967" s="5">
        <v>967.45</v>
      </c>
      <c r="V1967" s="12"/>
      <c r="W1967" s="5"/>
      <c r="X1967" s="13"/>
      <c r="Y1967" s="5"/>
      <c r="Z1967" s="2"/>
      <c r="AA1967" s="5"/>
      <c r="AB1967" s="2"/>
      <c r="AC1967" s="5"/>
      <c r="AD1967" s="9"/>
      <c r="AE1967" s="5"/>
      <c r="AF1967" s="10"/>
      <c r="AG1967" s="5"/>
      <c r="AH1967" s="2"/>
      <c r="AI1967" s="2"/>
      <c r="AJ1967" s="5"/>
      <c r="AK1967" s="9"/>
      <c r="AL1967" s="5"/>
      <c r="AM1967" s="2"/>
      <c r="AN1967" s="5"/>
      <c r="AO1967" s="3"/>
      <c r="AP1967" s="5" t="str">
        <f>IF(AO1967&gt;0,AO1967*$AP$1,"")</f>
        <v/>
      </c>
      <c r="AQ1967" s="3"/>
      <c r="AR1967" s="5" t="str">
        <f>IF(AQ1967&gt;0,AQ1967*$AR$1,"")</f>
        <v/>
      </c>
      <c r="AS1967" s="2"/>
      <c r="AT1967" s="5" t="str">
        <f>IF(AS1967&gt;0,AS1967*$AT$1,"")</f>
        <v/>
      </c>
      <c r="AU1967" s="2"/>
      <c r="AV1967" s="2"/>
      <c r="AW1967" s="5">
        <f>SUM(O1967,Q1967,S1967,U1967,AA1967,AC1967,AE1967,AG1967,AJ1967,AL1967,AN1967,W1967,Y1967,BA1967,BC1967,BE1967)</f>
        <v>1407.5650000000001</v>
      </c>
      <c r="AX1967" s="11">
        <f>(AW1967/$AW$4249)*100</f>
        <v>1.1881341792068251E-2</v>
      </c>
      <c r="AY1967" s="5">
        <f>(AX1967/100)*$AY$1</f>
        <v>11.881341792068252</v>
      </c>
      <c r="AZ1967" s="14"/>
      <c r="BA1967" s="5"/>
      <c r="BB1967" s="15"/>
      <c r="BC1967" s="5"/>
      <c r="BD1967" s="2"/>
      <c r="BE1967" s="5"/>
    </row>
    <row r="1968" spans="1:57" s="57" customFormat="1" x14ac:dyDescent="0.25">
      <c r="A1968" s="1" t="s">
        <v>1758</v>
      </c>
      <c r="B1968" s="1" t="s">
        <v>233</v>
      </c>
      <c r="C1968" s="1" t="s">
        <v>234</v>
      </c>
      <c r="D1968" s="1" t="s">
        <v>235</v>
      </c>
      <c r="E1968" s="1" t="s">
        <v>60</v>
      </c>
      <c r="F1968" s="1" t="s">
        <v>288</v>
      </c>
      <c r="G1968" s="1" t="s">
        <v>62</v>
      </c>
      <c r="H1968" s="1" t="s">
        <v>63</v>
      </c>
      <c r="I1968" s="2">
        <v>120</v>
      </c>
      <c r="J1968" s="2">
        <f>SUM(K1968,L1968)</f>
        <v>38.430000000000007</v>
      </c>
      <c r="K1968" s="2">
        <f>SUM(N1968,P1968,R1968,T1968,Z1968,AB1968,AD1968,AF1968,AI1968,AK1968,AM1968,V1968,X1968,AZ1968,BB1968,BD1968)</f>
        <v>38.340000000000003</v>
      </c>
      <c r="L1968" s="2">
        <f>SUM(M1968,AH1968,AO1968,AQ1968,AS1968,AU1968,AV1968)</f>
        <v>0.09</v>
      </c>
      <c r="M1968" s="3"/>
      <c r="N1968" s="4"/>
      <c r="O1968" s="5"/>
      <c r="P1968" s="6"/>
      <c r="Q1968" s="5"/>
      <c r="R1968" s="7"/>
      <c r="S1968" s="5"/>
      <c r="T1968" s="8">
        <v>38.340000000000003</v>
      </c>
      <c r="U1968" s="5">
        <v>1054.3499999999999</v>
      </c>
      <c r="V1968" s="12"/>
      <c r="W1968" s="5"/>
      <c r="X1968" s="13"/>
      <c r="Y1968" s="5"/>
      <c r="Z1968" s="2"/>
      <c r="AA1968" s="5"/>
      <c r="AB1968" s="2"/>
      <c r="AC1968" s="5"/>
      <c r="AD1968" s="9"/>
      <c r="AE1968" s="5"/>
      <c r="AF1968" s="10"/>
      <c r="AG1968" s="5"/>
      <c r="AH1968" s="2"/>
      <c r="AI1968" s="2"/>
      <c r="AJ1968" s="5"/>
      <c r="AK1968" s="9"/>
      <c r="AL1968" s="5"/>
      <c r="AM1968" s="2"/>
      <c r="AN1968" s="5"/>
      <c r="AO1968" s="3"/>
      <c r="AP1968" s="5" t="str">
        <f>IF(AO1968&gt;0,AO1968*$AP$1,"")</f>
        <v/>
      </c>
      <c r="AQ1968" s="3"/>
      <c r="AR1968" s="5" t="str">
        <f>IF(AQ1968&gt;0,AQ1968*$AR$1,"")</f>
        <v/>
      </c>
      <c r="AS1968" s="2"/>
      <c r="AT1968" s="5" t="str">
        <f>IF(AS1968&gt;0,AS1968*$AT$1,"")</f>
        <v/>
      </c>
      <c r="AU1968" s="2"/>
      <c r="AV1968" s="2">
        <v>0.09</v>
      </c>
      <c r="AW1968" s="5">
        <f>SUM(O1968,Q1968,S1968,U1968,AA1968,AC1968,AE1968,AG1968,AJ1968,AL1968,AN1968,W1968,Y1968,BA1968,BC1968,BE1968)</f>
        <v>1054.3499999999999</v>
      </c>
      <c r="AX1968" s="11">
        <f>(AW1968/$AW$4249)*100</f>
        <v>8.8998324897728767E-3</v>
      </c>
      <c r="AY1968" s="5">
        <f>(AX1968/100)*$AY$1</f>
        <v>8.8998324897728764</v>
      </c>
      <c r="AZ1968" s="14"/>
      <c r="BA1968" s="5"/>
      <c r="BB1968" s="15"/>
      <c r="BC1968" s="5"/>
      <c r="BD1968" s="2"/>
      <c r="BE1968" s="5"/>
    </row>
    <row r="1969" spans="1:57" s="57" customFormat="1" x14ac:dyDescent="0.25">
      <c r="A1969" s="1" t="s">
        <v>1758</v>
      </c>
      <c r="B1969" s="1" t="s">
        <v>233</v>
      </c>
      <c r="C1969" s="1" t="s">
        <v>234</v>
      </c>
      <c r="D1969" s="1" t="s">
        <v>235</v>
      </c>
      <c r="E1969" s="1" t="s">
        <v>64</v>
      </c>
      <c r="F1969" s="1" t="s">
        <v>288</v>
      </c>
      <c r="G1969" s="1" t="s">
        <v>62</v>
      </c>
      <c r="H1969" s="1" t="s">
        <v>63</v>
      </c>
      <c r="I1969" s="2">
        <v>120</v>
      </c>
      <c r="J1969" s="2">
        <f>SUM(K1969,L1969)</f>
        <v>37.69</v>
      </c>
      <c r="K1969" s="2">
        <f>SUM(N1969,P1969,R1969,T1969,Z1969,AB1969,AD1969,AF1969,AI1969,AK1969,AM1969,V1969,X1969,AZ1969,BB1969,BD1969)</f>
        <v>37.69</v>
      </c>
      <c r="L1969" s="2">
        <f>SUM(M1969,AH1969,AO1969,AQ1969,AS1969,AU1969,AV1969)</f>
        <v>0</v>
      </c>
      <c r="M1969" s="3"/>
      <c r="N1969" s="4"/>
      <c r="O1969" s="5"/>
      <c r="P1969" s="6"/>
      <c r="Q1969" s="5"/>
      <c r="R1969" s="7"/>
      <c r="S1969" s="5"/>
      <c r="T1969" s="8">
        <v>37.69</v>
      </c>
      <c r="U1969" s="5">
        <v>1036.4749999999999</v>
      </c>
      <c r="V1969" s="12"/>
      <c r="W1969" s="5"/>
      <c r="X1969" s="13"/>
      <c r="Y1969" s="5"/>
      <c r="Z1969" s="2"/>
      <c r="AA1969" s="5"/>
      <c r="AB1969" s="2"/>
      <c r="AC1969" s="5"/>
      <c r="AD1969" s="9"/>
      <c r="AE1969" s="5"/>
      <c r="AF1969" s="10"/>
      <c r="AG1969" s="5"/>
      <c r="AH1969" s="2"/>
      <c r="AI1969" s="2"/>
      <c r="AJ1969" s="5"/>
      <c r="AK1969" s="9"/>
      <c r="AL1969" s="5"/>
      <c r="AM1969" s="2"/>
      <c r="AN1969" s="5"/>
      <c r="AO1969" s="3"/>
      <c r="AP1969" s="5" t="str">
        <f>IF(AO1969&gt;0,AO1969*$AP$1,"")</f>
        <v/>
      </c>
      <c r="AQ1969" s="3"/>
      <c r="AR1969" s="5" t="str">
        <f>IF(AQ1969&gt;0,AQ1969*$AR$1,"")</f>
        <v/>
      </c>
      <c r="AS1969" s="2"/>
      <c r="AT1969" s="5" t="str">
        <f>IF(AS1969&gt;0,AS1969*$AT$1,"")</f>
        <v/>
      </c>
      <c r="AU1969" s="2"/>
      <c r="AV1969" s="2"/>
      <c r="AW1969" s="5">
        <f>SUM(O1969,Q1969,S1969,U1969,AA1969,AC1969,AE1969,AG1969,AJ1969,AL1969,AN1969,W1969,Y1969,BA1969,BC1969,BE1969)</f>
        <v>1036.4749999999999</v>
      </c>
      <c r="AX1969" s="11">
        <f>(AW1969/$AW$4249)*100</f>
        <v>8.7489485273745358E-3</v>
      </c>
      <c r="AY1969" s="5">
        <f>(AX1969/100)*$AY$1</f>
        <v>8.7489485273745355</v>
      </c>
      <c r="AZ1969" s="14"/>
      <c r="BA1969" s="5"/>
      <c r="BB1969" s="15"/>
      <c r="BC1969" s="5"/>
      <c r="BD1969" s="2"/>
      <c r="BE1969" s="5"/>
    </row>
    <row r="1970" spans="1:57" s="57" customFormat="1" x14ac:dyDescent="0.25">
      <c r="A1970" s="1" t="s">
        <v>1758</v>
      </c>
      <c r="B1970" s="1" t="s">
        <v>233</v>
      </c>
      <c r="C1970" s="1" t="s">
        <v>234</v>
      </c>
      <c r="D1970" s="1" t="s">
        <v>235</v>
      </c>
      <c r="E1970" s="1" t="s">
        <v>66</v>
      </c>
      <c r="F1970" s="1" t="s">
        <v>288</v>
      </c>
      <c r="G1970" s="1" t="s">
        <v>62</v>
      </c>
      <c r="H1970" s="1" t="s">
        <v>63</v>
      </c>
      <c r="I1970" s="2">
        <v>120</v>
      </c>
      <c r="J1970" s="2">
        <f>SUM(K1970,L1970)</f>
        <v>39.049999999999997</v>
      </c>
      <c r="K1970" s="2">
        <f>SUM(N1970,P1970,R1970,T1970,Z1970,AB1970,AD1970,AF1970,AI1970,AK1970,AM1970,V1970,X1970,AZ1970,BB1970,BD1970)</f>
        <v>39.049999999999997</v>
      </c>
      <c r="L1970" s="2">
        <f>SUM(M1970,AH1970,AO1970,AQ1970,AS1970,AU1970,AV1970)</f>
        <v>0</v>
      </c>
      <c r="M1970" s="3"/>
      <c r="N1970" s="4"/>
      <c r="O1970" s="5"/>
      <c r="P1970" s="6"/>
      <c r="Q1970" s="5"/>
      <c r="R1970" s="7"/>
      <c r="S1970" s="5"/>
      <c r="T1970" s="8">
        <v>39.049999999999997</v>
      </c>
      <c r="U1970" s="5">
        <v>1073.875</v>
      </c>
      <c r="V1970" s="12"/>
      <c r="W1970" s="5"/>
      <c r="X1970" s="13"/>
      <c r="Y1970" s="5"/>
      <c r="Z1970" s="2"/>
      <c r="AA1970" s="5"/>
      <c r="AB1970" s="2"/>
      <c r="AC1970" s="5"/>
      <c r="AD1970" s="9"/>
      <c r="AE1970" s="5"/>
      <c r="AF1970" s="10"/>
      <c r="AG1970" s="5"/>
      <c r="AH1970" s="2"/>
      <c r="AI1970" s="2"/>
      <c r="AJ1970" s="5"/>
      <c r="AK1970" s="9"/>
      <c r="AL1970" s="5"/>
      <c r="AM1970" s="2"/>
      <c r="AN1970" s="5"/>
      <c r="AO1970" s="3"/>
      <c r="AP1970" s="5" t="str">
        <f>IF(AO1970&gt;0,AO1970*$AP$1,"")</f>
        <v/>
      </c>
      <c r="AQ1970" s="3"/>
      <c r="AR1970" s="5" t="str">
        <f>IF(AQ1970&gt;0,AQ1970*$AR$1,"")</f>
        <v/>
      </c>
      <c r="AS1970" s="2"/>
      <c r="AT1970" s="5" t="str">
        <f>IF(AS1970&gt;0,AS1970*$AT$1,"")</f>
        <v/>
      </c>
      <c r="AU1970" s="2"/>
      <c r="AV1970" s="2"/>
      <c r="AW1970" s="5">
        <f>SUM(O1970,Q1970,S1970,U1970,AA1970,AC1970,AE1970,AG1970,AJ1970,AL1970,AN1970,W1970,Y1970,BA1970,BC1970,BE1970)</f>
        <v>1073.875</v>
      </c>
      <c r="AX1970" s="11">
        <f>(AW1970/$AW$4249)*100</f>
        <v>9.0646442025464485E-3</v>
      </c>
      <c r="AY1970" s="5">
        <f>(AX1970/100)*$AY$1</f>
        <v>9.0646442025464484</v>
      </c>
      <c r="AZ1970" s="14"/>
      <c r="BA1970" s="5"/>
      <c r="BB1970" s="15"/>
      <c r="BC1970" s="5"/>
      <c r="BD1970" s="2"/>
      <c r="BE1970" s="5"/>
    </row>
    <row r="1971" spans="1:57" x14ac:dyDescent="0.25">
      <c r="A1971" s="1" t="s">
        <v>2256</v>
      </c>
      <c r="B1971" s="1" t="s">
        <v>233</v>
      </c>
      <c r="C1971" s="1" t="s">
        <v>234</v>
      </c>
      <c r="D1971" s="1" t="s">
        <v>235</v>
      </c>
      <c r="E1971" s="1" t="s">
        <v>60</v>
      </c>
      <c r="F1971" s="1" t="s">
        <v>298</v>
      </c>
      <c r="G1971" s="1" t="s">
        <v>62</v>
      </c>
      <c r="H1971" s="1" t="s">
        <v>304</v>
      </c>
      <c r="I1971" s="2">
        <v>80</v>
      </c>
      <c r="J1971" s="2">
        <f>SUM(K1971,L1971)</f>
        <v>40</v>
      </c>
      <c r="K1971" s="2">
        <f>SUM(N1971,P1971,R1971,T1971,Z1971,AB1971,AD1971,AF1971,AI1971,AK1971,AM1971,V1971,X1971,AZ1971,BB1971,BD1971)</f>
        <v>40</v>
      </c>
      <c r="L1971" s="2">
        <f>SUM(M1971,AH1971,AO1971,AQ1971,AS1971,AU1971,AV1971)</f>
        <v>0</v>
      </c>
      <c r="P1971" s="6">
        <v>17.11</v>
      </c>
      <c r="Q1971" s="5">
        <v>3225.2350000000001</v>
      </c>
      <c r="R1971" s="7">
        <v>22.89</v>
      </c>
      <c r="S1971" s="5">
        <v>2094.4349999999999</v>
      </c>
      <c r="AP1971" s="5" t="str">
        <f>IF(AO1971&gt;0,AO1971*$AP$1,"")</f>
        <v/>
      </c>
      <c r="AR1971" s="5" t="str">
        <f>IF(AQ1971&gt;0,AQ1971*$AR$1,"")</f>
        <v/>
      </c>
      <c r="AT1971" s="5" t="str">
        <f>IF(AS1971&gt;0,AS1971*$AT$1,"")</f>
        <v/>
      </c>
      <c r="AW1971" s="5">
        <f>SUM(O1971,Q1971,S1971,U1971,AA1971,AC1971,AE1971,AG1971,AJ1971,AL1971,AN1971,W1971,Y1971,BA1971,BC1971,BE1971)</f>
        <v>5319.67</v>
      </c>
      <c r="AX1971" s="11">
        <f>(AW1971/$AW$4249)*100</f>
        <v>4.4903658084004441E-2</v>
      </c>
      <c r="AY1971" s="5">
        <f>(AX1971/100)*$AY$1</f>
        <v>44.903658084004441</v>
      </c>
    </row>
    <row r="1972" spans="1:57" x14ac:dyDescent="0.25">
      <c r="A1972" s="1" t="s">
        <v>2256</v>
      </c>
      <c r="B1972" s="1" t="s">
        <v>233</v>
      </c>
      <c r="C1972" s="1" t="s">
        <v>234</v>
      </c>
      <c r="D1972" s="1" t="s">
        <v>235</v>
      </c>
      <c r="E1972" s="1" t="s">
        <v>65</v>
      </c>
      <c r="F1972" s="1" t="s">
        <v>298</v>
      </c>
      <c r="G1972" s="1" t="s">
        <v>62</v>
      </c>
      <c r="H1972" s="1" t="s">
        <v>304</v>
      </c>
      <c r="I1972" s="2">
        <v>80</v>
      </c>
      <c r="J1972" s="2">
        <f>SUM(K1972,L1972)</f>
        <v>39.99</v>
      </c>
      <c r="K1972" s="2">
        <f>SUM(N1972,P1972,R1972,T1972,Z1972,AB1972,AD1972,AF1972,AI1972,AK1972,AM1972,V1972,X1972,AZ1972,BB1972,BD1972)</f>
        <v>39.99</v>
      </c>
      <c r="L1972" s="2">
        <f>SUM(M1972,AH1972,AO1972,AQ1972,AS1972,AU1972,AV1972)</f>
        <v>0</v>
      </c>
      <c r="N1972" s="4">
        <v>4.42</v>
      </c>
      <c r="O1972" s="5">
        <v>1138.1500000000001</v>
      </c>
      <c r="P1972" s="6">
        <v>29.94</v>
      </c>
      <c r="Q1972" s="5">
        <v>5643.6900000000014</v>
      </c>
      <c r="R1972" s="7">
        <v>5.63</v>
      </c>
      <c r="S1972" s="5">
        <v>515.14499999999998</v>
      </c>
      <c r="AP1972" s="5" t="str">
        <f>IF(AO1972&gt;0,AO1972*$AP$1,"")</f>
        <v/>
      </c>
      <c r="AR1972" s="5" t="str">
        <f>IF(AQ1972&gt;0,AQ1972*$AR$1,"")</f>
        <v/>
      </c>
      <c r="AT1972" s="5" t="str">
        <f>IF(AS1972&gt;0,AS1972*$AT$1,"")</f>
        <v/>
      </c>
      <c r="AW1972" s="5">
        <f>SUM(O1972,Q1972,S1972,U1972,AA1972,AC1972,AE1972,AG1972,AJ1972,AL1972,AN1972,W1972,Y1972,BA1972,BC1972,BE1972)</f>
        <v>7296.9850000000024</v>
      </c>
      <c r="AX1972" s="11">
        <f>(AW1972/$AW$4249)*100</f>
        <v>6.1594294285944283E-2</v>
      </c>
      <c r="AY1972" s="5">
        <f>(AX1972/100)*$AY$1</f>
        <v>61.594294285944279</v>
      </c>
    </row>
    <row r="1973" spans="1:57" x14ac:dyDescent="0.25">
      <c r="A1973" s="1" t="s">
        <v>2214</v>
      </c>
      <c r="B1973" s="1" t="s">
        <v>808</v>
      </c>
      <c r="C1973" s="1" t="s">
        <v>809</v>
      </c>
      <c r="D1973" s="1" t="s">
        <v>392</v>
      </c>
      <c r="E1973" s="1" t="s">
        <v>98</v>
      </c>
      <c r="F1973" s="1" t="s">
        <v>273</v>
      </c>
      <c r="G1973" s="1" t="s">
        <v>62</v>
      </c>
      <c r="H1973" s="1" t="s">
        <v>304</v>
      </c>
      <c r="I1973" s="2">
        <v>152.11000000000001</v>
      </c>
      <c r="J1973" s="2">
        <f>SUM(K1973,L1973)</f>
        <v>35.869999999999997</v>
      </c>
      <c r="K1973" s="2">
        <f>SUM(N1973,P1973,R1973,T1973,Z1973,AB1973,AD1973,AF1973,AI1973,AK1973,AM1973,V1973,X1973,AZ1973,BB1973,BD1973)</f>
        <v>35.869999999999997</v>
      </c>
      <c r="L1973" s="2">
        <f>SUM(M1973,AH1973,AO1973,AQ1973,AS1973,AU1973,AV1973)</f>
        <v>0</v>
      </c>
      <c r="N1973" s="4">
        <v>2.93</v>
      </c>
      <c r="O1973" s="5">
        <v>784.08750000000009</v>
      </c>
      <c r="P1973" s="6">
        <v>30.32</v>
      </c>
      <c r="Q1973" s="5">
        <v>5758.2037499999997</v>
      </c>
      <c r="R1973" s="7">
        <v>2.62</v>
      </c>
      <c r="S1973" s="5">
        <v>239.73</v>
      </c>
      <c r="AP1973" s="5" t="str">
        <f>IF(AO1973&gt;0,AO1973*$AP$1,"")</f>
        <v/>
      </c>
      <c r="AR1973" s="5" t="str">
        <f>IF(AQ1973&gt;0,AQ1973*$AR$1,"")</f>
        <v/>
      </c>
      <c r="AT1973" s="5" t="str">
        <f>IF(AS1973&gt;0,AS1973*$AT$1,"")</f>
        <v/>
      </c>
      <c r="AW1973" s="5">
        <f>SUM(O1973,Q1973,S1973,U1973,AA1973,AC1973,AE1973,AG1973,AJ1973,AL1973,AN1973,W1973,Y1973,BA1973,BC1973,BE1973)</f>
        <v>6782.0212499999998</v>
      </c>
      <c r="AX1973" s="11">
        <f>(AW1973/$AW$4249)*100</f>
        <v>5.7247453945160579E-2</v>
      </c>
      <c r="AY1973" s="5">
        <f>(AX1973/100)*$AY$1</f>
        <v>57.247453945160579</v>
      </c>
    </row>
    <row r="1974" spans="1:57" x14ac:dyDescent="0.25">
      <c r="A1974" s="1" t="s">
        <v>2214</v>
      </c>
      <c r="B1974" s="1" t="s">
        <v>808</v>
      </c>
      <c r="C1974" s="1" t="s">
        <v>809</v>
      </c>
      <c r="D1974" s="1" t="s">
        <v>392</v>
      </c>
      <c r="E1974" s="1" t="s">
        <v>72</v>
      </c>
      <c r="F1974" s="1" t="s">
        <v>273</v>
      </c>
      <c r="G1974" s="1" t="s">
        <v>62</v>
      </c>
      <c r="H1974" s="1" t="s">
        <v>304</v>
      </c>
      <c r="I1974" s="2">
        <v>152.11000000000001</v>
      </c>
      <c r="J1974" s="2">
        <f>SUM(K1974,L1974)</f>
        <v>38.489999999999995</v>
      </c>
      <c r="K1974" s="2">
        <f>SUM(N1974,P1974,R1974,T1974,Z1974,AB1974,AD1974,AF1974,AI1974,AK1974,AM1974,V1974,X1974,AZ1974,BB1974,BD1974)</f>
        <v>38.489999999999995</v>
      </c>
      <c r="L1974" s="2">
        <f>SUM(M1974,AH1974,AO1974,AQ1974,AS1974,AU1974,AV1974)</f>
        <v>0</v>
      </c>
      <c r="N1974" s="4">
        <v>8.61</v>
      </c>
      <c r="O1974" s="5">
        <v>2217.0749999999998</v>
      </c>
      <c r="P1974" s="6">
        <v>29.88</v>
      </c>
      <c r="Q1974" s="5">
        <v>5632.38</v>
      </c>
      <c r="AP1974" s="5" t="str">
        <f>IF(AO1974&gt;0,AO1974*$AP$1,"")</f>
        <v/>
      </c>
      <c r="AR1974" s="5" t="str">
        <f>IF(AQ1974&gt;0,AQ1974*$AR$1,"")</f>
        <v/>
      </c>
      <c r="AT1974" s="5" t="str">
        <f>IF(AS1974&gt;0,AS1974*$AT$1,"")</f>
        <v/>
      </c>
      <c r="AW1974" s="5">
        <f>SUM(O1974,Q1974,S1974,U1974,AA1974,AC1974,AE1974,AG1974,AJ1974,AL1974,AN1974,W1974,Y1974,BA1974,BC1974,BE1974)</f>
        <v>7849.4549999999999</v>
      </c>
      <c r="AX1974" s="11">
        <f>(AW1974/$AW$4249)*100</f>
        <v>6.6257727164613422E-2</v>
      </c>
      <c r="AY1974" s="5">
        <f>(AX1974/100)*$AY$1</f>
        <v>66.257727164613428</v>
      </c>
    </row>
    <row r="1975" spans="1:57" x14ac:dyDescent="0.25">
      <c r="A1975" s="1" t="s">
        <v>2214</v>
      </c>
      <c r="B1975" s="1" t="s">
        <v>808</v>
      </c>
      <c r="C1975" s="1" t="s">
        <v>809</v>
      </c>
      <c r="D1975" s="1" t="s">
        <v>392</v>
      </c>
      <c r="E1975" s="1" t="s">
        <v>60</v>
      </c>
      <c r="F1975" s="1" t="s">
        <v>273</v>
      </c>
      <c r="G1975" s="1" t="s">
        <v>62</v>
      </c>
      <c r="H1975" s="1" t="s">
        <v>304</v>
      </c>
      <c r="I1975" s="2">
        <v>152.11000000000001</v>
      </c>
      <c r="J1975" s="2">
        <f>SUM(K1975,L1975)</f>
        <v>38.36</v>
      </c>
      <c r="K1975" s="2">
        <f>SUM(N1975,P1975,R1975,T1975,Z1975,AB1975,AD1975,AF1975,AI1975,AK1975,AM1975,V1975,X1975,AZ1975,BB1975,BD1975)</f>
        <v>38.36</v>
      </c>
      <c r="L1975" s="2">
        <f>SUM(M1975,AH1975,AO1975,AQ1975,AS1975,AU1975,AV1975)</f>
        <v>0</v>
      </c>
      <c r="N1975" s="4">
        <v>11.82</v>
      </c>
      <c r="O1975" s="5">
        <v>3043.65</v>
      </c>
      <c r="P1975" s="6">
        <v>23.79</v>
      </c>
      <c r="Q1975" s="5">
        <v>4484.415</v>
      </c>
      <c r="R1975" s="7">
        <v>2.75</v>
      </c>
      <c r="S1975" s="5">
        <v>251.625</v>
      </c>
      <c r="AP1975" s="5" t="str">
        <f>IF(AO1975&gt;0,AO1975*$AP$1,"")</f>
        <v/>
      </c>
      <c r="AR1975" s="5" t="str">
        <f>IF(AQ1975&gt;0,AQ1975*$AR$1,"")</f>
        <v/>
      </c>
      <c r="AT1975" s="5" t="str">
        <f>IF(AS1975&gt;0,AS1975*$AT$1,"")</f>
        <v/>
      </c>
      <c r="AW1975" s="5">
        <f>SUM(O1975,Q1975,S1975,U1975,AA1975,AC1975,AE1975,AG1975,AJ1975,AL1975,AN1975,W1975,Y1975,BA1975,BC1975,BE1975)</f>
        <v>7779.6900000000005</v>
      </c>
      <c r="AX1975" s="11">
        <f>(AW1975/$AW$4249)*100</f>
        <v>6.5668836555566143E-2</v>
      </c>
      <c r="AY1975" s="5">
        <f>(AX1975/100)*$AY$1</f>
        <v>65.668836555566145</v>
      </c>
    </row>
    <row r="1976" spans="1:57" x14ac:dyDescent="0.25">
      <c r="A1976" s="1" t="s">
        <v>2214</v>
      </c>
      <c r="B1976" s="1" t="s">
        <v>808</v>
      </c>
      <c r="C1976" s="1" t="s">
        <v>809</v>
      </c>
      <c r="D1976" s="1" t="s">
        <v>392</v>
      </c>
      <c r="E1976" s="1" t="s">
        <v>68</v>
      </c>
      <c r="F1976" s="1" t="s">
        <v>273</v>
      </c>
      <c r="G1976" s="1" t="s">
        <v>62</v>
      </c>
      <c r="H1976" s="1">
        <v>43</v>
      </c>
      <c r="I1976" s="2">
        <v>152.11000000000001</v>
      </c>
      <c r="J1976" s="2">
        <f>SUM(K1976,L1976)</f>
        <v>30.22</v>
      </c>
      <c r="K1976" s="2">
        <f>SUM(N1976,P1976,R1976,T1976,Z1976,AB1976,AD1976,AF1976,AI1976,AK1976,AM1976,V1976,X1976,AZ1976,BB1976,BD1976)</f>
        <v>28.74</v>
      </c>
      <c r="L1976" s="2">
        <f>SUM(M1976,AH1976,AO1976,AQ1976,AS1976,AU1976,AV1976)</f>
        <v>1.48</v>
      </c>
      <c r="N1976" s="4">
        <v>20.29</v>
      </c>
      <c r="O1976" s="5">
        <v>5224.6750000000002</v>
      </c>
      <c r="P1976" s="6">
        <v>8.4499999999999993</v>
      </c>
      <c r="Q1976" s="5">
        <v>1592.825</v>
      </c>
      <c r="AP1976" s="5" t="str">
        <f>IF(AO1976&gt;0,AO1976*$AP$1,"")</f>
        <v/>
      </c>
      <c r="AQ1976" s="3">
        <v>0.48</v>
      </c>
      <c r="AR1976" s="5">
        <f>IF(AQ1976&gt;0,AQ1976*$AR$1,"")</f>
        <v>772.31999999999994</v>
      </c>
      <c r="AT1976" s="5" t="str">
        <f>IF(AS1976&gt;0,AS1976*$AT$1,"")</f>
        <v/>
      </c>
      <c r="AU1976" s="2">
        <v>1</v>
      </c>
      <c r="AW1976" s="5">
        <f>SUM(O1976,Q1976,S1976,U1976,AA1976,AC1976,AE1976,AG1976,AJ1976,AL1976,AN1976,W1976,Y1976,BA1976,BC1976,BE1976)</f>
        <v>6817.5</v>
      </c>
      <c r="AX1976" s="11">
        <f>(AW1976/$AW$4249)*100</f>
        <v>5.7546932232206187E-2</v>
      </c>
      <c r="AY1976" s="5">
        <f>(AX1976/100)*$AY$1</f>
        <v>57.546932232206181</v>
      </c>
    </row>
    <row r="1977" spans="1:57" x14ac:dyDescent="0.25">
      <c r="A1977" s="1" t="s">
        <v>1710</v>
      </c>
      <c r="B1977" s="1" t="s">
        <v>243</v>
      </c>
      <c r="C1977" s="1" t="s">
        <v>244</v>
      </c>
      <c r="D1977" s="1" t="s">
        <v>88</v>
      </c>
      <c r="E1977" s="1" t="s">
        <v>60</v>
      </c>
      <c r="F1977" s="1" t="s">
        <v>242</v>
      </c>
      <c r="G1977" s="1" t="s">
        <v>62</v>
      </c>
      <c r="H1977" s="1" t="s">
        <v>63</v>
      </c>
      <c r="I1977" s="2">
        <v>160</v>
      </c>
      <c r="J1977" s="2">
        <f>SUM(K1977,L1977)</f>
        <v>38.5</v>
      </c>
      <c r="K1977" s="2">
        <f>SUM(N1977,P1977,R1977,T1977,Z1977,AB1977,AD1977,AF1977,AI1977,AK1977,AM1977,V1977,X1977,AZ1977,BB1977,BD1977)</f>
        <v>38.5</v>
      </c>
      <c r="L1977" s="2">
        <f>SUM(M1977,AH1977,AO1977,AQ1977,AS1977,AU1977,AV1977)</f>
        <v>0</v>
      </c>
      <c r="V1977" s="12">
        <v>38.5</v>
      </c>
      <c r="W1977" s="5">
        <v>1191.09375</v>
      </c>
      <c r="AP1977" s="5" t="str">
        <f>IF(AO1977&gt;0,AO1977*$AP$1,"")</f>
        <v/>
      </c>
      <c r="AR1977" s="5" t="str">
        <f>IF(AQ1977&gt;0,AQ1977*$AR$1,"")</f>
        <v/>
      </c>
      <c r="AT1977" s="5" t="str">
        <f>IF(AS1977&gt;0,AS1977*$AT$1,"")</f>
        <v/>
      </c>
      <c r="AW1977" s="5">
        <f>SUM(O1977,Q1977,S1977,U1977,AA1977,AC1977,AE1977,AG1977,AJ1977,AL1977,AN1977,W1977,Y1977,BA1977,BC1977,BE1977)</f>
        <v>1191.09375</v>
      </c>
      <c r="AX1977" s="11">
        <f>(AW1977/$AW$4249)*100</f>
        <v>1.0054094802120181E-2</v>
      </c>
      <c r="AY1977" s="5">
        <f>(AX1977/100)*$AY$1</f>
        <v>10.054094802120181</v>
      </c>
    </row>
    <row r="1978" spans="1:57" x14ac:dyDescent="0.25">
      <c r="A1978" s="1" t="s">
        <v>1710</v>
      </c>
      <c r="B1978" s="1" t="s">
        <v>243</v>
      </c>
      <c r="C1978" s="1" t="s">
        <v>244</v>
      </c>
      <c r="D1978" s="1" t="s">
        <v>88</v>
      </c>
      <c r="E1978" s="1" t="s">
        <v>64</v>
      </c>
      <c r="F1978" s="1" t="s">
        <v>242</v>
      </c>
      <c r="G1978" s="1" t="s">
        <v>62</v>
      </c>
      <c r="H1978" s="1" t="s">
        <v>63</v>
      </c>
      <c r="I1978" s="2">
        <v>160</v>
      </c>
      <c r="J1978" s="2">
        <f>SUM(K1978,L1978)</f>
        <v>36.71</v>
      </c>
      <c r="K1978" s="2">
        <f>SUM(N1978,P1978,R1978,T1978,Z1978,AB1978,AD1978,AF1978,AI1978,AK1978,AM1978,V1978,X1978,AZ1978,BB1978,BD1978)</f>
        <v>36.71</v>
      </c>
      <c r="L1978" s="2">
        <f>SUM(M1978,AH1978,AO1978,AQ1978,AS1978,AU1978,AV1978)</f>
        <v>0</v>
      </c>
      <c r="V1978" s="12">
        <v>36.71</v>
      </c>
      <c r="W1978" s="5">
        <v>1135.715625</v>
      </c>
      <c r="AP1978" s="5" t="str">
        <f>IF(AO1978&gt;0,AO1978*$AP$1,"")</f>
        <v/>
      </c>
      <c r="AR1978" s="5" t="str">
        <f>IF(AQ1978&gt;0,AQ1978*$AR$1,"")</f>
        <v/>
      </c>
      <c r="AT1978" s="5" t="str">
        <f>IF(AS1978&gt;0,AS1978*$AT$1,"")</f>
        <v/>
      </c>
      <c r="AW1978" s="5">
        <f>SUM(O1978,Q1978,S1978,U1978,AA1978,AC1978,AE1978,AG1978,AJ1978,AL1978,AN1978,W1978,Y1978,BA1978,BC1978,BE1978)</f>
        <v>1135.715625</v>
      </c>
      <c r="AX1978" s="11">
        <f>(AW1978/$AW$4249)*100</f>
        <v>9.5866446801514769E-3</v>
      </c>
      <c r="AY1978" s="5">
        <f>(AX1978/100)*$AY$1</f>
        <v>9.5866446801514762</v>
      </c>
    </row>
    <row r="1979" spans="1:57" x14ac:dyDescent="0.25">
      <c r="A1979" s="1" t="s">
        <v>1710</v>
      </c>
      <c r="B1979" s="1" t="s">
        <v>243</v>
      </c>
      <c r="C1979" s="1" t="s">
        <v>244</v>
      </c>
      <c r="D1979" s="1" t="s">
        <v>88</v>
      </c>
      <c r="E1979" s="1" t="s">
        <v>65</v>
      </c>
      <c r="F1979" s="1" t="s">
        <v>242</v>
      </c>
      <c r="G1979" s="1" t="s">
        <v>62</v>
      </c>
      <c r="H1979" s="1" t="s">
        <v>63</v>
      </c>
      <c r="I1979" s="2">
        <v>160</v>
      </c>
      <c r="J1979" s="2">
        <f>SUM(K1979,L1979)</f>
        <v>39.770000000000003</v>
      </c>
      <c r="K1979" s="2">
        <f>SUM(N1979,P1979,R1979,T1979,Z1979,AB1979,AD1979,AF1979,AI1979,AK1979,AM1979,V1979,X1979,AZ1979,BB1979,BD1979)</f>
        <v>39.770000000000003</v>
      </c>
      <c r="L1979" s="2">
        <f>SUM(M1979,AH1979,AO1979,AQ1979,AS1979,AU1979,AV1979)</f>
        <v>0</v>
      </c>
      <c r="V1979" s="12">
        <v>39.770000000000003</v>
      </c>
      <c r="W1979" s="5">
        <v>1230.3843750000001</v>
      </c>
      <c r="AP1979" s="5" t="str">
        <f>IF(AO1979&gt;0,AO1979*$AP$1,"")</f>
        <v/>
      </c>
      <c r="AR1979" s="5" t="str">
        <f>IF(AQ1979&gt;0,AQ1979*$AR$1,"")</f>
        <v/>
      </c>
      <c r="AT1979" s="5" t="str">
        <f>IF(AS1979&gt;0,AS1979*$AT$1,"")</f>
        <v/>
      </c>
      <c r="AW1979" s="5">
        <f>SUM(O1979,Q1979,S1979,U1979,AA1979,AC1979,AE1979,AG1979,AJ1979,AL1979,AN1979,W1979,Y1979,BA1979,BC1979,BE1979)</f>
        <v>1230.3843750000001</v>
      </c>
      <c r="AX1979" s="11">
        <f>(AW1979/$AW$4249)*100</f>
        <v>1.0385749357930381E-2</v>
      </c>
      <c r="AY1979" s="5">
        <f>(AX1979/100)*$AY$1</f>
        <v>10.385749357930381</v>
      </c>
    </row>
    <row r="1980" spans="1:57" x14ac:dyDescent="0.25">
      <c r="A1980" s="1" t="s">
        <v>1710</v>
      </c>
      <c r="B1980" s="1" t="s">
        <v>243</v>
      </c>
      <c r="C1980" s="1" t="s">
        <v>244</v>
      </c>
      <c r="D1980" s="1" t="s">
        <v>88</v>
      </c>
      <c r="E1980" s="1" t="s">
        <v>66</v>
      </c>
      <c r="F1980" s="1" t="s">
        <v>242</v>
      </c>
      <c r="G1980" s="1" t="s">
        <v>62</v>
      </c>
      <c r="H1980" s="1" t="s">
        <v>63</v>
      </c>
      <c r="I1980" s="2">
        <v>160</v>
      </c>
      <c r="J1980" s="2">
        <f>SUM(K1980,L1980)</f>
        <v>37.769999999999996</v>
      </c>
      <c r="K1980" s="2">
        <f>SUM(N1980,P1980,R1980,T1980,Z1980,AB1980,AD1980,AF1980,AI1980,AK1980,AM1980,V1980,X1980,AZ1980,BB1980,BD1980)</f>
        <v>32.83</v>
      </c>
      <c r="L1980" s="2">
        <f>SUM(M1980,AH1980,AO1980,AQ1980,AS1980,AU1980,AV1980)</f>
        <v>4.9400000000000004</v>
      </c>
      <c r="V1980" s="12">
        <v>32.83</v>
      </c>
      <c r="W1980" s="5">
        <v>1015.678125</v>
      </c>
      <c r="AP1980" s="5" t="str">
        <f>IF(AO1980&gt;0,AO1980*$AP$1,"")</f>
        <v/>
      </c>
      <c r="AR1980" s="5" t="str">
        <f>IF(AQ1980&gt;0,AQ1980*$AR$1,"")</f>
        <v/>
      </c>
      <c r="AT1980" s="5" t="str">
        <f>IF(AS1980&gt;0,AS1980*$AT$1,"")</f>
        <v/>
      </c>
      <c r="AV1980" s="2">
        <v>4.9400000000000004</v>
      </c>
      <c r="AW1980" s="5">
        <f>SUM(O1980,Q1980,S1980,U1980,AA1980,AC1980,AE1980,AG1980,AJ1980,AL1980,AN1980,W1980,Y1980,BA1980,BC1980,BE1980)</f>
        <v>1015.678125</v>
      </c>
      <c r="AX1980" s="11">
        <f>(AW1980/$AW$4249)*100</f>
        <v>8.5734008403533912E-3</v>
      </c>
      <c r="AY1980" s="5">
        <f>(AX1980/100)*$AY$1</f>
        <v>8.5734008403533899</v>
      </c>
    </row>
    <row r="1981" spans="1:57" x14ac:dyDescent="0.25">
      <c r="A1981" s="1" t="s">
        <v>1734</v>
      </c>
      <c r="B1981" s="1" t="s">
        <v>243</v>
      </c>
      <c r="C1981" s="1" t="s">
        <v>244</v>
      </c>
      <c r="D1981" s="1" t="s">
        <v>88</v>
      </c>
      <c r="E1981" s="1" t="s">
        <v>77</v>
      </c>
      <c r="F1981" s="1" t="s">
        <v>261</v>
      </c>
      <c r="G1981" s="1" t="s">
        <v>62</v>
      </c>
      <c r="H1981" s="1" t="s">
        <v>63</v>
      </c>
      <c r="I1981" s="2">
        <v>160</v>
      </c>
      <c r="J1981" s="2">
        <f>SUM(K1981,L1981)</f>
        <v>40</v>
      </c>
      <c r="K1981" s="2">
        <f>SUM(N1981,P1981,R1981,T1981,Z1981,AB1981,AD1981,AF1981,AI1981,AK1981,AM1981,V1981,X1981,AZ1981,BB1981,BD1981)</f>
        <v>21.41</v>
      </c>
      <c r="L1981" s="2">
        <f>SUM(M1981,AH1981,AO1981,AQ1981,AS1981,AU1981,AV1981)</f>
        <v>18.59</v>
      </c>
      <c r="N1981" s="4">
        <v>1.91</v>
      </c>
      <c r="O1981" s="5">
        <v>614.78125</v>
      </c>
      <c r="P1981" s="6">
        <v>6.42</v>
      </c>
      <c r="Q1981" s="5">
        <v>1512.7125000000001</v>
      </c>
      <c r="R1981" s="7">
        <v>13.08</v>
      </c>
      <c r="S1981" s="5">
        <v>1496.0250000000001</v>
      </c>
      <c r="AP1981" s="5" t="str">
        <f>IF(AO1981&gt;0,AO1981*$AP$1,"")</f>
        <v/>
      </c>
      <c r="AR1981" s="5" t="str">
        <f>IF(AQ1981&gt;0,AQ1981*$AR$1,"")</f>
        <v/>
      </c>
      <c r="AT1981" s="5" t="str">
        <f>IF(AS1981&gt;0,AS1981*$AT$1,"")</f>
        <v/>
      </c>
      <c r="AV1981" s="2">
        <v>18.59</v>
      </c>
      <c r="AW1981" s="5">
        <f>SUM(O1981,Q1981,S1981,U1981,AA1981,AC1981,AE1981,AG1981,AJ1981,AL1981,AN1981,W1981,Y1981,BA1981,BC1981,BE1981)</f>
        <v>3623.5187500000002</v>
      </c>
      <c r="AX1981" s="11">
        <f>(AW1981/$AW$4249)*100</f>
        <v>3.0586342199982172E-2</v>
      </c>
      <c r="AY1981" s="5">
        <f>(AX1981/100)*$AY$1</f>
        <v>30.586342199982173</v>
      </c>
    </row>
    <row r="1982" spans="1:57" x14ac:dyDescent="0.25">
      <c r="A1982" s="1" t="s">
        <v>1734</v>
      </c>
      <c r="B1982" s="1" t="s">
        <v>243</v>
      </c>
      <c r="C1982" s="1" t="s">
        <v>244</v>
      </c>
      <c r="D1982" s="1" t="s">
        <v>88</v>
      </c>
      <c r="E1982" s="1" t="s">
        <v>67</v>
      </c>
      <c r="F1982" s="1" t="s">
        <v>261</v>
      </c>
      <c r="G1982" s="1" t="s">
        <v>62</v>
      </c>
      <c r="H1982" s="1" t="s">
        <v>63</v>
      </c>
      <c r="I1982" s="2">
        <v>160</v>
      </c>
      <c r="J1982" s="2">
        <f>SUM(K1982,L1982)</f>
        <v>37.980000000000004</v>
      </c>
      <c r="K1982" s="2">
        <f>SUM(N1982,P1982,R1982,T1982,Z1982,AB1982,AD1982,AF1982,AI1982,AK1982,AM1982,V1982,X1982,AZ1982,BB1982,BD1982)</f>
        <v>26.950000000000003</v>
      </c>
      <c r="L1982" s="2">
        <f>SUM(M1982,AH1982,AO1982,AQ1982,AS1982,AU1982,AV1982)</f>
        <v>11.03</v>
      </c>
      <c r="N1982" s="4">
        <v>13.06</v>
      </c>
      <c r="O1982" s="5">
        <v>4203.6875</v>
      </c>
      <c r="P1982" s="6">
        <v>13.89</v>
      </c>
      <c r="Q1982" s="5">
        <v>3272.8312500000002</v>
      </c>
      <c r="AP1982" s="5" t="str">
        <f>IF(AO1982&gt;0,AO1982*$AP$1,"")</f>
        <v/>
      </c>
      <c r="AR1982" s="5" t="str">
        <f>IF(AQ1982&gt;0,AQ1982*$AR$1,"")</f>
        <v/>
      </c>
      <c r="AT1982" s="5" t="str">
        <f>IF(AS1982&gt;0,AS1982*$AT$1,"")</f>
        <v/>
      </c>
      <c r="AV1982" s="2">
        <v>11.03</v>
      </c>
      <c r="AW1982" s="5">
        <f>SUM(O1982,Q1982,S1982,U1982,AA1982,AC1982,AE1982,AG1982,AJ1982,AL1982,AN1982,W1982,Y1982,BA1982,BC1982,BE1982)</f>
        <v>7476.5187500000002</v>
      </c>
      <c r="AX1982" s="11">
        <f>(AW1982/$AW$4249)*100</f>
        <v>6.3109749591355901E-2</v>
      </c>
      <c r="AY1982" s="5">
        <f>(AX1982/100)*$AY$1</f>
        <v>63.1097495913559</v>
      </c>
    </row>
    <row r="1983" spans="1:57" x14ac:dyDescent="0.25">
      <c r="A1983" s="1" t="s">
        <v>1734</v>
      </c>
      <c r="B1983" s="1" t="s">
        <v>243</v>
      </c>
      <c r="C1983" s="1" t="s">
        <v>244</v>
      </c>
      <c r="D1983" s="1" t="s">
        <v>88</v>
      </c>
      <c r="E1983" s="1" t="s">
        <v>145</v>
      </c>
      <c r="F1983" s="1" t="s">
        <v>261</v>
      </c>
      <c r="G1983" s="1" t="s">
        <v>62</v>
      </c>
      <c r="H1983" s="1" t="s">
        <v>63</v>
      </c>
      <c r="I1983" s="2">
        <v>160</v>
      </c>
      <c r="J1983" s="2">
        <f>SUM(K1983,L1983)</f>
        <v>39.26</v>
      </c>
      <c r="K1983" s="2">
        <f>SUM(N1983,P1983,R1983,T1983,Z1983,AB1983,AD1983,AF1983,AI1983,AK1983,AM1983,V1983,X1983,AZ1983,BB1983,BD1983)</f>
        <v>25.86</v>
      </c>
      <c r="L1983" s="2">
        <f>SUM(M1983,AH1983,AO1983,AQ1983,AS1983,AU1983,AV1983)</f>
        <v>13.4</v>
      </c>
      <c r="N1983" s="4">
        <v>9.34</v>
      </c>
      <c r="O1983" s="5">
        <v>3006.3125</v>
      </c>
      <c r="P1983" s="6">
        <v>11.05</v>
      </c>
      <c r="Q1983" s="5">
        <v>2603.65625</v>
      </c>
      <c r="R1983" s="7">
        <v>1.27</v>
      </c>
      <c r="S1983" s="5">
        <v>145.25624999999999</v>
      </c>
      <c r="AD1983" s="9">
        <v>4.2</v>
      </c>
      <c r="AE1983" s="5">
        <v>69.484250000000003</v>
      </c>
      <c r="AO1983" s="3">
        <v>0.03</v>
      </c>
      <c r="AP1983" s="5">
        <f>IF(AO1983&gt;0,AO1983*$AP$1,"")</f>
        <v>28.98</v>
      </c>
      <c r="AQ1983" s="3">
        <v>0.1</v>
      </c>
      <c r="AR1983" s="5">
        <f>IF(AQ1983&gt;0,AQ1983*$AR$1,"")</f>
        <v>160.9</v>
      </c>
      <c r="AS1983" s="2">
        <v>0.37</v>
      </c>
      <c r="AT1983" s="5">
        <f>IF(AS1983&gt;0,AS1983*$AT$1,"")</f>
        <v>0.37</v>
      </c>
      <c r="AU1983" s="2">
        <v>0.98</v>
      </c>
      <c r="AV1983" s="2">
        <v>11.92</v>
      </c>
      <c r="AW1983" s="5">
        <f>SUM(O1983,Q1983,S1983,U1983,AA1983,AC1983,AE1983,AG1983,AJ1983,AL1983,AN1983,W1983,Y1983,BA1983,BC1983,BE1983)</f>
        <v>5824.7092500000008</v>
      </c>
      <c r="AX1983" s="11">
        <f>(AW1983/$AW$4249)*100</f>
        <v>4.9166725116546323E-2</v>
      </c>
      <c r="AY1983" s="5">
        <f>(AX1983/100)*$AY$1</f>
        <v>49.166725116546317</v>
      </c>
    </row>
    <row r="1984" spans="1:57" x14ac:dyDescent="0.25">
      <c r="A1984" s="1" t="s">
        <v>1734</v>
      </c>
      <c r="B1984" s="1" t="s">
        <v>243</v>
      </c>
      <c r="C1984" s="1" t="s">
        <v>244</v>
      </c>
      <c r="D1984" s="1" t="s">
        <v>88</v>
      </c>
      <c r="E1984" s="1" t="s">
        <v>152</v>
      </c>
      <c r="F1984" s="1" t="s">
        <v>261</v>
      </c>
      <c r="G1984" s="1" t="s">
        <v>62</v>
      </c>
      <c r="H1984" s="1" t="s">
        <v>63</v>
      </c>
      <c r="I1984" s="2">
        <v>160</v>
      </c>
      <c r="J1984" s="2">
        <f>SUM(K1984,L1984)</f>
        <v>37.290000000000006</v>
      </c>
      <c r="K1984" s="2">
        <f>SUM(N1984,P1984,R1984,T1984,Z1984,AB1984,AD1984,AF1984,AI1984,AK1984,AM1984,V1984,X1984,AZ1984,BB1984,BD1984)</f>
        <v>33.090000000000003</v>
      </c>
      <c r="L1984" s="2">
        <f>SUM(M1984,AH1984,AO1984,AQ1984,AS1984,AU1984,AV1984)</f>
        <v>4.1999999999999993</v>
      </c>
      <c r="N1984" s="4">
        <v>12.3</v>
      </c>
      <c r="O1984" s="5">
        <v>3959.0625</v>
      </c>
      <c r="P1984" s="6">
        <v>20.59</v>
      </c>
      <c r="Q1984" s="5">
        <v>4851.5187500000002</v>
      </c>
      <c r="R1984" s="7">
        <v>0.2</v>
      </c>
      <c r="S1984" s="5">
        <v>22.875</v>
      </c>
      <c r="AP1984" s="5" t="str">
        <f>IF(AO1984&gt;0,AO1984*$AP$1,"")</f>
        <v/>
      </c>
      <c r="AQ1984" s="3">
        <v>0.44</v>
      </c>
      <c r="AR1984" s="5">
        <f>IF(AQ1984&gt;0,AQ1984*$AR$1,"")</f>
        <v>707.96</v>
      </c>
      <c r="AS1984" s="2">
        <v>0.03</v>
      </c>
      <c r="AT1984" s="5">
        <f>IF(AS1984&gt;0,AS1984*$AT$1,"")</f>
        <v>0.03</v>
      </c>
      <c r="AU1984" s="2">
        <v>0.72</v>
      </c>
      <c r="AV1984" s="2">
        <v>3.01</v>
      </c>
      <c r="AW1984" s="5">
        <f>SUM(O1984,Q1984,S1984,U1984,AA1984,AC1984,AE1984,AG1984,AJ1984,AL1984,AN1984,W1984,Y1984,BA1984,BC1984,BE1984)</f>
        <v>8833.4562499999993</v>
      </c>
      <c r="AX1984" s="11">
        <f>(AW1984/$AW$4249)*100</f>
        <v>7.4563741576077466E-2</v>
      </c>
      <c r="AY1984" s="5">
        <f>(AX1984/100)*$AY$1</f>
        <v>74.563741576077476</v>
      </c>
    </row>
    <row r="1985" spans="1:51" x14ac:dyDescent="0.25">
      <c r="A1985" s="1" t="s">
        <v>1736</v>
      </c>
      <c r="B1985" s="1" t="s">
        <v>262</v>
      </c>
      <c r="C1985" s="1" t="s">
        <v>240</v>
      </c>
      <c r="D1985" s="1" t="s">
        <v>263</v>
      </c>
      <c r="E1985" s="1" t="s">
        <v>84</v>
      </c>
      <c r="F1985" s="1" t="s">
        <v>264</v>
      </c>
      <c r="G1985" s="1" t="s">
        <v>62</v>
      </c>
      <c r="H1985" s="1" t="s">
        <v>63</v>
      </c>
      <c r="I1985" s="2">
        <v>160</v>
      </c>
      <c r="J1985" s="2">
        <f>SUM(K1985,L1985)</f>
        <v>37.770000000000003</v>
      </c>
      <c r="K1985" s="2">
        <f>SUM(N1985,P1985,R1985,T1985,Z1985,AB1985,AD1985,AF1985,AI1985,AK1985,AM1985,V1985,X1985,AZ1985,BB1985,BD1985)</f>
        <v>0</v>
      </c>
      <c r="L1985" s="2">
        <f>SUM(M1985,AH1985,AO1985,AQ1985,AS1985,AU1985,AV1985)</f>
        <v>37.770000000000003</v>
      </c>
      <c r="AP1985" s="5" t="str">
        <f>IF(AO1985&gt;0,AO1985*$AP$1,"")</f>
        <v/>
      </c>
      <c r="AR1985" s="5" t="str">
        <f>IF(AQ1985&gt;0,AQ1985*$AR$1,"")</f>
        <v/>
      </c>
      <c r="AT1985" s="5" t="str">
        <f>IF(AS1985&gt;0,AS1985*$AT$1,"")</f>
        <v/>
      </c>
      <c r="AV1985" s="2">
        <v>37.770000000000003</v>
      </c>
      <c r="AW1985" s="5">
        <f>SUM(O1985,Q1985,S1985,U1985,AA1985,AC1985,AE1985,AG1985,AJ1985,AL1985,AN1985,W1985,Y1985,BA1985,BC1985,BE1985)</f>
        <v>0</v>
      </c>
      <c r="AX1985" s="11">
        <f>(AW1985/$AW$4249)*100</f>
        <v>0</v>
      </c>
      <c r="AY1985" s="5">
        <f>(AX1985/100)*$AY$1</f>
        <v>0</v>
      </c>
    </row>
    <row r="1986" spans="1:51" x14ac:dyDescent="0.25">
      <c r="A1986" s="1" t="s">
        <v>1736</v>
      </c>
      <c r="B1986" s="1" t="s">
        <v>262</v>
      </c>
      <c r="C1986" s="1" t="s">
        <v>240</v>
      </c>
      <c r="D1986" s="1" t="s">
        <v>263</v>
      </c>
      <c r="E1986" s="1" t="s">
        <v>76</v>
      </c>
      <c r="F1986" s="1" t="s">
        <v>264</v>
      </c>
      <c r="G1986" s="1" t="s">
        <v>62</v>
      </c>
      <c r="H1986" s="1" t="s">
        <v>63</v>
      </c>
      <c r="I1986" s="2">
        <v>160</v>
      </c>
      <c r="J1986" s="2">
        <f>SUM(K1986,L1986)</f>
        <v>39.72</v>
      </c>
      <c r="K1986" s="2">
        <f>SUM(N1986,P1986,R1986,T1986,Z1986,AB1986,AD1986,AF1986,AI1986,AK1986,AM1986,V1986,X1986,AZ1986,BB1986,BD1986)</f>
        <v>0.06</v>
      </c>
      <c r="L1986" s="2">
        <f>SUM(M1986,AH1986,AO1986,AQ1986,AS1986,AU1986,AV1986)</f>
        <v>39.659999999999997</v>
      </c>
      <c r="P1986" s="6">
        <v>0.06</v>
      </c>
      <c r="Q1986" s="5">
        <v>14.137499999999999</v>
      </c>
      <c r="AP1986" s="5" t="str">
        <f>IF(AO1986&gt;0,AO1986*$AP$1,"")</f>
        <v/>
      </c>
      <c r="AR1986" s="5" t="str">
        <f>IF(AQ1986&gt;0,AQ1986*$AR$1,"")</f>
        <v/>
      </c>
      <c r="AT1986" s="5" t="str">
        <f>IF(AS1986&gt;0,AS1986*$AT$1,"")</f>
        <v/>
      </c>
      <c r="AV1986" s="2">
        <v>39.659999999999997</v>
      </c>
      <c r="AW1986" s="5">
        <f>SUM(O1986,Q1986,S1986,U1986,AA1986,AC1986,AE1986,AG1986,AJ1986,AL1986,AN1986,W1986,Y1986,BA1986,BC1986,BE1986)</f>
        <v>14.137499999999999</v>
      </c>
      <c r="AX1986" s="11">
        <f>(AW1986/$AW$4249)*100</f>
        <v>1.1933549753323284E-4</v>
      </c>
      <c r="AY1986" s="5">
        <f>(AX1986/100)*$AY$1</f>
        <v>0.11933549753323285</v>
      </c>
    </row>
    <row r="1987" spans="1:51" x14ac:dyDescent="0.25">
      <c r="A1987" s="1" t="s">
        <v>1736</v>
      </c>
      <c r="B1987" s="1" t="s">
        <v>262</v>
      </c>
      <c r="C1987" s="1" t="s">
        <v>240</v>
      </c>
      <c r="D1987" s="1" t="s">
        <v>263</v>
      </c>
      <c r="E1987" s="1" t="s">
        <v>144</v>
      </c>
      <c r="F1987" s="1" t="s">
        <v>264</v>
      </c>
      <c r="G1987" s="1" t="s">
        <v>62</v>
      </c>
      <c r="H1987" s="1" t="s">
        <v>63</v>
      </c>
      <c r="I1987" s="2">
        <v>160</v>
      </c>
      <c r="J1987" s="2">
        <f>SUM(K1987,L1987)</f>
        <v>37.35</v>
      </c>
      <c r="K1987" s="2">
        <f>SUM(N1987,P1987,R1987,T1987,Z1987,AB1987,AD1987,AF1987,AI1987,AK1987,AM1987,V1987,X1987,AZ1987,BB1987,BD1987)</f>
        <v>0</v>
      </c>
      <c r="L1987" s="2">
        <f>SUM(M1987,AH1987,AO1987,AQ1987,AS1987,AU1987,AV1987)</f>
        <v>37.35</v>
      </c>
      <c r="AP1987" s="5" t="str">
        <f>IF(AO1987&gt;0,AO1987*$AP$1,"")</f>
        <v/>
      </c>
      <c r="AR1987" s="5" t="str">
        <f>IF(AQ1987&gt;0,AQ1987*$AR$1,"")</f>
        <v/>
      </c>
      <c r="AS1987" s="2">
        <v>0.47</v>
      </c>
      <c r="AT1987" s="5">
        <f>IF(AS1987&gt;0,AS1987*$AT$1,"")</f>
        <v>0.47</v>
      </c>
      <c r="AU1987" s="2">
        <v>0.95</v>
      </c>
      <c r="AV1987" s="2">
        <v>35.93</v>
      </c>
      <c r="AW1987" s="5">
        <f>SUM(O1987,Q1987,S1987,U1987,AA1987,AC1987,AE1987,AG1987,AJ1987,AL1987,AN1987,W1987,Y1987,BA1987,BC1987,BE1987)</f>
        <v>0</v>
      </c>
      <c r="AX1987" s="11">
        <f>(AW1987/$AW$4249)*100</f>
        <v>0</v>
      </c>
      <c r="AY1987" s="5">
        <f>(AX1987/100)*$AY$1</f>
        <v>0</v>
      </c>
    </row>
    <row r="1988" spans="1:51" x14ac:dyDescent="0.25">
      <c r="A1988" s="1" t="s">
        <v>1736</v>
      </c>
      <c r="B1988" s="1" t="s">
        <v>262</v>
      </c>
      <c r="C1988" s="1" t="s">
        <v>240</v>
      </c>
      <c r="D1988" s="1" t="s">
        <v>263</v>
      </c>
      <c r="E1988" s="1" t="s">
        <v>74</v>
      </c>
      <c r="F1988" s="1" t="s">
        <v>264</v>
      </c>
      <c r="G1988" s="1" t="s">
        <v>62</v>
      </c>
      <c r="H1988" s="1" t="s">
        <v>63</v>
      </c>
      <c r="I1988" s="2">
        <v>160</v>
      </c>
      <c r="J1988" s="2">
        <f>SUM(K1988,L1988)</f>
        <v>39.49</v>
      </c>
      <c r="K1988" s="2">
        <f>SUM(N1988,P1988,R1988,T1988,Z1988,AB1988,AD1988,AF1988,AI1988,AK1988,AM1988,V1988,X1988,AZ1988,BB1988,BD1988)</f>
        <v>0</v>
      </c>
      <c r="L1988" s="2">
        <f>SUM(M1988,AH1988,AO1988,AQ1988,AS1988,AU1988,AV1988)</f>
        <v>39.49</v>
      </c>
      <c r="AP1988" s="5" t="str">
        <f>IF(AO1988&gt;0,AO1988*$AP$1,"")</f>
        <v/>
      </c>
      <c r="AR1988" s="5" t="str">
        <f>IF(AQ1988&gt;0,AQ1988*$AR$1,"")</f>
        <v/>
      </c>
      <c r="AS1988" s="2">
        <v>0.5</v>
      </c>
      <c r="AT1988" s="5">
        <f>IF(AS1988&gt;0,AS1988*$AT$1,"")</f>
        <v>0.5</v>
      </c>
      <c r="AU1988" s="2">
        <v>1.1399999999999999</v>
      </c>
      <c r="AV1988" s="2">
        <v>37.85</v>
      </c>
      <c r="AW1988" s="5">
        <f>SUM(O1988,Q1988,S1988,U1988,AA1988,AC1988,AE1988,AG1988,AJ1988,AL1988,AN1988,W1988,Y1988,BA1988,BC1988,BE1988)</f>
        <v>0</v>
      </c>
      <c r="AX1988" s="11">
        <f>(AW1988/$AW$4249)*100</f>
        <v>0</v>
      </c>
      <c r="AY1988" s="5">
        <f>(AX1988/100)*$AY$1</f>
        <v>0</v>
      </c>
    </row>
    <row r="1989" spans="1:51" x14ac:dyDescent="0.25">
      <c r="A1989" s="1" t="s">
        <v>1680</v>
      </c>
      <c r="B1989" s="1" t="s">
        <v>196</v>
      </c>
      <c r="C1989" s="1" t="s">
        <v>197</v>
      </c>
      <c r="D1989" s="1" t="s">
        <v>59</v>
      </c>
      <c r="E1989" s="1" t="s">
        <v>84</v>
      </c>
      <c r="F1989" s="1" t="s">
        <v>198</v>
      </c>
      <c r="G1989" s="1" t="s">
        <v>62</v>
      </c>
      <c r="H1989" s="1" t="s">
        <v>63</v>
      </c>
      <c r="I1989" s="2">
        <v>156.88999999999999</v>
      </c>
      <c r="J1989" s="2">
        <f>SUM(K1989,L1989)</f>
        <v>39.269999999999996</v>
      </c>
      <c r="K1989" s="2">
        <f>SUM(N1989,P1989,R1989,T1989,Z1989,AB1989,AD1989,AF1989,AI1989,AK1989,AM1989,V1989,X1989,AZ1989,BB1989,BD1989)</f>
        <v>39.269999999999996</v>
      </c>
      <c r="L1989" s="2">
        <f>SUM(M1989,AH1989,AO1989,AQ1989,AS1989,AU1989,AV1989)</f>
        <v>0</v>
      </c>
      <c r="N1989" s="4">
        <v>3.11</v>
      </c>
      <c r="O1989" s="5">
        <v>1001.03125</v>
      </c>
      <c r="P1989" s="6">
        <v>18.82</v>
      </c>
      <c r="Q1989" s="5">
        <v>4434.4624999999996</v>
      </c>
      <c r="R1989" s="7">
        <v>17.34</v>
      </c>
      <c r="S1989" s="5">
        <v>1983.2625</v>
      </c>
      <c r="AP1989" s="5" t="str">
        <f>IF(AO1989&gt;0,AO1989*$AP$1,"")</f>
        <v/>
      </c>
      <c r="AR1989" s="5" t="str">
        <f>IF(AQ1989&gt;0,AQ1989*$AR$1,"")</f>
        <v/>
      </c>
      <c r="AT1989" s="5" t="str">
        <f>IF(AS1989&gt;0,AS1989*$AT$1,"")</f>
        <v/>
      </c>
      <c r="AW1989" s="5">
        <f>SUM(O1989,Q1989,S1989,U1989,AA1989,AC1989,AE1989,AG1989,AJ1989,AL1989,AN1989,W1989,Y1989,BA1989,BC1989,BE1989)</f>
        <v>7418.7562499999995</v>
      </c>
      <c r="AX1989" s="11">
        <f>(AW1989/$AW$4249)*100</f>
        <v>6.2622172814962393E-2</v>
      </c>
      <c r="AY1989" s="5">
        <f>(AX1989/100)*$AY$1</f>
        <v>62.622172814962397</v>
      </c>
    </row>
    <row r="1990" spans="1:51" x14ac:dyDescent="0.25">
      <c r="A1990" s="1" t="s">
        <v>1680</v>
      </c>
      <c r="B1990" s="1" t="s">
        <v>196</v>
      </c>
      <c r="C1990" s="1" t="s">
        <v>197</v>
      </c>
      <c r="D1990" s="1" t="s">
        <v>59</v>
      </c>
      <c r="E1990" s="1" t="s">
        <v>76</v>
      </c>
      <c r="F1990" s="1" t="s">
        <v>198</v>
      </c>
      <c r="G1990" s="1" t="s">
        <v>62</v>
      </c>
      <c r="H1990" s="1" t="s">
        <v>63</v>
      </c>
      <c r="I1990" s="2">
        <v>156.88999999999999</v>
      </c>
      <c r="J1990" s="2">
        <f>SUM(K1990,L1990)</f>
        <v>39.989999999999995</v>
      </c>
      <c r="K1990" s="2">
        <f>SUM(N1990,P1990,R1990,T1990,Z1990,AB1990,AD1990,AF1990,AI1990,AK1990,AM1990,V1990,X1990,AZ1990,BB1990,BD1990)</f>
        <v>39.989999999999995</v>
      </c>
      <c r="L1990" s="2">
        <f>SUM(M1990,AH1990,AO1990,AQ1990,AS1990,AU1990,AV1990)</f>
        <v>0</v>
      </c>
      <c r="N1990" s="4">
        <v>3.69</v>
      </c>
      <c r="O1990" s="5">
        <v>1187.71875</v>
      </c>
      <c r="P1990" s="6">
        <v>35.18</v>
      </c>
      <c r="Q1990" s="5">
        <v>8289.2875000000004</v>
      </c>
      <c r="R1990" s="7">
        <v>1.1200000000000001</v>
      </c>
      <c r="S1990" s="5">
        <v>128.1</v>
      </c>
      <c r="AP1990" s="5" t="str">
        <f>IF(AO1990&gt;0,AO1990*$AP$1,"")</f>
        <v/>
      </c>
      <c r="AR1990" s="5" t="str">
        <f>IF(AQ1990&gt;0,AQ1990*$AR$1,"")</f>
        <v/>
      </c>
      <c r="AT1990" s="5" t="str">
        <f>IF(AS1990&gt;0,AS1990*$AT$1,"")</f>
        <v/>
      </c>
      <c r="AW1990" s="5">
        <f>SUM(O1990,Q1990,S1990,U1990,AA1990,AC1990,AE1990,AG1990,AJ1990,AL1990,AN1990,W1990,Y1990,BA1990,BC1990,BE1990)</f>
        <v>9605.1062500000007</v>
      </c>
      <c r="AX1990" s="11">
        <f>(AW1990/$AW$4249)*100</f>
        <v>8.1077286168227375E-2</v>
      </c>
      <c r="AY1990" s="5">
        <f>(AX1990/100)*$AY$1</f>
        <v>81.077286168227374</v>
      </c>
    </row>
    <row r="1991" spans="1:51" x14ac:dyDescent="0.25">
      <c r="A1991" s="1" t="s">
        <v>1680</v>
      </c>
      <c r="B1991" s="1" t="s">
        <v>196</v>
      </c>
      <c r="C1991" s="1" t="s">
        <v>197</v>
      </c>
      <c r="D1991" s="1" t="s">
        <v>59</v>
      </c>
      <c r="E1991" s="1" t="s">
        <v>144</v>
      </c>
      <c r="F1991" s="1" t="s">
        <v>198</v>
      </c>
      <c r="G1991" s="1" t="s">
        <v>62</v>
      </c>
      <c r="H1991" s="1" t="s">
        <v>63</v>
      </c>
      <c r="I1991" s="2">
        <v>156.88999999999999</v>
      </c>
      <c r="J1991" s="2">
        <f>SUM(K1991,L1991)</f>
        <v>35.700000000000003</v>
      </c>
      <c r="K1991" s="2">
        <f>SUM(N1991,P1991,R1991,T1991,Z1991,AB1991,AD1991,AF1991,AI1991,AK1991,AM1991,V1991,X1991,AZ1991,BB1991,BD1991)</f>
        <v>27.3</v>
      </c>
      <c r="L1991" s="2">
        <f>SUM(M1991,AH1991,AO1991,AQ1991,AS1991,AU1991,AV1991)</f>
        <v>8.4</v>
      </c>
      <c r="N1991" s="4">
        <v>3.61</v>
      </c>
      <c r="O1991" s="5">
        <v>1161.96875</v>
      </c>
      <c r="P1991" s="6">
        <v>20.309999999999999</v>
      </c>
      <c r="Q1991" s="5">
        <v>4785.5437499999998</v>
      </c>
      <c r="R1991" s="7">
        <v>0.03</v>
      </c>
      <c r="S1991" s="5">
        <v>3.4312499999999999</v>
      </c>
      <c r="AD1991" s="9">
        <v>3.35</v>
      </c>
      <c r="AE1991" s="5">
        <v>51.596874999999997</v>
      </c>
      <c r="AO1991" s="3">
        <v>0.14000000000000001</v>
      </c>
      <c r="AP1991" s="5">
        <f>IF(AO1991&gt;0,AO1991*$AP$1,"")</f>
        <v>135.24</v>
      </c>
      <c r="AQ1991" s="3">
        <v>0.25</v>
      </c>
      <c r="AR1991" s="5">
        <f>IF(AQ1991&gt;0,AQ1991*$AR$1,"")</f>
        <v>402.25</v>
      </c>
      <c r="AS1991" s="2">
        <v>0.1</v>
      </c>
      <c r="AT1991" s="5">
        <f>IF(AS1991&gt;0,AS1991*$AT$1,"")</f>
        <v>0.1</v>
      </c>
      <c r="AU1991" s="2">
        <v>0.72</v>
      </c>
      <c r="AV1991" s="2">
        <v>7.19</v>
      </c>
      <c r="AW1991" s="5">
        <f>SUM(O1991,Q1991,S1991,U1991,AA1991,AC1991,AE1991,AG1991,AJ1991,AL1991,AN1991,W1991,Y1991,BA1991,BC1991,BE1991)</f>
        <v>6002.5406249999996</v>
      </c>
      <c r="AX1991" s="11">
        <f>(AW1991/$AW$4249)*100</f>
        <v>5.0667810571021564E-2</v>
      </c>
      <c r="AY1991" s="5">
        <f>(AX1991/100)*$AY$1</f>
        <v>50.667810571021562</v>
      </c>
    </row>
    <row r="1992" spans="1:51" x14ac:dyDescent="0.25">
      <c r="A1992" s="1" t="s">
        <v>1680</v>
      </c>
      <c r="B1992" s="1" t="s">
        <v>196</v>
      </c>
      <c r="C1992" s="1" t="s">
        <v>197</v>
      </c>
      <c r="D1992" s="1" t="s">
        <v>59</v>
      </c>
      <c r="E1992" s="1" t="s">
        <v>74</v>
      </c>
      <c r="F1992" s="1" t="s">
        <v>198</v>
      </c>
      <c r="G1992" s="1" t="s">
        <v>62</v>
      </c>
      <c r="H1992" s="1" t="s">
        <v>63</v>
      </c>
      <c r="I1992" s="2">
        <v>156.88999999999999</v>
      </c>
      <c r="J1992" s="2">
        <f>SUM(K1992,L1992)</f>
        <v>39.519999999999996</v>
      </c>
      <c r="K1992" s="2">
        <f>SUM(N1992,P1992,R1992,T1992,Z1992,AB1992,AD1992,AF1992,AI1992,AK1992,AM1992,V1992,X1992,AZ1992,BB1992,BD1992)</f>
        <v>23.74</v>
      </c>
      <c r="L1992" s="2">
        <f>SUM(M1992,AH1992,AO1992,AQ1992,AS1992,AU1992,AV1992)</f>
        <v>15.780000000000001</v>
      </c>
      <c r="N1992" s="4">
        <v>16.239999999999998</v>
      </c>
      <c r="O1992" s="5">
        <v>5227.2499999999991</v>
      </c>
      <c r="P1992" s="6">
        <v>7.5</v>
      </c>
      <c r="Q1992" s="5">
        <v>1767.1875</v>
      </c>
      <c r="AP1992" s="5" t="str">
        <f>IF(AO1992&gt;0,AO1992*$AP$1,"")</f>
        <v/>
      </c>
      <c r="AQ1992" s="3">
        <v>0.1</v>
      </c>
      <c r="AR1992" s="5">
        <f>IF(AQ1992&gt;0,AQ1992*$AR$1,"")</f>
        <v>160.9</v>
      </c>
      <c r="AS1992" s="2">
        <v>0.4</v>
      </c>
      <c r="AT1992" s="5">
        <f>IF(AS1992&gt;0,AS1992*$AT$1,"")</f>
        <v>0.4</v>
      </c>
      <c r="AU1992" s="2">
        <v>0.98</v>
      </c>
      <c r="AV1992" s="2">
        <v>14.3</v>
      </c>
      <c r="AW1992" s="5">
        <f>SUM(O1992,Q1992,S1992,U1992,AA1992,AC1992,AE1992,AG1992,AJ1992,AL1992,AN1992,W1992,Y1992,BA1992,BC1992,BE1992)</f>
        <v>6994.4374999999991</v>
      </c>
      <c r="AX1992" s="11">
        <f>(AW1992/$AW$4249)*100</f>
        <v>5.9040472433428907E-2</v>
      </c>
      <c r="AY1992" s="5">
        <f>(AX1992/100)*$AY$1</f>
        <v>59.040472433428903</v>
      </c>
    </row>
    <row r="1993" spans="1:51" x14ac:dyDescent="0.25">
      <c r="A1993" s="1" t="s">
        <v>2689</v>
      </c>
      <c r="B1993" s="1" t="s">
        <v>196</v>
      </c>
      <c r="C1993" s="1" t="s">
        <v>197</v>
      </c>
      <c r="D1993" s="1" t="s">
        <v>59</v>
      </c>
      <c r="E1993" s="1" t="s">
        <v>144</v>
      </c>
      <c r="F1993" s="1" t="s">
        <v>267</v>
      </c>
      <c r="G1993" s="1" t="s">
        <v>62</v>
      </c>
      <c r="H1993" s="1" t="s">
        <v>621</v>
      </c>
      <c r="I1993" s="2">
        <v>160</v>
      </c>
      <c r="J1993" s="2">
        <f>SUM(K1993,L1993)</f>
        <v>38.090000000000003</v>
      </c>
      <c r="K1993" s="2">
        <f>SUM(N1993,P1993,R1993,T1993,Z1993,AB1993,AD1993,AF1993,AI1993,AK1993,AM1993,V1993,X1993,AZ1993,BB1993,BD1993)</f>
        <v>19.260000000000002</v>
      </c>
      <c r="L1993" s="2">
        <f>SUM(M1993,AH1993,AO1993,AQ1993,AS1993,AU1993,AV1993)</f>
        <v>18.830000000000002</v>
      </c>
      <c r="N1993" s="4">
        <v>0.46</v>
      </c>
      <c r="O1993" s="5">
        <v>148.0625</v>
      </c>
      <c r="P1993" s="6">
        <v>18.8</v>
      </c>
      <c r="Q1993" s="5">
        <v>4429.75</v>
      </c>
      <c r="AP1993" s="5" t="str">
        <f>IF(AO1993&gt;0,AO1993*$AP$1,"")</f>
        <v/>
      </c>
      <c r="AR1993" s="5" t="str">
        <f>IF(AQ1993&gt;0,AQ1993*$AR$1,"")</f>
        <v/>
      </c>
      <c r="AS1993" s="2">
        <v>0.49</v>
      </c>
      <c r="AT1993" s="5">
        <f>IF(AS1993&gt;0,AS1993*$AT$1,"")</f>
        <v>0.49</v>
      </c>
      <c r="AU1993" s="2">
        <v>0.52</v>
      </c>
      <c r="AV1993" s="2">
        <v>17.82</v>
      </c>
      <c r="AW1993" s="5">
        <f>SUM(O1993,Q1993,S1993,U1993,AA1993,AC1993,AE1993,AG1993,AJ1993,AL1993,AN1993,W1993,Y1993,BA1993,BC1993,BE1993)</f>
        <v>4577.8125</v>
      </c>
      <c r="AX1993" s="11">
        <f>(AW1993/$AW$4249)*100</f>
        <v>3.8641593796735804E-2</v>
      </c>
      <c r="AY1993" s="5">
        <f>(AX1993/100)*$AY$1</f>
        <v>38.641593796735805</v>
      </c>
    </row>
    <row r="1994" spans="1:51" x14ac:dyDescent="0.25">
      <c r="A1994" s="1" t="s">
        <v>2689</v>
      </c>
      <c r="B1994" s="1" t="s">
        <v>196</v>
      </c>
      <c r="C1994" s="1" t="s">
        <v>197</v>
      </c>
      <c r="D1994" s="1" t="s">
        <v>59</v>
      </c>
      <c r="E1994" s="1" t="s">
        <v>74</v>
      </c>
      <c r="F1994" s="1" t="s">
        <v>267</v>
      </c>
      <c r="G1994" s="1" t="s">
        <v>62</v>
      </c>
      <c r="H1994" s="1" t="s">
        <v>621</v>
      </c>
      <c r="I1994" s="2">
        <v>160</v>
      </c>
      <c r="J1994" s="2">
        <f>SUM(K1994,L1994)</f>
        <v>38.24</v>
      </c>
      <c r="K1994" s="2">
        <f>SUM(N1994,P1994,R1994,T1994,Z1994,AB1994,AD1994,AF1994,AI1994,AK1994,AM1994,V1994,X1994,AZ1994,BB1994,BD1994)</f>
        <v>22.63</v>
      </c>
      <c r="L1994" s="2">
        <f>SUM(M1994,AH1994,AO1994,AQ1994,AS1994,AU1994,AV1994)</f>
        <v>15.610000000000001</v>
      </c>
      <c r="N1994" s="4">
        <v>13.45</v>
      </c>
      <c r="O1994" s="5">
        <v>4329.21875</v>
      </c>
      <c r="P1994" s="6">
        <v>9.18</v>
      </c>
      <c r="Q1994" s="5">
        <v>2163.0374999999999</v>
      </c>
      <c r="AP1994" s="5" t="str">
        <f>IF(AO1994&gt;0,AO1994*$AP$1,"")</f>
        <v/>
      </c>
      <c r="AQ1994" s="3">
        <v>0.22</v>
      </c>
      <c r="AR1994" s="5">
        <f>IF(AQ1994&gt;0,AQ1994*$AR$1,"")</f>
        <v>353.98</v>
      </c>
      <c r="AS1994" s="2">
        <v>0.27</v>
      </c>
      <c r="AT1994" s="5">
        <f>IF(AS1994&gt;0,AS1994*$AT$1,"")</f>
        <v>0.27</v>
      </c>
      <c r="AU1994" s="2">
        <v>0.49</v>
      </c>
      <c r="AV1994" s="2">
        <v>14.63</v>
      </c>
      <c r="AW1994" s="5">
        <f>SUM(O1994,Q1994,S1994,U1994,AA1994,AC1994,AE1994,AG1994,AJ1994,AL1994,AN1994,W1994,Y1994,BA1994,BC1994,BE1994)</f>
        <v>6492.2562500000004</v>
      </c>
      <c r="AX1994" s="11">
        <f>(AW1994/$AW$4249)*100</f>
        <v>5.4801529952749117E-2</v>
      </c>
      <c r="AY1994" s="5">
        <f>(AX1994/100)*$AY$1</f>
        <v>54.801529952749114</v>
      </c>
    </row>
    <row r="1995" spans="1:51" x14ac:dyDescent="0.25">
      <c r="A1995" s="1" t="s">
        <v>2689</v>
      </c>
      <c r="B1995" s="1" t="s">
        <v>196</v>
      </c>
      <c r="C1995" s="1" t="s">
        <v>197</v>
      </c>
      <c r="D1995" s="1" t="s">
        <v>59</v>
      </c>
      <c r="E1995" s="1" t="s">
        <v>84</v>
      </c>
      <c r="F1995" s="1" t="s">
        <v>267</v>
      </c>
      <c r="G1995" s="1" t="s">
        <v>62</v>
      </c>
      <c r="H1995" s="1" t="s">
        <v>621</v>
      </c>
      <c r="I1995" s="2">
        <v>160</v>
      </c>
      <c r="J1995" s="2">
        <f>SUM(K1995,L1995)</f>
        <v>39.840000000000003</v>
      </c>
      <c r="K1995" s="2">
        <f>SUM(N1995,P1995,R1995,T1995,Z1995,AB1995,AD1995,AF1995,AI1995,AK1995,AM1995,V1995,X1995,AZ1995,BB1995,BD1995)</f>
        <v>16.190000000000001</v>
      </c>
      <c r="L1995" s="2">
        <f>SUM(M1995,AH1995,AO1995,AQ1995,AS1995,AU1995,AV1995)</f>
        <v>23.65</v>
      </c>
      <c r="P1995" s="6">
        <v>10.83</v>
      </c>
      <c r="Q1995" s="5">
        <v>2551.8187499999999</v>
      </c>
      <c r="R1995" s="7">
        <v>5.36</v>
      </c>
      <c r="S1995" s="5">
        <v>613.05000000000007</v>
      </c>
      <c r="AP1995" s="5" t="str">
        <f>IF(AO1995&gt;0,AO1995*$AP$1,"")</f>
        <v/>
      </c>
      <c r="AR1995" s="5" t="str">
        <f>IF(AQ1995&gt;0,AQ1995*$AR$1,"")</f>
        <v/>
      </c>
      <c r="AT1995" s="5" t="str">
        <f>IF(AS1995&gt;0,AS1995*$AT$1,"")</f>
        <v/>
      </c>
      <c r="AV1995" s="2">
        <v>23.65</v>
      </c>
      <c r="AW1995" s="5">
        <f>SUM(O1995,Q1995,S1995,U1995,AA1995,AC1995,AE1995,AG1995,AJ1995,AL1995,AN1995,W1995,Y1995,BA1995,BC1995,BE1995)</f>
        <v>3164.8687500000001</v>
      </c>
      <c r="AX1995" s="11">
        <f>(AW1995/$AW$4249)*100</f>
        <v>2.6714849648709512E-2</v>
      </c>
      <c r="AY1995" s="5">
        <f>(AX1995/100)*$AY$1</f>
        <v>26.714849648709514</v>
      </c>
    </row>
    <row r="1996" spans="1:51" x14ac:dyDescent="0.25">
      <c r="A1996" s="1" t="s">
        <v>2689</v>
      </c>
      <c r="B1996" s="1" t="s">
        <v>196</v>
      </c>
      <c r="C1996" s="1" t="s">
        <v>197</v>
      </c>
      <c r="D1996" s="1" t="s">
        <v>59</v>
      </c>
      <c r="E1996" s="1" t="s">
        <v>76</v>
      </c>
      <c r="F1996" s="1" t="s">
        <v>267</v>
      </c>
      <c r="G1996" s="1" t="s">
        <v>62</v>
      </c>
      <c r="H1996" s="1" t="s">
        <v>621</v>
      </c>
      <c r="I1996" s="2">
        <v>160</v>
      </c>
      <c r="J1996" s="2">
        <f>SUM(K1996,L1996)</f>
        <v>39.769999999999996</v>
      </c>
      <c r="K1996" s="2">
        <f>SUM(N1996,P1996,R1996,T1996,Z1996,AB1996,AD1996,AF1996,AI1996,AK1996,AM1996,V1996,X1996,AZ1996,BB1996,BD1996)</f>
        <v>32.229999999999997</v>
      </c>
      <c r="L1996" s="2">
        <f>SUM(M1996,AH1996,AO1996,AQ1996,AS1996,AU1996,AV1996)</f>
        <v>7.54</v>
      </c>
      <c r="N1996" s="4">
        <v>5.0199999999999996</v>
      </c>
      <c r="O1996" s="5">
        <v>1615.8125</v>
      </c>
      <c r="P1996" s="6">
        <v>27.16</v>
      </c>
      <c r="Q1996" s="5">
        <v>6399.5749999999998</v>
      </c>
      <c r="R1996" s="7">
        <v>0.05</v>
      </c>
      <c r="S1996" s="5">
        <v>5.71875</v>
      </c>
      <c r="AP1996" s="5" t="str">
        <f>IF(AO1996&gt;0,AO1996*$AP$1,"")</f>
        <v/>
      </c>
      <c r="AR1996" s="5" t="str">
        <f>IF(AQ1996&gt;0,AQ1996*$AR$1,"")</f>
        <v/>
      </c>
      <c r="AT1996" s="5" t="str">
        <f>IF(AS1996&gt;0,AS1996*$AT$1,"")</f>
        <v/>
      </c>
      <c r="AV1996" s="2">
        <v>7.54</v>
      </c>
      <c r="AW1996" s="5">
        <f>SUM(O1996,Q1996,S1996,U1996,AA1996,AC1996,AE1996,AG1996,AJ1996,AL1996,AN1996,W1996,Y1996,BA1996,BC1996,BE1996)</f>
        <v>8021.1062499999998</v>
      </c>
      <c r="AX1996" s="11">
        <f>(AW1996/$AW$4249)*100</f>
        <v>6.77066458080052E-2</v>
      </c>
      <c r="AY1996" s="5">
        <f>(AX1996/100)*$AY$1</f>
        <v>67.706645808005206</v>
      </c>
    </row>
    <row r="1997" spans="1:51" x14ac:dyDescent="0.25">
      <c r="A1997" s="1" t="s">
        <v>2681</v>
      </c>
      <c r="B1997" s="1" t="s">
        <v>1239</v>
      </c>
      <c r="C1997" s="1" t="s">
        <v>1240</v>
      </c>
      <c r="D1997" s="1" t="s">
        <v>70</v>
      </c>
      <c r="E1997" s="1" t="s">
        <v>67</v>
      </c>
      <c r="F1997" s="1" t="s">
        <v>254</v>
      </c>
      <c r="G1997" s="1" t="s">
        <v>62</v>
      </c>
      <c r="H1997" s="1" t="s">
        <v>621</v>
      </c>
      <c r="I1997" s="2">
        <v>40</v>
      </c>
      <c r="J1997" s="2">
        <f>SUM(K1997,L1997)</f>
        <v>40</v>
      </c>
      <c r="K1997" s="2">
        <f>SUM(N1997,P1997,R1997,T1997,Z1997,AB1997,AD1997,AF1997,AI1997,AK1997,AM1997,V1997,X1997,AZ1997,BB1997,BD1997)</f>
        <v>18.420000000000002</v>
      </c>
      <c r="L1997" s="2">
        <f>SUM(M1997,AH1997,AO1997,AQ1997,AS1997,AU1997,AV1997)</f>
        <v>21.58</v>
      </c>
      <c r="N1997" s="4">
        <v>0.33</v>
      </c>
      <c r="O1997" s="5">
        <v>106.21875</v>
      </c>
      <c r="P1997" s="6">
        <v>5.71</v>
      </c>
      <c r="Q1997" s="5">
        <v>1345.41875</v>
      </c>
      <c r="R1997" s="7">
        <v>6.4</v>
      </c>
      <c r="S1997" s="5">
        <v>732</v>
      </c>
      <c r="T1997" s="8">
        <v>2.59</v>
      </c>
      <c r="U1997" s="5">
        <v>89.03125</v>
      </c>
      <c r="V1997" s="12">
        <v>3.39</v>
      </c>
      <c r="W1997" s="5">
        <v>104.878125</v>
      </c>
      <c r="AP1997" s="5" t="str">
        <f>IF(AO1997&gt;0,AO1997*$AP$1,"")</f>
        <v/>
      </c>
      <c r="AR1997" s="5" t="str">
        <f>IF(AQ1997&gt;0,AQ1997*$AR$1,"")</f>
        <v/>
      </c>
      <c r="AT1997" s="5" t="str">
        <f>IF(AS1997&gt;0,AS1997*$AT$1,"")</f>
        <v/>
      </c>
      <c r="AV1997" s="2">
        <v>21.58</v>
      </c>
      <c r="AW1997" s="5">
        <f>SUM(O1997,Q1997,S1997,U1997,AA1997,AC1997,AE1997,AG1997,AJ1997,AL1997,AN1997,W1997,Y1997,BA1997,BC1997,BE1997)</f>
        <v>2377.546875</v>
      </c>
      <c r="AX1997" s="11">
        <f>(AW1997/$AW$4249)*100</f>
        <v>2.0069017806310024E-2</v>
      </c>
      <c r="AY1997" s="5">
        <f>(AX1997/100)*$AY$1</f>
        <v>20.069017806310026</v>
      </c>
    </row>
    <row r="1998" spans="1:51" x14ac:dyDescent="0.25">
      <c r="A1998" s="1" t="s">
        <v>2682</v>
      </c>
      <c r="B1998" s="1" t="s">
        <v>1239</v>
      </c>
      <c r="C1998" s="1" t="s">
        <v>1240</v>
      </c>
      <c r="D1998" s="1" t="s">
        <v>70</v>
      </c>
      <c r="E1998" s="1" t="s">
        <v>84</v>
      </c>
      <c r="F1998" s="1" t="s">
        <v>255</v>
      </c>
      <c r="G1998" s="1" t="s">
        <v>62</v>
      </c>
      <c r="H1998" s="1" t="s">
        <v>621</v>
      </c>
      <c r="I1998" s="2">
        <v>40</v>
      </c>
      <c r="J1998" s="2">
        <f>SUM(K1998,L1998)</f>
        <v>39.980000000000004</v>
      </c>
      <c r="K1998" s="2">
        <f>SUM(N1998,P1998,R1998,T1998,Z1998,AB1998,AD1998,AF1998,AI1998,AK1998,AM1998,V1998,X1998,AZ1998,BB1998,BD1998)</f>
        <v>7.5900000000000007</v>
      </c>
      <c r="L1998" s="2">
        <f>SUM(M1998,AH1998,AO1998,AQ1998,AS1998,AU1998,AV1998)</f>
        <v>32.39</v>
      </c>
      <c r="P1998" s="6">
        <v>1.36</v>
      </c>
      <c r="Q1998" s="5">
        <v>320.45</v>
      </c>
      <c r="R1998" s="7">
        <v>3.99</v>
      </c>
      <c r="S1998" s="5">
        <v>456.35624999999999</v>
      </c>
      <c r="T1998" s="8">
        <v>2.2400000000000002</v>
      </c>
      <c r="U1998" s="5">
        <v>77.000000000000014</v>
      </c>
      <c r="AP1998" s="5" t="str">
        <f>IF(AO1998&gt;0,AO1998*$AP$1,"")</f>
        <v/>
      </c>
      <c r="AR1998" s="5" t="str">
        <f>IF(AQ1998&gt;0,AQ1998*$AR$1,"")</f>
        <v/>
      </c>
      <c r="AT1998" s="5" t="str">
        <f>IF(AS1998&gt;0,AS1998*$AT$1,"")</f>
        <v/>
      </c>
      <c r="AV1998" s="2">
        <v>32.39</v>
      </c>
      <c r="AW1998" s="5">
        <f>SUM(O1998,Q1998,S1998,U1998,AA1998,AC1998,AE1998,AG1998,AJ1998,AL1998,AN1998,W1998,Y1998,BA1998,BC1998,BE1998)</f>
        <v>853.80624999999998</v>
      </c>
      <c r="AX1998" s="11">
        <f>(AW1998/$AW$4249)*100</f>
        <v>7.2070304962499583E-3</v>
      </c>
      <c r="AY1998" s="5">
        <f>(AX1998/100)*$AY$1</f>
        <v>7.2070304962499581</v>
      </c>
    </row>
    <row r="1999" spans="1:51" x14ac:dyDescent="0.25">
      <c r="A1999" s="1" t="s">
        <v>1681</v>
      </c>
      <c r="B1999" s="1" t="s">
        <v>199</v>
      </c>
      <c r="C1999" s="1" t="s">
        <v>200</v>
      </c>
      <c r="D1999" s="1" t="s">
        <v>59</v>
      </c>
      <c r="E1999" s="1" t="s">
        <v>144</v>
      </c>
      <c r="F1999" s="1" t="s">
        <v>198</v>
      </c>
      <c r="G1999" s="1" t="s">
        <v>62</v>
      </c>
      <c r="H1999" s="1" t="s">
        <v>63</v>
      </c>
      <c r="I1999" s="2">
        <v>3.11</v>
      </c>
      <c r="J1999" s="2">
        <f>SUM(K1999,L1999)</f>
        <v>2.75</v>
      </c>
      <c r="K1999" s="2">
        <f>SUM(N1999,P1999,R1999,T1999,Z1999,AB1999,AD1999,AF1999,AI1999,AK1999,AM1999,V1999,X1999,AZ1999,BB1999,BD1999)</f>
        <v>0.96</v>
      </c>
      <c r="L1999" s="2">
        <f>SUM(M1999,AH1999,AO1999,AQ1999,AS1999,AU1999,AV1999)</f>
        <v>1.79</v>
      </c>
      <c r="AD1999" s="9">
        <v>0.96</v>
      </c>
      <c r="AE1999" s="5">
        <v>14.686375</v>
      </c>
      <c r="AP1999" s="5" t="str">
        <f>IF(AO1999&gt;0,AO1999*$AP$1,"")</f>
        <v/>
      </c>
      <c r="AR1999" s="5" t="str">
        <f>IF(AQ1999&gt;0,AQ1999*$AR$1,"")</f>
        <v/>
      </c>
      <c r="AT1999" s="5" t="str">
        <f>IF(AS1999&gt;0,AS1999*$AT$1,"")</f>
        <v/>
      </c>
      <c r="AV1999" s="2">
        <v>1.79</v>
      </c>
      <c r="AW1999" s="5">
        <f>SUM(O1999,Q1999,S1999,U1999,AA1999,AC1999,AE1999,AG1999,AJ1999,AL1999,AN1999,W1999,Y1999,BA1999,BC1999,BE1999)</f>
        <v>14.686375</v>
      </c>
      <c r="AX1999" s="11">
        <f>(AW1999/$AW$4249)*100</f>
        <v>1.2396858479820565E-4</v>
      </c>
      <c r="AY1999" s="5">
        <f>(AX1999/100)*$AY$1</f>
        <v>0.12396858479820565</v>
      </c>
    </row>
    <row r="2000" spans="1:51" x14ac:dyDescent="0.25">
      <c r="A2000" s="1" t="s">
        <v>1683</v>
      </c>
      <c r="B2000" s="1" t="s">
        <v>203</v>
      </c>
      <c r="C2000" s="1" t="s">
        <v>204</v>
      </c>
      <c r="D2000" s="1" t="s">
        <v>88</v>
      </c>
      <c r="E2000" s="1" t="s">
        <v>60</v>
      </c>
      <c r="F2000" s="1" t="s">
        <v>198</v>
      </c>
      <c r="G2000" s="1" t="s">
        <v>62</v>
      </c>
      <c r="H2000" s="1" t="s">
        <v>63</v>
      </c>
      <c r="I2000" s="2">
        <v>160</v>
      </c>
      <c r="J2000" s="2">
        <f>SUM(K2000,L2000)</f>
        <v>38.830000000000005</v>
      </c>
      <c r="K2000" s="2">
        <f>SUM(N2000,P2000,R2000,T2000,Z2000,AB2000,AD2000,AF2000,AI2000,AK2000,AM2000,V2000,X2000,AZ2000,BB2000,BD2000)</f>
        <v>38.830000000000005</v>
      </c>
      <c r="L2000" s="2">
        <f>SUM(M2000,AH2000,AO2000,AQ2000,AS2000,AU2000,AV2000)</f>
        <v>0</v>
      </c>
      <c r="P2000" s="6">
        <v>2.74</v>
      </c>
      <c r="Q2000" s="5">
        <v>645.61250000000007</v>
      </c>
      <c r="R2000" s="7">
        <v>34.1</v>
      </c>
      <c r="S2000" s="5">
        <v>3900.1875</v>
      </c>
      <c r="T2000" s="8">
        <v>1.97</v>
      </c>
      <c r="U2000" s="5">
        <v>67.71875</v>
      </c>
      <c r="V2000" s="12">
        <v>0.02</v>
      </c>
      <c r="W2000" s="5">
        <v>0.61875000000000002</v>
      </c>
      <c r="AP2000" s="5" t="str">
        <f>IF(AO2000&gt;0,AO2000*$AP$1,"")</f>
        <v/>
      </c>
      <c r="AR2000" s="5" t="str">
        <f>IF(AQ2000&gt;0,AQ2000*$AR$1,"")</f>
        <v/>
      </c>
      <c r="AT2000" s="5" t="str">
        <f>IF(AS2000&gt;0,AS2000*$AT$1,"")</f>
        <v/>
      </c>
      <c r="AW2000" s="5">
        <f>SUM(O2000,Q2000,S2000,U2000,AA2000,AC2000,AE2000,AG2000,AJ2000,AL2000,AN2000,W2000,Y2000,BA2000,BC2000,BE2000)</f>
        <v>4614.1374999999998</v>
      </c>
      <c r="AX2000" s="11">
        <f>(AW2000/$AW$4249)*100</f>
        <v>3.8948215331511736E-2</v>
      </c>
      <c r="AY2000" s="5">
        <f>(AX2000/100)*$AY$1</f>
        <v>38.948215331511733</v>
      </c>
    </row>
    <row r="2001" spans="1:51" x14ac:dyDescent="0.25">
      <c r="A2001" s="1" t="s">
        <v>1683</v>
      </c>
      <c r="B2001" s="1" t="s">
        <v>203</v>
      </c>
      <c r="C2001" s="1" t="s">
        <v>204</v>
      </c>
      <c r="D2001" s="1" t="s">
        <v>88</v>
      </c>
      <c r="E2001" s="1" t="s">
        <v>64</v>
      </c>
      <c r="F2001" s="1" t="s">
        <v>198</v>
      </c>
      <c r="G2001" s="1" t="s">
        <v>62</v>
      </c>
      <c r="H2001" s="1" t="s">
        <v>63</v>
      </c>
      <c r="I2001" s="2">
        <v>160</v>
      </c>
      <c r="J2001" s="2">
        <f>SUM(K2001,L2001)</f>
        <v>37.92</v>
      </c>
      <c r="K2001" s="2">
        <f>SUM(N2001,P2001,R2001,T2001,Z2001,AB2001,AD2001,AF2001,AI2001,AK2001,AM2001,V2001,X2001,AZ2001,BB2001,BD2001)</f>
        <v>37.92</v>
      </c>
      <c r="L2001" s="2">
        <f>SUM(M2001,AH2001,AO2001,AQ2001,AS2001,AU2001,AV2001)</f>
        <v>0</v>
      </c>
      <c r="N2001" s="4">
        <v>6.03</v>
      </c>
      <c r="O2001" s="5">
        <v>1940.90625</v>
      </c>
      <c r="P2001" s="6">
        <v>29.5</v>
      </c>
      <c r="Q2001" s="5">
        <v>6950.9375</v>
      </c>
      <c r="R2001" s="7">
        <v>2.2400000000000002</v>
      </c>
      <c r="S2001" s="5">
        <v>256.2</v>
      </c>
      <c r="V2001" s="12">
        <v>0.05</v>
      </c>
      <c r="W2001" s="5">
        <v>1.546875</v>
      </c>
      <c r="X2001" s="13">
        <v>0.1</v>
      </c>
      <c r="Y2001" s="5">
        <v>2.7843749999999998</v>
      </c>
      <c r="AP2001" s="5" t="str">
        <f>IF(AO2001&gt;0,AO2001*$AP$1,"")</f>
        <v/>
      </c>
      <c r="AR2001" s="5" t="str">
        <f>IF(AQ2001&gt;0,AQ2001*$AR$1,"")</f>
        <v/>
      </c>
      <c r="AT2001" s="5" t="str">
        <f>IF(AS2001&gt;0,AS2001*$AT$1,"")</f>
        <v/>
      </c>
      <c r="AW2001" s="5">
        <f>SUM(O2001,Q2001,S2001,U2001,AA2001,AC2001,AE2001,AG2001,AJ2001,AL2001,AN2001,W2001,Y2001,BA2001,BC2001,BE2001)</f>
        <v>9152.375</v>
      </c>
      <c r="AX2001" s="11">
        <f>(AW2001/$AW$4249)*100</f>
        <v>7.7255754145762828E-2</v>
      </c>
      <c r="AY2001" s="5">
        <f>(AX2001/100)*$AY$1</f>
        <v>77.255754145762836</v>
      </c>
    </row>
    <row r="2002" spans="1:51" x14ac:dyDescent="0.25">
      <c r="A2002" s="1" t="s">
        <v>1683</v>
      </c>
      <c r="B2002" s="1" t="s">
        <v>203</v>
      </c>
      <c r="C2002" s="1" t="s">
        <v>204</v>
      </c>
      <c r="D2002" s="1" t="s">
        <v>88</v>
      </c>
      <c r="E2002" s="1" t="s">
        <v>65</v>
      </c>
      <c r="F2002" s="1" t="s">
        <v>198</v>
      </c>
      <c r="G2002" s="1" t="s">
        <v>62</v>
      </c>
      <c r="H2002" s="1" t="s">
        <v>63</v>
      </c>
      <c r="I2002" s="2">
        <v>160</v>
      </c>
      <c r="J2002" s="2">
        <f>SUM(K2002,L2002)</f>
        <v>40</v>
      </c>
      <c r="K2002" s="2">
        <f>SUM(N2002,P2002,R2002,T2002,Z2002,AB2002,AD2002,AF2002,AI2002,AK2002,AM2002,V2002,X2002,AZ2002,BB2002,BD2002)</f>
        <v>40</v>
      </c>
      <c r="L2002" s="2">
        <f>SUM(M2002,AH2002,AO2002,AQ2002,AS2002,AU2002,AV2002)</f>
        <v>0</v>
      </c>
      <c r="P2002" s="6">
        <v>3.5</v>
      </c>
      <c r="Q2002" s="5">
        <v>824.6875</v>
      </c>
      <c r="R2002" s="7">
        <v>33.229999999999997</v>
      </c>
      <c r="S2002" s="5">
        <v>3800.6812500000001</v>
      </c>
      <c r="T2002" s="8">
        <v>3.27</v>
      </c>
      <c r="U2002" s="5">
        <v>112.40625</v>
      </c>
      <c r="AP2002" s="5" t="str">
        <f>IF(AO2002&gt;0,AO2002*$AP$1,"")</f>
        <v/>
      </c>
      <c r="AR2002" s="5" t="str">
        <f>IF(AQ2002&gt;0,AQ2002*$AR$1,"")</f>
        <v/>
      </c>
      <c r="AT2002" s="5" t="str">
        <f>IF(AS2002&gt;0,AS2002*$AT$1,"")</f>
        <v/>
      </c>
      <c r="AW2002" s="5">
        <f>SUM(O2002,Q2002,S2002,U2002,AA2002,AC2002,AE2002,AG2002,AJ2002,AL2002,AN2002,W2002,Y2002,BA2002,BC2002,BE2002)</f>
        <v>4737.7749999999996</v>
      </c>
      <c r="AX2002" s="11">
        <f>(AW2002/$AW$4249)*100</f>
        <v>3.9991846990310324E-2</v>
      </c>
      <c r="AY2002" s="5">
        <f>(AX2002/100)*$AY$1</f>
        <v>39.991846990310322</v>
      </c>
    </row>
    <row r="2003" spans="1:51" x14ac:dyDescent="0.25">
      <c r="A2003" s="1" t="s">
        <v>1683</v>
      </c>
      <c r="B2003" s="1" t="s">
        <v>203</v>
      </c>
      <c r="C2003" s="1" t="s">
        <v>204</v>
      </c>
      <c r="D2003" s="1" t="s">
        <v>88</v>
      </c>
      <c r="E2003" s="1" t="s">
        <v>66</v>
      </c>
      <c r="F2003" s="1" t="s">
        <v>198</v>
      </c>
      <c r="G2003" s="1" t="s">
        <v>62</v>
      </c>
      <c r="H2003" s="1" t="s">
        <v>63</v>
      </c>
      <c r="I2003" s="2">
        <v>160</v>
      </c>
      <c r="J2003" s="2">
        <f>SUM(K2003,L2003)</f>
        <v>39.410000000000004</v>
      </c>
      <c r="K2003" s="2">
        <f>SUM(N2003,P2003,R2003,T2003,Z2003,AB2003,AD2003,AF2003,AI2003,AK2003,AM2003,V2003,X2003,AZ2003,BB2003,BD2003)</f>
        <v>39.410000000000004</v>
      </c>
      <c r="L2003" s="2">
        <f>SUM(M2003,AH2003,AO2003,AQ2003,AS2003,AU2003,AV2003)</f>
        <v>0</v>
      </c>
      <c r="N2003" s="4">
        <v>11.56</v>
      </c>
      <c r="O2003" s="5">
        <v>3720.875</v>
      </c>
      <c r="P2003" s="6">
        <v>26.36</v>
      </c>
      <c r="Q2003" s="5">
        <v>6211.0749999999998</v>
      </c>
      <c r="R2003" s="7">
        <v>1.49</v>
      </c>
      <c r="S2003" s="5">
        <v>170.41874999999999</v>
      </c>
      <c r="AP2003" s="5" t="str">
        <f>IF(AO2003&gt;0,AO2003*$AP$1,"")</f>
        <v/>
      </c>
      <c r="AR2003" s="5" t="str">
        <f>IF(AQ2003&gt;0,AQ2003*$AR$1,"")</f>
        <v/>
      </c>
      <c r="AT2003" s="5" t="str">
        <f>IF(AS2003&gt;0,AS2003*$AT$1,"")</f>
        <v/>
      </c>
      <c r="AW2003" s="5">
        <f>SUM(O2003,Q2003,S2003,U2003,AA2003,AC2003,AE2003,AG2003,AJ2003,AL2003,AN2003,W2003,Y2003,BA2003,BC2003,BE2003)</f>
        <v>10102.368750000001</v>
      </c>
      <c r="AX2003" s="11">
        <f>(AW2003/$AW$4249)*100</f>
        <v>8.5274709180932537E-2</v>
      </c>
      <c r="AY2003" s="5">
        <f>(AX2003/100)*$AY$1</f>
        <v>85.274709180932533</v>
      </c>
    </row>
    <row r="2004" spans="1:51" x14ac:dyDescent="0.25">
      <c r="A2004" s="1" t="s">
        <v>1715</v>
      </c>
      <c r="B2004" s="1" t="s">
        <v>203</v>
      </c>
      <c r="C2004" s="1" t="s">
        <v>204</v>
      </c>
      <c r="D2004" s="1" t="s">
        <v>88</v>
      </c>
      <c r="E2004" s="1" t="s">
        <v>145</v>
      </c>
      <c r="F2004" s="1" t="s">
        <v>249</v>
      </c>
      <c r="G2004" s="1" t="s">
        <v>62</v>
      </c>
      <c r="H2004" s="1" t="s">
        <v>63</v>
      </c>
      <c r="I2004" s="2">
        <v>80</v>
      </c>
      <c r="J2004" s="2">
        <f>SUM(K2004,L2004)</f>
        <v>39.33</v>
      </c>
      <c r="K2004" s="2">
        <f>SUM(N2004,P2004,R2004,T2004,Z2004,AB2004,AD2004,AF2004,AI2004,AK2004,AM2004,V2004,X2004,AZ2004,BB2004,BD2004)</f>
        <v>27.369999999999997</v>
      </c>
      <c r="L2004" s="2">
        <f>SUM(M2004,AH2004,AO2004,AQ2004,AS2004,AU2004,AV2004)</f>
        <v>11.96</v>
      </c>
      <c r="V2004" s="12">
        <v>22.08</v>
      </c>
      <c r="W2004" s="5">
        <v>683.09999999999991</v>
      </c>
      <c r="AD2004" s="9">
        <v>5.29</v>
      </c>
      <c r="AE2004" s="5">
        <v>58.917375000000007</v>
      </c>
      <c r="AP2004" s="5" t="str">
        <f>IF(AO2004&gt;0,AO2004*$AP$1,"")</f>
        <v/>
      </c>
      <c r="AR2004" s="5" t="str">
        <f>IF(AQ2004&gt;0,AQ2004*$AR$1,"")</f>
        <v/>
      </c>
      <c r="AT2004" s="5" t="str">
        <f>IF(AS2004&gt;0,AS2004*$AT$1,"")</f>
        <v/>
      </c>
      <c r="AV2004" s="2">
        <v>11.96</v>
      </c>
      <c r="AW2004" s="5">
        <f>SUM(O2004,Q2004,S2004,U2004,AA2004,AC2004,AE2004,AG2004,AJ2004,AL2004,AN2004,W2004,Y2004,BA2004,BC2004,BE2004)</f>
        <v>742.0173749999999</v>
      </c>
      <c r="AX2004" s="11">
        <f>(AW2004/$AW$4249)*100</f>
        <v>6.2634138018693832E-3</v>
      </c>
      <c r="AY2004" s="5">
        <f>(AX2004/100)*$AY$1</f>
        <v>6.2634138018693832</v>
      </c>
    </row>
    <row r="2005" spans="1:51" x14ac:dyDescent="0.25">
      <c r="A2005" s="1" t="s">
        <v>1715</v>
      </c>
      <c r="B2005" s="1" t="s">
        <v>203</v>
      </c>
      <c r="C2005" s="1" t="s">
        <v>204</v>
      </c>
      <c r="D2005" s="1" t="s">
        <v>88</v>
      </c>
      <c r="E2005" s="1" t="s">
        <v>152</v>
      </c>
      <c r="F2005" s="1" t="s">
        <v>249</v>
      </c>
      <c r="G2005" s="1" t="s">
        <v>62</v>
      </c>
      <c r="H2005" s="1" t="s">
        <v>63</v>
      </c>
      <c r="I2005" s="2">
        <v>80</v>
      </c>
      <c r="J2005" s="2">
        <f>SUM(K2005,L2005)</f>
        <v>38.74</v>
      </c>
      <c r="K2005" s="2">
        <f>SUM(N2005,P2005,R2005,T2005,Z2005,AB2005,AD2005,AF2005,AI2005,AK2005,AM2005,V2005,X2005,AZ2005,BB2005,BD2005)</f>
        <v>38.74</v>
      </c>
      <c r="L2005" s="2">
        <f>SUM(M2005,AH2005,AO2005,AQ2005,AS2005,AU2005,AV2005)</f>
        <v>0</v>
      </c>
      <c r="V2005" s="12">
        <v>38.74</v>
      </c>
      <c r="W2005" s="5">
        <v>1198.51875</v>
      </c>
      <c r="AP2005" s="5" t="str">
        <f>IF(AO2005&gt;0,AO2005*$AP$1,"")</f>
        <v/>
      </c>
      <c r="AR2005" s="5" t="str">
        <f>IF(AQ2005&gt;0,AQ2005*$AR$1,"")</f>
        <v/>
      </c>
      <c r="AT2005" s="5" t="str">
        <f>IF(AS2005&gt;0,AS2005*$AT$1,"")</f>
        <v/>
      </c>
      <c r="AW2005" s="5">
        <f>SUM(O2005,Q2005,S2005,U2005,AA2005,AC2005,AE2005,AG2005,AJ2005,AL2005,AN2005,W2005,Y2005,BA2005,BC2005,BE2005)</f>
        <v>1198.51875</v>
      </c>
      <c r="AX2005" s="11">
        <f>(AW2005/$AW$4249)*100</f>
        <v>1.0116769678808722E-2</v>
      </c>
      <c r="AY2005" s="5">
        <f>(AX2005/100)*$AY$1</f>
        <v>10.116769678808723</v>
      </c>
    </row>
    <row r="2006" spans="1:51" x14ac:dyDescent="0.25">
      <c r="A2006" s="1" t="s">
        <v>1761</v>
      </c>
      <c r="B2006" s="1" t="s">
        <v>203</v>
      </c>
      <c r="C2006" s="1" t="s">
        <v>204</v>
      </c>
      <c r="D2006" s="1" t="s">
        <v>88</v>
      </c>
      <c r="E2006" s="1" t="s">
        <v>84</v>
      </c>
      <c r="F2006" s="1" t="s">
        <v>295</v>
      </c>
      <c r="G2006" s="1" t="s">
        <v>62</v>
      </c>
      <c r="H2006" s="1" t="s">
        <v>63</v>
      </c>
      <c r="I2006" s="2">
        <v>40</v>
      </c>
      <c r="J2006" s="2">
        <f>SUM(K2006,L2006)</f>
        <v>37.57</v>
      </c>
      <c r="K2006" s="2">
        <f>SUM(N2006,P2006,R2006,T2006,Z2006,AB2006,AD2006,AF2006,AI2006,AK2006,AM2006,V2006,X2006,AZ2006,BB2006,BD2006)</f>
        <v>6.92</v>
      </c>
      <c r="L2006" s="2">
        <f>SUM(M2006,AH2006,AO2006,AQ2006,AS2006,AU2006,AV2006)</f>
        <v>30.65</v>
      </c>
      <c r="T2006" s="8">
        <v>0.38</v>
      </c>
      <c r="U2006" s="5">
        <v>10.45</v>
      </c>
      <c r="V2006" s="12">
        <v>6.54</v>
      </c>
      <c r="W2006" s="5">
        <v>161.86500000000001</v>
      </c>
      <c r="AP2006" s="5" t="str">
        <f>IF(AO2006&gt;0,AO2006*$AP$1,"")</f>
        <v/>
      </c>
      <c r="AR2006" s="5" t="str">
        <f>IF(AQ2006&gt;0,AQ2006*$AR$1,"")</f>
        <v/>
      </c>
      <c r="AT2006" s="5" t="str">
        <f>IF(AS2006&gt;0,AS2006*$AT$1,"")</f>
        <v/>
      </c>
      <c r="AV2006" s="2">
        <v>30.65</v>
      </c>
      <c r="AW2006" s="5">
        <f>SUM(O2006,Q2006,S2006,U2006,AA2006,AC2006,AE2006,AG2006,AJ2006,AL2006,AN2006,W2006,Y2006,BA2006,BC2006,BE2006)</f>
        <v>172.315</v>
      </c>
      <c r="AX2006" s="11">
        <f>(AW2006/$AW$4249)*100</f>
        <v>1.4545213975200014E-3</v>
      </c>
      <c r="AY2006" s="5">
        <f>(AX2006/100)*$AY$1</f>
        <v>1.4545213975200013</v>
      </c>
    </row>
    <row r="2007" spans="1:51" x14ac:dyDescent="0.25">
      <c r="A2007" s="1" t="s">
        <v>1652</v>
      </c>
      <c r="B2007" s="1" t="s">
        <v>165</v>
      </c>
      <c r="C2007" s="1" t="s">
        <v>166</v>
      </c>
      <c r="D2007" s="1" t="s">
        <v>167</v>
      </c>
      <c r="E2007" s="1" t="s">
        <v>84</v>
      </c>
      <c r="F2007" s="1" t="s">
        <v>157</v>
      </c>
      <c r="G2007" s="1" t="s">
        <v>62</v>
      </c>
      <c r="H2007" s="1" t="s">
        <v>63</v>
      </c>
      <c r="I2007" s="2">
        <v>3</v>
      </c>
      <c r="J2007" s="2">
        <f>SUM(K2007,L2007)</f>
        <v>2.8299999999999996</v>
      </c>
      <c r="K2007" s="2">
        <f>SUM(N2007,P2007,R2007,T2007,Z2007,AB2007,AD2007,AF2007,AI2007,AK2007,AM2007,V2007,X2007,AZ2007,BB2007,BD2007)</f>
        <v>2.76</v>
      </c>
      <c r="L2007" s="2">
        <f>SUM(M2007,AH2007,AO2007,AQ2007,AS2007,AU2007,AV2007)</f>
        <v>7.0000000000000007E-2</v>
      </c>
      <c r="V2007" s="12">
        <v>0.61</v>
      </c>
      <c r="W2007" s="5">
        <v>18.871874999999999</v>
      </c>
      <c r="AD2007" s="9">
        <v>2.15</v>
      </c>
      <c r="AE2007" s="5">
        <v>23.945625</v>
      </c>
      <c r="AP2007" s="5" t="str">
        <f>IF(AO2007&gt;0,AO2007*$AP$1,"")</f>
        <v/>
      </c>
      <c r="AR2007" s="5" t="str">
        <f>IF(AQ2007&gt;0,AQ2007*$AR$1,"")</f>
        <v/>
      </c>
      <c r="AT2007" s="5" t="str">
        <f>IF(AS2007&gt;0,AS2007*$AT$1,"")</f>
        <v/>
      </c>
      <c r="AV2007" s="2">
        <v>7.0000000000000007E-2</v>
      </c>
      <c r="AW2007" s="5">
        <f>SUM(O2007,Q2007,S2007,U2007,AA2007,AC2007,AE2007,AG2007,AJ2007,AL2007,AN2007,W2007,Y2007,BA2007,BC2007,BE2007)</f>
        <v>42.817499999999995</v>
      </c>
      <c r="AX2007" s="11">
        <f>(AW2007/$AW$4249)*100</f>
        <v>3.6142512223725527E-4</v>
      </c>
      <c r="AY2007" s="5">
        <f>(AX2007/100)*$AY$1</f>
        <v>0.36142512223725526</v>
      </c>
    </row>
    <row r="2008" spans="1:51" x14ac:dyDescent="0.25">
      <c r="A2008" s="1" t="s">
        <v>1653</v>
      </c>
      <c r="B2008" s="1" t="s">
        <v>165</v>
      </c>
      <c r="C2008" s="1" t="s">
        <v>166</v>
      </c>
      <c r="D2008" s="1" t="s">
        <v>167</v>
      </c>
      <c r="E2008" s="1" t="s">
        <v>94</v>
      </c>
      <c r="F2008" s="1" t="s">
        <v>157</v>
      </c>
      <c r="G2008" s="1" t="s">
        <v>62</v>
      </c>
      <c r="H2008" s="1" t="s">
        <v>63</v>
      </c>
      <c r="I2008" s="2">
        <v>157</v>
      </c>
      <c r="J2008" s="2">
        <f>SUM(K2008,L2008)</f>
        <v>38.79</v>
      </c>
      <c r="K2008" s="2">
        <f>SUM(N2008,P2008,R2008,T2008,Z2008,AB2008,AD2008,AF2008,AI2008,AK2008,AM2008,V2008,X2008,AZ2008,BB2008,BD2008)</f>
        <v>38.79</v>
      </c>
      <c r="L2008" s="2">
        <f>SUM(M2008,AH2008,AO2008,AQ2008,AS2008,AU2008,AV2008)</f>
        <v>0</v>
      </c>
      <c r="T2008" s="8">
        <v>0.01</v>
      </c>
      <c r="U2008" s="5">
        <v>0.34375</v>
      </c>
      <c r="V2008" s="12">
        <v>38.78</v>
      </c>
      <c r="W2008" s="5">
        <v>1199.7562499999999</v>
      </c>
      <c r="AP2008" s="5" t="str">
        <f>IF(AO2008&gt;0,AO2008*$AP$1,"")</f>
        <v/>
      </c>
      <c r="AR2008" s="5" t="str">
        <f>IF(AQ2008&gt;0,AQ2008*$AR$1,"")</f>
        <v/>
      </c>
      <c r="AT2008" s="5" t="str">
        <f>IF(AS2008&gt;0,AS2008*$AT$1,"")</f>
        <v/>
      </c>
      <c r="AW2008" s="5">
        <f>SUM(O2008,Q2008,S2008,U2008,AA2008,AC2008,AE2008,AG2008,AJ2008,AL2008,AN2008,W2008,Y2008,BA2008,BC2008,BE2008)</f>
        <v>1200.0999999999999</v>
      </c>
      <c r="AX2008" s="11">
        <f>(AW2008/$AW$4249)*100</f>
        <v>1.0130117106251651E-2</v>
      </c>
      <c r="AY2008" s="5">
        <f>(AX2008/100)*$AY$1</f>
        <v>10.130117106251651</v>
      </c>
    </row>
    <row r="2009" spans="1:51" x14ac:dyDescent="0.25">
      <c r="A2009" s="1" t="s">
        <v>1653</v>
      </c>
      <c r="B2009" s="1" t="s">
        <v>165</v>
      </c>
      <c r="C2009" s="1" t="s">
        <v>166</v>
      </c>
      <c r="D2009" s="1" t="s">
        <v>167</v>
      </c>
      <c r="E2009" s="1" t="s">
        <v>84</v>
      </c>
      <c r="F2009" s="1" t="s">
        <v>157</v>
      </c>
      <c r="G2009" s="1" t="s">
        <v>62</v>
      </c>
      <c r="H2009" s="1" t="s">
        <v>63</v>
      </c>
      <c r="I2009" s="2">
        <v>157</v>
      </c>
      <c r="J2009" s="2">
        <f>SUM(K2009,L2009)</f>
        <v>35.96</v>
      </c>
      <c r="K2009" s="2">
        <f>SUM(N2009,P2009,R2009,T2009,Z2009,AB2009,AD2009,AF2009,AI2009,AK2009,AM2009,V2009,X2009,AZ2009,BB2009,BD2009)</f>
        <v>19.25</v>
      </c>
      <c r="L2009" s="2">
        <f>SUM(M2009,AH2009,AO2009,AQ2009,AS2009,AU2009,AV2009)</f>
        <v>16.71</v>
      </c>
      <c r="T2009" s="8">
        <v>4.45</v>
      </c>
      <c r="U2009" s="5">
        <v>152.96875</v>
      </c>
      <c r="V2009" s="12">
        <v>13.66</v>
      </c>
      <c r="W2009" s="5">
        <v>422.60624999999999</v>
      </c>
      <c r="AD2009" s="9">
        <v>1.1399999999999999</v>
      </c>
      <c r="AE2009" s="5">
        <v>12.69675</v>
      </c>
      <c r="AP2009" s="5" t="str">
        <f>IF(AO2009&gt;0,AO2009*$AP$1,"")</f>
        <v/>
      </c>
      <c r="AR2009" s="5" t="str">
        <f>IF(AQ2009&gt;0,AQ2009*$AR$1,"")</f>
        <v/>
      </c>
      <c r="AT2009" s="5" t="str">
        <f>IF(AS2009&gt;0,AS2009*$AT$1,"")</f>
        <v/>
      </c>
      <c r="AV2009" s="2">
        <v>16.71</v>
      </c>
      <c r="AW2009" s="5">
        <f>SUM(O2009,Q2009,S2009,U2009,AA2009,AC2009,AE2009,AG2009,AJ2009,AL2009,AN2009,W2009,Y2009,BA2009,BC2009,BE2009)</f>
        <v>588.27175</v>
      </c>
      <c r="AX2009" s="11">
        <f>(AW2009/$AW$4249)*100</f>
        <v>4.9656376283639661E-3</v>
      </c>
      <c r="AY2009" s="5">
        <f>(AX2009/100)*$AY$1</f>
        <v>4.9656376283639663</v>
      </c>
    </row>
    <row r="2010" spans="1:51" x14ac:dyDescent="0.25">
      <c r="A2010" s="1" t="s">
        <v>1653</v>
      </c>
      <c r="B2010" s="1" t="s">
        <v>165</v>
      </c>
      <c r="C2010" s="1" t="s">
        <v>166</v>
      </c>
      <c r="D2010" s="1" t="s">
        <v>167</v>
      </c>
      <c r="E2010" s="1" t="s">
        <v>144</v>
      </c>
      <c r="F2010" s="1" t="s">
        <v>157</v>
      </c>
      <c r="G2010" s="1" t="s">
        <v>62</v>
      </c>
      <c r="H2010" s="1" t="s">
        <v>63</v>
      </c>
      <c r="I2010" s="2">
        <v>157</v>
      </c>
      <c r="J2010" s="2">
        <f>SUM(K2010,L2010)</f>
        <v>36.92</v>
      </c>
      <c r="K2010" s="2">
        <f>SUM(N2010,P2010,R2010,T2010,Z2010,AB2010,AD2010,AF2010,AI2010,AK2010,AM2010,V2010,X2010,AZ2010,BB2010,BD2010)</f>
        <v>36.92</v>
      </c>
      <c r="L2010" s="2">
        <f>SUM(M2010,AH2010,AO2010,AQ2010,AS2010,AU2010,AV2010)</f>
        <v>0</v>
      </c>
      <c r="T2010" s="8">
        <v>22.44</v>
      </c>
      <c r="U2010" s="5">
        <v>771.375</v>
      </c>
      <c r="V2010" s="12">
        <v>14.48</v>
      </c>
      <c r="W2010" s="5">
        <v>447.97500000000002</v>
      </c>
      <c r="AP2010" s="5" t="str">
        <f>IF(AO2010&gt;0,AO2010*$AP$1,"")</f>
        <v/>
      </c>
      <c r="AR2010" s="5" t="str">
        <f>IF(AQ2010&gt;0,AQ2010*$AR$1,"")</f>
        <v/>
      </c>
      <c r="AT2010" s="5" t="str">
        <f>IF(AS2010&gt;0,AS2010*$AT$1,"")</f>
        <v/>
      </c>
      <c r="AW2010" s="5">
        <f>SUM(O2010,Q2010,S2010,U2010,AA2010,AC2010,AE2010,AG2010,AJ2010,AL2010,AN2010,W2010,Y2010,BA2010,BC2010,BE2010)</f>
        <v>1219.3499999999999</v>
      </c>
      <c r="AX2010" s="11">
        <f>(AW2010/$AW$4249)*100</f>
        <v>1.0292607527296018E-2</v>
      </c>
      <c r="AY2010" s="5">
        <f>(AX2010/100)*$AY$1</f>
        <v>10.292607527296019</v>
      </c>
    </row>
    <row r="2011" spans="1:51" x14ac:dyDescent="0.25">
      <c r="A2011" s="1" t="s">
        <v>1653</v>
      </c>
      <c r="B2011" s="1" t="s">
        <v>165</v>
      </c>
      <c r="C2011" s="1" t="s">
        <v>166</v>
      </c>
      <c r="D2011" s="1" t="s">
        <v>167</v>
      </c>
      <c r="E2011" s="1" t="s">
        <v>98</v>
      </c>
      <c r="F2011" s="1" t="s">
        <v>157</v>
      </c>
      <c r="G2011" s="1" t="s">
        <v>62</v>
      </c>
      <c r="H2011" s="1" t="s">
        <v>63</v>
      </c>
      <c r="I2011" s="2">
        <v>157</v>
      </c>
      <c r="J2011" s="2">
        <f>SUM(K2011,L2011)</f>
        <v>37.450000000000003</v>
      </c>
      <c r="K2011" s="2">
        <f>SUM(N2011,P2011,R2011,T2011,Z2011,AB2011,AD2011,AF2011,AI2011,AK2011,AM2011,V2011,X2011,AZ2011,BB2011,BD2011)</f>
        <v>37.450000000000003</v>
      </c>
      <c r="L2011" s="2">
        <f>SUM(M2011,AH2011,AO2011,AQ2011,AS2011,AU2011,AV2011)</f>
        <v>0</v>
      </c>
      <c r="V2011" s="12">
        <v>37.450000000000003</v>
      </c>
      <c r="W2011" s="5">
        <v>1158.609375</v>
      </c>
      <c r="AP2011" s="5" t="str">
        <f>IF(AO2011&gt;0,AO2011*$AP$1,"")</f>
        <v/>
      </c>
      <c r="AR2011" s="5" t="str">
        <f>IF(AQ2011&gt;0,AQ2011*$AR$1,"")</f>
        <v/>
      </c>
      <c r="AT2011" s="5" t="str">
        <f>IF(AS2011&gt;0,AS2011*$AT$1,"")</f>
        <v/>
      </c>
      <c r="AW2011" s="5">
        <f>SUM(O2011,Q2011,S2011,U2011,AA2011,AC2011,AE2011,AG2011,AJ2011,AL2011,AN2011,W2011,Y2011,BA2011,BC2011,BE2011)</f>
        <v>1158.609375</v>
      </c>
      <c r="AX2011" s="11">
        <f>(AW2011/$AW$4249)*100</f>
        <v>9.7798922166078116E-3</v>
      </c>
      <c r="AY2011" s="5">
        <f>(AX2011/100)*$AY$1</f>
        <v>9.7798922166078111</v>
      </c>
    </row>
    <row r="2012" spans="1:51" x14ac:dyDescent="0.25">
      <c r="A2012" s="1" t="s">
        <v>1702</v>
      </c>
      <c r="B2012" s="1" t="s">
        <v>165</v>
      </c>
      <c r="C2012" s="1" t="s">
        <v>166</v>
      </c>
      <c r="D2012" s="1" t="s">
        <v>167</v>
      </c>
      <c r="E2012" s="1" t="s">
        <v>76</v>
      </c>
      <c r="F2012" s="1" t="s">
        <v>232</v>
      </c>
      <c r="G2012" s="1" t="s">
        <v>62</v>
      </c>
      <c r="H2012" s="1" t="s">
        <v>63</v>
      </c>
      <c r="I2012" s="2">
        <v>80</v>
      </c>
      <c r="J2012" s="2">
        <f>SUM(K2012,L2012)</f>
        <v>39.96</v>
      </c>
      <c r="K2012" s="2">
        <f>SUM(N2012,P2012,R2012,T2012,Z2012,AB2012,AD2012,AF2012,AI2012,AK2012,AM2012,V2012,X2012,AZ2012,BB2012,BD2012)</f>
        <v>39.47</v>
      </c>
      <c r="L2012" s="2">
        <f>SUM(M2012,AH2012,AO2012,AQ2012,AS2012,AU2012,AV2012)</f>
        <v>0.49</v>
      </c>
      <c r="V2012" s="12">
        <v>39.47</v>
      </c>
      <c r="W2012" s="5">
        <v>1221.1031250000001</v>
      </c>
      <c r="AP2012" s="5" t="str">
        <f>IF(AO2012&gt;0,AO2012*$AP$1,"")</f>
        <v/>
      </c>
      <c r="AR2012" s="5" t="str">
        <f>IF(AQ2012&gt;0,AQ2012*$AR$1,"")</f>
        <v/>
      </c>
      <c r="AT2012" s="5" t="str">
        <f>IF(AS2012&gt;0,AS2012*$AT$1,"")</f>
        <v/>
      </c>
      <c r="AV2012" s="2">
        <v>0.49</v>
      </c>
      <c r="AW2012" s="5">
        <f>SUM(O2012,Q2012,S2012,U2012,AA2012,AC2012,AE2012,AG2012,AJ2012,AL2012,AN2012,W2012,Y2012,BA2012,BC2012,BE2012)</f>
        <v>1221.1031250000001</v>
      </c>
      <c r="AX2012" s="11">
        <f>(AW2012/$AW$4249)*100</f>
        <v>1.0307405762069703E-2</v>
      </c>
      <c r="AY2012" s="5">
        <f>(AX2012/100)*$AY$1</f>
        <v>10.307405762069703</v>
      </c>
    </row>
    <row r="2013" spans="1:51" x14ac:dyDescent="0.25">
      <c r="A2013" s="1" t="s">
        <v>1702</v>
      </c>
      <c r="B2013" s="1" t="s">
        <v>165</v>
      </c>
      <c r="C2013" s="1" t="s">
        <v>166</v>
      </c>
      <c r="D2013" s="1" t="s">
        <v>167</v>
      </c>
      <c r="E2013" s="1" t="s">
        <v>74</v>
      </c>
      <c r="F2013" s="1" t="s">
        <v>232</v>
      </c>
      <c r="G2013" s="1" t="s">
        <v>62</v>
      </c>
      <c r="H2013" s="1" t="s">
        <v>63</v>
      </c>
      <c r="I2013" s="2">
        <v>80</v>
      </c>
      <c r="J2013" s="2">
        <f>SUM(K2013,L2013)</f>
        <v>38.979999999999997</v>
      </c>
      <c r="K2013" s="2">
        <f>SUM(N2013,P2013,R2013,T2013,Z2013,AB2013,AD2013,AF2013,AI2013,AK2013,AM2013,V2013,X2013,AZ2013,BB2013,BD2013)</f>
        <v>38.979999999999997</v>
      </c>
      <c r="L2013" s="2">
        <f>SUM(M2013,AH2013,AO2013,AQ2013,AS2013,AU2013,AV2013)</f>
        <v>0</v>
      </c>
      <c r="V2013" s="12">
        <v>38.979999999999997</v>
      </c>
      <c r="W2013" s="5">
        <v>1205.9437499999999</v>
      </c>
      <c r="AP2013" s="5" t="str">
        <f>IF(AO2013&gt;0,AO2013*$AP$1,"")</f>
        <v/>
      </c>
      <c r="AR2013" s="5" t="str">
        <f>IF(AQ2013&gt;0,AQ2013*$AR$1,"")</f>
        <v/>
      </c>
      <c r="AT2013" s="5" t="str">
        <f>IF(AS2013&gt;0,AS2013*$AT$1,"")</f>
        <v/>
      </c>
      <c r="AW2013" s="5">
        <f>SUM(O2013,Q2013,S2013,U2013,AA2013,AC2013,AE2013,AG2013,AJ2013,AL2013,AN2013,W2013,Y2013,BA2013,BC2013,BE2013)</f>
        <v>1205.9437499999999</v>
      </c>
      <c r="AX2013" s="11">
        <f>(AW2013/$AW$4249)*100</f>
        <v>1.0179444555497264E-2</v>
      </c>
      <c r="AY2013" s="5">
        <f>(AX2013/100)*$AY$1</f>
        <v>10.179444555497263</v>
      </c>
    </row>
    <row r="2014" spans="1:51" x14ac:dyDescent="0.25">
      <c r="A2014" s="1" t="s">
        <v>1701</v>
      </c>
      <c r="B2014" s="1" t="s">
        <v>231</v>
      </c>
      <c r="C2014" s="1" t="s">
        <v>166</v>
      </c>
      <c r="D2014" s="1" t="s">
        <v>167</v>
      </c>
      <c r="E2014" s="1" t="s">
        <v>98</v>
      </c>
      <c r="F2014" s="1" t="s">
        <v>230</v>
      </c>
      <c r="G2014" s="1" t="s">
        <v>62</v>
      </c>
      <c r="H2014" s="1" t="s">
        <v>63</v>
      </c>
      <c r="I2014" s="2">
        <v>160</v>
      </c>
      <c r="J2014" s="2">
        <f>SUM(K2014,L2014)</f>
        <v>36.879999999999995</v>
      </c>
      <c r="K2014" s="2">
        <f>SUM(N2014,P2014,R2014,T2014,Z2014,AB2014,AD2014,AF2014,AI2014,AK2014,AM2014,V2014,X2014,AZ2014,BB2014,BD2014)</f>
        <v>36.879999999999995</v>
      </c>
      <c r="L2014" s="2">
        <f>SUM(M2014,AH2014,AO2014,AQ2014,AS2014,AU2014,AV2014)</f>
        <v>0</v>
      </c>
      <c r="V2014" s="12">
        <v>24.24</v>
      </c>
      <c r="W2014" s="5">
        <v>749.92499999999995</v>
      </c>
      <c r="AD2014" s="9">
        <v>12.64</v>
      </c>
      <c r="AE2014" s="5">
        <v>140.77799999999999</v>
      </c>
      <c r="AP2014" s="5" t="str">
        <f>IF(AO2014&gt;0,AO2014*$AP$1,"")</f>
        <v/>
      </c>
      <c r="AR2014" s="5" t="str">
        <f>IF(AQ2014&gt;0,AQ2014*$AR$1,"")</f>
        <v/>
      </c>
      <c r="AT2014" s="5" t="str">
        <f>IF(AS2014&gt;0,AS2014*$AT$1,"")</f>
        <v/>
      </c>
      <c r="AW2014" s="5">
        <f>SUM(O2014,Q2014,S2014,U2014,AA2014,AC2014,AE2014,AG2014,AJ2014,AL2014,AN2014,W2014,Y2014,BA2014,BC2014,BE2014)</f>
        <v>890.70299999999997</v>
      </c>
      <c r="AX2014" s="11">
        <f>(AW2014/$AW$4249)*100</f>
        <v>7.5184782075574238E-3</v>
      </c>
      <c r="AY2014" s="5">
        <f>(AX2014/100)*$AY$1</f>
        <v>7.5184782075574237</v>
      </c>
    </row>
    <row r="2015" spans="1:51" x14ac:dyDescent="0.25">
      <c r="A2015" s="1" t="s">
        <v>1701</v>
      </c>
      <c r="B2015" s="1" t="s">
        <v>231</v>
      </c>
      <c r="C2015" s="1" t="s">
        <v>166</v>
      </c>
      <c r="D2015" s="1" t="s">
        <v>167</v>
      </c>
      <c r="E2015" s="1" t="s">
        <v>72</v>
      </c>
      <c r="F2015" s="1" t="s">
        <v>230</v>
      </c>
      <c r="G2015" s="1" t="s">
        <v>62</v>
      </c>
      <c r="H2015" s="1" t="s">
        <v>63</v>
      </c>
      <c r="I2015" s="2">
        <v>160</v>
      </c>
      <c r="J2015" s="2">
        <f>SUM(K2015,L2015)</f>
        <v>37.989999999999995</v>
      </c>
      <c r="K2015" s="2">
        <f>SUM(N2015,P2015,R2015,T2015,Z2015,AB2015,AD2015,AF2015,AI2015,AK2015,AM2015,V2015,X2015,AZ2015,BB2015,BD2015)</f>
        <v>37.989999999999995</v>
      </c>
      <c r="L2015" s="2">
        <f>SUM(M2015,AH2015,AO2015,AQ2015,AS2015,AU2015,AV2015)</f>
        <v>0</v>
      </c>
      <c r="T2015" s="8">
        <v>4.0199999999999996</v>
      </c>
      <c r="U2015" s="5">
        <v>138.1875</v>
      </c>
      <c r="V2015" s="12">
        <v>33.549999999999997</v>
      </c>
      <c r="W2015" s="5">
        <v>1037.953125</v>
      </c>
      <c r="AD2015" s="9">
        <v>0.42</v>
      </c>
      <c r="AE2015" s="5">
        <v>4.6777500000000014</v>
      </c>
      <c r="AP2015" s="5" t="str">
        <f>IF(AO2015&gt;0,AO2015*$AP$1,"")</f>
        <v/>
      </c>
      <c r="AR2015" s="5" t="str">
        <f>IF(AQ2015&gt;0,AQ2015*$AR$1,"")</f>
        <v/>
      </c>
      <c r="AT2015" s="5" t="str">
        <f>IF(AS2015&gt;0,AS2015*$AT$1,"")</f>
        <v/>
      </c>
      <c r="AW2015" s="5">
        <f>SUM(O2015,Q2015,S2015,U2015,AA2015,AC2015,AE2015,AG2015,AJ2015,AL2015,AN2015,W2015,Y2015,BA2015,BC2015,BE2015)</f>
        <v>1180.8183750000001</v>
      </c>
      <c r="AX2015" s="11">
        <f>(AW2015/$AW$4249)*100</f>
        <v>9.9673597366584273E-3</v>
      </c>
      <c r="AY2015" s="5">
        <f>(AX2015/100)*$AY$1</f>
        <v>9.9673597366584286</v>
      </c>
    </row>
    <row r="2016" spans="1:51" x14ac:dyDescent="0.25">
      <c r="A2016" s="1" t="s">
        <v>1701</v>
      </c>
      <c r="B2016" s="1" t="s">
        <v>231</v>
      </c>
      <c r="C2016" s="1" t="s">
        <v>166</v>
      </c>
      <c r="D2016" s="1" t="s">
        <v>167</v>
      </c>
      <c r="E2016" s="1" t="s">
        <v>94</v>
      </c>
      <c r="F2016" s="1" t="s">
        <v>230</v>
      </c>
      <c r="G2016" s="1" t="s">
        <v>62</v>
      </c>
      <c r="H2016" s="1" t="s">
        <v>63</v>
      </c>
      <c r="I2016" s="2">
        <v>160</v>
      </c>
      <c r="J2016" s="2">
        <f>SUM(K2016,L2016)</f>
        <v>38.75</v>
      </c>
      <c r="K2016" s="2">
        <f>SUM(N2016,P2016,R2016,T2016,Z2016,AB2016,AD2016,AF2016,AI2016,AK2016,AM2016,V2016,X2016,AZ2016,BB2016,BD2016)</f>
        <v>38.75</v>
      </c>
      <c r="L2016" s="2">
        <f>SUM(M2016,AH2016,AO2016,AQ2016,AS2016,AU2016,AV2016)</f>
        <v>0</v>
      </c>
      <c r="T2016" s="8">
        <v>2.4700000000000002</v>
      </c>
      <c r="U2016" s="5">
        <v>84.90625</v>
      </c>
      <c r="V2016" s="12">
        <v>31.51</v>
      </c>
      <c r="W2016" s="5">
        <v>974.84062500000005</v>
      </c>
      <c r="AD2016" s="9">
        <v>4.7699999999999996</v>
      </c>
      <c r="AE2016" s="5">
        <v>53.125875000000001</v>
      </c>
      <c r="AP2016" s="5" t="str">
        <f>IF(AO2016&gt;0,AO2016*$AP$1,"")</f>
        <v/>
      </c>
      <c r="AR2016" s="5" t="str">
        <f>IF(AQ2016&gt;0,AQ2016*$AR$1,"")</f>
        <v/>
      </c>
      <c r="AT2016" s="5" t="str">
        <f>IF(AS2016&gt;0,AS2016*$AT$1,"")</f>
        <v/>
      </c>
      <c r="AW2016" s="5">
        <f>SUM(O2016,Q2016,S2016,U2016,AA2016,AC2016,AE2016,AG2016,AJ2016,AL2016,AN2016,W2016,Y2016,BA2016,BC2016,BE2016)</f>
        <v>1112.87275</v>
      </c>
      <c r="AX2016" s="11">
        <f>(AW2016/$AW$4249)*100</f>
        <v>9.3938265826650439E-3</v>
      </c>
      <c r="AY2016" s="5">
        <f>(AX2016/100)*$AY$1</f>
        <v>9.393826582665044</v>
      </c>
    </row>
    <row r="2017" spans="1:51" x14ac:dyDescent="0.25">
      <c r="A2017" s="1" t="s">
        <v>1701</v>
      </c>
      <c r="B2017" s="1" t="s">
        <v>231</v>
      </c>
      <c r="C2017" s="1" t="s">
        <v>166</v>
      </c>
      <c r="D2017" s="1" t="s">
        <v>167</v>
      </c>
      <c r="E2017" s="1" t="s">
        <v>95</v>
      </c>
      <c r="F2017" s="1" t="s">
        <v>230</v>
      </c>
      <c r="G2017" s="1" t="s">
        <v>62</v>
      </c>
      <c r="H2017" s="1" t="s">
        <v>63</v>
      </c>
      <c r="I2017" s="2">
        <v>160</v>
      </c>
      <c r="J2017" s="2">
        <f>SUM(K2017,L2017)</f>
        <v>39.680000000000007</v>
      </c>
      <c r="K2017" s="2">
        <f>SUM(N2017,P2017,R2017,T2017,Z2017,AB2017,AD2017,AF2017,AI2017,AK2017,AM2017,V2017,X2017,AZ2017,BB2017,BD2017)</f>
        <v>39.680000000000007</v>
      </c>
      <c r="L2017" s="2">
        <f>SUM(M2017,AH2017,AO2017,AQ2017,AS2017,AU2017,AV2017)</f>
        <v>0</v>
      </c>
      <c r="T2017" s="8">
        <v>27.35</v>
      </c>
      <c r="U2017" s="5">
        <v>940.15625</v>
      </c>
      <c r="V2017" s="12">
        <v>11.98</v>
      </c>
      <c r="W2017" s="5">
        <v>370.63125000000002</v>
      </c>
      <c r="AD2017" s="9">
        <v>0.35</v>
      </c>
      <c r="AE2017" s="5">
        <v>3.8981249999999998</v>
      </c>
      <c r="AP2017" s="5" t="str">
        <f>IF(AO2017&gt;0,AO2017*$AP$1,"")</f>
        <v/>
      </c>
      <c r="AR2017" s="5" t="str">
        <f>IF(AQ2017&gt;0,AQ2017*$AR$1,"")</f>
        <v/>
      </c>
      <c r="AT2017" s="5" t="str">
        <f>IF(AS2017&gt;0,AS2017*$AT$1,"")</f>
        <v/>
      </c>
      <c r="AW2017" s="5">
        <f>SUM(O2017,Q2017,S2017,U2017,AA2017,AC2017,AE2017,AG2017,AJ2017,AL2017,AN2017,W2017,Y2017,BA2017,BC2017,BE2017)</f>
        <v>1314.6856250000001</v>
      </c>
      <c r="AX2017" s="11">
        <f>(AW2017/$AW$4249)*100</f>
        <v>1.1097341337518246E-2</v>
      </c>
      <c r="AY2017" s="5">
        <f>(AX2017/100)*$AY$1</f>
        <v>11.097341337518246</v>
      </c>
    </row>
    <row r="2018" spans="1:51" x14ac:dyDescent="0.25">
      <c r="A2018" s="1" t="s">
        <v>1745</v>
      </c>
      <c r="B2018" s="1" t="s">
        <v>231</v>
      </c>
      <c r="C2018" s="1" t="s">
        <v>166</v>
      </c>
      <c r="D2018" s="1" t="s">
        <v>167</v>
      </c>
      <c r="E2018" s="1" t="s">
        <v>84</v>
      </c>
      <c r="F2018" s="1" t="s">
        <v>273</v>
      </c>
      <c r="G2018" s="1" t="s">
        <v>62</v>
      </c>
      <c r="H2018" s="1" t="s">
        <v>63</v>
      </c>
      <c r="I2018" s="2">
        <v>160</v>
      </c>
      <c r="J2018" s="2">
        <f>SUM(K2018,L2018)</f>
        <v>39.120000000000005</v>
      </c>
      <c r="K2018" s="2">
        <f>SUM(N2018,P2018,R2018,T2018,Z2018,AB2018,AD2018,AF2018,AI2018,AK2018,AM2018,V2018,X2018,AZ2018,BB2018,BD2018)</f>
        <v>39.120000000000005</v>
      </c>
      <c r="L2018" s="2">
        <f>SUM(M2018,AH2018,AO2018,AQ2018,AS2018,AU2018,AV2018)</f>
        <v>0</v>
      </c>
      <c r="N2018" s="4">
        <v>4.26</v>
      </c>
      <c r="O2018" s="5">
        <v>1371.1875</v>
      </c>
      <c r="P2018" s="6">
        <v>30.02</v>
      </c>
      <c r="Q2018" s="5">
        <v>7073.4624999999996</v>
      </c>
      <c r="R2018" s="7">
        <v>4.84</v>
      </c>
      <c r="S2018" s="5">
        <v>553.57499999999993</v>
      </c>
      <c r="AP2018" s="5" t="str">
        <f>IF(AO2018&gt;0,AO2018*$AP$1,"")</f>
        <v/>
      </c>
      <c r="AR2018" s="5" t="str">
        <f>IF(AQ2018&gt;0,AQ2018*$AR$1,"")</f>
        <v/>
      </c>
      <c r="AT2018" s="5" t="str">
        <f>IF(AS2018&gt;0,AS2018*$AT$1,"")</f>
        <v/>
      </c>
      <c r="AW2018" s="5">
        <f>SUM(O2018,Q2018,S2018,U2018,AA2018,AC2018,AE2018,AG2018,AJ2018,AL2018,AN2018,W2018,Y2018,BA2018,BC2018,BE2018)</f>
        <v>8998.2250000000004</v>
      </c>
      <c r="AX2018" s="11">
        <f>(AW2018/$AW$4249)*100</f>
        <v>7.5954564618282872E-2</v>
      </c>
      <c r="AY2018" s="5">
        <f>(AX2018/100)*$AY$1</f>
        <v>75.954564618282873</v>
      </c>
    </row>
    <row r="2019" spans="1:51" x14ac:dyDescent="0.25">
      <c r="A2019" s="1" t="s">
        <v>1745</v>
      </c>
      <c r="B2019" s="1" t="s">
        <v>231</v>
      </c>
      <c r="C2019" s="1" t="s">
        <v>166</v>
      </c>
      <c r="D2019" s="1" t="s">
        <v>167</v>
      </c>
      <c r="E2019" s="1" t="s">
        <v>76</v>
      </c>
      <c r="F2019" s="1" t="s">
        <v>273</v>
      </c>
      <c r="G2019" s="1" t="s">
        <v>62</v>
      </c>
      <c r="H2019" s="1" t="s">
        <v>63</v>
      </c>
      <c r="I2019" s="2">
        <v>160</v>
      </c>
      <c r="J2019" s="2">
        <f>SUM(K2019,L2019)</f>
        <v>39.119999999999997</v>
      </c>
      <c r="K2019" s="2">
        <f>SUM(N2019,P2019,R2019,T2019,Z2019,AB2019,AD2019,AF2019,AI2019,AK2019,AM2019,V2019,X2019,AZ2019,BB2019,BD2019)</f>
        <v>39.119999999999997</v>
      </c>
      <c r="L2019" s="2">
        <f>SUM(M2019,AH2019,AO2019,AQ2019,AS2019,AU2019,AV2019)</f>
        <v>0</v>
      </c>
      <c r="N2019" s="4">
        <v>7.21</v>
      </c>
      <c r="O2019" s="5">
        <v>2320.71875</v>
      </c>
      <c r="P2019" s="6">
        <v>29.12</v>
      </c>
      <c r="Q2019" s="5">
        <v>6861.4000000000005</v>
      </c>
      <c r="R2019" s="7">
        <v>2.79</v>
      </c>
      <c r="S2019" s="5">
        <v>319.10624999999999</v>
      </c>
      <c r="AP2019" s="5" t="str">
        <f>IF(AO2019&gt;0,AO2019*$AP$1,"")</f>
        <v/>
      </c>
      <c r="AR2019" s="5" t="str">
        <f>IF(AQ2019&gt;0,AQ2019*$AR$1,"")</f>
        <v/>
      </c>
      <c r="AT2019" s="5" t="str">
        <f>IF(AS2019&gt;0,AS2019*$AT$1,"")</f>
        <v/>
      </c>
      <c r="AW2019" s="5">
        <f>SUM(O2019,Q2019,S2019,U2019,AA2019,AC2019,AE2019,AG2019,AJ2019,AL2019,AN2019,W2019,Y2019,BA2019,BC2019,BE2019)</f>
        <v>9501.2250000000022</v>
      </c>
      <c r="AX2019" s="11">
        <f>(AW2019/$AW$4249)*100</f>
        <v>8.0200418217520109E-2</v>
      </c>
      <c r="AY2019" s="5">
        <f>(AX2019/100)*$AY$1</f>
        <v>80.200418217520109</v>
      </c>
    </row>
    <row r="2020" spans="1:51" x14ac:dyDescent="0.25">
      <c r="A2020" s="1" t="s">
        <v>1745</v>
      </c>
      <c r="B2020" s="1" t="s">
        <v>231</v>
      </c>
      <c r="C2020" s="1" t="s">
        <v>166</v>
      </c>
      <c r="D2020" s="1" t="s">
        <v>167</v>
      </c>
      <c r="E2020" s="1" t="s">
        <v>144</v>
      </c>
      <c r="F2020" s="1" t="s">
        <v>273</v>
      </c>
      <c r="G2020" s="1" t="s">
        <v>62</v>
      </c>
      <c r="H2020" s="1" t="s">
        <v>63</v>
      </c>
      <c r="I2020" s="2">
        <v>160</v>
      </c>
      <c r="J2020" s="2">
        <f>SUM(K2020,L2020)</f>
        <v>37.629999999999995</v>
      </c>
      <c r="K2020" s="2">
        <f>SUM(N2020,P2020,R2020,T2020,Z2020,AB2020,AD2020,AF2020,AI2020,AK2020,AM2020,V2020,X2020,AZ2020,BB2020,BD2020)</f>
        <v>36.489999999999995</v>
      </c>
      <c r="L2020" s="2">
        <f>SUM(M2020,AH2020,AO2020,AQ2020,AS2020,AU2020,AV2020)</f>
        <v>1.1400000000000001</v>
      </c>
      <c r="N2020" s="4">
        <v>17.43</v>
      </c>
      <c r="O2020" s="5">
        <v>5610.28125</v>
      </c>
      <c r="P2020" s="6">
        <v>19.059999999999999</v>
      </c>
      <c r="Q2020" s="5">
        <v>4491.0124999999998</v>
      </c>
      <c r="AP2020" s="5" t="str">
        <f>IF(AO2020&gt;0,AO2020*$AP$1,"")</f>
        <v/>
      </c>
      <c r="AQ2020" s="3">
        <v>0.47</v>
      </c>
      <c r="AR2020" s="5">
        <f>IF(AQ2020&gt;0,AQ2020*$AR$1,"")</f>
        <v>756.2299999999999</v>
      </c>
      <c r="AT2020" s="5" t="str">
        <f>IF(AS2020&gt;0,AS2020*$AT$1,"")</f>
        <v/>
      </c>
      <c r="AU2020" s="2">
        <v>0.67</v>
      </c>
      <c r="AW2020" s="5">
        <f>SUM(O2020,Q2020,S2020,U2020,AA2020,AC2020,AE2020,AG2020,AJ2020,AL2020,AN2020,W2020,Y2020,BA2020,BC2020,BE2020)</f>
        <v>10101.293750000001</v>
      </c>
      <c r="AX2020" s="11">
        <f>(AW2020/$AW$4249)*100</f>
        <v>8.5265635040536539E-2</v>
      </c>
      <c r="AY2020" s="5">
        <f>(AX2020/100)*$AY$1</f>
        <v>85.265635040536537</v>
      </c>
    </row>
    <row r="2021" spans="1:51" x14ac:dyDescent="0.25">
      <c r="A2021" s="1" t="s">
        <v>1745</v>
      </c>
      <c r="B2021" s="1" t="s">
        <v>231</v>
      </c>
      <c r="C2021" s="1" t="s">
        <v>166</v>
      </c>
      <c r="D2021" s="1" t="s">
        <v>167</v>
      </c>
      <c r="E2021" s="1" t="s">
        <v>74</v>
      </c>
      <c r="F2021" s="1" t="s">
        <v>273</v>
      </c>
      <c r="G2021" s="1" t="s">
        <v>62</v>
      </c>
      <c r="H2021" s="1" t="s">
        <v>63</v>
      </c>
      <c r="I2021" s="2">
        <v>160</v>
      </c>
      <c r="J2021" s="2">
        <f>SUM(K2021,L2021)</f>
        <v>38.409999999999997</v>
      </c>
      <c r="K2021" s="2">
        <f>SUM(N2021,P2021,R2021,T2021,Z2021,AB2021,AD2021,AF2021,AI2021,AK2021,AM2021,V2021,X2021,AZ2021,BB2021,BD2021)</f>
        <v>37.22</v>
      </c>
      <c r="L2021" s="2">
        <f>SUM(M2021,AH2021,AO2021,AQ2021,AS2021,AU2021,AV2021)</f>
        <v>1.19</v>
      </c>
      <c r="N2021" s="4">
        <v>27.69</v>
      </c>
      <c r="O2021" s="5">
        <v>8912.71875</v>
      </c>
      <c r="P2021" s="6">
        <v>9.5299999999999994</v>
      </c>
      <c r="Q2021" s="5">
        <v>2245.5062499999999</v>
      </c>
      <c r="AP2021" s="5" t="str">
        <f>IF(AO2021&gt;0,AO2021*$AP$1,"")</f>
        <v/>
      </c>
      <c r="AQ2021" s="3">
        <v>0.49</v>
      </c>
      <c r="AR2021" s="5">
        <f>IF(AQ2021&gt;0,AQ2021*$AR$1,"")</f>
        <v>788.41</v>
      </c>
      <c r="AT2021" s="5" t="str">
        <f>IF(AS2021&gt;0,AS2021*$AT$1,"")</f>
        <v/>
      </c>
      <c r="AU2021" s="2">
        <v>0.7</v>
      </c>
      <c r="AW2021" s="5">
        <f>SUM(O2021,Q2021,S2021,U2021,AA2021,AC2021,AE2021,AG2021,AJ2021,AL2021,AN2021,W2021,Y2021,BA2021,BC2021,BE2021)</f>
        <v>11158.225</v>
      </c>
      <c r="AX2021" s="11">
        <f>(AW2021/$AW$4249)*100</f>
        <v>9.4187256018585824E-2</v>
      </c>
      <c r="AY2021" s="5">
        <f>(AX2021/100)*$AY$1</f>
        <v>94.187256018585828</v>
      </c>
    </row>
    <row r="2022" spans="1:51" x14ac:dyDescent="0.25">
      <c r="A2022" s="1" t="s">
        <v>1760</v>
      </c>
      <c r="B2022" s="1" t="s">
        <v>294</v>
      </c>
      <c r="C2022" s="1" t="s">
        <v>166</v>
      </c>
      <c r="D2022" s="1" t="s">
        <v>167</v>
      </c>
      <c r="E2022" s="1" t="s">
        <v>95</v>
      </c>
      <c r="F2022" s="1" t="s">
        <v>295</v>
      </c>
      <c r="G2022" s="1" t="s">
        <v>62</v>
      </c>
      <c r="H2022" s="1" t="s">
        <v>63</v>
      </c>
      <c r="I2022" s="2">
        <v>160</v>
      </c>
      <c r="J2022" s="2">
        <f>SUM(K2022,L2022)</f>
        <v>39.72</v>
      </c>
      <c r="K2022" s="2">
        <f>SUM(N2022,P2022,R2022,T2022,Z2022,AB2022,AD2022,AF2022,AI2022,AK2022,AM2022,V2022,X2022,AZ2022,BB2022,BD2022)</f>
        <v>26.08</v>
      </c>
      <c r="L2022" s="2">
        <f>SUM(M2022,AH2022,AO2022,AQ2022,AS2022,AU2022,AV2022)</f>
        <v>13.64</v>
      </c>
      <c r="V2022" s="12">
        <v>26.08</v>
      </c>
      <c r="W2022" s="5">
        <v>645.4799999999999</v>
      </c>
      <c r="AP2022" s="5" t="str">
        <f>IF(AO2022&gt;0,AO2022*$AP$1,"")</f>
        <v/>
      </c>
      <c r="AR2022" s="5" t="str">
        <f>IF(AQ2022&gt;0,AQ2022*$AR$1,"")</f>
        <v/>
      </c>
      <c r="AT2022" s="5" t="str">
        <f>IF(AS2022&gt;0,AS2022*$AT$1,"")</f>
        <v/>
      </c>
      <c r="AV2022" s="2">
        <v>13.64</v>
      </c>
      <c r="AW2022" s="5">
        <f>SUM(O2022,Q2022,S2022,U2022,AA2022,AC2022,AE2022,AG2022,AJ2022,AL2022,AN2022,W2022,Y2022,BA2022,BC2022,BE2022)</f>
        <v>645.4799999999999</v>
      </c>
      <c r="AX2022" s="11">
        <f>(AW2022/$AW$4249)*100</f>
        <v>5.4485359467905305E-3</v>
      </c>
      <c r="AY2022" s="5">
        <f>(AX2022/100)*$AY$1</f>
        <v>5.4485359467905301</v>
      </c>
    </row>
    <row r="2023" spans="1:51" x14ac:dyDescent="0.25">
      <c r="A2023" s="1" t="s">
        <v>1760</v>
      </c>
      <c r="B2023" s="1" t="s">
        <v>294</v>
      </c>
      <c r="C2023" s="1" t="s">
        <v>166</v>
      </c>
      <c r="D2023" s="1" t="s">
        <v>167</v>
      </c>
      <c r="E2023" s="1" t="s">
        <v>76</v>
      </c>
      <c r="F2023" s="1" t="s">
        <v>295</v>
      </c>
      <c r="G2023" s="1" t="s">
        <v>62</v>
      </c>
      <c r="H2023" s="1" t="s">
        <v>63</v>
      </c>
      <c r="I2023" s="2">
        <v>160</v>
      </c>
      <c r="J2023" s="2">
        <f>SUM(K2023,L2023)</f>
        <v>39.68</v>
      </c>
      <c r="K2023" s="2">
        <f>SUM(N2023,P2023,R2023,T2023,Z2023,AB2023,AD2023,AF2023,AI2023,AK2023,AM2023,V2023,X2023,AZ2023,BB2023,BD2023)</f>
        <v>32.5</v>
      </c>
      <c r="L2023" s="2">
        <f>SUM(M2023,AH2023,AO2023,AQ2023,AS2023,AU2023,AV2023)</f>
        <v>7.18</v>
      </c>
      <c r="T2023" s="8">
        <v>0.05</v>
      </c>
      <c r="U2023" s="5">
        <v>1.375</v>
      </c>
      <c r="V2023" s="12">
        <v>32.450000000000003</v>
      </c>
      <c r="W2023" s="5">
        <v>803.13750000000005</v>
      </c>
      <c r="AP2023" s="5" t="str">
        <f>IF(AO2023&gt;0,AO2023*$AP$1,"")</f>
        <v/>
      </c>
      <c r="AR2023" s="5" t="str">
        <f>IF(AQ2023&gt;0,AQ2023*$AR$1,"")</f>
        <v/>
      </c>
      <c r="AT2023" s="5" t="str">
        <f>IF(AS2023&gt;0,AS2023*$AT$1,"")</f>
        <v/>
      </c>
      <c r="AV2023" s="2">
        <v>7.18</v>
      </c>
      <c r="AW2023" s="5">
        <f>SUM(O2023,Q2023,S2023,U2023,AA2023,AC2023,AE2023,AG2023,AJ2023,AL2023,AN2023,W2023,Y2023,BA2023,BC2023,BE2023)</f>
        <v>804.51250000000005</v>
      </c>
      <c r="AX2023" s="11">
        <f>(AW2023/$AW$4249)*100</f>
        <v>6.7909389537899201E-3</v>
      </c>
      <c r="AY2023" s="5">
        <f>(AX2023/100)*$AY$1</f>
        <v>6.7909389537899196</v>
      </c>
    </row>
    <row r="2024" spans="1:51" x14ac:dyDescent="0.25">
      <c r="A2024" s="1" t="s">
        <v>1760</v>
      </c>
      <c r="B2024" s="1" t="s">
        <v>294</v>
      </c>
      <c r="C2024" s="1" t="s">
        <v>166</v>
      </c>
      <c r="D2024" s="1" t="s">
        <v>167</v>
      </c>
      <c r="E2024" s="1" t="s">
        <v>144</v>
      </c>
      <c r="F2024" s="1" t="s">
        <v>295</v>
      </c>
      <c r="G2024" s="1" t="s">
        <v>62</v>
      </c>
      <c r="H2024" s="1" t="s">
        <v>63</v>
      </c>
      <c r="I2024" s="2">
        <v>160</v>
      </c>
      <c r="J2024" s="2">
        <f>SUM(K2024,L2024)</f>
        <v>36.04</v>
      </c>
      <c r="K2024" s="2">
        <f>SUM(N2024,P2024,R2024,T2024,Z2024,AB2024,AD2024,AF2024,AI2024,AK2024,AM2024,V2024,X2024,AZ2024,BB2024,BD2024)</f>
        <v>15.66</v>
      </c>
      <c r="L2024" s="2">
        <f>SUM(M2024,AH2024,AO2024,AQ2024,AS2024,AU2024,AV2024)</f>
        <v>20.38</v>
      </c>
      <c r="T2024" s="8">
        <v>15.66</v>
      </c>
      <c r="U2024" s="5">
        <v>430.65</v>
      </c>
      <c r="AP2024" s="5" t="str">
        <f>IF(AO2024&gt;0,AO2024*$AP$1,"")</f>
        <v/>
      </c>
      <c r="AR2024" s="5" t="str">
        <f>IF(AQ2024&gt;0,AQ2024*$AR$1,"")</f>
        <v/>
      </c>
      <c r="AT2024" s="5" t="str">
        <f>IF(AS2024&gt;0,AS2024*$AT$1,"")</f>
        <v/>
      </c>
      <c r="AV2024" s="2">
        <v>20.38</v>
      </c>
      <c r="AW2024" s="5">
        <f>SUM(O2024,Q2024,S2024,U2024,AA2024,AC2024,AE2024,AG2024,AJ2024,AL2024,AN2024,W2024,Y2024,BA2024,BC2024,BE2024)</f>
        <v>430.65</v>
      </c>
      <c r="AX2024" s="11">
        <f>(AW2024/$AW$4249)*100</f>
        <v>3.6351428479354008E-3</v>
      </c>
      <c r="AY2024" s="5">
        <f>(AX2024/100)*$AY$1</f>
        <v>3.6351428479354007</v>
      </c>
    </row>
    <row r="2025" spans="1:51" x14ac:dyDescent="0.25">
      <c r="A2025" s="1" t="s">
        <v>1760</v>
      </c>
      <c r="B2025" s="1" t="s">
        <v>294</v>
      </c>
      <c r="C2025" s="1" t="s">
        <v>166</v>
      </c>
      <c r="D2025" s="1" t="s">
        <v>167</v>
      </c>
      <c r="E2025" s="1" t="s">
        <v>74</v>
      </c>
      <c r="F2025" s="1" t="s">
        <v>295</v>
      </c>
      <c r="G2025" s="1" t="s">
        <v>62</v>
      </c>
      <c r="H2025" s="1" t="s">
        <v>63</v>
      </c>
      <c r="I2025" s="2">
        <v>160</v>
      </c>
      <c r="J2025" s="2">
        <f>SUM(K2025,L2025)</f>
        <v>38.159999999999997</v>
      </c>
      <c r="K2025" s="2">
        <f>SUM(N2025,P2025,R2025,T2025,Z2025,AB2025,AD2025,AF2025,AI2025,AK2025,AM2025,V2025,X2025,AZ2025,BB2025,BD2025)</f>
        <v>5.83</v>
      </c>
      <c r="L2025" s="2">
        <f>SUM(M2025,AH2025,AO2025,AQ2025,AS2025,AU2025,AV2025)</f>
        <v>32.33</v>
      </c>
      <c r="T2025" s="8">
        <v>3.67</v>
      </c>
      <c r="U2025" s="5">
        <v>100.925</v>
      </c>
      <c r="V2025" s="12">
        <v>2.16</v>
      </c>
      <c r="W2025" s="5">
        <v>53.46</v>
      </c>
      <c r="AP2025" s="5" t="str">
        <f>IF(AO2025&gt;0,AO2025*$AP$1,"")</f>
        <v/>
      </c>
      <c r="AR2025" s="5" t="str">
        <f>IF(AQ2025&gt;0,AQ2025*$AR$1,"")</f>
        <v/>
      </c>
      <c r="AT2025" s="5" t="str">
        <f>IF(AS2025&gt;0,AS2025*$AT$1,"")</f>
        <v/>
      </c>
      <c r="AV2025" s="2">
        <v>32.33</v>
      </c>
      <c r="AW2025" s="5">
        <f>SUM(O2025,Q2025,S2025,U2025,AA2025,AC2025,AE2025,AG2025,AJ2025,AL2025,AN2025,W2025,Y2025,BA2025,BC2025,BE2025)</f>
        <v>154.38499999999999</v>
      </c>
      <c r="AX2025" s="11">
        <f>(AW2025/$AW$4249)*100</f>
        <v>1.3031731767758198E-3</v>
      </c>
      <c r="AY2025" s="5">
        <f>(AX2025/100)*$AY$1</f>
        <v>1.3031731767758197</v>
      </c>
    </row>
    <row r="2026" spans="1:51" x14ac:dyDescent="0.25">
      <c r="A2026" s="1" t="s">
        <v>1943</v>
      </c>
      <c r="B2026" s="1" t="s">
        <v>508</v>
      </c>
      <c r="C2026" s="1" t="s">
        <v>509</v>
      </c>
      <c r="D2026" s="1" t="s">
        <v>510</v>
      </c>
      <c r="E2026" s="1" t="s">
        <v>98</v>
      </c>
      <c r="F2026" s="1" t="s">
        <v>264</v>
      </c>
      <c r="G2026" s="1" t="s">
        <v>320</v>
      </c>
      <c r="H2026" s="1" t="s">
        <v>304</v>
      </c>
      <c r="I2026" s="2">
        <v>160</v>
      </c>
      <c r="J2026" s="2">
        <f>SUM(K2026,L2026)</f>
        <v>37.620000000000005</v>
      </c>
      <c r="K2026" s="2">
        <f>SUM(N2026,P2026,R2026,T2026,Z2026,AB2026,AD2026,AF2026,AI2026,AK2026,AM2026,V2026,X2026,AZ2026,BB2026,BD2026)</f>
        <v>0.03</v>
      </c>
      <c r="L2026" s="2">
        <f>SUM(M2026,AH2026,AO2026,AQ2026,AS2026,AU2026,AV2026)</f>
        <v>37.590000000000003</v>
      </c>
      <c r="R2026" s="7">
        <v>0.03</v>
      </c>
      <c r="S2026" s="5">
        <v>2.7450000000000001</v>
      </c>
      <c r="AP2026" s="5" t="str">
        <f>IF(AO2026&gt;0,AO2026*$AP$1,"")</f>
        <v/>
      </c>
      <c r="AR2026" s="5" t="str">
        <f>IF(AQ2026&gt;0,AQ2026*$AR$1,"")</f>
        <v/>
      </c>
      <c r="AT2026" s="5" t="str">
        <f>IF(AS2026&gt;0,AS2026*$AT$1,"")</f>
        <v/>
      </c>
      <c r="AV2026" s="2">
        <v>37.590000000000003</v>
      </c>
      <c r="AW2026" s="5">
        <f>SUM(O2026,Q2026,S2026,U2026,AA2026,AC2026,AE2026,AG2026,AJ2026,AL2026,AN2026,W2026,Y2026,BA2026,BC2026,BE2026)</f>
        <v>2.7450000000000001</v>
      </c>
      <c r="AX2026" s="11">
        <f>(AW2026/$AW$4249)*100</f>
        <v>2.3170711987885001E-5</v>
      </c>
      <c r="AY2026" s="5">
        <f>(AX2026/100)*$AY$1</f>
        <v>2.3170711987885E-2</v>
      </c>
    </row>
    <row r="2027" spans="1:51" x14ac:dyDescent="0.25">
      <c r="A2027" s="1" t="s">
        <v>1943</v>
      </c>
      <c r="B2027" s="1" t="s">
        <v>508</v>
      </c>
      <c r="C2027" s="1" t="s">
        <v>509</v>
      </c>
      <c r="D2027" s="1" t="s">
        <v>510</v>
      </c>
      <c r="E2027" s="1" t="s">
        <v>72</v>
      </c>
      <c r="F2027" s="1" t="s">
        <v>264</v>
      </c>
      <c r="G2027" s="1" t="s">
        <v>320</v>
      </c>
      <c r="H2027" s="1" t="s">
        <v>304</v>
      </c>
      <c r="I2027" s="2">
        <v>160</v>
      </c>
      <c r="J2027" s="2">
        <f>SUM(K2027,L2027)</f>
        <v>38.96</v>
      </c>
      <c r="K2027" s="2">
        <f>SUM(N2027,P2027,R2027,T2027,Z2027,AB2027,AD2027,AF2027,AI2027,AK2027,AM2027,V2027,X2027,AZ2027,BB2027,BD2027)</f>
        <v>2.94</v>
      </c>
      <c r="L2027" s="2">
        <f>SUM(M2027,AH2027,AO2027,AQ2027,AS2027,AU2027,AV2027)</f>
        <v>36.020000000000003</v>
      </c>
      <c r="P2027" s="6">
        <v>1.04</v>
      </c>
      <c r="Q2027" s="5">
        <v>196.04</v>
      </c>
      <c r="R2027" s="7">
        <v>1.9</v>
      </c>
      <c r="S2027" s="5">
        <v>173.85</v>
      </c>
      <c r="AP2027" s="5" t="str">
        <f>IF(AO2027&gt;0,AO2027*$AP$1,"")</f>
        <v/>
      </c>
      <c r="AR2027" s="5" t="str">
        <f>IF(AQ2027&gt;0,AQ2027*$AR$1,"")</f>
        <v/>
      </c>
      <c r="AT2027" s="5" t="str">
        <f>IF(AS2027&gt;0,AS2027*$AT$1,"")</f>
        <v/>
      </c>
      <c r="AV2027" s="2">
        <v>36.020000000000003</v>
      </c>
      <c r="AW2027" s="5">
        <f>SUM(O2027,Q2027,S2027,U2027,AA2027,AC2027,AE2027,AG2027,AJ2027,AL2027,AN2027,W2027,Y2027,BA2027,BC2027,BE2027)</f>
        <v>369.89</v>
      </c>
      <c r="AX2027" s="11">
        <f>(AW2027/$AW$4249)*100</f>
        <v>3.1222639916935455E-3</v>
      </c>
      <c r="AY2027" s="5">
        <f>(AX2027/100)*$AY$1</f>
        <v>3.1222639916935453</v>
      </c>
    </row>
    <row r="2028" spans="1:51" x14ac:dyDescent="0.25">
      <c r="A2028" s="1" t="s">
        <v>1943</v>
      </c>
      <c r="B2028" s="1" t="s">
        <v>508</v>
      </c>
      <c r="C2028" s="1" t="s">
        <v>509</v>
      </c>
      <c r="D2028" s="1" t="s">
        <v>510</v>
      </c>
      <c r="E2028" s="1" t="s">
        <v>94</v>
      </c>
      <c r="F2028" s="1" t="s">
        <v>264</v>
      </c>
      <c r="G2028" s="1" t="s">
        <v>320</v>
      </c>
      <c r="H2028" s="1" t="s">
        <v>304</v>
      </c>
      <c r="I2028" s="2">
        <v>160</v>
      </c>
      <c r="J2028" s="2">
        <f>SUM(K2028,L2028)</f>
        <v>39.010000000000005</v>
      </c>
      <c r="K2028" s="2">
        <f>SUM(N2028,P2028,R2028,T2028,Z2028,AB2028,AD2028,AF2028,AI2028,AK2028,AM2028,V2028,X2028,AZ2028,BB2028,BD2028)</f>
        <v>0.52</v>
      </c>
      <c r="L2028" s="2">
        <f>SUM(M2028,AH2028,AO2028,AQ2028,AS2028,AU2028,AV2028)</f>
        <v>38.49</v>
      </c>
      <c r="P2028" s="6">
        <v>0.38</v>
      </c>
      <c r="Q2028" s="5">
        <v>71.63</v>
      </c>
      <c r="R2028" s="7">
        <v>0.14000000000000001</v>
      </c>
      <c r="S2028" s="5">
        <v>12.81</v>
      </c>
      <c r="AP2028" s="5" t="str">
        <f>IF(AO2028&gt;0,AO2028*$AP$1,"")</f>
        <v/>
      </c>
      <c r="AR2028" s="5" t="str">
        <f>IF(AQ2028&gt;0,AQ2028*$AR$1,"")</f>
        <v/>
      </c>
      <c r="AT2028" s="5" t="str">
        <f>IF(AS2028&gt;0,AS2028*$AT$1,"")</f>
        <v/>
      </c>
      <c r="AV2028" s="2">
        <v>38.49</v>
      </c>
      <c r="AW2028" s="5">
        <f>SUM(O2028,Q2028,S2028,U2028,AA2028,AC2028,AE2028,AG2028,AJ2028,AL2028,AN2028,W2028,Y2028,BA2028,BC2028,BE2028)</f>
        <v>84.44</v>
      </c>
      <c r="AX2028" s="11">
        <f>(AW2028/$AW$4249)*100</f>
        <v>7.1276317677850974E-4</v>
      </c>
      <c r="AY2028" s="5">
        <f>(AX2028/100)*$AY$1</f>
        <v>0.71276317677850975</v>
      </c>
    </row>
    <row r="2029" spans="1:51" x14ac:dyDescent="0.25">
      <c r="A2029" s="1" t="s">
        <v>1943</v>
      </c>
      <c r="B2029" s="1" t="s">
        <v>508</v>
      </c>
      <c r="C2029" s="1" t="s">
        <v>509</v>
      </c>
      <c r="D2029" s="1" t="s">
        <v>510</v>
      </c>
      <c r="E2029" s="1" t="s">
        <v>95</v>
      </c>
      <c r="F2029" s="1" t="s">
        <v>264</v>
      </c>
      <c r="G2029" s="1" t="s">
        <v>320</v>
      </c>
      <c r="H2029" s="1" t="s">
        <v>304</v>
      </c>
      <c r="I2029" s="2">
        <v>160</v>
      </c>
      <c r="J2029" s="2">
        <f>SUM(K2029,L2029)</f>
        <v>40</v>
      </c>
      <c r="K2029" s="2">
        <f>SUM(N2029,P2029,R2029,T2029,Z2029,AB2029,AD2029,AF2029,AI2029,AK2029,AM2029,V2029,X2029,AZ2029,BB2029,BD2029)</f>
        <v>0.99</v>
      </c>
      <c r="L2029" s="2">
        <f>SUM(M2029,AH2029,AO2029,AQ2029,AS2029,AU2029,AV2029)</f>
        <v>39.01</v>
      </c>
      <c r="P2029" s="6">
        <v>0.55000000000000004</v>
      </c>
      <c r="Q2029" s="5">
        <v>103.675</v>
      </c>
      <c r="R2029" s="7">
        <v>0.44</v>
      </c>
      <c r="S2029" s="5">
        <v>40.26</v>
      </c>
      <c r="AP2029" s="5" t="str">
        <f>IF(AO2029&gt;0,AO2029*$AP$1,"")</f>
        <v/>
      </c>
      <c r="AR2029" s="5" t="str">
        <f>IF(AQ2029&gt;0,AQ2029*$AR$1,"")</f>
        <v/>
      </c>
      <c r="AT2029" s="5" t="str">
        <f>IF(AS2029&gt;0,AS2029*$AT$1,"")</f>
        <v/>
      </c>
      <c r="AV2029" s="2">
        <v>39.01</v>
      </c>
      <c r="AW2029" s="5">
        <f>SUM(O2029,Q2029,S2029,U2029,AA2029,AC2029,AE2029,AG2029,AJ2029,AL2029,AN2029,W2029,Y2029,BA2029,BC2029,BE2029)</f>
        <v>143.935</v>
      </c>
      <c r="AX2029" s="11">
        <f>(AW2029/$AW$4249)*100</f>
        <v>1.2149640910660208E-3</v>
      </c>
      <c r="AY2029" s="5">
        <f>(AX2029/100)*$AY$1</f>
        <v>1.2149640910660209</v>
      </c>
    </row>
    <row r="2030" spans="1:51" x14ac:dyDescent="0.25">
      <c r="A2030" s="1" t="s">
        <v>1600</v>
      </c>
      <c r="B2030" s="1" t="s">
        <v>2943</v>
      </c>
      <c r="C2030" s="1" t="s">
        <v>69</v>
      </c>
      <c r="D2030" s="1" t="s">
        <v>70</v>
      </c>
      <c r="E2030" s="1" t="s">
        <v>71</v>
      </c>
      <c r="F2030" s="1" t="s">
        <v>61</v>
      </c>
      <c r="G2030" s="1" t="s">
        <v>62</v>
      </c>
      <c r="H2030" s="1" t="s">
        <v>63</v>
      </c>
      <c r="I2030" s="2">
        <v>396.79</v>
      </c>
      <c r="J2030" s="2">
        <f>SUM(K2030,L2030)</f>
        <v>31.73</v>
      </c>
      <c r="K2030" s="2">
        <f>SUM(N2030,P2030,R2030,T2030,Z2030,AB2030,AD2030,AF2030,AI2030,AK2030,AM2030,V2030,X2030,AZ2030,BB2030,BD2030)</f>
        <v>31.73</v>
      </c>
      <c r="L2030" s="2">
        <f>SUM(M2030,AH2030,AO2030,AQ2030,AS2030,AU2030,AV2030)</f>
        <v>0</v>
      </c>
      <c r="R2030" s="7">
        <v>27.22</v>
      </c>
      <c r="S2030" s="5">
        <v>3113.2874999999999</v>
      </c>
      <c r="T2030" s="8">
        <v>0.05</v>
      </c>
      <c r="U2030" s="5">
        <v>1.71875</v>
      </c>
      <c r="AD2030" s="9">
        <v>4.4600000000000009</v>
      </c>
      <c r="AE2030" s="5">
        <v>60.953750000000007</v>
      </c>
      <c r="AP2030" s="5" t="str">
        <f>IF(AO2030&gt;0,AO2030*$AP$1,"")</f>
        <v/>
      </c>
      <c r="AR2030" s="5" t="str">
        <f>IF(AQ2030&gt;0,AQ2030*$AR$1,"")</f>
        <v/>
      </c>
      <c r="AT2030" s="5" t="str">
        <f>IF(AS2030&gt;0,AS2030*$AT$1,"")</f>
        <v/>
      </c>
      <c r="AW2030" s="5">
        <f>SUM(O2030,Q2030,S2030,U2030,AA2030,AC2030,AE2030,AG2030,AJ2030,AL2030,AN2030,W2030,Y2030,BA2030,BC2030,BE2030)</f>
        <v>3175.96</v>
      </c>
      <c r="AX2030" s="11">
        <f>(AW2030/$AW$4249)*100</f>
        <v>2.6808471564678773E-2</v>
      </c>
      <c r="AY2030" s="5">
        <f>(AX2030/100)*$AY$1</f>
        <v>26.808471564678772</v>
      </c>
    </row>
    <row r="2031" spans="1:51" x14ac:dyDescent="0.25">
      <c r="A2031" s="1" t="s">
        <v>1600</v>
      </c>
      <c r="B2031" s="1" t="s">
        <v>2943</v>
      </c>
      <c r="C2031" s="1" t="s">
        <v>69</v>
      </c>
      <c r="D2031" s="1" t="s">
        <v>70</v>
      </c>
      <c r="E2031" s="1" t="s">
        <v>72</v>
      </c>
      <c r="F2031" s="1" t="s">
        <v>61</v>
      </c>
      <c r="G2031" s="1" t="s">
        <v>62</v>
      </c>
      <c r="H2031" s="1" t="s">
        <v>63</v>
      </c>
      <c r="I2031" s="2">
        <v>396.79</v>
      </c>
      <c r="J2031" s="2">
        <f>SUM(K2031,L2031)</f>
        <v>36.480000000000004</v>
      </c>
      <c r="K2031" s="2">
        <f>SUM(N2031,P2031,R2031,T2031,Z2031,AB2031,AD2031,AF2031,AI2031,AK2031,AM2031,V2031,X2031,AZ2031,BB2031,BD2031)</f>
        <v>36.480000000000004</v>
      </c>
      <c r="L2031" s="2">
        <f>SUM(M2031,AH2031,AO2031,AQ2031,AS2031,AU2031,AV2031)</f>
        <v>0</v>
      </c>
      <c r="P2031" s="6">
        <v>1.25</v>
      </c>
      <c r="Q2031" s="5">
        <v>294.53125</v>
      </c>
      <c r="R2031" s="7">
        <v>32.770000000000003</v>
      </c>
      <c r="S2031" s="5">
        <v>3748.0687499999999</v>
      </c>
      <c r="T2031" s="8">
        <v>0.95</v>
      </c>
      <c r="U2031" s="5">
        <v>32.65625</v>
      </c>
      <c r="AD2031" s="9">
        <v>1.51</v>
      </c>
      <c r="AE2031" s="5">
        <v>19.8825</v>
      </c>
      <c r="AP2031" s="5" t="str">
        <f>IF(AO2031&gt;0,AO2031*$AP$1,"")</f>
        <v/>
      </c>
      <c r="AR2031" s="5" t="str">
        <f>IF(AQ2031&gt;0,AQ2031*$AR$1,"")</f>
        <v/>
      </c>
      <c r="AT2031" s="5" t="str">
        <f>IF(AS2031&gt;0,AS2031*$AT$1,"")</f>
        <v/>
      </c>
      <c r="AW2031" s="5">
        <f>SUM(O2031,Q2031,S2031,U2031,AA2031,AC2031,AE2031,AG2031,AJ2031,AL2031,AN2031,W2031,Y2031,BA2031,BC2031,BE2031)</f>
        <v>4095.1387500000001</v>
      </c>
      <c r="AX2031" s="11">
        <f>(AW2031/$AW$4249)*100</f>
        <v>3.4567315310264989E-2</v>
      </c>
      <c r="AY2031" s="5">
        <f>(AX2031/100)*$AY$1</f>
        <v>34.567315310264988</v>
      </c>
    </row>
    <row r="2032" spans="1:51" x14ac:dyDescent="0.25">
      <c r="A2032" s="1" t="s">
        <v>1600</v>
      </c>
      <c r="B2032" s="1" t="s">
        <v>2943</v>
      </c>
      <c r="C2032" s="1" t="s">
        <v>69</v>
      </c>
      <c r="D2032" s="1" t="s">
        <v>70</v>
      </c>
      <c r="E2032" s="1" t="s">
        <v>73</v>
      </c>
      <c r="F2032" s="1" t="s">
        <v>61</v>
      </c>
      <c r="G2032" s="1" t="s">
        <v>62</v>
      </c>
      <c r="H2032" s="1" t="s">
        <v>63</v>
      </c>
      <c r="I2032" s="2">
        <v>396.79</v>
      </c>
      <c r="J2032" s="2">
        <f>SUM(K2032,L2032)</f>
        <v>36.71</v>
      </c>
      <c r="K2032" s="2">
        <f>SUM(N2032,P2032,R2032,T2032,Z2032,AB2032,AD2032,AF2032,AI2032,AK2032,AM2032,V2032,X2032,AZ2032,BB2032,BD2032)</f>
        <v>36.71</v>
      </c>
      <c r="L2032" s="2">
        <f>SUM(M2032,AH2032,AO2032,AQ2032,AS2032,AU2032,AV2032)</f>
        <v>0</v>
      </c>
      <c r="R2032" s="7">
        <v>36.71</v>
      </c>
      <c r="S2032" s="5">
        <v>4198.7062500000002</v>
      </c>
      <c r="AP2032" s="5" t="str">
        <f>IF(AO2032&gt;0,AO2032*$AP$1,"")</f>
        <v/>
      </c>
      <c r="AR2032" s="5" t="str">
        <f>IF(AQ2032&gt;0,AQ2032*$AR$1,"")</f>
        <v/>
      </c>
      <c r="AT2032" s="5" t="str">
        <f>IF(AS2032&gt;0,AS2032*$AT$1,"")</f>
        <v/>
      </c>
      <c r="AW2032" s="5">
        <f>SUM(O2032,Q2032,S2032,U2032,AA2032,AC2032,AE2032,AG2032,AJ2032,AL2032,AN2032,W2032,Y2032,BA2032,BC2032,BE2032)</f>
        <v>4198.7062500000002</v>
      </c>
      <c r="AX2032" s="11">
        <f>(AW2032/$AW$4249)*100</f>
        <v>3.5441534878135762E-2</v>
      </c>
      <c r="AY2032" s="5">
        <f>(AX2032/100)*$AY$1</f>
        <v>35.441534878135762</v>
      </c>
    </row>
    <row r="2033" spans="1:51" x14ac:dyDescent="0.25">
      <c r="A2033" s="1" t="s">
        <v>1600</v>
      </c>
      <c r="B2033" s="1" t="s">
        <v>2943</v>
      </c>
      <c r="C2033" s="1" t="s">
        <v>69</v>
      </c>
      <c r="D2033" s="1" t="s">
        <v>70</v>
      </c>
      <c r="E2033" s="1" t="s">
        <v>74</v>
      </c>
      <c r="F2033" s="1" t="s">
        <v>61</v>
      </c>
      <c r="G2033" s="1" t="s">
        <v>62</v>
      </c>
      <c r="H2033" s="1" t="s">
        <v>63</v>
      </c>
      <c r="I2033" s="2">
        <v>396.79</v>
      </c>
      <c r="J2033" s="2">
        <f>SUM(K2033,L2033)</f>
        <v>38.54</v>
      </c>
      <c r="K2033" s="2">
        <f>SUM(N2033,P2033,R2033,T2033,Z2033,AB2033,AD2033,AF2033,AI2033,AK2033,AM2033,V2033,X2033,AZ2033,BB2033,BD2033)</f>
        <v>38.43</v>
      </c>
      <c r="L2033" s="2">
        <f>SUM(M2033,AH2033,AO2033,AQ2033,AS2033,AU2033,AV2033)</f>
        <v>0.11</v>
      </c>
      <c r="P2033" s="6">
        <v>7.18</v>
      </c>
      <c r="Q2033" s="5">
        <v>1691.7874999999999</v>
      </c>
      <c r="R2033" s="7">
        <v>31.25</v>
      </c>
      <c r="S2033" s="5">
        <v>3574.21875</v>
      </c>
      <c r="AP2033" s="5" t="str">
        <f>IF(AO2033&gt;0,AO2033*$AP$1,"")</f>
        <v/>
      </c>
      <c r="AR2033" s="5" t="str">
        <f>IF(AQ2033&gt;0,AQ2033*$AR$1,"")</f>
        <v/>
      </c>
      <c r="AT2033" s="5" t="str">
        <f>IF(AS2033&gt;0,AS2033*$AT$1,"")</f>
        <v/>
      </c>
      <c r="AV2033" s="2">
        <v>0.11</v>
      </c>
      <c r="AW2033" s="5">
        <f>SUM(O2033,Q2033,S2033,U2033,AA2033,AC2033,AE2033,AG2033,AJ2033,AL2033,AN2033,W2033,Y2033,BA2033,BC2033,BE2033)</f>
        <v>5266.0062500000004</v>
      </c>
      <c r="AX2033" s="11">
        <f>(AW2033/$AW$4249)*100</f>
        <v>4.4450679105702127E-2</v>
      </c>
      <c r="AY2033" s="5">
        <f>(AX2033/100)*$AY$1</f>
        <v>44.450679105702129</v>
      </c>
    </row>
    <row r="2034" spans="1:51" x14ac:dyDescent="0.25">
      <c r="A2034" s="1" t="s">
        <v>1600</v>
      </c>
      <c r="B2034" s="1" t="s">
        <v>2943</v>
      </c>
      <c r="C2034" s="1" t="s">
        <v>69</v>
      </c>
      <c r="D2034" s="1" t="s">
        <v>70</v>
      </c>
      <c r="E2034" s="1" t="s">
        <v>75</v>
      </c>
      <c r="F2034" s="1" t="s">
        <v>61</v>
      </c>
      <c r="G2034" s="1" t="s">
        <v>62</v>
      </c>
      <c r="H2034" s="1" t="s">
        <v>63</v>
      </c>
      <c r="I2034" s="2">
        <v>396.79</v>
      </c>
      <c r="J2034" s="2">
        <f>SUM(K2034,L2034)</f>
        <v>34.9</v>
      </c>
      <c r="K2034" s="2">
        <f>SUM(N2034,P2034,R2034,T2034,Z2034,AB2034,AD2034,AF2034,AI2034,AK2034,AM2034,V2034,X2034,AZ2034,BB2034,BD2034)</f>
        <v>34.9</v>
      </c>
      <c r="L2034" s="2">
        <f>SUM(M2034,AH2034,AO2034,AQ2034,AS2034,AU2034,AV2034)</f>
        <v>0</v>
      </c>
      <c r="P2034" s="6">
        <v>1.3</v>
      </c>
      <c r="Q2034" s="5">
        <v>306.3125</v>
      </c>
      <c r="R2034" s="7">
        <v>33.6</v>
      </c>
      <c r="S2034" s="5">
        <v>3843</v>
      </c>
      <c r="AP2034" s="5" t="str">
        <f>IF(AO2034&gt;0,AO2034*$AP$1,"")</f>
        <v/>
      </c>
      <c r="AR2034" s="5" t="str">
        <f>IF(AQ2034&gt;0,AQ2034*$AR$1,"")</f>
        <v/>
      </c>
      <c r="AT2034" s="5" t="str">
        <f>IF(AS2034&gt;0,AS2034*$AT$1,"")</f>
        <v/>
      </c>
      <c r="AW2034" s="5">
        <f>SUM(O2034,Q2034,S2034,U2034,AA2034,AC2034,AE2034,AG2034,AJ2034,AL2034,AN2034,W2034,Y2034,BA2034,BC2034,BE2034)</f>
        <v>4149.3125</v>
      </c>
      <c r="AX2034" s="11">
        <f>(AW2034/$AW$4249)*100</f>
        <v>3.5024599229592376E-2</v>
      </c>
      <c r="AY2034" s="5">
        <f>(AX2034/100)*$AY$1</f>
        <v>35.024599229592376</v>
      </c>
    </row>
    <row r="2035" spans="1:51" x14ac:dyDescent="0.25">
      <c r="A2035" s="1" t="s">
        <v>1600</v>
      </c>
      <c r="B2035" s="1" t="s">
        <v>2943</v>
      </c>
      <c r="C2035" s="1" t="s">
        <v>69</v>
      </c>
      <c r="D2035" s="1" t="s">
        <v>70</v>
      </c>
      <c r="E2035" s="1" t="s">
        <v>76</v>
      </c>
      <c r="F2035" s="1" t="s">
        <v>61</v>
      </c>
      <c r="G2035" s="1" t="s">
        <v>62</v>
      </c>
      <c r="H2035" s="1" t="s">
        <v>63</v>
      </c>
      <c r="I2035" s="2">
        <v>396.79</v>
      </c>
      <c r="J2035" s="2">
        <f>SUM(K2035,L2035)</f>
        <v>38.31</v>
      </c>
      <c r="K2035" s="2">
        <f>SUM(N2035,P2035,R2035,T2035,Z2035,AB2035,AD2035,AF2035,AI2035,AK2035,AM2035,V2035,X2035,AZ2035,BB2035,BD2035)</f>
        <v>34.17</v>
      </c>
      <c r="L2035" s="2">
        <f>SUM(M2035,AH2035,AO2035,AQ2035,AS2035,AU2035,AV2035)</f>
        <v>4.1399999999999997</v>
      </c>
      <c r="P2035" s="6">
        <v>22.67</v>
      </c>
      <c r="Q2035" s="5">
        <v>5341.6187500000005</v>
      </c>
      <c r="R2035" s="7">
        <v>11.5</v>
      </c>
      <c r="S2035" s="5">
        <v>1315.3125</v>
      </c>
      <c r="AP2035" s="5" t="str">
        <f>IF(AO2035&gt;0,AO2035*$AP$1,"")</f>
        <v/>
      </c>
      <c r="AR2035" s="5" t="str">
        <f>IF(AQ2035&gt;0,AQ2035*$AR$1,"")</f>
        <v/>
      </c>
      <c r="AT2035" s="5" t="str">
        <f>IF(AS2035&gt;0,AS2035*$AT$1,"")</f>
        <v/>
      </c>
      <c r="AV2035" s="2">
        <v>4.1399999999999997</v>
      </c>
      <c r="AW2035" s="5">
        <f>SUM(O2035,Q2035,S2035,U2035,AA2035,AC2035,AE2035,AG2035,AJ2035,AL2035,AN2035,W2035,Y2035,BA2035,BC2035,BE2035)</f>
        <v>6656.9312500000005</v>
      </c>
      <c r="AX2035" s="11">
        <f>(AW2035/$AW$4249)*100</f>
        <v>5.6191561645501376E-2</v>
      </c>
      <c r="AY2035" s="5">
        <f>(AX2035/100)*$AY$1</f>
        <v>56.191561645501373</v>
      </c>
    </row>
    <row r="2036" spans="1:51" x14ac:dyDescent="0.25">
      <c r="A2036" s="1" t="s">
        <v>1600</v>
      </c>
      <c r="B2036" s="1" t="s">
        <v>2943</v>
      </c>
      <c r="C2036" s="1" t="s">
        <v>69</v>
      </c>
      <c r="D2036" s="1" t="s">
        <v>70</v>
      </c>
      <c r="E2036" s="1" t="s">
        <v>77</v>
      </c>
      <c r="F2036" s="1" t="s">
        <v>61</v>
      </c>
      <c r="G2036" s="1" t="s">
        <v>62</v>
      </c>
      <c r="H2036" s="1" t="s">
        <v>63</v>
      </c>
      <c r="I2036" s="2">
        <v>396.79</v>
      </c>
      <c r="J2036" s="2">
        <f>SUM(K2036,L2036)</f>
        <v>38.299999999999997</v>
      </c>
      <c r="K2036" s="2">
        <f>SUM(N2036,P2036,R2036,T2036,Z2036,AB2036,AD2036,AF2036,AI2036,AK2036,AM2036,V2036,X2036,AZ2036,BB2036,BD2036)</f>
        <v>12.649999999999999</v>
      </c>
      <c r="L2036" s="2">
        <f>SUM(M2036,AH2036,AO2036,AQ2036,AS2036,AU2036,AV2036)</f>
        <v>25.65</v>
      </c>
      <c r="N2036" s="4">
        <v>0.85</v>
      </c>
      <c r="O2036" s="5">
        <v>273.59375</v>
      </c>
      <c r="P2036" s="6">
        <v>5.97</v>
      </c>
      <c r="Q2036" s="5">
        <v>1406.6812500000001</v>
      </c>
      <c r="R2036" s="7">
        <v>5.83</v>
      </c>
      <c r="S2036" s="5">
        <v>666.80624999999998</v>
      </c>
      <c r="AP2036" s="5" t="str">
        <f>IF(AO2036&gt;0,AO2036*$AP$1,"")</f>
        <v/>
      </c>
      <c r="AR2036" s="5" t="str">
        <f>IF(AQ2036&gt;0,AQ2036*$AR$1,"")</f>
        <v/>
      </c>
      <c r="AT2036" s="5" t="str">
        <f>IF(AS2036&gt;0,AS2036*$AT$1,"")</f>
        <v/>
      </c>
      <c r="AV2036" s="2">
        <v>25.65</v>
      </c>
      <c r="AW2036" s="5">
        <f>SUM(O2036,Q2036,S2036,U2036,AA2036,AC2036,AE2036,AG2036,AJ2036,AL2036,AN2036,W2036,Y2036,BA2036,BC2036,BE2036)</f>
        <v>2347.0812500000002</v>
      </c>
      <c r="AX2036" s="11">
        <f>(AW2036/$AW$4249)*100</f>
        <v>1.9811855612355232E-2</v>
      </c>
      <c r="AY2036" s="5">
        <f>(AX2036/100)*$AY$1</f>
        <v>19.811855612355231</v>
      </c>
    </row>
    <row r="2037" spans="1:51" x14ac:dyDescent="0.25">
      <c r="A2037" s="1" t="s">
        <v>1600</v>
      </c>
      <c r="B2037" s="1" t="s">
        <v>2943</v>
      </c>
      <c r="C2037" s="1" t="s">
        <v>69</v>
      </c>
      <c r="D2037" s="1" t="s">
        <v>70</v>
      </c>
      <c r="E2037" s="1" t="s">
        <v>78</v>
      </c>
      <c r="F2037" s="1" t="s">
        <v>61</v>
      </c>
      <c r="G2037" s="1" t="s">
        <v>62</v>
      </c>
      <c r="H2037" s="1" t="s">
        <v>63</v>
      </c>
      <c r="I2037" s="2">
        <v>396.79</v>
      </c>
      <c r="J2037" s="2">
        <f>SUM(K2037,L2037)</f>
        <v>39.99</v>
      </c>
      <c r="K2037" s="2">
        <f>SUM(N2037,P2037,R2037,T2037,Z2037,AB2037,AD2037,AF2037,AI2037,AK2037,AM2037,V2037,X2037,AZ2037,BB2037,BD2037)</f>
        <v>37.11</v>
      </c>
      <c r="L2037" s="2">
        <f>SUM(M2037,AH2037,AO2037,AQ2037,AS2037,AU2037,AV2037)</f>
        <v>2.88</v>
      </c>
      <c r="P2037" s="6">
        <v>12.64</v>
      </c>
      <c r="Q2037" s="5">
        <v>2978.3</v>
      </c>
      <c r="R2037" s="7">
        <v>24.47</v>
      </c>
      <c r="S2037" s="5">
        <v>2798.7562499999999</v>
      </c>
      <c r="AP2037" s="5" t="str">
        <f>IF(AO2037&gt;0,AO2037*$AP$1,"")</f>
        <v/>
      </c>
      <c r="AR2037" s="5" t="str">
        <f>IF(AQ2037&gt;0,AQ2037*$AR$1,"")</f>
        <v/>
      </c>
      <c r="AT2037" s="5" t="str">
        <f>IF(AS2037&gt;0,AS2037*$AT$1,"")</f>
        <v/>
      </c>
      <c r="AV2037" s="2">
        <v>2.88</v>
      </c>
      <c r="AW2037" s="5">
        <f>SUM(O2037,Q2037,S2037,U2037,AA2037,AC2037,AE2037,AG2037,AJ2037,AL2037,AN2037,W2037,Y2037,BA2037,BC2037,BE2037)</f>
        <v>5777.0562499999996</v>
      </c>
      <c r="AX2037" s="11">
        <f>(AW2037/$AW$4249)*100</f>
        <v>4.8764483244648799E-2</v>
      </c>
      <c r="AY2037" s="5">
        <f>(AX2037/100)*$AY$1</f>
        <v>48.764483244648801</v>
      </c>
    </row>
    <row r="2038" spans="1:51" x14ac:dyDescent="0.25">
      <c r="A2038" s="1" t="s">
        <v>1600</v>
      </c>
      <c r="B2038" s="1" t="s">
        <v>2943</v>
      </c>
      <c r="C2038" s="1" t="s">
        <v>69</v>
      </c>
      <c r="D2038" s="1" t="s">
        <v>70</v>
      </c>
      <c r="E2038" s="1" t="s">
        <v>79</v>
      </c>
      <c r="F2038" s="1" t="s">
        <v>61</v>
      </c>
      <c r="G2038" s="1" t="s">
        <v>62</v>
      </c>
      <c r="H2038" s="1" t="s">
        <v>63</v>
      </c>
      <c r="I2038" s="2">
        <v>396.79</v>
      </c>
      <c r="J2038" s="2">
        <f>SUM(K2038,L2038)</f>
        <v>43.94</v>
      </c>
      <c r="K2038" s="2">
        <f>SUM(N2038,P2038,R2038,T2038,Z2038,AB2038,AD2038,AF2038,AI2038,AK2038,AM2038,V2038,X2038,AZ2038,BB2038,BD2038)</f>
        <v>18.59</v>
      </c>
      <c r="L2038" s="2">
        <f>SUM(M2038,AH2038,AO2038,AQ2038,AS2038,AU2038,AV2038)</f>
        <v>25.35</v>
      </c>
      <c r="N2038" s="4">
        <v>4.71</v>
      </c>
      <c r="O2038" s="5">
        <v>1516.03125</v>
      </c>
      <c r="P2038" s="6">
        <v>13.87</v>
      </c>
      <c r="Q2038" s="5">
        <v>3268.1187500000001</v>
      </c>
      <c r="T2038" s="8">
        <v>0.01</v>
      </c>
      <c r="U2038" s="5">
        <v>0.34375</v>
      </c>
      <c r="AP2038" s="5" t="str">
        <f>IF(AO2038&gt;0,AO2038*$AP$1,"")</f>
        <v/>
      </c>
      <c r="AR2038" s="5" t="str">
        <f>IF(AQ2038&gt;0,AQ2038*$AR$1,"")</f>
        <v/>
      </c>
      <c r="AT2038" s="5" t="str">
        <f>IF(AS2038&gt;0,AS2038*$AT$1,"")</f>
        <v/>
      </c>
      <c r="AV2038" s="2">
        <v>25.35</v>
      </c>
      <c r="AW2038" s="5">
        <f>SUM(O2038,Q2038,S2038,U2038,AA2038,AC2038,AE2038,AG2038,AJ2038,AL2038,AN2038,W2038,Y2038,BA2038,BC2038,BE2038)</f>
        <v>4784.4937499999996</v>
      </c>
      <c r="AX2038" s="11">
        <f>(AW2038/$AW$4249)*100</f>
        <v>4.0386202801124163E-2</v>
      </c>
      <c r="AY2038" s="5">
        <f>(AX2038/100)*$AY$1</f>
        <v>40.386202801124163</v>
      </c>
    </row>
    <row r="2039" spans="1:51" x14ac:dyDescent="0.25">
      <c r="A2039" s="1" t="s">
        <v>1600</v>
      </c>
      <c r="B2039" s="1" t="s">
        <v>2943</v>
      </c>
      <c r="C2039" s="1" t="s">
        <v>69</v>
      </c>
      <c r="D2039" s="1" t="s">
        <v>70</v>
      </c>
      <c r="E2039" s="1" t="s">
        <v>80</v>
      </c>
      <c r="F2039" s="1" t="s">
        <v>61</v>
      </c>
      <c r="G2039" s="1">
        <v>159</v>
      </c>
      <c r="H2039" s="1" t="s">
        <v>63</v>
      </c>
      <c r="I2039" s="2">
        <v>396.79</v>
      </c>
      <c r="J2039" s="2">
        <f>SUM(K2039,L2039)</f>
        <v>39.949999999999996</v>
      </c>
      <c r="K2039" s="2">
        <f>SUM(N2039,P2039,R2039,T2039,Z2039,AB2039,AD2039,AF2039,AI2039,AK2039,AM2039,V2039,X2039,AZ2039,BB2039,BD2039)</f>
        <v>39.949999999999996</v>
      </c>
      <c r="L2039" s="2">
        <f>SUM(M2039,AH2039,AO2039,AQ2039,AS2039,AU2039,AV2039)</f>
        <v>0</v>
      </c>
      <c r="N2039" s="4">
        <v>0.01</v>
      </c>
      <c r="O2039" s="5">
        <v>3.21875</v>
      </c>
      <c r="P2039" s="6">
        <v>12.79</v>
      </c>
      <c r="Q2039" s="5">
        <v>3013.6437500000002</v>
      </c>
      <c r="R2039" s="7">
        <v>24.42</v>
      </c>
      <c r="S2039" s="5">
        <v>2793.0374999999999</v>
      </c>
      <c r="T2039" s="8">
        <v>2.73</v>
      </c>
      <c r="U2039" s="5">
        <v>93.84375</v>
      </c>
      <c r="AP2039" s="5" t="str">
        <f>IF(AO2039&gt;0,AO2039*$AP$1,"")</f>
        <v/>
      </c>
      <c r="AR2039" s="5" t="str">
        <f>IF(AQ2039&gt;0,AQ2039*$AR$1,"")</f>
        <v/>
      </c>
      <c r="AT2039" s="5" t="str">
        <f>IF(AS2039&gt;0,AS2039*$AT$1,"")</f>
        <v/>
      </c>
      <c r="AW2039" s="5">
        <f>SUM(O2039,Q2039,S2039,U2039,AA2039,AC2039,AE2039,AG2039,AJ2039,AL2039,AN2039,W2039,Y2039,BA2039,BC2039,BE2039)</f>
        <v>5903.7437499999996</v>
      </c>
      <c r="AX2039" s="11">
        <f>(AW2039/$AW$4249)*100</f>
        <v>4.983386013898948E-2</v>
      </c>
      <c r="AY2039" s="5">
        <f>(AX2039/100)*$AY$1</f>
        <v>49.833860138989479</v>
      </c>
    </row>
    <row r="2040" spans="1:51" x14ac:dyDescent="0.25">
      <c r="A2040" s="1" t="s">
        <v>2144</v>
      </c>
      <c r="B2040" s="1" t="s">
        <v>758</v>
      </c>
      <c r="C2040" s="1" t="s">
        <v>759</v>
      </c>
      <c r="D2040" s="1" t="s">
        <v>88</v>
      </c>
      <c r="E2040" s="1" t="s">
        <v>65</v>
      </c>
      <c r="F2040" s="1" t="s">
        <v>230</v>
      </c>
      <c r="G2040" s="1" t="s">
        <v>62</v>
      </c>
      <c r="H2040" s="1" t="s">
        <v>304</v>
      </c>
      <c r="I2040" s="2">
        <v>40</v>
      </c>
      <c r="J2040" s="2">
        <f>SUM(K2040,L2040)</f>
        <v>37.43</v>
      </c>
      <c r="K2040" s="2">
        <f>SUM(N2040,P2040,R2040,T2040,Z2040,AB2040,AD2040,AF2040,AI2040,AK2040,AM2040,V2040,X2040,AZ2040,BB2040,BD2040)</f>
        <v>0.04</v>
      </c>
      <c r="L2040" s="2">
        <f>SUM(M2040,AH2040,AO2040,AQ2040,AS2040,AU2040,AV2040)</f>
        <v>37.39</v>
      </c>
      <c r="R2040" s="7">
        <v>0.04</v>
      </c>
      <c r="S2040" s="5">
        <v>4.5750000000000002</v>
      </c>
      <c r="AP2040" s="5" t="str">
        <f>IF(AO2040&gt;0,AO2040*$AP$1,"")</f>
        <v/>
      </c>
      <c r="AR2040" s="5" t="str">
        <f>IF(AQ2040&gt;0,AQ2040*$AR$1,"")</f>
        <v/>
      </c>
      <c r="AT2040" s="5" t="str">
        <f>IF(AS2040&gt;0,AS2040*$AT$1,"")</f>
        <v/>
      </c>
      <c r="AV2040" s="2">
        <v>37.39</v>
      </c>
      <c r="AW2040" s="5">
        <f>SUM(O2040,Q2040,S2040,U2040,AA2040,AC2040,AE2040,AG2040,AJ2040,AL2040,AN2040,W2040,Y2040,BA2040,BC2040,BE2040)</f>
        <v>4.5750000000000002</v>
      </c>
      <c r="AX2040" s="11">
        <f>(AW2040/$AW$4249)*100</f>
        <v>3.8617853313141663E-5</v>
      </c>
      <c r="AY2040" s="5">
        <f>(AX2040/100)*$AY$1</f>
        <v>3.8617853313141666E-2</v>
      </c>
    </row>
    <row r="2041" spans="1:51" x14ac:dyDescent="0.25">
      <c r="A2041" s="1" t="s">
        <v>2144</v>
      </c>
      <c r="B2041" s="1" t="s">
        <v>758</v>
      </c>
      <c r="C2041" s="1" t="s">
        <v>759</v>
      </c>
      <c r="D2041" s="1" t="s">
        <v>88</v>
      </c>
      <c r="E2041" s="1" t="s">
        <v>77</v>
      </c>
      <c r="F2041" s="1" t="s">
        <v>230</v>
      </c>
      <c r="G2041" s="1" t="s">
        <v>62</v>
      </c>
      <c r="H2041" s="1" t="s">
        <v>304</v>
      </c>
      <c r="I2041" s="2">
        <v>40</v>
      </c>
      <c r="J2041" s="2">
        <f>SUM(K2041,L2041)</f>
        <v>2.57</v>
      </c>
      <c r="K2041" s="2">
        <f>SUM(N2041,P2041,R2041,T2041,Z2041,AB2041,AD2041,AF2041,AI2041,AK2041,AM2041,V2041,X2041,AZ2041,BB2041,BD2041)</f>
        <v>0.86</v>
      </c>
      <c r="L2041" s="2">
        <f>SUM(M2041,AH2041,AO2041,AQ2041,AS2041,AU2041,AV2041)</f>
        <v>1.71</v>
      </c>
      <c r="R2041" s="7">
        <v>0.86</v>
      </c>
      <c r="S2041" s="5">
        <v>98.362499999999997</v>
      </c>
      <c r="AP2041" s="5" t="str">
        <f>IF(AO2041&gt;0,AO2041*$AP$1,"")</f>
        <v/>
      </c>
      <c r="AR2041" s="5" t="str">
        <f>IF(AQ2041&gt;0,AQ2041*$AR$1,"")</f>
        <v/>
      </c>
      <c r="AT2041" s="5" t="str">
        <f>IF(AS2041&gt;0,AS2041*$AT$1,"")</f>
        <v/>
      </c>
      <c r="AV2041" s="2">
        <v>1.71</v>
      </c>
      <c r="AW2041" s="5">
        <f>SUM(O2041,Q2041,S2041,U2041,AA2041,AC2041,AE2041,AG2041,AJ2041,AL2041,AN2041,W2041,Y2041,BA2041,BC2041,BE2041)</f>
        <v>98.362499999999997</v>
      </c>
      <c r="AX2041" s="11">
        <f>(AW2041/$AW$4249)*100</f>
        <v>8.3028384623254564E-4</v>
      </c>
      <c r="AY2041" s="5">
        <f>(AX2041/100)*$AY$1</f>
        <v>0.8302838462325457</v>
      </c>
    </row>
    <row r="2042" spans="1:51" x14ac:dyDescent="0.25">
      <c r="A2042" s="1" t="s">
        <v>2766</v>
      </c>
      <c r="B2042" s="1" t="s">
        <v>1297</v>
      </c>
      <c r="C2042" s="1" t="s">
        <v>1298</v>
      </c>
      <c r="D2042" s="1" t="s">
        <v>389</v>
      </c>
      <c r="E2042" s="1" t="s">
        <v>72</v>
      </c>
      <c r="F2042" s="1" t="s">
        <v>230</v>
      </c>
      <c r="G2042" s="1" t="s">
        <v>320</v>
      </c>
      <c r="H2042" s="1" t="s">
        <v>621</v>
      </c>
      <c r="I2042" s="2">
        <v>160</v>
      </c>
      <c r="J2042" s="2">
        <f>SUM(K2042,L2042)</f>
        <v>13.567</v>
      </c>
      <c r="K2042" s="2">
        <f>SUM(N2042,P2042,R2042,T2042,Z2042,AB2042,AD2042,AF2042,AI2042,AK2042,AM2042,V2042,X2042,AZ2042,BB2042,BD2042)</f>
        <v>12.98</v>
      </c>
      <c r="L2042" s="2">
        <f>SUM(M2042,AH2042,AO2042,AQ2042,AS2042,AU2042,AV2042)</f>
        <v>0.58699999999999997</v>
      </c>
      <c r="X2042" s="13">
        <v>11.31</v>
      </c>
      <c r="Y2042" s="5">
        <v>314.91281249999997</v>
      </c>
      <c r="AD2042" s="9">
        <v>1.67</v>
      </c>
      <c r="AE2042" s="5">
        <v>64.02</v>
      </c>
      <c r="AP2042" s="5" t="str">
        <f>IF(AO2042&gt;0,AO2042*$AP$1,"")</f>
        <v/>
      </c>
      <c r="AR2042" s="5" t="str">
        <f>IF(AQ2042&gt;0,AQ2042*$AR$1,"")</f>
        <v/>
      </c>
      <c r="AT2042" s="5" t="str">
        <f>IF(AS2042&gt;0,AS2042*$AT$1,"")</f>
        <v/>
      </c>
      <c r="AV2042" s="2">
        <v>0.58699999999999997</v>
      </c>
      <c r="AW2042" s="5">
        <f>SUM(O2042,Q2042,S2042,U2042,AA2042,AC2042,AE2042,AG2042,AJ2042,AL2042,AN2042,W2042,Y2042,BA2042,BC2042,BE2042)</f>
        <v>378.93281249999995</v>
      </c>
      <c r="AX2042" s="11">
        <f>(AW2042/$AW$4249)*100</f>
        <v>3.1985949221117406E-3</v>
      </c>
      <c r="AY2042" s="5">
        <f>(AX2042/100)*$AY$1</f>
        <v>3.1985949221117402</v>
      </c>
    </row>
    <row r="2043" spans="1:51" x14ac:dyDescent="0.25">
      <c r="A2043" s="1" t="s">
        <v>2766</v>
      </c>
      <c r="B2043" s="1" t="s">
        <v>1297</v>
      </c>
      <c r="C2043" s="1" t="s">
        <v>1298</v>
      </c>
      <c r="D2043" s="1" t="s">
        <v>389</v>
      </c>
      <c r="E2043" s="1" t="s">
        <v>95</v>
      </c>
      <c r="F2043" s="1" t="s">
        <v>230</v>
      </c>
      <c r="G2043" s="1" t="s">
        <v>320</v>
      </c>
      <c r="H2043" s="1" t="s">
        <v>621</v>
      </c>
      <c r="I2043" s="2">
        <v>160</v>
      </c>
      <c r="J2043" s="2">
        <f>SUM(K2043,L2043)</f>
        <v>26.450000000000003</v>
      </c>
      <c r="K2043" s="2">
        <f>SUM(N2043,P2043,R2043,T2043,Z2043,AB2043,AD2043,AF2043,AI2043,AK2043,AM2043,V2043,X2043,AZ2043,BB2043,BD2043)</f>
        <v>19.850000000000001</v>
      </c>
      <c r="L2043" s="2">
        <f>SUM(M2043,AH2043,AO2043,AQ2043,AS2043,AU2043,AV2043)</f>
        <v>6.6</v>
      </c>
      <c r="X2043" s="13">
        <v>19.850000000000001</v>
      </c>
      <c r="Y2043" s="5">
        <v>552.5</v>
      </c>
      <c r="AP2043" s="5" t="str">
        <f>IF(AO2043&gt;0,AO2043*$AP$1,"")</f>
        <v/>
      </c>
      <c r="AR2043" s="5" t="str">
        <f>IF(AQ2043&gt;0,AQ2043*$AR$1,"")</f>
        <v/>
      </c>
      <c r="AT2043" s="5" t="str">
        <f>IF(AS2043&gt;0,AS2043*$AT$1,"")</f>
        <v/>
      </c>
      <c r="AV2043" s="2">
        <v>6.6</v>
      </c>
      <c r="AW2043" s="5">
        <f>SUM(O2043,Q2043,S2043,U2043,AA2043,AC2043,AE2043,AG2043,AJ2043,AL2043,AN2043,W2043,Y2043,BA2043,BC2043,BE2043)</f>
        <v>552.5</v>
      </c>
      <c r="AX2043" s="11">
        <f>(AW2043/$AW$4249)*100</f>
        <v>4.6636861104941566E-3</v>
      </c>
      <c r="AY2043" s="5">
        <f>(AX2043/100)*$AY$1</f>
        <v>4.6636861104941572</v>
      </c>
    </row>
    <row r="2044" spans="1:51" x14ac:dyDescent="0.25">
      <c r="A2044" s="1" t="s">
        <v>2766</v>
      </c>
      <c r="B2044" s="1" t="s">
        <v>1297</v>
      </c>
      <c r="C2044" s="1" t="s">
        <v>1298</v>
      </c>
      <c r="D2044" s="1" t="s">
        <v>389</v>
      </c>
      <c r="E2044" s="1" t="s">
        <v>65</v>
      </c>
      <c r="F2044" s="1" t="s">
        <v>230</v>
      </c>
      <c r="G2044" s="1" t="s">
        <v>320</v>
      </c>
      <c r="H2044" s="1" t="s">
        <v>621</v>
      </c>
      <c r="I2044" s="2">
        <v>160</v>
      </c>
      <c r="J2044" s="2">
        <f>SUM(K2044,L2044)</f>
        <v>0.5</v>
      </c>
      <c r="K2044" s="2">
        <f>SUM(N2044,P2044,R2044,T2044,Z2044,AB2044,AD2044,AF2044,AI2044,AK2044,AM2044,V2044,X2044,AZ2044,BB2044,BD2044)</f>
        <v>0.42000000000000004</v>
      </c>
      <c r="L2044" s="2">
        <f>SUM(M2044,AH2044,AO2044,AQ2044,AS2044,AU2044,AV2044)</f>
        <v>0.08</v>
      </c>
      <c r="V2044" s="12">
        <v>0.15</v>
      </c>
      <c r="W2044" s="5">
        <v>111.1</v>
      </c>
      <c r="X2044" s="13">
        <v>0.27</v>
      </c>
      <c r="Y2044" s="5">
        <v>42.88</v>
      </c>
      <c r="AP2044" s="5" t="str">
        <f>IF(AO2044&gt;0,AO2044*$AP$1,"")</f>
        <v/>
      </c>
      <c r="AR2044" s="5" t="str">
        <f>IF(AQ2044&gt;0,AQ2044*$AR$1,"")</f>
        <v/>
      </c>
      <c r="AT2044" s="5" t="str">
        <f>IF(AS2044&gt;0,AS2044*$AT$1,"")</f>
        <v/>
      </c>
      <c r="AV2044" s="2">
        <v>0.08</v>
      </c>
      <c r="AW2044" s="5">
        <f>SUM(O2044,Q2044,S2044,U2044,AA2044,AC2044,AE2044,AG2044,AJ2044,AL2044,AN2044,W2044,Y2044,BA2044,BC2044,BE2044)</f>
        <v>153.97999999999999</v>
      </c>
      <c r="AX2044" s="11">
        <f>(AW2044/$AW$4249)*100</f>
        <v>1.2997545471382628E-3</v>
      </c>
      <c r="AY2044" s="5">
        <f>(AX2044/100)*$AY$1</f>
        <v>1.2997545471382628</v>
      </c>
    </row>
    <row r="2045" spans="1:51" x14ac:dyDescent="0.25">
      <c r="A2045" s="1" t="s">
        <v>2767</v>
      </c>
      <c r="B2045" s="1" t="s">
        <v>1297</v>
      </c>
      <c r="C2045" s="1" t="s">
        <v>1298</v>
      </c>
      <c r="D2045" s="1" t="s">
        <v>389</v>
      </c>
      <c r="E2045" s="1" t="s">
        <v>77</v>
      </c>
      <c r="F2045" s="1" t="s">
        <v>230</v>
      </c>
      <c r="G2045" s="1" t="s">
        <v>320</v>
      </c>
      <c r="H2045" s="1" t="s">
        <v>621</v>
      </c>
      <c r="I2045" s="2">
        <v>82.64</v>
      </c>
      <c r="J2045" s="2">
        <f>SUM(K2045,L2045)</f>
        <v>39.028000000000006</v>
      </c>
      <c r="K2045" s="2">
        <f>SUM(N2045,P2045,R2045,T2045,Z2045,AB2045,AD2045,AF2045,AI2045,AK2045,AM2045,V2045,X2045,AZ2045,BB2045,BD2045)</f>
        <v>35.938000000000002</v>
      </c>
      <c r="L2045" s="2">
        <f>SUM(M2045,AH2045,AO2045,AQ2045,AS2045,AU2045,AV2045)</f>
        <v>3.09</v>
      </c>
      <c r="V2045" s="12">
        <v>28.31</v>
      </c>
      <c r="W2045" s="5">
        <v>875.84062499999993</v>
      </c>
      <c r="X2045" s="13">
        <v>7.6280000000000001</v>
      </c>
      <c r="Y2045" s="5">
        <v>201.59</v>
      </c>
      <c r="AP2045" s="5" t="str">
        <f>IF(AO2045&gt;0,AO2045*$AP$1,"")</f>
        <v/>
      </c>
      <c r="AR2045" s="5" t="str">
        <f>IF(AQ2045&gt;0,AQ2045*$AR$1,"")</f>
        <v/>
      </c>
      <c r="AT2045" s="5" t="str">
        <f>IF(AS2045&gt;0,AS2045*$AT$1,"")</f>
        <v/>
      </c>
      <c r="AV2045" s="2">
        <v>3.09</v>
      </c>
      <c r="AW2045" s="5">
        <f>SUM(O2045,Q2045,S2045,U2045,AA2045,AC2045,AE2045,AG2045,AJ2045,AL2045,AN2045,W2045,Y2045,BA2045,BC2045,BE2045)</f>
        <v>1077.430625</v>
      </c>
      <c r="AX2045" s="11">
        <f>(AW2045/$AW$4249)*100</f>
        <v>9.0946574494724687E-3</v>
      </c>
      <c r="AY2045" s="5">
        <f>(AX2045/100)*$AY$1</f>
        <v>9.0946574494724697</v>
      </c>
    </row>
    <row r="2046" spans="1:51" x14ac:dyDescent="0.25">
      <c r="A2046" s="1" t="s">
        <v>2767</v>
      </c>
      <c r="B2046" s="1" t="s">
        <v>1297</v>
      </c>
      <c r="C2046" s="1" t="s">
        <v>1298</v>
      </c>
      <c r="D2046" s="1" t="s">
        <v>389</v>
      </c>
      <c r="E2046" s="1" t="s">
        <v>78</v>
      </c>
      <c r="F2046" s="1" t="s">
        <v>230</v>
      </c>
      <c r="G2046" s="1" t="s">
        <v>320</v>
      </c>
      <c r="H2046" s="1">
        <v>41</v>
      </c>
      <c r="I2046" s="2">
        <v>82.64</v>
      </c>
      <c r="J2046" s="2">
        <f>SUM(K2046,L2046)</f>
        <v>40</v>
      </c>
      <c r="K2046" s="2">
        <f>SUM(N2046,P2046,R2046,T2046,Z2046,AB2046,AD2046,AF2046,AI2046,AK2046,AM2046,V2046,X2046,AZ2046,BB2046,BD2046)</f>
        <v>40</v>
      </c>
      <c r="L2046" s="2">
        <f>SUM(M2046,AH2046,AO2046,AQ2046,AS2046,AU2046,AV2046)</f>
        <v>0</v>
      </c>
      <c r="V2046" s="12">
        <v>38.76</v>
      </c>
      <c r="W2046" s="5">
        <v>1199.1375</v>
      </c>
      <c r="X2046" s="13">
        <v>1.24</v>
      </c>
      <c r="Y2046" s="5">
        <v>34.526249999999997</v>
      </c>
      <c r="AP2046" s="5" t="str">
        <f>IF(AO2046&gt;0,AO2046*$AP$1,"")</f>
        <v/>
      </c>
      <c r="AR2046" s="5" t="str">
        <f>IF(AQ2046&gt;0,AQ2046*$AR$1,"")</f>
        <v/>
      </c>
      <c r="AT2046" s="5" t="str">
        <f>IF(AS2046&gt;0,AS2046*$AT$1,"")</f>
        <v/>
      </c>
      <c r="AW2046" s="5">
        <f>SUM(O2046,Q2046,S2046,U2046,AA2046,AC2046,AE2046,AG2046,AJ2046,AL2046,AN2046,W2046,Y2046,BA2046,BC2046,BE2046)</f>
        <v>1233.6637499999999</v>
      </c>
      <c r="AX2046" s="11">
        <f>(AW2046/$AW$4249)*100</f>
        <v>1.0413430761801151E-2</v>
      </c>
      <c r="AY2046" s="5">
        <f>(AX2046/100)*$AY$1</f>
        <v>10.413430761801152</v>
      </c>
    </row>
    <row r="2047" spans="1:51" x14ac:dyDescent="0.25">
      <c r="A2047" s="1" t="s">
        <v>2768</v>
      </c>
      <c r="B2047" s="1" t="s">
        <v>1297</v>
      </c>
      <c r="C2047" s="1" t="s">
        <v>1298</v>
      </c>
      <c r="D2047" s="1" t="s">
        <v>389</v>
      </c>
      <c r="E2047" s="1" t="s">
        <v>79</v>
      </c>
      <c r="F2047" s="1" t="s">
        <v>230</v>
      </c>
      <c r="G2047" s="1" t="s">
        <v>320</v>
      </c>
      <c r="H2047" s="1">
        <v>41</v>
      </c>
      <c r="I2047" s="2">
        <v>85.69</v>
      </c>
      <c r="J2047" s="2">
        <f>SUM(K2047,L2047)</f>
        <v>7.95</v>
      </c>
      <c r="K2047" s="2">
        <f>SUM(N2047,P2047,R2047,T2047,Z2047,AB2047,AD2047,AF2047,AI2047,AK2047,AM2047,V2047,X2047,AZ2047,BB2047,BD2047)</f>
        <v>7.95</v>
      </c>
      <c r="L2047" s="2">
        <f>SUM(M2047,AH2047,AO2047,AQ2047,AS2047,AU2047,AV2047)</f>
        <v>0</v>
      </c>
      <c r="V2047" s="12">
        <v>7.82</v>
      </c>
      <c r="W2047" s="5">
        <v>241.88</v>
      </c>
      <c r="X2047" s="13">
        <v>0.13</v>
      </c>
      <c r="Y2047" s="5">
        <v>3.5</v>
      </c>
      <c r="AP2047" s="5" t="str">
        <f>IF(AO2047&gt;0,AO2047*$AP$1,"")</f>
        <v/>
      </c>
      <c r="AR2047" s="5" t="str">
        <f>IF(AQ2047&gt;0,AQ2047*$AR$1,"")</f>
        <v/>
      </c>
      <c r="AT2047" s="5" t="str">
        <f>IF(AS2047&gt;0,AS2047*$AT$1,"")</f>
        <v/>
      </c>
      <c r="AW2047" s="5">
        <f>SUM(O2047,Q2047,S2047,U2047,AA2047,AC2047,AE2047,AG2047,AJ2047,AL2047,AN2047,W2047,Y2047,BA2047,BC2047,BE2047)</f>
        <v>245.38</v>
      </c>
      <c r="AX2047" s="11">
        <f>(AW2047/$AW$4249)*100</f>
        <v>2.0712675073177489E-3</v>
      </c>
      <c r="AY2047" s="5">
        <f>(AX2047/100)*$AY$1</f>
        <v>2.0712675073177489</v>
      </c>
    </row>
    <row r="2048" spans="1:51" x14ac:dyDescent="0.25">
      <c r="A2048" s="1" t="s">
        <v>2769</v>
      </c>
      <c r="B2048" s="1" t="s">
        <v>1297</v>
      </c>
      <c r="C2048" s="1" t="s">
        <v>1298</v>
      </c>
      <c r="D2048" s="1" t="s">
        <v>389</v>
      </c>
      <c r="E2048" s="1" t="s">
        <v>98</v>
      </c>
      <c r="F2048" s="1" t="s">
        <v>230</v>
      </c>
      <c r="G2048" s="1" t="s">
        <v>320</v>
      </c>
      <c r="H2048" s="1" t="s">
        <v>621</v>
      </c>
      <c r="I2048" s="2">
        <v>80</v>
      </c>
      <c r="J2048" s="2">
        <f>SUM(K2048,L2048)</f>
        <v>2.94</v>
      </c>
      <c r="K2048" s="2">
        <f>SUM(N2048,P2048,R2048,T2048,Z2048,AB2048,AD2048,AF2048,AI2048,AK2048,AM2048,V2048,X2048,AZ2048,BB2048,BD2048)</f>
        <v>2.94</v>
      </c>
      <c r="L2048" s="2">
        <f>SUM(M2048,AH2048,AO2048,AQ2048,AS2048,AU2048,AV2048)</f>
        <v>0</v>
      </c>
      <c r="X2048" s="13">
        <v>2.94</v>
      </c>
      <c r="Y2048" s="5">
        <v>81.860624999999999</v>
      </c>
      <c r="AP2048" s="5" t="str">
        <f>IF(AO2048&gt;0,AO2048*$AP$1,"")</f>
        <v/>
      </c>
      <c r="AR2048" s="5" t="str">
        <f>IF(AQ2048&gt;0,AQ2048*$AR$1,"")</f>
        <v/>
      </c>
      <c r="AT2048" s="5" t="str">
        <f>IF(AS2048&gt;0,AS2048*$AT$1,"")</f>
        <v/>
      </c>
      <c r="AW2048" s="5">
        <f>SUM(O2048,Q2048,S2048,U2048,AA2048,AC2048,AE2048,AG2048,AJ2048,AL2048,AN2048,W2048,Y2048,BA2048,BC2048,BE2048)</f>
        <v>81.860624999999999</v>
      </c>
      <c r="AX2048" s="11">
        <f>(AW2048/$AW$4249)*100</f>
        <v>6.9099051549116879E-4</v>
      </c>
      <c r="AY2048" s="5">
        <f>(AX2048/100)*$AY$1</f>
        <v>0.69099051549116886</v>
      </c>
    </row>
    <row r="2049" spans="1:51" x14ac:dyDescent="0.25">
      <c r="A2049" s="1" t="s">
        <v>2769</v>
      </c>
      <c r="B2049" s="1" t="s">
        <v>1297</v>
      </c>
      <c r="C2049" s="1" t="s">
        <v>1298</v>
      </c>
      <c r="D2049" s="1" t="s">
        <v>389</v>
      </c>
      <c r="E2049" s="1" t="s">
        <v>94</v>
      </c>
      <c r="F2049" s="1" t="s">
        <v>230</v>
      </c>
      <c r="G2049" s="1" t="s">
        <v>320</v>
      </c>
      <c r="H2049" s="1" t="s">
        <v>621</v>
      </c>
      <c r="I2049" s="2">
        <v>80</v>
      </c>
      <c r="J2049" s="2">
        <f>SUM(K2049,L2049)</f>
        <v>38.5</v>
      </c>
      <c r="K2049" s="2">
        <f>SUM(N2049,P2049,R2049,T2049,Z2049,AB2049,AD2049,AF2049,AI2049,AK2049,AM2049,V2049,X2049,AZ2049,BB2049,BD2049)</f>
        <v>38.479999999999997</v>
      </c>
      <c r="L2049" s="2">
        <f>SUM(M2049,AH2049,AO2049,AQ2049,AS2049,AU2049,AV2049)</f>
        <v>0.02</v>
      </c>
      <c r="X2049" s="13">
        <v>38.479999999999997</v>
      </c>
      <c r="Y2049" s="5">
        <v>1071.4275</v>
      </c>
      <c r="AP2049" s="5" t="str">
        <f>IF(AO2049&gt;0,AO2049*$AP$1,"")</f>
        <v/>
      </c>
      <c r="AR2049" s="5" t="str">
        <f>IF(AQ2049&gt;0,AQ2049*$AR$1,"")</f>
        <v/>
      </c>
      <c r="AT2049" s="5" t="str">
        <f>IF(AS2049&gt;0,AS2049*$AT$1,"")</f>
        <v/>
      </c>
      <c r="AV2049" s="2">
        <v>0.02</v>
      </c>
      <c r="AW2049" s="5">
        <f>SUM(O2049,Q2049,S2049,U2049,AA2049,AC2049,AE2049,AG2049,AJ2049,AL2049,AN2049,W2049,Y2049,BA2049,BC2049,BE2049)</f>
        <v>1071.4275</v>
      </c>
      <c r="AX2049" s="11">
        <f>(AW2049/$AW$4249)*100</f>
        <v>9.0439847061565218E-3</v>
      </c>
      <c r="AY2049" s="5">
        <f>(AX2049/100)*$AY$1</f>
        <v>9.0439847061565217</v>
      </c>
    </row>
    <row r="2050" spans="1:51" x14ac:dyDescent="0.25">
      <c r="A2050" s="1" t="s">
        <v>1805</v>
      </c>
      <c r="B2050" s="1" t="s">
        <v>333</v>
      </c>
      <c r="C2050" s="1" t="s">
        <v>334</v>
      </c>
      <c r="D2050" s="1" t="s">
        <v>335</v>
      </c>
      <c r="E2050" s="1" t="s">
        <v>64</v>
      </c>
      <c r="F2050" s="1" t="s">
        <v>103</v>
      </c>
      <c r="G2050" s="1" t="s">
        <v>320</v>
      </c>
      <c r="H2050" s="1" t="s">
        <v>304</v>
      </c>
      <c r="I2050" s="2">
        <v>80</v>
      </c>
      <c r="J2050" s="2">
        <f>SUM(K2050,L2050)</f>
        <v>39.999999999999993</v>
      </c>
      <c r="K2050" s="2">
        <f>SUM(N2050,P2050,R2050,T2050,Z2050,AB2050,AD2050,AF2050,AI2050,AK2050,AM2050,V2050,X2050,AZ2050,BB2050,BD2050)</f>
        <v>38.379999999999995</v>
      </c>
      <c r="L2050" s="2">
        <f>SUM(M2050,AH2050,AO2050,AQ2050,AS2050,AU2050,AV2050)</f>
        <v>1.62</v>
      </c>
      <c r="N2050" s="4">
        <v>11.66</v>
      </c>
      <c r="O2050" s="5">
        <v>3753.0625</v>
      </c>
      <c r="P2050" s="6">
        <v>26.72</v>
      </c>
      <c r="Q2050" s="5">
        <v>6295.9</v>
      </c>
      <c r="AP2050" s="5" t="str">
        <f>IF(AO2050&gt;0,AO2050*$AP$1,"")</f>
        <v/>
      </c>
      <c r="AQ2050" s="3">
        <v>0.5</v>
      </c>
      <c r="AR2050" s="5">
        <f>IF(AQ2050&gt;0,AQ2050*$AR$1,"")</f>
        <v>804.5</v>
      </c>
      <c r="AT2050" s="5" t="str">
        <f>IF(AS2050&gt;0,AS2050*$AT$1,"")</f>
        <v/>
      </c>
      <c r="AU2050" s="2">
        <v>1.1200000000000001</v>
      </c>
      <c r="AW2050" s="5">
        <f>SUM(O2050,Q2050,S2050,U2050,AA2050,AC2050,AE2050,AG2050,AJ2050,AL2050,AN2050,W2050,Y2050,BA2050,BC2050,BE2050)</f>
        <v>10048.9625</v>
      </c>
      <c r="AX2050" s="11">
        <f>(AW2050/$AW$4249)*100</f>
        <v>8.4823903775794823E-2</v>
      </c>
      <c r="AY2050" s="5">
        <f>(AX2050/100)*$AY$1</f>
        <v>84.823903775794818</v>
      </c>
    </row>
    <row r="2051" spans="1:51" x14ac:dyDescent="0.25">
      <c r="A2051" s="1" t="s">
        <v>1805</v>
      </c>
      <c r="B2051" s="1" t="s">
        <v>333</v>
      </c>
      <c r="C2051" s="1" t="s">
        <v>334</v>
      </c>
      <c r="D2051" s="1" t="s">
        <v>335</v>
      </c>
      <c r="E2051" s="1" t="s">
        <v>66</v>
      </c>
      <c r="F2051" s="1" t="s">
        <v>103</v>
      </c>
      <c r="G2051" s="1" t="s">
        <v>320</v>
      </c>
      <c r="H2051" s="1" t="s">
        <v>304</v>
      </c>
      <c r="I2051" s="2">
        <v>80</v>
      </c>
      <c r="J2051" s="2">
        <f>SUM(K2051,L2051)</f>
        <v>40</v>
      </c>
      <c r="K2051" s="2">
        <f>SUM(N2051,P2051,R2051,T2051,Z2051,AB2051,AD2051,AF2051,AI2051,AK2051,AM2051,V2051,X2051,AZ2051,BB2051,BD2051)</f>
        <v>38.51</v>
      </c>
      <c r="L2051" s="2">
        <f>SUM(M2051,AH2051,AO2051,AQ2051,AS2051,AU2051,AV2051)</f>
        <v>1.49</v>
      </c>
      <c r="N2051" s="4">
        <v>20.5</v>
      </c>
      <c r="O2051" s="5">
        <v>6598.4375</v>
      </c>
      <c r="P2051" s="6">
        <v>17.32</v>
      </c>
      <c r="Q2051" s="5">
        <v>4081.0250000000001</v>
      </c>
      <c r="R2051" s="7">
        <v>0.69</v>
      </c>
      <c r="S2051" s="5">
        <v>78.918749999999989</v>
      </c>
      <c r="AP2051" s="5" t="str">
        <f>IF(AO2051&gt;0,AO2051*$AP$1,"")</f>
        <v/>
      </c>
      <c r="AQ2051" s="3">
        <v>0.51</v>
      </c>
      <c r="AR2051" s="5">
        <f>IF(AQ2051&gt;0,AQ2051*$AR$1,"")</f>
        <v>820.59</v>
      </c>
      <c r="AT2051" s="5" t="str">
        <f>IF(AS2051&gt;0,AS2051*$AT$1,"")</f>
        <v/>
      </c>
      <c r="AU2051" s="2">
        <v>0.98</v>
      </c>
      <c r="AW2051" s="5">
        <f>SUM(O2051,Q2051,S2051,U2051,AA2051,AC2051,AE2051,AG2051,AJ2051,AL2051,AN2051,W2051,Y2051,BA2051,BC2051,BE2051)</f>
        <v>10758.38125</v>
      </c>
      <c r="AX2051" s="11">
        <f>(AW2051/$AW$4249)*100</f>
        <v>9.0812150600951616E-2</v>
      </c>
      <c r="AY2051" s="5">
        <f>(AX2051/100)*$AY$1</f>
        <v>90.812150600951625</v>
      </c>
    </row>
    <row r="2052" spans="1:51" x14ac:dyDescent="0.25">
      <c r="A2052" s="1" t="s">
        <v>2789</v>
      </c>
      <c r="B2052" s="1" t="s">
        <v>1323</v>
      </c>
      <c r="C2052" s="1" t="s">
        <v>1324</v>
      </c>
      <c r="D2052" s="1" t="s">
        <v>88</v>
      </c>
      <c r="E2052" s="1" t="s">
        <v>98</v>
      </c>
      <c r="F2052" s="1" t="s">
        <v>198</v>
      </c>
      <c r="G2052" s="1" t="s">
        <v>81</v>
      </c>
      <c r="H2052" s="1" t="s">
        <v>63</v>
      </c>
      <c r="I2052" s="2">
        <v>1.76</v>
      </c>
      <c r="J2052" s="2">
        <f>SUM(K2052,L2052)</f>
        <v>1.1200000000000001</v>
      </c>
      <c r="K2052" s="2">
        <f>SUM(N2052,P2052,R2052,T2052,Z2052,AB2052,AD2052,AF2052,AI2052,AK2052,AM2052,V2052,X2052,AZ2052,BB2052,BD2052)</f>
        <v>0</v>
      </c>
      <c r="L2052" s="2">
        <f>SUM(M2052,AH2052,AO2052,AQ2052,AS2052,AU2052,AV2052)</f>
        <v>1.1200000000000001</v>
      </c>
      <c r="AP2052" s="5" t="str">
        <f>IF(AO2052&gt;0,AO2052*$AP$1,"")</f>
        <v/>
      </c>
      <c r="AR2052" s="5" t="str">
        <f>IF(AQ2052&gt;0,AQ2052*$AR$1,"")</f>
        <v/>
      </c>
      <c r="AT2052" s="5" t="str">
        <f>IF(AS2052&gt;0,AS2052*$AT$1,"")</f>
        <v/>
      </c>
      <c r="AV2052" s="2">
        <v>1.1200000000000001</v>
      </c>
      <c r="AW2052" s="5">
        <f>SUM(O2052,Q2052,S2052,U2052,AA2052,AC2052,AE2052,AG2052,AJ2052,AL2052,AN2052,W2052,Y2052,BA2052,BC2052,BE2052)</f>
        <v>0</v>
      </c>
      <c r="AX2052" s="11">
        <f>(AW2052/$AW$4249)*100</f>
        <v>0</v>
      </c>
      <c r="AY2052" s="5">
        <f>(AX2052/100)*$AY$1</f>
        <v>0</v>
      </c>
    </row>
    <row r="2053" spans="1:51" x14ac:dyDescent="0.25">
      <c r="A2053" s="1" t="s">
        <v>1818</v>
      </c>
      <c r="B2053" s="1" t="s">
        <v>350</v>
      </c>
      <c r="C2053" s="1" t="s">
        <v>209</v>
      </c>
      <c r="D2053" s="1" t="s">
        <v>88</v>
      </c>
      <c r="E2053" s="1" t="s">
        <v>60</v>
      </c>
      <c r="F2053" s="1" t="s">
        <v>122</v>
      </c>
      <c r="G2053" s="1" t="s">
        <v>320</v>
      </c>
      <c r="H2053" s="1" t="s">
        <v>304</v>
      </c>
      <c r="I2053" s="2">
        <v>80</v>
      </c>
      <c r="J2053" s="2">
        <f>SUM(K2053,L2053)</f>
        <v>40</v>
      </c>
      <c r="K2053" s="2">
        <f>SUM(N2053,P2053,R2053,T2053,Z2053,AB2053,AD2053,AF2053,AI2053,AK2053,AM2053,V2053,X2053,AZ2053,BB2053,BD2053)</f>
        <v>40</v>
      </c>
      <c r="L2053" s="2">
        <f>SUM(M2053,AH2053,AO2053,AQ2053,AS2053,AU2053,AV2053)</f>
        <v>0</v>
      </c>
      <c r="N2053" s="4">
        <v>0.78</v>
      </c>
      <c r="O2053" s="5">
        <v>200.85</v>
      </c>
      <c r="P2053" s="6">
        <v>35.19</v>
      </c>
      <c r="Q2053" s="5">
        <v>6633.3149999999996</v>
      </c>
      <c r="R2053" s="7">
        <v>4.03</v>
      </c>
      <c r="S2053" s="5">
        <v>368.745</v>
      </c>
      <c r="AP2053" s="5" t="str">
        <f>IF(AO2053&gt;0,AO2053*$AP$1,"")</f>
        <v/>
      </c>
      <c r="AR2053" s="5" t="str">
        <f>IF(AQ2053&gt;0,AQ2053*$AR$1,"")</f>
        <v/>
      </c>
      <c r="AT2053" s="5" t="str">
        <f>IF(AS2053&gt;0,AS2053*$AT$1,"")</f>
        <v/>
      </c>
      <c r="AW2053" s="5">
        <f>SUM(O2053,Q2053,S2053,U2053,AA2053,AC2053,AE2053,AG2053,AJ2053,AL2053,AN2053,W2053,Y2053,BA2053,BC2053,BE2053)</f>
        <v>7202.91</v>
      </c>
      <c r="AX2053" s="11">
        <f>(AW2053/$AW$4249)*100</f>
        <v>6.0800201488035235E-2</v>
      </c>
      <c r="AY2053" s="5">
        <f>(AX2053/100)*$AY$1</f>
        <v>60.800201488035235</v>
      </c>
    </row>
    <row r="2054" spans="1:51" x14ac:dyDescent="0.25">
      <c r="A2054" s="1" t="s">
        <v>1818</v>
      </c>
      <c r="B2054" s="1" t="s">
        <v>350</v>
      </c>
      <c r="C2054" s="1" t="s">
        <v>209</v>
      </c>
      <c r="D2054" s="1" t="s">
        <v>88</v>
      </c>
      <c r="E2054" s="1" t="s">
        <v>64</v>
      </c>
      <c r="F2054" s="1" t="s">
        <v>122</v>
      </c>
      <c r="G2054" s="1" t="s">
        <v>320</v>
      </c>
      <c r="H2054" s="1" t="s">
        <v>304</v>
      </c>
      <c r="I2054" s="2">
        <v>80</v>
      </c>
      <c r="J2054" s="2">
        <f>SUM(K2054,L2054)</f>
        <v>39.159999999999997</v>
      </c>
      <c r="K2054" s="2">
        <f>SUM(N2054,P2054,R2054,T2054,Z2054,AB2054,AD2054,AF2054,AI2054,AK2054,AM2054,V2054,X2054,AZ2054,BB2054,BD2054)</f>
        <v>38.25</v>
      </c>
      <c r="L2054" s="2">
        <f>SUM(M2054,AH2054,AO2054,AQ2054,AS2054,AU2054,AV2054)</f>
        <v>0.91</v>
      </c>
      <c r="N2054" s="4">
        <v>17.8</v>
      </c>
      <c r="O2054" s="5">
        <v>4583.5</v>
      </c>
      <c r="P2054" s="6">
        <v>20.45</v>
      </c>
      <c r="Q2054" s="5">
        <v>3854.8249999999998</v>
      </c>
      <c r="AP2054" s="5" t="str">
        <f>IF(AO2054&gt;0,AO2054*$AP$1,"")</f>
        <v/>
      </c>
      <c r="AQ2054" s="3">
        <v>0.51</v>
      </c>
      <c r="AR2054" s="5">
        <f>IF(AQ2054&gt;0,AQ2054*$AR$1,"")</f>
        <v>820.59</v>
      </c>
      <c r="AT2054" s="5" t="str">
        <f>IF(AS2054&gt;0,AS2054*$AT$1,"")</f>
        <v/>
      </c>
      <c r="AU2054" s="2">
        <v>0.4</v>
      </c>
      <c r="AW2054" s="5">
        <f>SUM(O2054,Q2054,S2054,U2054,AA2054,AC2054,AE2054,AG2054,AJ2054,AL2054,AN2054,W2054,Y2054,BA2054,BC2054,BE2054)</f>
        <v>8438.3250000000007</v>
      </c>
      <c r="AX2054" s="11">
        <f>(AW2054/$AW$4249)*100</f>
        <v>7.1228414657621017E-2</v>
      </c>
      <c r="AY2054" s="5">
        <f>(AX2054/100)*$AY$1</f>
        <v>71.228414657621016</v>
      </c>
    </row>
    <row r="2055" spans="1:51" x14ac:dyDescent="0.25">
      <c r="A2055" s="1" t="s">
        <v>1819</v>
      </c>
      <c r="B2055" s="1" t="s">
        <v>350</v>
      </c>
      <c r="C2055" s="1" t="s">
        <v>209</v>
      </c>
      <c r="D2055" s="1" t="s">
        <v>88</v>
      </c>
      <c r="E2055" s="1" t="s">
        <v>98</v>
      </c>
      <c r="F2055" s="1" t="s">
        <v>122</v>
      </c>
      <c r="G2055" s="1" t="s">
        <v>320</v>
      </c>
      <c r="H2055" s="1" t="s">
        <v>304</v>
      </c>
      <c r="I2055" s="2">
        <v>160</v>
      </c>
      <c r="J2055" s="2">
        <f>SUM(K2055,L2055)</f>
        <v>38.450000000000003</v>
      </c>
      <c r="K2055" s="2">
        <f>SUM(N2055,P2055,R2055,T2055,Z2055,AB2055,AD2055,AF2055,AI2055,AK2055,AM2055,V2055,X2055,AZ2055,BB2055,BD2055)</f>
        <v>27.62</v>
      </c>
      <c r="L2055" s="2">
        <f>SUM(M2055,AH2055,AO2055,AQ2055,AS2055,AU2055,AV2055)</f>
        <v>10.83</v>
      </c>
      <c r="P2055" s="6">
        <v>8.3000000000000007</v>
      </c>
      <c r="Q2055" s="5">
        <v>1564.55</v>
      </c>
      <c r="R2055" s="7">
        <v>19.32</v>
      </c>
      <c r="S2055" s="5">
        <v>1767.78</v>
      </c>
      <c r="AP2055" s="5" t="str">
        <f>IF(AO2055&gt;0,AO2055*$AP$1,"")</f>
        <v/>
      </c>
      <c r="AR2055" s="5" t="str">
        <f>IF(AQ2055&gt;0,AQ2055*$AR$1,"")</f>
        <v/>
      </c>
      <c r="AT2055" s="5" t="str">
        <f>IF(AS2055&gt;0,AS2055*$AT$1,"")</f>
        <v/>
      </c>
      <c r="AV2055" s="2">
        <v>10.83</v>
      </c>
      <c r="AW2055" s="5">
        <f>SUM(O2055,Q2055,S2055,U2055,AA2055,AC2055,AE2055,AG2055,AJ2055,AL2055,AN2055,W2055,Y2055,BA2055,BC2055,BE2055)</f>
        <v>3332.33</v>
      </c>
      <c r="AX2055" s="11">
        <f>(AW2055/$AW$4249)*100</f>
        <v>2.8128400247209036E-2</v>
      </c>
      <c r="AY2055" s="5">
        <f>(AX2055/100)*$AY$1</f>
        <v>28.128400247209036</v>
      </c>
    </row>
    <row r="2056" spans="1:51" x14ac:dyDescent="0.25">
      <c r="A2056" s="1" t="s">
        <v>1819</v>
      </c>
      <c r="B2056" s="1" t="s">
        <v>350</v>
      </c>
      <c r="C2056" s="1" t="s">
        <v>209</v>
      </c>
      <c r="D2056" s="1" t="s">
        <v>88</v>
      </c>
      <c r="E2056" s="1" t="s">
        <v>72</v>
      </c>
      <c r="F2056" s="1" t="s">
        <v>122</v>
      </c>
      <c r="G2056" s="1" t="s">
        <v>320</v>
      </c>
      <c r="H2056" s="1" t="s">
        <v>304</v>
      </c>
      <c r="I2056" s="2">
        <v>160</v>
      </c>
      <c r="J2056" s="2">
        <f>SUM(K2056,L2056)</f>
        <v>40</v>
      </c>
      <c r="K2056" s="2">
        <f>SUM(N2056,P2056,R2056,T2056,Z2056,AB2056,AD2056,AF2056,AI2056,AK2056,AM2056,V2056,X2056,AZ2056,BB2056,BD2056)</f>
        <v>40</v>
      </c>
      <c r="L2056" s="2">
        <f>SUM(M2056,AH2056,AO2056,AQ2056,AS2056,AU2056,AV2056)</f>
        <v>0</v>
      </c>
      <c r="N2056" s="4">
        <v>0.03</v>
      </c>
      <c r="O2056" s="5">
        <v>7.7249999999999996</v>
      </c>
      <c r="P2056" s="6">
        <v>27.44</v>
      </c>
      <c r="Q2056" s="5">
        <v>5172.4400000000014</v>
      </c>
      <c r="R2056" s="7">
        <v>12.53</v>
      </c>
      <c r="S2056" s="5">
        <v>1146.4949999999999</v>
      </c>
      <c r="AP2056" s="5" t="str">
        <f>IF(AO2056&gt;0,AO2056*$AP$1,"")</f>
        <v/>
      </c>
      <c r="AR2056" s="5" t="str">
        <f>IF(AQ2056&gt;0,AQ2056*$AR$1,"")</f>
        <v/>
      </c>
      <c r="AT2056" s="5" t="str">
        <f>IF(AS2056&gt;0,AS2056*$AT$1,"")</f>
        <v/>
      </c>
      <c r="AW2056" s="5">
        <f>SUM(O2056,Q2056,S2056,U2056,AA2056,AC2056,AE2056,AG2056,AJ2056,AL2056,AN2056,W2056,Y2056,BA2056,BC2056,BE2056)</f>
        <v>6326.6600000000017</v>
      </c>
      <c r="AX2056" s="11">
        <f>(AW2056/$AW$4249)*100</f>
        <v>5.3403721932704026E-2</v>
      </c>
      <c r="AY2056" s="5">
        <f>(AX2056/100)*$AY$1</f>
        <v>53.403721932704023</v>
      </c>
    </row>
    <row r="2057" spans="1:51" x14ac:dyDescent="0.25">
      <c r="A2057" s="1" t="s">
        <v>1819</v>
      </c>
      <c r="B2057" s="1" t="s">
        <v>350</v>
      </c>
      <c r="C2057" s="1" t="s">
        <v>209</v>
      </c>
      <c r="D2057" s="1" t="s">
        <v>88</v>
      </c>
      <c r="E2057" s="1" t="s">
        <v>94</v>
      </c>
      <c r="F2057" s="1" t="s">
        <v>122</v>
      </c>
      <c r="G2057" s="1" t="s">
        <v>320</v>
      </c>
      <c r="H2057" s="1" t="s">
        <v>304</v>
      </c>
      <c r="I2057" s="2">
        <v>160</v>
      </c>
      <c r="J2057" s="2">
        <f>SUM(K2057,L2057)</f>
        <v>39.65</v>
      </c>
      <c r="K2057" s="2">
        <f>SUM(N2057,P2057,R2057,T2057,Z2057,AB2057,AD2057,AF2057,AI2057,AK2057,AM2057,V2057,X2057,AZ2057,BB2057,BD2057)</f>
        <v>39.65</v>
      </c>
      <c r="L2057" s="2">
        <f>SUM(M2057,AH2057,AO2057,AQ2057,AS2057,AU2057,AV2057)</f>
        <v>0</v>
      </c>
      <c r="P2057" s="6">
        <v>0.72</v>
      </c>
      <c r="Q2057" s="5">
        <v>135.72</v>
      </c>
      <c r="R2057" s="7">
        <v>38.93</v>
      </c>
      <c r="S2057" s="5">
        <v>3562.0949999999998</v>
      </c>
      <c r="AP2057" s="5" t="str">
        <f>IF(AO2057&gt;0,AO2057*$AP$1,"")</f>
        <v/>
      </c>
      <c r="AR2057" s="5" t="str">
        <f>IF(AQ2057&gt;0,AQ2057*$AR$1,"")</f>
        <v/>
      </c>
      <c r="AT2057" s="5" t="str">
        <f>IF(AS2057&gt;0,AS2057*$AT$1,"")</f>
        <v/>
      </c>
      <c r="AW2057" s="5">
        <f>SUM(O2057,Q2057,S2057,U2057,AA2057,AC2057,AE2057,AG2057,AJ2057,AL2057,AN2057,W2057,Y2057,BA2057,BC2057,BE2057)</f>
        <v>3697.8149999999996</v>
      </c>
      <c r="AX2057" s="11">
        <f>(AW2057/$AW$4249)*100</f>
        <v>3.121348136593113E-2</v>
      </c>
      <c r="AY2057" s="5">
        <f>(AX2057/100)*$AY$1</f>
        <v>31.213481365931131</v>
      </c>
    </row>
    <row r="2058" spans="1:51" x14ac:dyDescent="0.25">
      <c r="A2058" s="1" t="s">
        <v>1819</v>
      </c>
      <c r="B2058" s="1" t="s">
        <v>350</v>
      </c>
      <c r="C2058" s="1" t="s">
        <v>209</v>
      </c>
      <c r="D2058" s="1" t="s">
        <v>88</v>
      </c>
      <c r="E2058" s="1" t="s">
        <v>95</v>
      </c>
      <c r="F2058" s="1" t="s">
        <v>122</v>
      </c>
      <c r="G2058" s="1" t="s">
        <v>320</v>
      </c>
      <c r="H2058" s="1" t="s">
        <v>304</v>
      </c>
      <c r="I2058" s="2">
        <v>160</v>
      </c>
      <c r="J2058" s="2">
        <f>SUM(K2058,L2058)</f>
        <v>40</v>
      </c>
      <c r="K2058" s="2">
        <f>SUM(N2058,P2058,R2058,T2058,Z2058,AB2058,AD2058,AF2058,AI2058,AK2058,AM2058,V2058,X2058,AZ2058,BB2058,BD2058)</f>
        <v>40</v>
      </c>
      <c r="L2058" s="2">
        <f>SUM(M2058,AH2058,AO2058,AQ2058,AS2058,AU2058,AV2058)</f>
        <v>0</v>
      </c>
      <c r="P2058" s="6">
        <v>4.21</v>
      </c>
      <c r="Q2058" s="5">
        <v>793.58500000000004</v>
      </c>
      <c r="R2058" s="7">
        <v>35.79</v>
      </c>
      <c r="S2058" s="5">
        <v>3274.7849999999999</v>
      </c>
      <c r="AP2058" s="5" t="str">
        <f>IF(AO2058&gt;0,AO2058*$AP$1,"")</f>
        <v/>
      </c>
      <c r="AR2058" s="5" t="str">
        <f>IF(AQ2058&gt;0,AQ2058*$AR$1,"")</f>
        <v/>
      </c>
      <c r="AT2058" s="5" t="str">
        <f>IF(AS2058&gt;0,AS2058*$AT$1,"")</f>
        <v/>
      </c>
      <c r="AW2058" s="5">
        <f>SUM(O2058,Q2058,S2058,U2058,AA2058,AC2058,AE2058,AG2058,AJ2058,AL2058,AN2058,W2058,Y2058,BA2058,BC2058,BE2058)</f>
        <v>4068.37</v>
      </c>
      <c r="AX2058" s="11">
        <f>(AW2058/$AW$4249)*100</f>
        <v>3.4341358663078941E-2</v>
      </c>
      <c r="AY2058" s="5">
        <f>(AX2058/100)*$AY$1</f>
        <v>34.341358663078942</v>
      </c>
    </row>
    <row r="2059" spans="1:51" x14ac:dyDescent="0.25">
      <c r="A2059" s="1" t="s">
        <v>2121</v>
      </c>
      <c r="B2059" s="1" t="s">
        <v>350</v>
      </c>
      <c r="C2059" s="1" t="s">
        <v>209</v>
      </c>
      <c r="D2059" s="1" t="s">
        <v>88</v>
      </c>
      <c r="E2059" s="1" t="s">
        <v>144</v>
      </c>
      <c r="F2059" s="1" t="s">
        <v>207</v>
      </c>
      <c r="G2059" s="1" t="s">
        <v>62</v>
      </c>
      <c r="H2059" s="1" t="s">
        <v>304</v>
      </c>
      <c r="I2059" s="2">
        <v>3.38</v>
      </c>
      <c r="J2059" s="2">
        <f>SUM(K2059,L2059)</f>
        <v>3.09</v>
      </c>
      <c r="K2059" s="2">
        <f>SUM(N2059,P2059,R2059,T2059,Z2059,AB2059,AD2059,AF2059,AI2059,AK2059,AM2059,V2059,X2059,AZ2059,BB2059,BD2059)</f>
        <v>3.09</v>
      </c>
      <c r="L2059" s="2">
        <f>SUM(M2059,AH2059,AO2059,AQ2059,AS2059,AU2059,AV2059)</f>
        <v>0</v>
      </c>
      <c r="AD2059" s="9">
        <v>3.09</v>
      </c>
      <c r="AE2059" s="5">
        <v>50.895625000000003</v>
      </c>
      <c r="AR2059" s="5" t="str">
        <f>IF(AQ2059&gt;0,AQ2059*$AR$1,"")</f>
        <v/>
      </c>
      <c r="AT2059" s="5" t="str">
        <f>IF(AS2059&gt;0,AS2059*$AT$1,"")</f>
        <v/>
      </c>
      <c r="AW2059" s="5">
        <f>SUM(O2059,Q2059,S2059,U2059,AA2059,AC2059,AE2059,AG2059,AJ2059,AL2059,AN2059,W2059,Y2059,BA2059,BC2059,BE2059)</f>
        <v>50.895625000000003</v>
      </c>
      <c r="AX2059" s="11">
        <f>(AW2059/$AW$4249)*100</f>
        <v>4.2961306678265923E-4</v>
      </c>
      <c r="AY2059" s="5">
        <f>(AX2059/100)*$AY$1</f>
        <v>0.4296130667826592</v>
      </c>
    </row>
    <row r="2060" spans="1:51" x14ac:dyDescent="0.25">
      <c r="A2060" s="1" t="s">
        <v>2228</v>
      </c>
      <c r="B2060" s="1" t="s">
        <v>350</v>
      </c>
      <c r="C2060" s="1" t="s">
        <v>209</v>
      </c>
      <c r="D2060" s="1" t="s">
        <v>88</v>
      </c>
      <c r="E2060" s="1" t="s">
        <v>72</v>
      </c>
      <c r="F2060" s="1" t="s">
        <v>288</v>
      </c>
      <c r="G2060" s="1" t="s">
        <v>62</v>
      </c>
      <c r="H2060" s="1" t="s">
        <v>304</v>
      </c>
      <c r="I2060" s="2">
        <v>160</v>
      </c>
      <c r="J2060" s="2">
        <f>SUM(K2060,L2060)</f>
        <v>38.65</v>
      </c>
      <c r="K2060" s="2">
        <f>SUM(N2060,P2060,R2060,T2060,Z2060,AB2060,AD2060,AF2060,AI2060,AK2060,AM2060,V2060,X2060,AZ2060,BB2060,BD2060)</f>
        <v>34.1</v>
      </c>
      <c r="L2060" s="2">
        <f>SUM(M2060,AH2060,AO2060,AQ2060,AS2060,AU2060,AV2060)</f>
        <v>4.55</v>
      </c>
      <c r="N2060" s="4">
        <v>2.95</v>
      </c>
      <c r="O2060" s="5">
        <v>759.625</v>
      </c>
      <c r="P2060" s="6">
        <v>0.08</v>
      </c>
      <c r="Q2060" s="5">
        <v>15.08</v>
      </c>
      <c r="R2060" s="7">
        <v>31.07</v>
      </c>
      <c r="S2060" s="5">
        <v>2842.9050000000002</v>
      </c>
      <c r="AP2060" s="5" t="str">
        <f>IF(AO2060&gt;0,AO2060*$AP$1,"")</f>
        <v/>
      </c>
      <c r="AR2060" s="5" t="str">
        <f>IF(AQ2060&gt;0,AQ2060*$AR$1,"")</f>
        <v/>
      </c>
      <c r="AT2060" s="5" t="str">
        <f>IF(AS2060&gt;0,AS2060*$AT$1,"")</f>
        <v/>
      </c>
      <c r="AV2060" s="2">
        <v>4.55</v>
      </c>
      <c r="AW2060" s="5">
        <f>SUM(O2060,Q2060,S2060,U2060,AA2060,AC2060,AE2060,AG2060,AJ2060,AL2060,AN2060,W2060,Y2060,BA2060,BC2060,BE2060)</f>
        <v>3617.61</v>
      </c>
      <c r="AX2060" s="11">
        <f>(AW2060/$AW$4249)*100</f>
        <v>3.0536466081782388E-2</v>
      </c>
      <c r="AY2060" s="5">
        <f>(AX2060/100)*$AY$1</f>
        <v>30.53646608178239</v>
      </c>
    </row>
    <row r="2061" spans="1:51" x14ac:dyDescent="0.25">
      <c r="A2061" s="1" t="s">
        <v>2228</v>
      </c>
      <c r="B2061" s="1" t="s">
        <v>350</v>
      </c>
      <c r="C2061" s="1" t="s">
        <v>209</v>
      </c>
      <c r="D2061" s="1" t="s">
        <v>88</v>
      </c>
      <c r="E2061" s="1" t="s">
        <v>95</v>
      </c>
      <c r="F2061" s="1" t="s">
        <v>288</v>
      </c>
      <c r="G2061" s="1" t="s">
        <v>62</v>
      </c>
      <c r="H2061" s="1" t="s">
        <v>304</v>
      </c>
      <c r="I2061" s="2">
        <v>160</v>
      </c>
      <c r="J2061" s="2">
        <f>SUM(K2061,L2061)</f>
        <v>40</v>
      </c>
      <c r="K2061" s="2">
        <f>SUM(N2061,P2061,R2061,T2061,Z2061,AB2061,AD2061,AF2061,AI2061,AK2061,AM2061,V2061,X2061,AZ2061,BB2061,BD2061)</f>
        <v>40</v>
      </c>
      <c r="L2061" s="2">
        <f>SUM(M2061,AH2061,AO2061,AQ2061,AS2061,AU2061,AV2061)</f>
        <v>0</v>
      </c>
      <c r="P2061" s="6">
        <v>10.39</v>
      </c>
      <c r="Q2061" s="5">
        <v>1958.5150000000001</v>
      </c>
      <c r="R2061" s="7">
        <v>29.61</v>
      </c>
      <c r="S2061" s="5">
        <v>2709.3150000000001</v>
      </c>
      <c r="AP2061" s="5" t="str">
        <f>IF(AO2061&gt;0,AO2061*$AP$1,"")</f>
        <v/>
      </c>
      <c r="AR2061" s="5" t="str">
        <f>IF(AQ2061&gt;0,AQ2061*$AR$1,"")</f>
        <v/>
      </c>
      <c r="AT2061" s="5" t="str">
        <f>IF(AS2061&gt;0,AS2061*$AT$1,"")</f>
        <v/>
      </c>
      <c r="AW2061" s="5">
        <f>SUM(O2061,Q2061,S2061,U2061,AA2061,AC2061,AE2061,AG2061,AJ2061,AL2061,AN2061,W2061,Y2061,BA2061,BC2061,BE2061)</f>
        <v>4667.83</v>
      </c>
      <c r="AX2061" s="11">
        <f>(AW2061/$AW$4249)*100</f>
        <v>3.9401436990313017E-2</v>
      </c>
      <c r="AY2061" s="5">
        <f>(AX2061/100)*$AY$1</f>
        <v>39.401436990313016</v>
      </c>
    </row>
    <row r="2062" spans="1:51" x14ac:dyDescent="0.25">
      <c r="A2062" s="1" t="s">
        <v>2228</v>
      </c>
      <c r="B2062" s="1" t="s">
        <v>350</v>
      </c>
      <c r="C2062" s="1" t="s">
        <v>209</v>
      </c>
      <c r="D2062" s="1" t="s">
        <v>88</v>
      </c>
      <c r="E2062" s="1" t="s">
        <v>76</v>
      </c>
      <c r="F2062" s="1" t="s">
        <v>288</v>
      </c>
      <c r="G2062" s="1" t="s">
        <v>62</v>
      </c>
      <c r="H2062" s="1" t="s">
        <v>304</v>
      </c>
      <c r="I2062" s="2">
        <v>160</v>
      </c>
      <c r="J2062" s="2">
        <f>SUM(K2062,L2062)</f>
        <v>39.99</v>
      </c>
      <c r="K2062" s="2">
        <f>SUM(N2062,P2062,R2062,T2062,Z2062,AB2062,AD2062,AF2062,AI2062,AK2062,AM2062,V2062,X2062,AZ2062,BB2062,BD2062)</f>
        <v>39.97</v>
      </c>
      <c r="L2062" s="2">
        <f>SUM(M2062,AH2062,AO2062,AQ2062,AS2062,AU2062,AV2062)</f>
        <v>0.02</v>
      </c>
      <c r="P2062" s="6">
        <v>26.5</v>
      </c>
      <c r="Q2062" s="5">
        <v>4995.25</v>
      </c>
      <c r="R2062" s="7">
        <v>13.47</v>
      </c>
      <c r="S2062" s="5">
        <v>1232.5050000000001</v>
      </c>
      <c r="AP2062" s="5" t="str">
        <f>IF(AO2062&gt;0,AO2062*$AP$1,"")</f>
        <v/>
      </c>
      <c r="AR2062" s="5" t="str">
        <f>IF(AQ2062&gt;0,AQ2062*$AR$1,"")</f>
        <v/>
      </c>
      <c r="AT2062" s="5" t="str">
        <f>IF(AS2062&gt;0,AS2062*$AT$1,"")</f>
        <v/>
      </c>
      <c r="AV2062" s="2">
        <v>0.02</v>
      </c>
      <c r="AW2062" s="5">
        <f>SUM(O2062,Q2062,S2062,U2062,AA2062,AC2062,AE2062,AG2062,AJ2062,AL2062,AN2062,W2062,Y2062,BA2062,BC2062,BE2062)</f>
        <v>6227.7550000000001</v>
      </c>
      <c r="AX2062" s="11">
        <f>(AW2062/$AW$4249)*100</f>
        <v>5.2568858810969309E-2</v>
      </c>
      <c r="AY2062" s="5">
        <f>(AX2062/100)*$AY$1</f>
        <v>52.568858810969303</v>
      </c>
    </row>
    <row r="2063" spans="1:51" x14ac:dyDescent="0.25">
      <c r="A2063" s="1" t="s">
        <v>2228</v>
      </c>
      <c r="B2063" s="1" t="s">
        <v>350</v>
      </c>
      <c r="C2063" s="1" t="s">
        <v>209</v>
      </c>
      <c r="D2063" s="1" t="s">
        <v>88</v>
      </c>
      <c r="E2063" s="1" t="s">
        <v>74</v>
      </c>
      <c r="F2063" s="1" t="s">
        <v>288</v>
      </c>
      <c r="G2063" s="1" t="s">
        <v>62</v>
      </c>
      <c r="H2063" s="1" t="s">
        <v>304</v>
      </c>
      <c r="I2063" s="2">
        <v>160</v>
      </c>
      <c r="J2063" s="2">
        <f>SUM(K2063,L2063)</f>
        <v>39.160000000000004</v>
      </c>
      <c r="K2063" s="2">
        <f>SUM(N2063,P2063,R2063,T2063,Z2063,AB2063,AD2063,AF2063,AI2063,AK2063,AM2063,V2063,X2063,AZ2063,BB2063,BD2063)</f>
        <v>39.160000000000004</v>
      </c>
      <c r="L2063" s="2">
        <f>SUM(M2063,AH2063,AO2063,AQ2063,AS2063,AU2063,AV2063)</f>
        <v>0</v>
      </c>
      <c r="N2063" s="4">
        <v>15.4</v>
      </c>
      <c r="O2063" s="5">
        <v>3965.5</v>
      </c>
      <c r="P2063" s="6">
        <v>23.49</v>
      </c>
      <c r="Q2063" s="5">
        <v>4427.8649999999998</v>
      </c>
      <c r="R2063" s="7">
        <v>0.27</v>
      </c>
      <c r="S2063" s="5">
        <v>24.704999999999998</v>
      </c>
      <c r="AP2063" s="5" t="str">
        <f>IF(AO2063&gt;0,AO2063*$AP$1,"")</f>
        <v/>
      </c>
      <c r="AR2063" s="5" t="str">
        <f>IF(AQ2063&gt;0,AQ2063*$AR$1,"")</f>
        <v/>
      </c>
      <c r="AT2063" s="5" t="str">
        <f>IF(AS2063&gt;0,AS2063*$AT$1,"")</f>
        <v/>
      </c>
      <c r="AW2063" s="5">
        <f>SUM(O2063,Q2063,S2063,U2063,AA2063,AC2063,AE2063,AG2063,AJ2063,AL2063,AN2063,W2063,Y2063,BA2063,BC2063,BE2063)</f>
        <v>8418.07</v>
      </c>
      <c r="AX2063" s="11">
        <f>(AW2063/$AW$4249)*100</f>
        <v>7.1057440970439006E-2</v>
      </c>
      <c r="AY2063" s="5">
        <f>(AX2063/100)*$AY$1</f>
        <v>71.057440970439004</v>
      </c>
    </row>
    <row r="2064" spans="1:51" x14ac:dyDescent="0.25">
      <c r="A2064" s="1" t="s">
        <v>1837</v>
      </c>
      <c r="B2064" s="1" t="s">
        <v>376</v>
      </c>
      <c r="C2064" s="1" t="s">
        <v>209</v>
      </c>
      <c r="D2064" s="1" t="s">
        <v>88</v>
      </c>
      <c r="E2064" s="1" t="s">
        <v>98</v>
      </c>
      <c r="F2064" s="1" t="s">
        <v>149</v>
      </c>
      <c r="G2064" s="1" t="s">
        <v>320</v>
      </c>
      <c r="H2064" s="1" t="s">
        <v>304</v>
      </c>
      <c r="I2064" s="2">
        <v>160</v>
      </c>
      <c r="J2064" s="2">
        <f>SUM(K2064,L2064)</f>
        <v>38.229999999999997</v>
      </c>
      <c r="K2064" s="2">
        <f>SUM(N2064,P2064,R2064,T2064,Z2064,AB2064,AD2064,AF2064,AI2064,AK2064,AM2064,V2064,X2064,AZ2064,BB2064,BD2064)</f>
        <v>38.229999999999997</v>
      </c>
      <c r="L2064" s="2">
        <f>SUM(M2064,AH2064,AO2064,AQ2064,AS2064,AU2064,AV2064)</f>
        <v>0</v>
      </c>
      <c r="N2064" s="4">
        <v>1.1299999999999999</v>
      </c>
      <c r="O2064" s="5">
        <v>290.97500000000002</v>
      </c>
      <c r="P2064" s="6">
        <v>6.77</v>
      </c>
      <c r="Q2064" s="5">
        <v>1276.145</v>
      </c>
      <c r="R2064" s="7">
        <v>30.11</v>
      </c>
      <c r="S2064" s="5">
        <v>2755.0650000000001</v>
      </c>
      <c r="AD2064" s="9">
        <v>0.22</v>
      </c>
      <c r="AE2064" s="5">
        <v>2.6619999999999999</v>
      </c>
      <c r="AP2064" s="5" t="str">
        <f>IF(AO2064&gt;0,AO2064*$AP$1,"")</f>
        <v/>
      </c>
      <c r="AR2064" s="5" t="str">
        <f>IF(AQ2064&gt;0,AQ2064*$AR$1,"")</f>
        <v/>
      </c>
      <c r="AT2064" s="5" t="str">
        <f>IF(AS2064&gt;0,AS2064*$AT$1,"")</f>
        <v/>
      </c>
      <c r="AW2064" s="5">
        <f>SUM(O2064,Q2064,S2064,U2064,AA2064,AC2064,AE2064,AG2064,AJ2064,AL2064,AN2064,W2064,Y2064,BA2064,BC2064,BE2064)</f>
        <v>4324.8469999999998</v>
      </c>
      <c r="AX2064" s="11">
        <f>(AW2064/$AW$4249)*100</f>
        <v>3.6506296622465746E-2</v>
      </c>
      <c r="AY2064" s="5">
        <f>(AX2064/100)*$AY$1</f>
        <v>36.506296622465747</v>
      </c>
    </row>
    <row r="2065" spans="1:51" x14ac:dyDescent="0.25">
      <c r="A2065" s="1" t="s">
        <v>1837</v>
      </c>
      <c r="B2065" s="1" t="s">
        <v>376</v>
      </c>
      <c r="C2065" s="1" t="s">
        <v>209</v>
      </c>
      <c r="D2065" s="1" t="s">
        <v>88</v>
      </c>
      <c r="E2065" s="1" t="s">
        <v>72</v>
      </c>
      <c r="F2065" s="1" t="s">
        <v>149</v>
      </c>
      <c r="G2065" s="1" t="s">
        <v>320</v>
      </c>
      <c r="H2065" s="1" t="s">
        <v>304</v>
      </c>
      <c r="I2065" s="2">
        <v>160</v>
      </c>
      <c r="J2065" s="2">
        <f>SUM(K2065,L2065)</f>
        <v>39.320000000000007</v>
      </c>
      <c r="K2065" s="2">
        <f>SUM(N2065,P2065,R2065,T2065,Z2065,AB2065,AD2065,AF2065,AI2065,AK2065,AM2065,V2065,X2065,AZ2065,BB2065,BD2065)</f>
        <v>37.940000000000005</v>
      </c>
      <c r="L2065" s="2">
        <f>SUM(M2065,AH2065,AO2065,AQ2065,AS2065,AU2065,AV2065)</f>
        <v>1.38</v>
      </c>
      <c r="N2065" s="4">
        <v>4.08</v>
      </c>
      <c r="O2065" s="5">
        <v>1050.5999999999999</v>
      </c>
      <c r="P2065" s="6">
        <v>25.73</v>
      </c>
      <c r="Q2065" s="5">
        <v>4850.1049999999996</v>
      </c>
      <c r="R2065" s="7">
        <v>8.1300000000000008</v>
      </c>
      <c r="S2065" s="5">
        <v>743.8950000000001</v>
      </c>
      <c r="AP2065" s="5" t="str">
        <f>IF(AO2065&gt;0,AO2065*$AP$1,"")</f>
        <v/>
      </c>
      <c r="AR2065" s="5" t="str">
        <f>IF(AQ2065&gt;0,AQ2065*$AR$1,"")</f>
        <v/>
      </c>
      <c r="AT2065" s="5" t="str">
        <f>IF(AS2065&gt;0,AS2065*$AT$1,"")</f>
        <v/>
      </c>
      <c r="AV2065" s="2">
        <v>1.38</v>
      </c>
      <c r="AW2065" s="5">
        <f>SUM(O2065,Q2065,S2065,U2065,AA2065,AC2065,AE2065,AG2065,AJ2065,AL2065,AN2065,W2065,Y2065,BA2065,BC2065,BE2065)</f>
        <v>6644.6</v>
      </c>
      <c r="AX2065" s="11">
        <f>(AW2065/$AW$4249)*100</f>
        <v>5.60874728140986E-2</v>
      </c>
      <c r="AY2065" s="5">
        <f>(AX2065/100)*$AY$1</f>
        <v>56.087472814098604</v>
      </c>
    </row>
    <row r="2066" spans="1:51" x14ac:dyDescent="0.25">
      <c r="A2066" s="1" t="s">
        <v>1837</v>
      </c>
      <c r="B2066" s="1" t="s">
        <v>376</v>
      </c>
      <c r="C2066" s="1" t="s">
        <v>209</v>
      </c>
      <c r="D2066" s="1" t="s">
        <v>88</v>
      </c>
      <c r="E2066" s="1" t="s">
        <v>94</v>
      </c>
      <c r="F2066" s="1" t="s">
        <v>149</v>
      </c>
      <c r="G2066" s="1" t="s">
        <v>320</v>
      </c>
      <c r="H2066" s="1" t="s">
        <v>304</v>
      </c>
      <c r="I2066" s="2">
        <v>160</v>
      </c>
      <c r="J2066" s="2">
        <f>SUM(K2066,L2066)</f>
        <v>40</v>
      </c>
      <c r="K2066" s="2">
        <f>SUM(N2066,P2066,R2066,T2066,Z2066,AB2066,AD2066,AF2066,AI2066,AK2066,AM2066,V2066,X2066,AZ2066,BB2066,BD2066)</f>
        <v>32.159999999999997</v>
      </c>
      <c r="L2066" s="2">
        <f>SUM(M2066,AH2066,AO2066,AQ2066,AS2066,AU2066,AV2066)</f>
        <v>7.84</v>
      </c>
      <c r="N2066" s="4">
        <v>0.56000000000000005</v>
      </c>
      <c r="O2066" s="5">
        <v>144.19999999999999</v>
      </c>
      <c r="P2066" s="6">
        <v>12.43</v>
      </c>
      <c r="Q2066" s="5">
        <v>2343.0549999999998</v>
      </c>
      <c r="R2066" s="7">
        <v>0.19</v>
      </c>
      <c r="S2066" s="5">
        <v>17.385000000000002</v>
      </c>
      <c r="AD2066" s="9">
        <v>18.98</v>
      </c>
      <c r="AE2066" s="5">
        <v>229.15199999999999</v>
      </c>
      <c r="AP2066" s="5" t="str">
        <f>IF(AO2066&gt;0,AO2066*$AP$1,"")</f>
        <v/>
      </c>
      <c r="AR2066" s="5" t="str">
        <f>IF(AQ2066&gt;0,AQ2066*$AR$1,"")</f>
        <v/>
      </c>
      <c r="AT2066" s="5" t="str">
        <f>IF(AS2066&gt;0,AS2066*$AT$1,"")</f>
        <v/>
      </c>
      <c r="AV2066" s="2">
        <v>7.84</v>
      </c>
      <c r="AW2066" s="5">
        <f>SUM(O2066,Q2066,S2066,U2066,AA2066,AC2066,AE2066,AG2066,AJ2066,AL2066,AN2066,W2066,Y2066,BA2066,BC2066,BE2066)</f>
        <v>2733.7919999999999</v>
      </c>
      <c r="AX2066" s="11">
        <f>(AW2066/$AW$4249)*100</f>
        <v>2.3076104578063427E-2</v>
      </c>
      <c r="AY2066" s="5">
        <f>(AX2066/100)*$AY$1</f>
        <v>23.076104578063429</v>
      </c>
    </row>
    <row r="2067" spans="1:51" x14ac:dyDescent="0.25">
      <c r="A2067" s="1" t="s">
        <v>1837</v>
      </c>
      <c r="B2067" s="1" t="s">
        <v>376</v>
      </c>
      <c r="C2067" s="1" t="s">
        <v>209</v>
      </c>
      <c r="D2067" s="1" t="s">
        <v>88</v>
      </c>
      <c r="E2067" s="1" t="s">
        <v>95</v>
      </c>
      <c r="F2067" s="1" t="s">
        <v>149</v>
      </c>
      <c r="G2067" s="1" t="s">
        <v>320</v>
      </c>
      <c r="H2067" s="1" t="s">
        <v>304</v>
      </c>
      <c r="I2067" s="2">
        <v>160</v>
      </c>
      <c r="J2067" s="2">
        <f>SUM(K2067,L2067)</f>
        <v>40</v>
      </c>
      <c r="K2067" s="2">
        <f>SUM(N2067,P2067,R2067,T2067,Z2067,AB2067,AD2067,AF2067,AI2067,AK2067,AM2067,V2067,X2067,AZ2067,BB2067,BD2067)</f>
        <v>38.14</v>
      </c>
      <c r="L2067" s="2">
        <f>SUM(M2067,AH2067,AO2067,AQ2067,AS2067,AU2067,AV2067)</f>
        <v>1.86</v>
      </c>
      <c r="N2067" s="4">
        <v>8.24</v>
      </c>
      <c r="O2067" s="5">
        <v>2121.8000000000002</v>
      </c>
      <c r="P2067" s="6">
        <v>29.77</v>
      </c>
      <c r="Q2067" s="5">
        <v>5611.6450000000004</v>
      </c>
      <c r="R2067" s="7">
        <v>0.13</v>
      </c>
      <c r="S2067" s="5">
        <v>11.895</v>
      </c>
      <c r="AP2067" s="5" t="str">
        <f>IF(AO2067&gt;0,AO2067*$AP$1,"")</f>
        <v/>
      </c>
      <c r="AR2067" s="5" t="str">
        <f>IF(AQ2067&gt;0,AQ2067*$AR$1,"")</f>
        <v/>
      </c>
      <c r="AT2067" s="5" t="str">
        <f>IF(AS2067&gt;0,AS2067*$AT$1,"")</f>
        <v/>
      </c>
      <c r="AV2067" s="2">
        <v>1.86</v>
      </c>
      <c r="AW2067" s="5">
        <f>SUM(O2067,Q2067,S2067,U2067,AA2067,AC2067,AE2067,AG2067,AJ2067,AL2067,AN2067,W2067,Y2067,BA2067,BC2067,BE2067)</f>
        <v>7745.3400000000011</v>
      </c>
      <c r="AX2067" s="11">
        <f>(AW2067/$AW$4249)*100</f>
        <v>6.5378886115936313E-2</v>
      </c>
      <c r="AY2067" s="5">
        <f>(AX2067/100)*$AY$1</f>
        <v>65.378886115936311</v>
      </c>
    </row>
    <row r="2068" spans="1:51" x14ac:dyDescent="0.25">
      <c r="A2068" s="1" t="s">
        <v>1872</v>
      </c>
      <c r="B2068" s="1" t="s">
        <v>414</v>
      </c>
      <c r="C2068" s="1" t="s">
        <v>415</v>
      </c>
      <c r="D2068" s="1" t="s">
        <v>416</v>
      </c>
      <c r="E2068" s="1" t="s">
        <v>67</v>
      </c>
      <c r="F2068" s="1" t="s">
        <v>217</v>
      </c>
      <c r="G2068" s="1" t="s">
        <v>320</v>
      </c>
      <c r="H2068" s="1" t="s">
        <v>304</v>
      </c>
      <c r="I2068" s="2">
        <v>78</v>
      </c>
      <c r="J2068" s="2">
        <f>SUM(K2068,L2068)</f>
        <v>40</v>
      </c>
      <c r="K2068" s="2">
        <f>SUM(N2068,P2068,R2068,T2068,Z2068,AB2068,AD2068,AF2068,AI2068,AK2068,AM2068,V2068,X2068,AZ2068,BB2068,BD2068)</f>
        <v>6.37</v>
      </c>
      <c r="L2068" s="2">
        <f>SUM(M2068,AH2068,AO2068,AQ2068,AS2068,AU2068,AV2068)</f>
        <v>33.630000000000003</v>
      </c>
      <c r="N2068" s="4">
        <v>3.42</v>
      </c>
      <c r="O2068" s="5">
        <v>880.65</v>
      </c>
      <c r="P2068" s="6">
        <v>2.4500000000000002</v>
      </c>
      <c r="Q2068" s="5">
        <v>461.82499999999999</v>
      </c>
      <c r="R2068" s="7">
        <v>0.5</v>
      </c>
      <c r="S2068" s="5">
        <v>45.75</v>
      </c>
      <c r="AP2068" s="5" t="str">
        <f>IF(AO2068&gt;0,AO2068*$AP$1,"")</f>
        <v/>
      </c>
      <c r="AQ2068" s="3">
        <v>0.5</v>
      </c>
      <c r="AR2068" s="5">
        <f>IF(AQ2068&gt;0,AQ2068*$AR$1,"")</f>
        <v>804.5</v>
      </c>
      <c r="AT2068" s="5" t="str">
        <f>IF(AS2068&gt;0,AS2068*$AT$1,"")</f>
        <v/>
      </c>
      <c r="AU2068" s="2">
        <v>1.42</v>
      </c>
      <c r="AV2068" s="2">
        <v>31.71</v>
      </c>
      <c r="AW2068" s="5">
        <f>SUM(O2068,Q2068,S2068,U2068,AA2068,AC2068,AE2068,AG2068,AJ2068,AL2068,AN2068,W2068,Y2068,BA2068,BC2068,BE2068)</f>
        <v>1388.2249999999999</v>
      </c>
      <c r="AX2068" s="11">
        <f>(AW2068/$AW$4249)*100</f>
        <v>1.171809167554887E-2</v>
      </c>
      <c r="AY2068" s="5">
        <f>(AX2068/100)*$AY$1</f>
        <v>11.71809167554887</v>
      </c>
    </row>
    <row r="2069" spans="1:51" x14ac:dyDescent="0.25">
      <c r="A2069" s="1" t="s">
        <v>1872</v>
      </c>
      <c r="B2069" s="1" t="s">
        <v>414</v>
      </c>
      <c r="C2069" s="1" t="s">
        <v>415</v>
      </c>
      <c r="D2069" s="1" t="s">
        <v>416</v>
      </c>
      <c r="E2069" s="1" t="s">
        <v>152</v>
      </c>
      <c r="F2069" s="1" t="s">
        <v>217</v>
      </c>
      <c r="G2069" s="1" t="s">
        <v>320</v>
      </c>
      <c r="H2069" s="1" t="s">
        <v>304</v>
      </c>
      <c r="I2069" s="2">
        <v>78</v>
      </c>
      <c r="J2069" s="2">
        <f>SUM(K2069,L2069)</f>
        <v>37.58</v>
      </c>
      <c r="K2069" s="2">
        <f>SUM(N2069,P2069,R2069,T2069,Z2069,AB2069,AD2069,AF2069,AI2069,AK2069,AM2069,V2069,X2069,AZ2069,BB2069,BD2069)</f>
        <v>16.53</v>
      </c>
      <c r="L2069" s="2">
        <f>SUM(M2069,AH2069,AO2069,AQ2069,AS2069,AU2069,AV2069)</f>
        <v>21.049999999999997</v>
      </c>
      <c r="N2069" s="4">
        <v>13.71</v>
      </c>
      <c r="O2069" s="5">
        <v>3530.3249999999998</v>
      </c>
      <c r="P2069" s="6">
        <v>2.79</v>
      </c>
      <c r="Q2069" s="5">
        <v>525.91499999999996</v>
      </c>
      <c r="AD2069" s="9">
        <v>0.03</v>
      </c>
      <c r="AE2069" s="5">
        <v>0.39929999999999988</v>
      </c>
      <c r="AP2069" s="5" t="str">
        <f>IF(AO2069&gt;0,AO2069*$AP$1,"")</f>
        <v/>
      </c>
      <c r="AQ2069" s="3">
        <v>0.39</v>
      </c>
      <c r="AR2069" s="5">
        <f>IF(AQ2069&gt;0,AQ2069*$AR$1,"")</f>
        <v>627.51</v>
      </c>
      <c r="AT2069" s="5" t="str">
        <f>IF(AS2069&gt;0,AS2069*$AT$1,"")</f>
        <v/>
      </c>
      <c r="AU2069" s="2">
        <v>1.01</v>
      </c>
      <c r="AV2069" s="2">
        <v>19.649999999999999</v>
      </c>
      <c r="AW2069" s="5">
        <f>SUM(O2069,Q2069,S2069,U2069,AA2069,AC2069,AE2069,AG2069,AJ2069,AL2069,AN2069,W2069,Y2069,BA2069,BC2069,BE2069)</f>
        <v>4056.6392999999998</v>
      </c>
      <c r="AX2069" s="11">
        <f>(AW2069/$AW$4249)*100</f>
        <v>3.4242339110759711E-2</v>
      </c>
      <c r="AY2069" s="5">
        <f>(AX2069/100)*$AY$1</f>
        <v>34.242339110759708</v>
      </c>
    </row>
    <row r="2070" spans="1:51" x14ac:dyDescent="0.25">
      <c r="A2070" s="1" t="s">
        <v>1688</v>
      </c>
      <c r="B2070" s="1" t="s">
        <v>208</v>
      </c>
      <c r="C2070" s="1" t="s">
        <v>209</v>
      </c>
      <c r="D2070" s="1" t="s">
        <v>88</v>
      </c>
      <c r="E2070" s="1" t="s">
        <v>98</v>
      </c>
      <c r="F2070" s="1" t="s">
        <v>207</v>
      </c>
      <c r="G2070" s="1" t="s">
        <v>62</v>
      </c>
      <c r="H2070" s="1" t="s">
        <v>63</v>
      </c>
      <c r="I2070" s="2">
        <v>320</v>
      </c>
      <c r="J2070" s="2">
        <f>SUM(K2070,L2070)</f>
        <v>37.270000000000003</v>
      </c>
      <c r="K2070" s="2">
        <f>SUM(N2070,P2070,R2070,T2070,Z2070,AB2070,AD2070,AF2070,AI2070,AK2070,AM2070,V2070,X2070,AZ2070,BB2070,BD2070)</f>
        <v>37.270000000000003</v>
      </c>
      <c r="L2070" s="2">
        <f>SUM(M2070,AH2070,AO2070,AQ2070,AS2070,AU2070,AV2070)</f>
        <v>0</v>
      </c>
      <c r="X2070" s="13">
        <v>37.270000000000003</v>
      </c>
      <c r="Y2070" s="5">
        <v>1037.7365625</v>
      </c>
      <c r="AP2070" s="5" t="str">
        <f>IF(AO2070&gt;0,AO2070*$AP$1,"")</f>
        <v/>
      </c>
      <c r="AR2070" s="5" t="str">
        <f>IF(AQ2070&gt;0,AQ2070*$AR$1,"")</f>
        <v/>
      </c>
      <c r="AT2070" s="5" t="str">
        <f>IF(AS2070&gt;0,AS2070*$AT$1,"")</f>
        <v/>
      </c>
      <c r="AW2070" s="5">
        <f>SUM(O2070,Q2070,S2070,U2070,AA2070,AC2070,AE2070,AG2070,AJ2070,AL2070,AN2070,W2070,Y2070,BA2070,BC2070,BE2070)</f>
        <v>1037.7365625</v>
      </c>
      <c r="AX2070" s="11">
        <f>(AW2070/$AW$4249)*100</f>
        <v>8.7595974531822669E-3</v>
      </c>
      <c r="AY2070" s="5">
        <f>(AX2070/100)*$AY$1</f>
        <v>8.759597453182268</v>
      </c>
    </row>
    <row r="2071" spans="1:51" x14ac:dyDescent="0.25">
      <c r="A2071" s="1" t="s">
        <v>1688</v>
      </c>
      <c r="B2071" s="1" t="s">
        <v>208</v>
      </c>
      <c r="C2071" s="1" t="s">
        <v>209</v>
      </c>
      <c r="D2071" s="1" t="s">
        <v>88</v>
      </c>
      <c r="E2071" s="1" t="s">
        <v>72</v>
      </c>
      <c r="F2071" s="1" t="s">
        <v>207</v>
      </c>
      <c r="G2071" s="1" t="s">
        <v>62</v>
      </c>
      <c r="H2071" s="1" t="s">
        <v>63</v>
      </c>
      <c r="I2071" s="2">
        <v>320</v>
      </c>
      <c r="J2071" s="2">
        <f>SUM(K2071,L2071)</f>
        <v>38.720000000000006</v>
      </c>
      <c r="K2071" s="2">
        <f>SUM(N2071,P2071,R2071,T2071,Z2071,AB2071,AD2071,AF2071,AI2071,AK2071,AM2071,V2071,X2071,AZ2071,BB2071,BD2071)</f>
        <v>38.380000000000003</v>
      </c>
      <c r="L2071" s="2">
        <f>SUM(M2071,AH2071,AO2071,AQ2071,AS2071,AU2071,AV2071)</f>
        <v>0.34</v>
      </c>
      <c r="X2071" s="13">
        <v>32.92</v>
      </c>
      <c r="Y2071" s="5">
        <v>916.61625000000004</v>
      </c>
      <c r="AD2071" s="9">
        <v>5.46</v>
      </c>
      <c r="AE2071" s="5">
        <v>54.729675</v>
      </c>
      <c r="AP2071" s="5" t="str">
        <f>IF(AO2071&gt;0,AO2071*$AP$1,"")</f>
        <v/>
      </c>
      <c r="AR2071" s="5" t="str">
        <f>IF(AQ2071&gt;0,AQ2071*$AR$1,"")</f>
        <v/>
      </c>
      <c r="AT2071" s="5" t="str">
        <f>IF(AS2071&gt;0,AS2071*$AT$1,"")</f>
        <v/>
      </c>
      <c r="AV2071" s="2">
        <v>0.34</v>
      </c>
      <c r="AW2071" s="5">
        <f>SUM(O2071,Q2071,S2071,U2071,AA2071,AC2071,AE2071,AG2071,AJ2071,AL2071,AN2071,W2071,Y2071,BA2071,BC2071,BE2071)</f>
        <v>971.34592500000008</v>
      </c>
      <c r="AX2071" s="11">
        <f>(AW2071/$AW$4249)*100</f>
        <v>8.199190043271673E-3</v>
      </c>
      <c r="AY2071" s="5">
        <f>(AX2071/100)*$AY$1</f>
        <v>8.199190043271674</v>
      </c>
    </row>
    <row r="2072" spans="1:51" x14ac:dyDescent="0.25">
      <c r="A2072" s="1" t="s">
        <v>1688</v>
      </c>
      <c r="B2072" s="1" t="s">
        <v>208</v>
      </c>
      <c r="C2072" s="1" t="s">
        <v>209</v>
      </c>
      <c r="D2072" s="1" t="s">
        <v>88</v>
      </c>
      <c r="E2072" s="1" t="s">
        <v>60</v>
      </c>
      <c r="F2072" s="1" t="s">
        <v>207</v>
      </c>
      <c r="G2072" s="1" t="s">
        <v>62</v>
      </c>
      <c r="H2072" s="1" t="s">
        <v>63</v>
      </c>
      <c r="I2072" s="2">
        <v>320</v>
      </c>
      <c r="J2072" s="2">
        <f>SUM(K2072,L2072)</f>
        <v>38.82</v>
      </c>
      <c r="K2072" s="2">
        <f>SUM(N2072,P2072,R2072,T2072,Z2072,AB2072,AD2072,AF2072,AI2072,AK2072,AM2072,V2072,X2072,AZ2072,BB2072,BD2072)</f>
        <v>35.93</v>
      </c>
      <c r="L2072" s="2">
        <f>SUM(M2072,AH2072,AO2072,AQ2072,AS2072,AU2072,AV2072)</f>
        <v>2.89</v>
      </c>
      <c r="X2072" s="13">
        <v>35.659999999999997</v>
      </c>
      <c r="Y2072" s="5">
        <v>992.90812499999993</v>
      </c>
      <c r="AD2072" s="9">
        <v>0.27</v>
      </c>
      <c r="AE2072" s="5">
        <v>2.7064124999999999</v>
      </c>
      <c r="AP2072" s="5" t="str">
        <f>IF(AO2072&gt;0,AO2072*$AP$1,"")</f>
        <v/>
      </c>
      <c r="AR2072" s="5" t="str">
        <f>IF(AQ2072&gt;0,AQ2072*$AR$1,"")</f>
        <v/>
      </c>
      <c r="AT2072" s="5" t="str">
        <f>IF(AS2072&gt;0,AS2072*$AT$1,"")</f>
        <v/>
      </c>
      <c r="AV2072" s="2">
        <v>2.89</v>
      </c>
      <c r="AW2072" s="5">
        <f>SUM(O2072,Q2072,S2072,U2072,AA2072,AC2072,AE2072,AG2072,AJ2072,AL2072,AN2072,W2072,Y2072,BA2072,BC2072,BE2072)</f>
        <v>995.61453749999998</v>
      </c>
      <c r="AX2072" s="11">
        <f>(AW2072/$AW$4249)*100</f>
        <v>8.4040428777281701E-3</v>
      </c>
      <c r="AY2072" s="5">
        <f>(AX2072/100)*$AY$1</f>
        <v>8.4040428777281715</v>
      </c>
    </row>
    <row r="2073" spans="1:51" x14ac:dyDescent="0.25">
      <c r="A2073" s="1" t="s">
        <v>1688</v>
      </c>
      <c r="B2073" s="1" t="s">
        <v>208</v>
      </c>
      <c r="C2073" s="1" t="s">
        <v>209</v>
      </c>
      <c r="D2073" s="1" t="s">
        <v>88</v>
      </c>
      <c r="E2073" s="1" t="s">
        <v>64</v>
      </c>
      <c r="F2073" s="1" t="s">
        <v>207</v>
      </c>
      <c r="G2073" s="1" t="s">
        <v>62</v>
      </c>
      <c r="H2073" s="1" t="s">
        <v>63</v>
      </c>
      <c r="I2073" s="2">
        <v>320</v>
      </c>
      <c r="J2073" s="2">
        <f>SUM(K2073,L2073)</f>
        <v>37.06</v>
      </c>
      <c r="K2073" s="2">
        <f>SUM(N2073,P2073,R2073,T2073,Z2073,AB2073,AD2073,AF2073,AI2073,AK2073,AM2073,V2073,X2073,AZ2073,BB2073,BD2073)</f>
        <v>37.06</v>
      </c>
      <c r="L2073" s="2">
        <f>SUM(M2073,AH2073,AO2073,AQ2073,AS2073,AU2073,AV2073)</f>
        <v>0</v>
      </c>
      <c r="V2073" s="12">
        <v>8.33</v>
      </c>
      <c r="W2073" s="5">
        <v>257.70937500000002</v>
      </c>
      <c r="X2073" s="13">
        <v>28.73</v>
      </c>
      <c r="Y2073" s="5">
        <v>799.95093750000001</v>
      </c>
      <c r="AP2073" s="5" t="str">
        <f>IF(AO2073&gt;0,AO2073*$AP$1,"")</f>
        <v/>
      </c>
      <c r="AR2073" s="5" t="str">
        <f>IF(AQ2073&gt;0,AQ2073*$AR$1,"")</f>
        <v/>
      </c>
      <c r="AT2073" s="5" t="str">
        <f>IF(AS2073&gt;0,AS2073*$AT$1,"")</f>
        <v/>
      </c>
      <c r="AW2073" s="5">
        <f>SUM(O2073,Q2073,S2073,U2073,AA2073,AC2073,AE2073,AG2073,AJ2073,AL2073,AN2073,W2073,Y2073,BA2073,BC2073,BE2073)</f>
        <v>1057.6603125000001</v>
      </c>
      <c r="AX2073" s="11">
        <f>(AW2073/$AW$4249)*100</f>
        <v>8.9277750389631875E-3</v>
      </c>
      <c r="AY2073" s="5">
        <f>(AX2073/100)*$AY$1</f>
        <v>8.9277750389631887</v>
      </c>
    </row>
    <row r="2074" spans="1:51" x14ac:dyDescent="0.25">
      <c r="A2074" s="1" t="s">
        <v>1688</v>
      </c>
      <c r="B2074" s="1" t="s">
        <v>208</v>
      </c>
      <c r="C2074" s="1" t="s">
        <v>209</v>
      </c>
      <c r="D2074" s="1" t="s">
        <v>88</v>
      </c>
      <c r="E2074" s="1" t="s">
        <v>94</v>
      </c>
      <c r="F2074" s="1" t="s">
        <v>207</v>
      </c>
      <c r="G2074" s="1" t="s">
        <v>62</v>
      </c>
      <c r="H2074" s="1" t="s">
        <v>63</v>
      </c>
      <c r="I2074" s="2">
        <v>320</v>
      </c>
      <c r="J2074" s="2">
        <f>SUM(K2074,L2074)</f>
        <v>38.78</v>
      </c>
      <c r="K2074" s="2">
        <f>SUM(N2074,P2074,R2074,T2074,Z2074,AB2074,AD2074,AF2074,AI2074,AK2074,AM2074,V2074,X2074,AZ2074,BB2074,BD2074)</f>
        <v>38.78</v>
      </c>
      <c r="L2074" s="2">
        <f>SUM(M2074,AH2074,AO2074,AQ2074,AS2074,AU2074,AV2074)</f>
        <v>0</v>
      </c>
      <c r="X2074" s="13">
        <v>38.78</v>
      </c>
      <c r="Y2074" s="5">
        <v>1079.7806250000001</v>
      </c>
      <c r="AP2074" s="5" t="str">
        <f>IF(AO2074&gt;0,AO2074*$AP$1,"")</f>
        <v/>
      </c>
      <c r="AR2074" s="5" t="str">
        <f>IF(AQ2074&gt;0,AQ2074*$AR$1,"")</f>
        <v/>
      </c>
      <c r="AT2074" s="5" t="str">
        <f>IF(AS2074&gt;0,AS2074*$AT$1,"")</f>
        <v/>
      </c>
      <c r="AW2074" s="5">
        <f>SUM(O2074,Q2074,S2074,U2074,AA2074,AC2074,AE2074,AG2074,AJ2074,AL2074,AN2074,W2074,Y2074,BA2074,BC2074,BE2074)</f>
        <v>1079.7806250000001</v>
      </c>
      <c r="AX2074" s="11">
        <f>(AW2074/$AW$4249)*100</f>
        <v>9.1144939424311327E-3</v>
      </c>
      <c r="AY2074" s="5">
        <f>(AX2074/100)*$AY$1</f>
        <v>9.1144939424311318</v>
      </c>
    </row>
    <row r="2075" spans="1:51" x14ac:dyDescent="0.25">
      <c r="A2075" s="1" t="s">
        <v>1688</v>
      </c>
      <c r="B2075" s="1" t="s">
        <v>208</v>
      </c>
      <c r="C2075" s="1" t="s">
        <v>209</v>
      </c>
      <c r="D2075" s="1" t="s">
        <v>88</v>
      </c>
      <c r="E2075" s="1" t="s">
        <v>95</v>
      </c>
      <c r="F2075" s="1" t="s">
        <v>207</v>
      </c>
      <c r="G2075" s="1" t="s">
        <v>62</v>
      </c>
      <c r="H2075" s="1" t="s">
        <v>63</v>
      </c>
      <c r="I2075" s="2">
        <v>320</v>
      </c>
      <c r="J2075" s="2">
        <f>SUM(K2075,L2075)</f>
        <v>39.94</v>
      </c>
      <c r="K2075" s="2">
        <f>SUM(N2075,P2075,R2075,T2075,Z2075,AB2075,AD2075,AF2075,AI2075,AK2075,AM2075,V2075,X2075,AZ2075,BB2075,BD2075)</f>
        <v>39.94</v>
      </c>
      <c r="L2075" s="2">
        <f>SUM(M2075,AH2075,AO2075,AQ2075,AS2075,AU2075,AV2075)</f>
        <v>0</v>
      </c>
      <c r="V2075" s="12">
        <v>0.33</v>
      </c>
      <c r="W2075" s="5">
        <v>10.209375</v>
      </c>
      <c r="X2075" s="13">
        <v>39.61</v>
      </c>
      <c r="Y2075" s="5">
        <v>1102.8909375000001</v>
      </c>
      <c r="AP2075" s="5" t="str">
        <f>IF(AO2075&gt;0,AO2075*$AP$1,"")</f>
        <v/>
      </c>
      <c r="AR2075" s="5" t="str">
        <f>IF(AQ2075&gt;0,AQ2075*$AR$1,"")</f>
        <v/>
      </c>
      <c r="AT2075" s="5" t="str">
        <f>IF(AS2075&gt;0,AS2075*$AT$1,"")</f>
        <v/>
      </c>
      <c r="AW2075" s="5">
        <f>SUM(O2075,Q2075,S2075,U2075,AA2075,AC2075,AE2075,AG2075,AJ2075,AL2075,AN2075,W2075,Y2075,BA2075,BC2075,BE2075)</f>
        <v>1113.1003125</v>
      </c>
      <c r="AX2075" s="11">
        <f>(AW2075/$AW$4249)*100</f>
        <v>9.3957474515709606E-3</v>
      </c>
      <c r="AY2075" s="5">
        <f>(AX2075/100)*$AY$1</f>
        <v>9.395747451570962</v>
      </c>
    </row>
    <row r="2076" spans="1:51" x14ac:dyDescent="0.25">
      <c r="A2076" s="1" t="s">
        <v>1688</v>
      </c>
      <c r="B2076" s="1" t="s">
        <v>208</v>
      </c>
      <c r="C2076" s="1" t="s">
        <v>209</v>
      </c>
      <c r="D2076" s="1" t="s">
        <v>88</v>
      </c>
      <c r="E2076" s="1" t="s">
        <v>65</v>
      </c>
      <c r="F2076" s="1" t="s">
        <v>207</v>
      </c>
      <c r="G2076" s="1" t="s">
        <v>62</v>
      </c>
      <c r="H2076" s="1" t="s">
        <v>63</v>
      </c>
      <c r="I2076" s="2">
        <v>320</v>
      </c>
      <c r="J2076" s="2">
        <f>SUM(K2076,L2076)</f>
        <v>39.89</v>
      </c>
      <c r="K2076" s="2">
        <f>SUM(N2076,P2076,R2076,T2076,Z2076,AB2076,AD2076,AF2076,AI2076,AK2076,AM2076,V2076,X2076,AZ2076,BB2076,BD2076)</f>
        <v>39.89</v>
      </c>
      <c r="L2076" s="2">
        <f>SUM(M2076,AH2076,AO2076,AQ2076,AS2076,AU2076,AV2076)</f>
        <v>0</v>
      </c>
      <c r="V2076" s="12">
        <v>15.54</v>
      </c>
      <c r="W2076" s="5">
        <v>480.76875000000001</v>
      </c>
      <c r="X2076" s="13">
        <v>24.35</v>
      </c>
      <c r="Y2076" s="5">
        <v>677.99531250000007</v>
      </c>
      <c r="AP2076" s="5" t="str">
        <f>IF(AO2076&gt;0,AO2076*$AP$1,"")</f>
        <v/>
      </c>
      <c r="AR2076" s="5" t="str">
        <f>IF(AQ2076&gt;0,AQ2076*$AR$1,"")</f>
        <v/>
      </c>
      <c r="AT2076" s="5" t="str">
        <f>IF(AS2076&gt;0,AS2076*$AT$1,"")</f>
        <v/>
      </c>
      <c r="AW2076" s="5">
        <f>SUM(O2076,Q2076,S2076,U2076,AA2076,AC2076,AE2076,AG2076,AJ2076,AL2076,AN2076,W2076,Y2076,BA2076,BC2076,BE2076)</f>
        <v>1158.7640625000001</v>
      </c>
      <c r="AX2076" s="11">
        <f>(AW2076/$AW$4249)*100</f>
        <v>9.7811979432054913E-3</v>
      </c>
      <c r="AY2076" s="5">
        <f>(AX2076/100)*$AY$1</f>
        <v>9.7811979432054912</v>
      </c>
    </row>
    <row r="2077" spans="1:51" x14ac:dyDescent="0.25">
      <c r="A2077" s="1" t="s">
        <v>1688</v>
      </c>
      <c r="B2077" s="1" t="s">
        <v>208</v>
      </c>
      <c r="C2077" s="1" t="s">
        <v>209</v>
      </c>
      <c r="D2077" s="1" t="s">
        <v>88</v>
      </c>
      <c r="E2077" s="1" t="s">
        <v>66</v>
      </c>
      <c r="F2077" s="1" t="s">
        <v>207</v>
      </c>
      <c r="G2077" s="1" t="s">
        <v>62</v>
      </c>
      <c r="H2077" s="1" t="s">
        <v>63</v>
      </c>
      <c r="I2077" s="2">
        <v>320</v>
      </c>
      <c r="J2077" s="2">
        <f>SUM(K2077,L2077)</f>
        <v>38.1</v>
      </c>
      <c r="K2077" s="2">
        <f>SUM(N2077,P2077,R2077,T2077,Z2077,AB2077,AD2077,AF2077,AI2077,AK2077,AM2077,V2077,X2077,AZ2077,BB2077,BD2077)</f>
        <v>38.1</v>
      </c>
      <c r="L2077" s="2">
        <f>SUM(M2077,AH2077,AO2077,AQ2077,AS2077,AU2077,AV2077)</f>
        <v>0</v>
      </c>
      <c r="V2077" s="12">
        <v>34.07</v>
      </c>
      <c r="W2077" s="5">
        <v>1054.0406250000001</v>
      </c>
      <c r="X2077" s="13">
        <v>4.03</v>
      </c>
      <c r="Y2077" s="5">
        <v>112.2103125</v>
      </c>
      <c r="AP2077" s="5" t="str">
        <f>IF(AO2077&gt;0,AO2077*$AP$1,"")</f>
        <v/>
      </c>
      <c r="AR2077" s="5" t="str">
        <f>IF(AQ2077&gt;0,AQ2077*$AR$1,"")</f>
        <v/>
      </c>
      <c r="AT2077" s="5" t="str">
        <f>IF(AS2077&gt;0,AS2077*$AT$1,"")</f>
        <v/>
      </c>
      <c r="AW2077" s="5">
        <f>SUM(O2077,Q2077,S2077,U2077,AA2077,AC2077,AE2077,AG2077,AJ2077,AL2077,AN2077,W2077,Y2077,BA2077,BC2077,BE2077)</f>
        <v>1166.2509375000002</v>
      </c>
      <c r="AX2077" s="11">
        <f>(AW2077/$AW$4249)*100</f>
        <v>9.8443951105331041E-3</v>
      </c>
      <c r="AY2077" s="5">
        <f>(AX2077/100)*$AY$1</f>
        <v>9.8443951105331049</v>
      </c>
    </row>
    <row r="2078" spans="1:51" x14ac:dyDescent="0.25">
      <c r="A2078" s="1" t="s">
        <v>1709</v>
      </c>
      <c r="B2078" s="1" t="s">
        <v>208</v>
      </c>
      <c r="C2078" s="1" t="s">
        <v>209</v>
      </c>
      <c r="D2078" s="1" t="s">
        <v>88</v>
      </c>
      <c r="E2078" s="1" t="s">
        <v>77</v>
      </c>
      <c r="F2078" s="1" t="s">
        <v>242</v>
      </c>
      <c r="G2078" s="1" t="s">
        <v>62</v>
      </c>
      <c r="H2078" s="1" t="s">
        <v>63</v>
      </c>
      <c r="I2078" s="2">
        <v>160</v>
      </c>
      <c r="J2078" s="2">
        <f>SUM(K2078,L2078)</f>
        <v>39.75</v>
      </c>
      <c r="K2078" s="2">
        <f>SUM(N2078,P2078,R2078,T2078,Z2078,AB2078,AD2078,AF2078,AI2078,AK2078,AM2078,V2078,X2078,AZ2078,BB2078,BD2078)</f>
        <v>36.58</v>
      </c>
      <c r="L2078" s="2">
        <f>SUM(M2078,AH2078,AO2078,AQ2078,AS2078,AU2078,AV2078)</f>
        <v>3.17</v>
      </c>
      <c r="V2078" s="12">
        <v>36.58</v>
      </c>
      <c r="W2078" s="5">
        <v>1131.6937499999999</v>
      </c>
      <c r="AP2078" s="5" t="str">
        <f>IF(AO2078&gt;0,AO2078*$AP$1,"")</f>
        <v/>
      </c>
      <c r="AR2078" s="5" t="str">
        <f>IF(AQ2078&gt;0,AQ2078*$AR$1,"")</f>
        <v/>
      </c>
      <c r="AT2078" s="5" t="str">
        <f>IF(AS2078&gt;0,AS2078*$AT$1,"")</f>
        <v/>
      </c>
      <c r="AV2078" s="2">
        <v>3.17</v>
      </c>
      <c r="AW2078" s="5">
        <f>SUM(O2078,Q2078,S2078,U2078,AA2078,AC2078,AE2078,AG2078,AJ2078,AL2078,AN2078,W2078,Y2078,BA2078,BC2078,BE2078)</f>
        <v>1131.6937499999999</v>
      </c>
      <c r="AX2078" s="11">
        <f>(AW2078/$AW$4249)*100</f>
        <v>9.5526957886118494E-3</v>
      </c>
      <c r="AY2078" s="5">
        <f>(AX2078/100)*$AY$1</f>
        <v>9.5526957886118495</v>
      </c>
    </row>
    <row r="2079" spans="1:51" x14ac:dyDescent="0.25">
      <c r="A2079" s="1" t="s">
        <v>1709</v>
      </c>
      <c r="B2079" s="1" t="s">
        <v>208</v>
      </c>
      <c r="C2079" s="1" t="s">
        <v>209</v>
      </c>
      <c r="D2079" s="1" t="s">
        <v>88</v>
      </c>
      <c r="E2079" s="1" t="s">
        <v>67</v>
      </c>
      <c r="F2079" s="1" t="s">
        <v>242</v>
      </c>
      <c r="G2079" s="1" t="s">
        <v>62</v>
      </c>
      <c r="H2079" s="1" t="s">
        <v>63</v>
      </c>
      <c r="I2079" s="2">
        <v>160</v>
      </c>
      <c r="J2079" s="2">
        <f>SUM(K2079,L2079)</f>
        <v>37.639999999999993</v>
      </c>
      <c r="K2079" s="2">
        <f>SUM(N2079,P2079,R2079,T2079,Z2079,AB2079,AD2079,AF2079,AI2079,AK2079,AM2079,V2079,X2079,AZ2079,BB2079,BD2079)</f>
        <v>36.729999999999997</v>
      </c>
      <c r="L2079" s="2">
        <f>SUM(M2079,AH2079,AO2079,AQ2079,AS2079,AU2079,AV2079)</f>
        <v>0.91</v>
      </c>
      <c r="V2079" s="12">
        <v>36.729999999999997</v>
      </c>
      <c r="W2079" s="5">
        <v>1136.3343749999999</v>
      </c>
      <c r="AP2079" s="5" t="str">
        <f>IF(AO2079&gt;0,AO2079*$AP$1,"")</f>
        <v/>
      </c>
      <c r="AR2079" s="5" t="str">
        <f>IF(AQ2079&gt;0,AQ2079*$AR$1,"")</f>
        <v/>
      </c>
      <c r="AT2079" s="5" t="str">
        <f>IF(AS2079&gt;0,AS2079*$AT$1,"")</f>
        <v/>
      </c>
      <c r="AV2079" s="2">
        <v>0.91</v>
      </c>
      <c r="AW2079" s="5">
        <f>SUM(O2079,Q2079,S2079,U2079,AA2079,AC2079,AE2079,AG2079,AJ2079,AL2079,AN2079,W2079,Y2079,BA2079,BC2079,BE2079)</f>
        <v>1136.3343749999999</v>
      </c>
      <c r="AX2079" s="11">
        <f>(AW2079/$AW$4249)*100</f>
        <v>9.5918675865421868E-3</v>
      </c>
      <c r="AY2079" s="5">
        <f>(AX2079/100)*$AY$1</f>
        <v>9.5918675865421861</v>
      </c>
    </row>
    <row r="2080" spans="1:51" x14ac:dyDescent="0.25">
      <c r="A2080" s="1" t="s">
        <v>1709</v>
      </c>
      <c r="B2080" s="1" t="s">
        <v>208</v>
      </c>
      <c r="C2080" s="1" t="s">
        <v>209</v>
      </c>
      <c r="D2080" s="1" t="s">
        <v>88</v>
      </c>
      <c r="E2080" s="1" t="s">
        <v>145</v>
      </c>
      <c r="F2080" s="1" t="s">
        <v>242</v>
      </c>
      <c r="G2080" s="1" t="s">
        <v>62</v>
      </c>
      <c r="H2080" s="1" t="s">
        <v>63</v>
      </c>
      <c r="I2080" s="2">
        <v>160</v>
      </c>
      <c r="J2080" s="2">
        <f>SUM(K2080,L2080)</f>
        <v>38.78</v>
      </c>
      <c r="K2080" s="2">
        <f>SUM(N2080,P2080,R2080,T2080,Z2080,AB2080,AD2080,AF2080,AI2080,AK2080,AM2080,V2080,X2080,AZ2080,BB2080,BD2080)</f>
        <v>38.78</v>
      </c>
      <c r="L2080" s="2">
        <f>SUM(M2080,AH2080,AO2080,AQ2080,AS2080,AU2080,AV2080)</f>
        <v>0</v>
      </c>
      <c r="V2080" s="12">
        <v>38.78</v>
      </c>
      <c r="W2080" s="5">
        <v>1199.7562499999999</v>
      </c>
      <c r="AP2080" s="5" t="str">
        <f>IF(AO2080&gt;0,AO2080*$AP$1,"")</f>
        <v/>
      </c>
      <c r="AR2080" s="5" t="str">
        <f>IF(AQ2080&gt;0,AQ2080*$AR$1,"")</f>
        <v/>
      </c>
      <c r="AT2080" s="5" t="str">
        <f>IF(AS2080&gt;0,AS2080*$AT$1,"")</f>
        <v/>
      </c>
      <c r="AW2080" s="5">
        <f>SUM(O2080,Q2080,S2080,U2080,AA2080,AC2080,AE2080,AG2080,AJ2080,AL2080,AN2080,W2080,Y2080,BA2080,BC2080,BE2080)</f>
        <v>1199.7562499999999</v>
      </c>
      <c r="AX2080" s="11">
        <f>(AW2080/$AW$4249)*100</f>
        <v>1.0127215491590146E-2</v>
      </c>
      <c r="AY2080" s="5">
        <f>(AX2080/100)*$AY$1</f>
        <v>10.127215491590146</v>
      </c>
    </row>
    <row r="2081" spans="1:51" x14ac:dyDescent="0.25">
      <c r="A2081" s="1" t="s">
        <v>1709</v>
      </c>
      <c r="B2081" s="1" t="s">
        <v>208</v>
      </c>
      <c r="C2081" s="1" t="s">
        <v>209</v>
      </c>
      <c r="D2081" s="1" t="s">
        <v>88</v>
      </c>
      <c r="E2081" s="1" t="s">
        <v>152</v>
      </c>
      <c r="F2081" s="1" t="s">
        <v>242</v>
      </c>
      <c r="G2081" s="1" t="s">
        <v>62</v>
      </c>
      <c r="H2081" s="1" t="s">
        <v>63</v>
      </c>
      <c r="I2081" s="2">
        <v>160</v>
      </c>
      <c r="J2081" s="2">
        <f>SUM(K2081,L2081)</f>
        <v>36.6</v>
      </c>
      <c r="K2081" s="2">
        <f>SUM(N2081,P2081,R2081,T2081,Z2081,AB2081,AD2081,AF2081,AI2081,AK2081,AM2081,V2081,X2081,AZ2081,BB2081,BD2081)</f>
        <v>36.6</v>
      </c>
      <c r="L2081" s="2">
        <f>SUM(M2081,AH2081,AO2081,AQ2081,AS2081,AU2081,AV2081)</f>
        <v>0</v>
      </c>
      <c r="V2081" s="12">
        <v>36.6</v>
      </c>
      <c r="W2081" s="5">
        <v>1132.3125</v>
      </c>
      <c r="AP2081" s="5" t="str">
        <f>IF(AO2081&gt;0,AO2081*$AP$1,"")</f>
        <v/>
      </c>
      <c r="AR2081" s="5" t="str">
        <f>IF(AQ2081&gt;0,AQ2081*$AR$1,"")</f>
        <v/>
      </c>
      <c r="AT2081" s="5" t="str">
        <f>IF(AS2081&gt;0,AS2081*$AT$1,"")</f>
        <v/>
      </c>
      <c r="AW2081" s="5">
        <f>SUM(O2081,Q2081,S2081,U2081,AA2081,AC2081,AE2081,AG2081,AJ2081,AL2081,AN2081,W2081,Y2081,BA2081,BC2081,BE2081)</f>
        <v>1132.3125</v>
      </c>
      <c r="AX2081" s="11">
        <f>(AW2081/$AW$4249)*100</f>
        <v>9.557918695002561E-3</v>
      </c>
      <c r="AY2081" s="5">
        <f>(AX2081/100)*$AY$1</f>
        <v>9.5579186950025612</v>
      </c>
    </row>
    <row r="2082" spans="1:51" x14ac:dyDescent="0.25">
      <c r="A2082" s="1" t="s">
        <v>1733</v>
      </c>
      <c r="B2082" s="1" t="s">
        <v>208</v>
      </c>
      <c r="C2082" s="1" t="s">
        <v>209</v>
      </c>
      <c r="D2082" s="1" t="s">
        <v>88</v>
      </c>
      <c r="E2082" s="1" t="s">
        <v>98</v>
      </c>
      <c r="F2082" s="1" t="s">
        <v>261</v>
      </c>
      <c r="G2082" s="1" t="s">
        <v>62</v>
      </c>
      <c r="H2082" s="1" t="s">
        <v>63</v>
      </c>
      <c r="I2082" s="2">
        <v>160</v>
      </c>
      <c r="J2082" s="2">
        <f>SUM(K2082,L2082)</f>
        <v>37.230000000000004</v>
      </c>
      <c r="K2082" s="2">
        <f>SUM(N2082,P2082,R2082,T2082,Z2082,AB2082,AD2082,AF2082,AI2082,AK2082,AM2082,V2082,X2082,AZ2082,BB2082,BD2082)</f>
        <v>36.28</v>
      </c>
      <c r="L2082" s="2">
        <f>SUM(M2082,AH2082,AO2082,AQ2082,AS2082,AU2082,AV2082)</f>
        <v>0.95</v>
      </c>
      <c r="R2082" s="7">
        <v>33.5</v>
      </c>
      <c r="S2082" s="5">
        <v>3829.2750000000001</v>
      </c>
      <c r="V2082" s="12">
        <v>2.78</v>
      </c>
      <c r="W2082" s="5">
        <v>71.28</v>
      </c>
      <c r="AP2082" s="5" t="str">
        <f>IF(AO2082&gt;0,AO2082*$AP$1,"")</f>
        <v/>
      </c>
      <c r="AR2082" s="5" t="str">
        <f>IF(AQ2082&gt;0,AQ2082*$AR$1,"")</f>
        <v/>
      </c>
      <c r="AT2082" s="5" t="str">
        <f>IF(AS2082&gt;0,AS2082*$AT$1,"")</f>
        <v/>
      </c>
      <c r="AV2082" s="2">
        <v>0.95</v>
      </c>
      <c r="AW2082" s="5">
        <f>SUM(O2082,Q2082,S2082,U2082,AA2082,AC2082,AE2082,AG2082,AJ2082,AL2082,AN2082,W2082,Y2082,BA2082,BC2082,BE2082)</f>
        <v>3900.5550000000003</v>
      </c>
      <c r="AX2082" s="11">
        <f>(AW2082/$AW$4249)*100</f>
        <v>3.2924822039309576E-2</v>
      </c>
      <c r="AY2082" s="5">
        <f>(AX2082/100)*$AY$1</f>
        <v>32.924822039309575</v>
      </c>
    </row>
    <row r="2083" spans="1:51" x14ac:dyDescent="0.25">
      <c r="A2083" s="1" t="s">
        <v>1733</v>
      </c>
      <c r="B2083" s="1" t="s">
        <v>208</v>
      </c>
      <c r="C2083" s="1" t="s">
        <v>209</v>
      </c>
      <c r="D2083" s="1" t="s">
        <v>88</v>
      </c>
      <c r="E2083" s="1" t="s">
        <v>72</v>
      </c>
      <c r="F2083" s="1" t="s">
        <v>261</v>
      </c>
      <c r="G2083" s="1" t="s">
        <v>62</v>
      </c>
      <c r="H2083" s="1" t="s">
        <v>63</v>
      </c>
      <c r="I2083" s="2">
        <v>160</v>
      </c>
      <c r="J2083" s="2">
        <f>SUM(K2083,L2083)</f>
        <v>38.739999999999995</v>
      </c>
      <c r="K2083" s="2">
        <f>SUM(N2083,P2083,R2083,T2083,Z2083,AB2083,AD2083,AF2083,AI2083,AK2083,AM2083,V2083,X2083,AZ2083,BB2083,BD2083)</f>
        <v>28.88</v>
      </c>
      <c r="L2083" s="2">
        <f>SUM(M2083,AH2083,AO2083,AQ2083,AS2083,AU2083,AV2083)</f>
        <v>9.86</v>
      </c>
      <c r="R2083" s="7">
        <v>26.25</v>
      </c>
      <c r="S2083" s="5">
        <v>2992.5075000000002</v>
      </c>
      <c r="V2083" s="12">
        <v>2.63</v>
      </c>
      <c r="W2083" s="5">
        <v>67.62937500000001</v>
      </c>
      <c r="AP2083" s="5" t="str">
        <f>IF(AO2083&gt;0,AO2083*$AP$1,"")</f>
        <v/>
      </c>
      <c r="AR2083" s="5" t="str">
        <f>IF(AQ2083&gt;0,AQ2083*$AR$1,"")</f>
        <v/>
      </c>
      <c r="AT2083" s="5" t="str">
        <f>IF(AS2083&gt;0,AS2083*$AT$1,"")</f>
        <v/>
      </c>
      <c r="AV2083" s="2">
        <v>9.86</v>
      </c>
      <c r="AW2083" s="5">
        <f>SUM(O2083,Q2083,S2083,U2083,AA2083,AC2083,AE2083,AG2083,AJ2083,AL2083,AN2083,W2083,Y2083,BA2083,BC2083,BE2083)</f>
        <v>3060.1368750000001</v>
      </c>
      <c r="AX2083" s="11">
        <f>(AW2083/$AW$4249)*100</f>
        <v>2.5830801520630761E-2</v>
      </c>
      <c r="AY2083" s="5">
        <f>(AX2083/100)*$AY$1</f>
        <v>25.830801520630764</v>
      </c>
    </row>
    <row r="2084" spans="1:51" x14ac:dyDescent="0.25">
      <c r="A2084" s="1" t="s">
        <v>1733</v>
      </c>
      <c r="B2084" s="1" t="s">
        <v>208</v>
      </c>
      <c r="C2084" s="1" t="s">
        <v>209</v>
      </c>
      <c r="D2084" s="1" t="s">
        <v>88</v>
      </c>
      <c r="E2084" s="1" t="s">
        <v>94</v>
      </c>
      <c r="F2084" s="1" t="s">
        <v>261</v>
      </c>
      <c r="G2084" s="1" t="s">
        <v>62</v>
      </c>
      <c r="H2084" s="1" t="s">
        <v>63</v>
      </c>
      <c r="I2084" s="2">
        <v>160</v>
      </c>
      <c r="J2084" s="2">
        <f>SUM(K2084,L2084)</f>
        <v>38.89</v>
      </c>
      <c r="K2084" s="2">
        <f>SUM(N2084,P2084,R2084,T2084,Z2084,AB2084,AD2084,AF2084,AI2084,AK2084,AM2084,V2084,X2084,AZ2084,BB2084,BD2084)</f>
        <v>34.24</v>
      </c>
      <c r="L2084" s="2">
        <f>SUM(M2084,AH2084,AO2084,AQ2084,AS2084,AU2084,AV2084)</f>
        <v>4.6500000000000004</v>
      </c>
      <c r="P2084" s="6">
        <v>1.88</v>
      </c>
      <c r="Q2084" s="5">
        <v>442.97500000000002</v>
      </c>
      <c r="R2084" s="7">
        <v>32.36</v>
      </c>
      <c r="S2084" s="5">
        <v>3701.1750000000002</v>
      </c>
      <c r="AP2084" s="5" t="str">
        <f>IF(AO2084&gt;0,AO2084*$AP$1,"")</f>
        <v/>
      </c>
      <c r="AR2084" s="5" t="str">
        <f>IF(AQ2084&gt;0,AQ2084*$AR$1,"")</f>
        <v/>
      </c>
      <c r="AT2084" s="5" t="str">
        <f>IF(AS2084&gt;0,AS2084*$AT$1,"")</f>
        <v/>
      </c>
      <c r="AV2084" s="2">
        <v>4.6500000000000004</v>
      </c>
      <c r="AW2084" s="5">
        <f>SUM(O2084,Q2084,S2084,U2084,AA2084,AC2084,AE2084,AG2084,AJ2084,AL2084,AN2084,W2084,Y2084,BA2084,BC2084,BE2084)</f>
        <v>4144.1500000000005</v>
      </c>
      <c r="AX2084" s="11">
        <f>(AW2084/$AW$4249)*100</f>
        <v>3.4981022253039576E-2</v>
      </c>
      <c r="AY2084" s="5">
        <f>(AX2084/100)*$AY$1</f>
        <v>34.981022253039576</v>
      </c>
    </row>
    <row r="2085" spans="1:51" x14ac:dyDescent="0.25">
      <c r="A2085" s="1" t="s">
        <v>1733</v>
      </c>
      <c r="B2085" s="1" t="s">
        <v>208</v>
      </c>
      <c r="C2085" s="1" t="s">
        <v>209</v>
      </c>
      <c r="D2085" s="1" t="s">
        <v>88</v>
      </c>
      <c r="E2085" s="1" t="s">
        <v>95</v>
      </c>
      <c r="F2085" s="1" t="s">
        <v>261</v>
      </c>
      <c r="G2085" s="1" t="s">
        <v>62</v>
      </c>
      <c r="H2085" s="1" t="s">
        <v>63</v>
      </c>
      <c r="I2085" s="2">
        <v>160</v>
      </c>
      <c r="J2085" s="2">
        <f>SUM(K2085,L2085)</f>
        <v>40</v>
      </c>
      <c r="K2085" s="2">
        <f>SUM(N2085,P2085,R2085,T2085,Z2085,AB2085,AD2085,AF2085,AI2085,AK2085,AM2085,V2085,X2085,AZ2085,BB2085,BD2085)</f>
        <v>34.22</v>
      </c>
      <c r="L2085" s="2">
        <f>SUM(M2085,AH2085,AO2085,AQ2085,AS2085,AU2085,AV2085)</f>
        <v>5.78</v>
      </c>
      <c r="P2085" s="6">
        <v>20.57</v>
      </c>
      <c r="Q2085" s="5">
        <v>4846.8062499999996</v>
      </c>
      <c r="R2085" s="7">
        <v>13.65</v>
      </c>
      <c r="S2085" s="5">
        <v>1561.21875</v>
      </c>
      <c r="AP2085" s="5" t="str">
        <f>IF(AO2085&gt;0,AO2085*$AP$1,"")</f>
        <v/>
      </c>
      <c r="AR2085" s="5" t="str">
        <f>IF(AQ2085&gt;0,AQ2085*$AR$1,"")</f>
        <v/>
      </c>
      <c r="AT2085" s="5" t="str">
        <f>IF(AS2085&gt;0,AS2085*$AT$1,"")</f>
        <v/>
      </c>
      <c r="AV2085" s="2">
        <v>5.78</v>
      </c>
      <c r="AW2085" s="5">
        <f>SUM(O2085,Q2085,S2085,U2085,AA2085,AC2085,AE2085,AG2085,AJ2085,AL2085,AN2085,W2085,Y2085,BA2085,BC2085,BE2085)</f>
        <v>6408.0249999999996</v>
      </c>
      <c r="AX2085" s="11">
        <f>(AW2085/$AW$4249)*100</f>
        <v>5.4090528847419585E-2</v>
      </c>
      <c r="AY2085" s="5">
        <f>(AX2085/100)*$AY$1</f>
        <v>54.090528847419584</v>
      </c>
    </row>
    <row r="2086" spans="1:51" x14ac:dyDescent="0.25">
      <c r="A2086" s="1" t="s">
        <v>1735</v>
      </c>
      <c r="B2086" s="1" t="s">
        <v>208</v>
      </c>
      <c r="C2086" s="1" t="s">
        <v>209</v>
      </c>
      <c r="D2086" s="1" t="s">
        <v>88</v>
      </c>
      <c r="E2086" s="1" t="s">
        <v>60</v>
      </c>
      <c r="F2086" s="1" t="s">
        <v>261</v>
      </c>
      <c r="G2086" s="1" t="s">
        <v>62</v>
      </c>
      <c r="H2086" s="1" t="s">
        <v>63</v>
      </c>
      <c r="I2086" s="2">
        <v>160</v>
      </c>
      <c r="J2086" s="2">
        <f>SUM(K2086,L2086)</f>
        <v>38.559999999999995</v>
      </c>
      <c r="K2086" s="2">
        <f>SUM(N2086,P2086,R2086,T2086,Z2086,AB2086,AD2086,AF2086,AI2086,AK2086,AM2086,V2086,X2086,AZ2086,BB2086,BD2086)</f>
        <v>38.229999999999997</v>
      </c>
      <c r="L2086" s="2">
        <f>SUM(M2086,AH2086,AO2086,AQ2086,AS2086,AU2086,AV2086)</f>
        <v>0.33</v>
      </c>
      <c r="P2086" s="6">
        <v>7.49</v>
      </c>
      <c r="Q2086" s="5">
        <v>1754.9349999999999</v>
      </c>
      <c r="R2086" s="7">
        <v>29.59</v>
      </c>
      <c r="S2086" s="5">
        <v>3375.6637500000002</v>
      </c>
      <c r="T2086" s="8">
        <v>1.1499999999999999</v>
      </c>
      <c r="U2086" s="5">
        <v>32.518749999999997</v>
      </c>
      <c r="AP2086" s="5" t="str">
        <f>IF(AO2086&gt;0,AO2086*$AP$1,"")</f>
        <v/>
      </c>
      <c r="AR2086" s="5" t="str">
        <f>IF(AQ2086&gt;0,AQ2086*$AR$1,"")</f>
        <v/>
      </c>
      <c r="AT2086" s="5" t="str">
        <f>IF(AS2086&gt;0,AS2086*$AT$1,"")</f>
        <v/>
      </c>
      <c r="AV2086" s="2">
        <v>0.33</v>
      </c>
      <c r="AW2086" s="5">
        <f>SUM(O2086,Q2086,S2086,U2086,AA2086,AC2086,AE2086,AG2086,AJ2086,AL2086,AN2086,W2086,Y2086,BA2086,BC2086,BE2086)</f>
        <v>5163.1175000000003</v>
      </c>
      <c r="AX2086" s="11">
        <f>(AW2086/$AW$4249)*100</f>
        <v>4.3582188907872063E-2</v>
      </c>
      <c r="AY2086" s="5">
        <f>(AX2086/100)*$AY$1</f>
        <v>43.582188907872059</v>
      </c>
    </row>
    <row r="2087" spans="1:51" x14ac:dyDescent="0.25">
      <c r="A2087" s="1" t="s">
        <v>1735</v>
      </c>
      <c r="B2087" s="1" t="s">
        <v>208</v>
      </c>
      <c r="C2087" s="1" t="s">
        <v>209</v>
      </c>
      <c r="D2087" s="1" t="s">
        <v>88</v>
      </c>
      <c r="E2087" s="1" t="s">
        <v>64</v>
      </c>
      <c r="F2087" s="1" t="s">
        <v>261</v>
      </c>
      <c r="G2087" s="1" t="s">
        <v>62</v>
      </c>
      <c r="H2087" s="1" t="s">
        <v>63</v>
      </c>
      <c r="I2087" s="2">
        <v>160</v>
      </c>
      <c r="J2087" s="2">
        <f>SUM(K2087,L2087)</f>
        <v>36.369999999999997</v>
      </c>
      <c r="K2087" s="2">
        <f>SUM(N2087,P2087,R2087,T2087,Z2087,AB2087,AD2087,AF2087,AI2087,AK2087,AM2087,V2087,X2087,AZ2087,BB2087,BD2087)</f>
        <v>34.659999999999997</v>
      </c>
      <c r="L2087" s="2">
        <f>SUM(M2087,AH2087,AO2087,AQ2087,AS2087,AU2087,AV2087)</f>
        <v>1.71</v>
      </c>
      <c r="N2087" s="4">
        <v>5.64</v>
      </c>
      <c r="O2087" s="5">
        <v>1815.375</v>
      </c>
      <c r="P2087" s="6">
        <v>17.670000000000002</v>
      </c>
      <c r="Q2087" s="5">
        <v>4157.8387499999999</v>
      </c>
      <c r="R2087" s="7">
        <v>0.87</v>
      </c>
      <c r="S2087" s="5">
        <v>99.506249999999994</v>
      </c>
      <c r="T2087" s="8">
        <v>0.54</v>
      </c>
      <c r="U2087" s="5">
        <v>16.637499999999999</v>
      </c>
      <c r="AD2087" s="9">
        <v>9.9399999999999977</v>
      </c>
      <c r="AE2087" s="5">
        <v>142.28087500000001</v>
      </c>
      <c r="AP2087" s="5" t="str">
        <f>IF(AO2087&gt;0,AO2087*$AP$1,"")</f>
        <v/>
      </c>
      <c r="AR2087" s="5" t="str">
        <f>IF(AQ2087&gt;0,AQ2087*$AR$1,"")</f>
        <v/>
      </c>
      <c r="AT2087" s="5" t="str">
        <f>IF(AS2087&gt;0,AS2087*$AT$1,"")</f>
        <v/>
      </c>
      <c r="AV2087" s="2">
        <v>1.71</v>
      </c>
      <c r="AW2087" s="5">
        <f>SUM(O2087,Q2087,S2087,U2087,AA2087,AC2087,AE2087,AG2087,AJ2087,AL2087,AN2087,W2087,Y2087,BA2087,BC2087,BE2087)</f>
        <v>6231.6383750000005</v>
      </c>
      <c r="AX2087" s="11">
        <f>(AW2087/$AW$4249)*100</f>
        <v>5.26016386155835E-2</v>
      </c>
      <c r="AY2087" s="5">
        <f>(AX2087/100)*$AY$1</f>
        <v>52.601638615583497</v>
      </c>
    </row>
    <row r="2088" spans="1:51" x14ac:dyDescent="0.25">
      <c r="A2088" s="1" t="s">
        <v>1735</v>
      </c>
      <c r="B2088" s="1" t="s">
        <v>208</v>
      </c>
      <c r="C2088" s="1" t="s">
        <v>209</v>
      </c>
      <c r="D2088" s="1" t="s">
        <v>88</v>
      </c>
      <c r="E2088" s="1" t="s">
        <v>65</v>
      </c>
      <c r="F2088" s="1" t="s">
        <v>261</v>
      </c>
      <c r="G2088" s="1" t="s">
        <v>62</v>
      </c>
      <c r="H2088" s="1" t="s">
        <v>63</v>
      </c>
      <c r="I2088" s="2">
        <v>160</v>
      </c>
      <c r="J2088" s="2">
        <f>SUM(K2088,L2088)</f>
        <v>40</v>
      </c>
      <c r="K2088" s="2">
        <f>SUM(N2088,P2088,R2088,T2088,Z2088,AB2088,AD2088,AF2088,AI2088,AK2088,AM2088,V2088,X2088,AZ2088,BB2088,BD2088)</f>
        <v>25.03</v>
      </c>
      <c r="L2088" s="2">
        <f>SUM(M2088,AH2088,AO2088,AQ2088,AS2088,AU2088,AV2088)</f>
        <v>14.97</v>
      </c>
      <c r="P2088" s="6">
        <v>21.84</v>
      </c>
      <c r="Q2088" s="5">
        <v>5146.05</v>
      </c>
      <c r="R2088" s="7">
        <v>3.19</v>
      </c>
      <c r="S2088" s="5">
        <v>364.85624999999999</v>
      </c>
      <c r="AP2088" s="5" t="str">
        <f>IF(AO2088&gt;0,AO2088*$AP$1,"")</f>
        <v/>
      </c>
      <c r="AR2088" s="5" t="str">
        <f>IF(AQ2088&gt;0,AQ2088*$AR$1,"")</f>
        <v/>
      </c>
      <c r="AT2088" s="5" t="str">
        <f>IF(AS2088&gt;0,AS2088*$AT$1,"")</f>
        <v/>
      </c>
      <c r="AV2088" s="2">
        <v>14.97</v>
      </c>
      <c r="AW2088" s="5">
        <f>SUM(O2088,Q2088,S2088,U2088,AA2088,AC2088,AE2088,AG2088,AJ2088,AL2088,AN2088,W2088,Y2088,BA2088,BC2088,BE2088)</f>
        <v>5510.90625</v>
      </c>
      <c r="AX2088" s="11">
        <f>(AW2088/$AW$4249)*100</f>
        <v>4.6517894903819801E-2</v>
      </c>
      <c r="AY2088" s="5">
        <f>(AX2088/100)*$AY$1</f>
        <v>46.517894903819801</v>
      </c>
    </row>
    <row r="2089" spans="1:51" x14ac:dyDescent="0.25">
      <c r="A2089" s="1" t="s">
        <v>1735</v>
      </c>
      <c r="B2089" s="1" t="s">
        <v>208</v>
      </c>
      <c r="C2089" s="1" t="s">
        <v>209</v>
      </c>
      <c r="D2089" s="1" t="s">
        <v>88</v>
      </c>
      <c r="E2089" s="1" t="s">
        <v>66</v>
      </c>
      <c r="F2089" s="1" t="s">
        <v>261</v>
      </c>
      <c r="G2089" s="1" t="s">
        <v>62</v>
      </c>
      <c r="H2089" s="1" t="s">
        <v>63</v>
      </c>
      <c r="I2089" s="2">
        <v>160</v>
      </c>
      <c r="J2089" s="2">
        <f>SUM(K2089,L2089)</f>
        <v>38.050000000000004</v>
      </c>
      <c r="K2089" s="2">
        <f>SUM(N2089,P2089,R2089,T2089,Z2089,AB2089,AD2089,AF2089,AI2089,AK2089,AM2089,V2089,X2089,AZ2089,BB2089,BD2089)</f>
        <v>38.050000000000004</v>
      </c>
      <c r="L2089" s="2">
        <f>SUM(M2089,AH2089,AO2089,AQ2089,AS2089,AU2089,AV2089)</f>
        <v>0</v>
      </c>
      <c r="N2089" s="4">
        <v>13.62</v>
      </c>
      <c r="O2089" s="5">
        <v>4383.9375</v>
      </c>
      <c r="P2089" s="6">
        <v>23.76</v>
      </c>
      <c r="Q2089" s="5">
        <v>5598.4500000000007</v>
      </c>
      <c r="R2089" s="7">
        <v>0.67</v>
      </c>
      <c r="S2089" s="5">
        <v>76.631250000000009</v>
      </c>
      <c r="AP2089" s="5" t="str">
        <f>IF(AO2089&gt;0,AO2089*$AP$1,"")</f>
        <v/>
      </c>
      <c r="AR2089" s="5" t="str">
        <f>IF(AQ2089&gt;0,AQ2089*$AR$1,"")</f>
        <v/>
      </c>
      <c r="AT2089" s="5" t="str">
        <f>IF(AS2089&gt;0,AS2089*$AT$1,"")</f>
        <v/>
      </c>
      <c r="AW2089" s="5">
        <f>SUM(O2089,Q2089,S2089,U2089,AA2089,AC2089,AE2089,AG2089,AJ2089,AL2089,AN2089,W2089,Y2089,BA2089,BC2089,BE2089)</f>
        <v>10059.018750000001</v>
      </c>
      <c r="AX2089" s="11">
        <f>(AW2089/$AW$4249)*100</f>
        <v>8.4908789193801459E-2</v>
      </c>
      <c r="AY2089" s="5">
        <f>(AX2089/100)*$AY$1</f>
        <v>84.908789193801454</v>
      </c>
    </row>
    <row r="2090" spans="1:51" x14ac:dyDescent="0.25">
      <c r="A2090" s="1" t="s">
        <v>1746</v>
      </c>
      <c r="B2090" s="1" t="s">
        <v>208</v>
      </c>
      <c r="C2090" s="1" t="s">
        <v>209</v>
      </c>
      <c r="D2090" s="1" t="s">
        <v>88</v>
      </c>
      <c r="E2090" s="1" t="s">
        <v>77</v>
      </c>
      <c r="F2090" s="1" t="s">
        <v>273</v>
      </c>
      <c r="G2090" s="1" t="s">
        <v>62</v>
      </c>
      <c r="H2090" s="1" t="s">
        <v>63</v>
      </c>
      <c r="I2090" s="2">
        <v>168.64</v>
      </c>
      <c r="J2090" s="2">
        <f>SUM(K2090,L2090)</f>
        <v>39.03</v>
      </c>
      <c r="K2090" s="2">
        <f>SUM(N2090,P2090,R2090,T2090,Z2090,AB2090,AD2090,AF2090,AI2090,AK2090,AM2090,V2090,X2090,AZ2090,BB2090,BD2090)</f>
        <v>31.830000000000002</v>
      </c>
      <c r="L2090" s="2">
        <f>SUM(M2090,AH2090,AO2090,AQ2090,AS2090,AU2090,AV2090)</f>
        <v>7.2</v>
      </c>
      <c r="N2090" s="4">
        <v>0.16</v>
      </c>
      <c r="O2090" s="5">
        <v>51.5</v>
      </c>
      <c r="P2090" s="6">
        <v>29.28</v>
      </c>
      <c r="Q2090" s="5">
        <v>6899.1</v>
      </c>
      <c r="R2090" s="7">
        <v>2.39</v>
      </c>
      <c r="S2090" s="5">
        <v>273.35624999999999</v>
      </c>
      <c r="AP2090" s="5" t="str">
        <f>IF(AO2090&gt;0,AO2090*$AP$1,"")</f>
        <v/>
      </c>
      <c r="AR2090" s="5" t="str">
        <f>IF(AQ2090&gt;0,AQ2090*$AR$1,"")</f>
        <v/>
      </c>
      <c r="AT2090" s="5" t="str">
        <f>IF(AS2090&gt;0,AS2090*$AT$1,"")</f>
        <v/>
      </c>
      <c r="AV2090" s="2">
        <v>7.2</v>
      </c>
      <c r="AW2090" s="5">
        <f>SUM(O2090,Q2090,S2090,U2090,AA2090,AC2090,AE2090,AG2090,AJ2090,AL2090,AN2090,W2090,Y2090,BA2090,BC2090,BE2090)</f>
        <v>7223.9562500000002</v>
      </c>
      <c r="AX2090" s="11">
        <f>(AW2090/$AW$4249)*100</f>
        <v>6.097785416460174E-2</v>
      </c>
      <c r="AY2090" s="5">
        <f>(AX2090/100)*$AY$1</f>
        <v>60.977854164601737</v>
      </c>
    </row>
    <row r="2091" spans="1:51" x14ac:dyDescent="0.25">
      <c r="A2091" s="1" t="s">
        <v>1746</v>
      </c>
      <c r="B2091" s="1" t="s">
        <v>208</v>
      </c>
      <c r="C2091" s="1" t="s">
        <v>209</v>
      </c>
      <c r="D2091" s="1" t="s">
        <v>88</v>
      </c>
      <c r="E2091" s="1" t="s">
        <v>78</v>
      </c>
      <c r="F2091" s="1" t="s">
        <v>273</v>
      </c>
      <c r="G2091" s="1" t="s">
        <v>62</v>
      </c>
      <c r="H2091" s="1">
        <v>41</v>
      </c>
      <c r="I2091" s="2">
        <v>168.64</v>
      </c>
      <c r="J2091" s="2">
        <f>SUM(K2091,L2091)</f>
        <v>43.39</v>
      </c>
      <c r="K2091" s="2">
        <f>SUM(N2091,P2091,R2091,T2091,Z2091,AB2091,AD2091,AF2091,AI2091,AK2091,AM2091,V2091,X2091,AZ2091,BB2091,BD2091)</f>
        <v>40.130000000000003</v>
      </c>
      <c r="L2091" s="2">
        <f>SUM(M2091,AH2091,AO2091,AQ2091,AS2091,AU2091,AV2091)</f>
        <v>3.26</v>
      </c>
      <c r="P2091" s="6">
        <v>25.85</v>
      </c>
      <c r="Q2091" s="5">
        <v>6090.90625</v>
      </c>
      <c r="R2091" s="7">
        <v>14.28</v>
      </c>
      <c r="S2091" s="5">
        <v>1633.2750000000001</v>
      </c>
      <c r="AP2091" s="5" t="str">
        <f>IF(AO2091&gt;0,AO2091*$AP$1,"")</f>
        <v/>
      </c>
      <c r="AR2091" s="5" t="str">
        <f>IF(AQ2091&gt;0,AQ2091*$AR$1,"")</f>
        <v/>
      </c>
      <c r="AT2091" s="5" t="str">
        <f>IF(AS2091&gt;0,AS2091*$AT$1,"")</f>
        <v/>
      </c>
      <c r="AV2091" s="2">
        <v>3.26</v>
      </c>
      <c r="AW2091" s="5">
        <f>SUM(O2091,Q2091,S2091,U2091,AA2091,AC2091,AE2091,AG2091,AJ2091,AL2091,AN2091,W2091,Y2091,BA2091,BC2091,BE2091)</f>
        <v>7724.1812499999996</v>
      </c>
      <c r="AX2091" s="11">
        <f>(AW2091/$AW$4249)*100</f>
        <v>6.5200283820026059E-2</v>
      </c>
      <c r="AY2091" s="5">
        <f>(AX2091/100)*$AY$1</f>
        <v>65.200283820026058</v>
      </c>
    </row>
    <row r="2092" spans="1:51" x14ac:dyDescent="0.25">
      <c r="A2092" s="1" t="s">
        <v>1746</v>
      </c>
      <c r="B2092" s="1" t="s">
        <v>208</v>
      </c>
      <c r="C2092" s="1" t="s">
        <v>209</v>
      </c>
      <c r="D2092" s="1" t="s">
        <v>88</v>
      </c>
      <c r="E2092" s="1" t="s">
        <v>145</v>
      </c>
      <c r="F2092" s="1" t="s">
        <v>273</v>
      </c>
      <c r="G2092" s="1" t="s">
        <v>62</v>
      </c>
      <c r="H2092" s="1" t="s">
        <v>63</v>
      </c>
      <c r="I2092" s="2">
        <v>168.64</v>
      </c>
      <c r="J2092" s="2">
        <f>SUM(K2092,L2092)</f>
        <v>38.340000000000003</v>
      </c>
      <c r="K2092" s="2">
        <f>SUM(N2092,P2092,R2092,T2092,Z2092,AB2092,AD2092,AF2092,AI2092,AK2092,AM2092,V2092,X2092,AZ2092,BB2092,BD2092)</f>
        <v>37.160000000000004</v>
      </c>
      <c r="L2092" s="2">
        <f>SUM(M2092,AH2092,AO2092,AQ2092,AS2092,AU2092,AV2092)</f>
        <v>1.18</v>
      </c>
      <c r="N2092" s="4">
        <v>11.05</v>
      </c>
      <c r="O2092" s="5">
        <v>3556.71875</v>
      </c>
      <c r="P2092" s="6">
        <v>26.05</v>
      </c>
      <c r="Q2092" s="5">
        <v>6138.03125</v>
      </c>
      <c r="R2092" s="7">
        <v>0.06</v>
      </c>
      <c r="S2092" s="5">
        <v>6.8624999999999998</v>
      </c>
      <c r="AP2092" s="5" t="str">
        <f>IF(AO2092&gt;0,AO2092*$AP$1,"")</f>
        <v/>
      </c>
      <c r="AQ2092" s="3">
        <v>0.49</v>
      </c>
      <c r="AR2092" s="5">
        <f>IF(AQ2092&gt;0,AQ2092*$AR$1,"")</f>
        <v>788.41</v>
      </c>
      <c r="AT2092" s="5" t="str">
        <f>IF(AS2092&gt;0,AS2092*$AT$1,"")</f>
        <v/>
      </c>
      <c r="AU2092" s="2">
        <v>0.69</v>
      </c>
      <c r="AW2092" s="5">
        <f>SUM(O2092,Q2092,S2092,U2092,AA2092,AC2092,AE2092,AG2092,AJ2092,AL2092,AN2092,W2092,Y2092,BA2092,BC2092,BE2092)</f>
        <v>9701.6124999999993</v>
      </c>
      <c r="AX2092" s="11">
        <f>(AW2092/$AW$4249)*100</f>
        <v>8.189190129528777E-2</v>
      </c>
      <c r="AY2092" s="5">
        <f>(AX2092/100)*$AY$1</f>
        <v>81.891901295287767</v>
      </c>
    </row>
    <row r="2093" spans="1:51" x14ac:dyDescent="0.25">
      <c r="A2093" s="1" t="s">
        <v>1746</v>
      </c>
      <c r="B2093" s="1" t="s">
        <v>208</v>
      </c>
      <c r="C2093" s="1" t="s">
        <v>209</v>
      </c>
      <c r="D2093" s="1" t="s">
        <v>88</v>
      </c>
      <c r="E2093" s="1" t="s">
        <v>80</v>
      </c>
      <c r="F2093" s="1" t="s">
        <v>273</v>
      </c>
      <c r="G2093" s="1" t="s">
        <v>62</v>
      </c>
      <c r="H2093" s="1">
        <v>41</v>
      </c>
      <c r="I2093" s="2">
        <v>168.64</v>
      </c>
      <c r="J2093" s="2">
        <f>SUM(K2093,L2093)</f>
        <v>42.15</v>
      </c>
      <c r="K2093" s="2">
        <f>SUM(N2093,P2093,R2093,T2093,Z2093,AB2093,AD2093,AF2093,AI2093,AK2093,AM2093,V2093,X2093,AZ2093,BB2093,BD2093)</f>
        <v>40.97</v>
      </c>
      <c r="L2093" s="2">
        <f>SUM(M2093,AH2093,AO2093,AQ2093,AS2093,AU2093,AV2093)</f>
        <v>1.1800000000000002</v>
      </c>
      <c r="N2093" s="4">
        <v>13.28</v>
      </c>
      <c r="O2093" s="5">
        <v>4274.5</v>
      </c>
      <c r="P2093" s="6">
        <v>25.04</v>
      </c>
      <c r="Q2093" s="5">
        <v>5900.05</v>
      </c>
      <c r="R2093" s="7">
        <v>2.65</v>
      </c>
      <c r="S2093" s="5">
        <v>303.09375</v>
      </c>
      <c r="AP2093" s="5" t="str">
        <f>IF(AO2093&gt;0,AO2093*$AP$1,"")</f>
        <v/>
      </c>
      <c r="AQ2093" s="3">
        <v>0.54</v>
      </c>
      <c r="AR2093" s="5">
        <f>IF(AQ2093&gt;0,AQ2093*$AR$1,"")</f>
        <v>868.86</v>
      </c>
      <c r="AT2093" s="5" t="str">
        <f>IF(AS2093&gt;0,AS2093*$AT$1,"")</f>
        <v/>
      </c>
      <c r="AU2093" s="2">
        <v>0.64</v>
      </c>
      <c r="AW2093" s="5">
        <f>SUM(O2093,Q2093,S2093,U2093,AA2093,AC2093,AE2093,AG2093,AJ2093,AL2093,AN2093,W2093,Y2093,BA2093,BC2093,BE2093)</f>
        <v>10477.643749999999</v>
      </c>
      <c r="AX2093" s="11">
        <f>(AW2093/$AW$4249)*100</f>
        <v>8.8442428285214314E-2</v>
      </c>
      <c r="AY2093" s="5">
        <f>(AX2093/100)*$AY$1</f>
        <v>88.442428285214319</v>
      </c>
    </row>
    <row r="2094" spans="1:51" x14ac:dyDescent="0.25">
      <c r="A2094" s="1" t="s">
        <v>1748</v>
      </c>
      <c r="B2094" s="1" t="s">
        <v>208</v>
      </c>
      <c r="C2094" s="1" t="s">
        <v>209</v>
      </c>
      <c r="D2094" s="1" t="s">
        <v>88</v>
      </c>
      <c r="E2094" s="1" t="s">
        <v>68</v>
      </c>
      <c r="F2094" s="1" t="s">
        <v>273</v>
      </c>
      <c r="G2094" s="1" t="s">
        <v>62</v>
      </c>
      <c r="H2094" s="1">
        <v>40</v>
      </c>
      <c r="I2094" s="2">
        <v>130.74</v>
      </c>
      <c r="J2094" s="2">
        <f>SUM(K2094,L2094)</f>
        <v>43.24</v>
      </c>
      <c r="K2094" s="2">
        <f>SUM(N2094,P2094,R2094,T2094,Z2094,AB2094,AD2094,AF2094,AI2094,AK2094,AM2094,V2094,X2094,AZ2094,BB2094,BD2094)</f>
        <v>41.13</v>
      </c>
      <c r="L2094" s="2">
        <f>SUM(M2094,AH2094,AO2094,AQ2094,AS2094,AU2094,AV2094)</f>
        <v>2.11</v>
      </c>
      <c r="P2094" s="6">
        <v>4.93</v>
      </c>
      <c r="Q2094" s="5">
        <v>1143.7237500000001</v>
      </c>
      <c r="R2094" s="7">
        <v>36.200000000000003</v>
      </c>
      <c r="S2094" s="5">
        <v>4113.1537499999986</v>
      </c>
      <c r="AP2094" s="5" t="str">
        <f>IF(AO2094&gt;0,AO2094*$AP$1,"")</f>
        <v/>
      </c>
      <c r="AR2094" s="5" t="str">
        <f>IF(AQ2094&gt;0,AQ2094*$AR$1,"")</f>
        <v/>
      </c>
      <c r="AT2094" s="5" t="str">
        <f>IF(AS2094&gt;0,AS2094*$AT$1,"")</f>
        <v/>
      </c>
      <c r="AV2094" s="2">
        <v>2.11</v>
      </c>
      <c r="AW2094" s="5">
        <f>SUM(O2094,Q2094,S2094,U2094,AA2094,AC2094,AE2094,AG2094,AJ2094,AL2094,AN2094,W2094,Y2094,BA2094,BC2094,BE2094)</f>
        <v>5256.8774999999987</v>
      </c>
      <c r="AX2094" s="11">
        <f>(AW2094/$AW$4249)*100</f>
        <v>4.4373622771618541E-2</v>
      </c>
      <c r="AY2094" s="5">
        <f>(AX2094/100)*$AY$1</f>
        <v>44.373622771618543</v>
      </c>
    </row>
    <row r="2095" spans="1:51" x14ac:dyDescent="0.25">
      <c r="A2095" s="1" t="s">
        <v>1748</v>
      </c>
      <c r="B2095" s="1" t="s">
        <v>208</v>
      </c>
      <c r="C2095" s="1" t="s">
        <v>209</v>
      </c>
      <c r="D2095" s="1" t="s">
        <v>88</v>
      </c>
      <c r="E2095" s="1" t="s">
        <v>65</v>
      </c>
      <c r="F2095" s="1" t="s">
        <v>273</v>
      </c>
      <c r="G2095" s="1" t="s">
        <v>62</v>
      </c>
      <c r="H2095" s="1" t="s">
        <v>63</v>
      </c>
      <c r="I2095" s="2">
        <v>130.74</v>
      </c>
      <c r="J2095" s="2">
        <f>SUM(K2095,L2095)</f>
        <v>39.130000000000003</v>
      </c>
      <c r="K2095" s="2">
        <f>SUM(N2095,P2095,R2095,T2095,Z2095,AB2095,AD2095,AF2095,AI2095,AK2095,AM2095,V2095,X2095,AZ2095,BB2095,BD2095)</f>
        <v>37.760000000000005</v>
      </c>
      <c r="L2095" s="2">
        <f>SUM(M2095,AH2095,AO2095,AQ2095,AS2095,AU2095,AV2095)</f>
        <v>1.37</v>
      </c>
      <c r="P2095" s="6">
        <v>9.64</v>
      </c>
      <c r="Q2095" s="5">
        <v>2271.4250000000002</v>
      </c>
      <c r="R2095" s="7">
        <v>28.12</v>
      </c>
      <c r="S2095" s="5">
        <v>3216.2249999999999</v>
      </c>
      <c r="AP2095" s="5" t="str">
        <f>IF(AO2095&gt;0,AO2095*$AP$1,"")</f>
        <v/>
      </c>
      <c r="AR2095" s="5" t="str">
        <f>IF(AQ2095&gt;0,AQ2095*$AR$1,"")</f>
        <v/>
      </c>
      <c r="AT2095" s="5" t="str">
        <f>IF(AS2095&gt;0,AS2095*$AT$1,"")</f>
        <v/>
      </c>
      <c r="AV2095" s="2">
        <v>1.37</v>
      </c>
      <c r="AW2095" s="5">
        <f>SUM(O2095,Q2095,S2095,U2095,AA2095,AC2095,AE2095,AG2095,AJ2095,AL2095,AN2095,W2095,Y2095,BA2095,BC2095,BE2095)</f>
        <v>5487.65</v>
      </c>
      <c r="AX2095" s="11">
        <f>(AW2095/$AW$4249)*100</f>
        <v>4.632158748281133E-2</v>
      </c>
      <c r="AY2095" s="5">
        <f>(AX2095/100)*$AY$1</f>
        <v>46.321587482811324</v>
      </c>
    </row>
    <row r="2096" spans="1:51" x14ac:dyDescent="0.25">
      <c r="A2096" s="1" t="s">
        <v>1748</v>
      </c>
      <c r="B2096" s="1" t="s">
        <v>208</v>
      </c>
      <c r="C2096" s="1" t="s">
        <v>209</v>
      </c>
      <c r="D2096" s="1" t="s">
        <v>88</v>
      </c>
      <c r="E2096" s="1" t="s">
        <v>79</v>
      </c>
      <c r="F2096" s="1" t="s">
        <v>273</v>
      </c>
      <c r="G2096" s="1" t="s">
        <v>62</v>
      </c>
      <c r="H2096" s="1">
        <v>40</v>
      </c>
      <c r="I2096" s="2">
        <v>130.74</v>
      </c>
      <c r="J2096" s="2">
        <f>SUM(K2096,L2096)</f>
        <v>44.010000000000005</v>
      </c>
      <c r="K2096" s="2">
        <f>SUM(N2096,P2096,R2096,T2096,Z2096,AB2096,AD2096,AF2096,AI2096,AK2096,AM2096,V2096,X2096,AZ2096,BB2096,BD2096)</f>
        <v>43.81</v>
      </c>
      <c r="L2096" s="2">
        <f>SUM(M2096,AH2096,AO2096,AQ2096,AS2096,AU2096,AV2096)</f>
        <v>0.2</v>
      </c>
      <c r="P2096" s="6">
        <v>32.31</v>
      </c>
      <c r="Q2096" s="5">
        <v>7613.0437500000007</v>
      </c>
      <c r="R2096" s="7">
        <v>11.5</v>
      </c>
      <c r="S2096" s="5">
        <v>1315.3125</v>
      </c>
      <c r="AP2096" s="5" t="str">
        <f>IF(AO2096&gt;0,AO2096*$AP$1,"")</f>
        <v/>
      </c>
      <c r="AR2096" s="5" t="str">
        <f>IF(AQ2096&gt;0,AQ2096*$AR$1,"")</f>
        <v/>
      </c>
      <c r="AT2096" s="5" t="str">
        <f>IF(AS2096&gt;0,AS2096*$AT$1,"")</f>
        <v/>
      </c>
      <c r="AV2096" s="2">
        <v>0.2</v>
      </c>
      <c r="AW2096" s="5">
        <f>SUM(O2096,Q2096,S2096,U2096,AA2096,AC2096,AE2096,AG2096,AJ2096,AL2096,AN2096,W2096,Y2096,BA2096,BC2096,BE2096)</f>
        <v>8928.3562500000007</v>
      </c>
      <c r="AX2096" s="11">
        <f>(AW2096/$AW$4249)*100</f>
        <v>7.5364798249174109E-2</v>
      </c>
      <c r="AY2096" s="5">
        <f>(AX2096/100)*$AY$1</f>
        <v>75.3647982491741</v>
      </c>
    </row>
    <row r="2097" spans="1:51" x14ac:dyDescent="0.25">
      <c r="A2097" s="1" t="s">
        <v>1763</v>
      </c>
      <c r="B2097" s="1" t="s">
        <v>208</v>
      </c>
      <c r="C2097" s="1" t="s">
        <v>209</v>
      </c>
      <c r="D2097" s="1" t="s">
        <v>88</v>
      </c>
      <c r="E2097" s="1" t="s">
        <v>64</v>
      </c>
      <c r="F2097" s="1" t="s">
        <v>295</v>
      </c>
      <c r="G2097" s="1" t="s">
        <v>62</v>
      </c>
      <c r="H2097" s="1" t="s">
        <v>63</v>
      </c>
      <c r="I2097" s="2">
        <v>80</v>
      </c>
      <c r="J2097" s="2">
        <f>SUM(K2097,L2097)</f>
        <v>37.869999999999997</v>
      </c>
      <c r="K2097" s="2">
        <f>SUM(N2097,P2097,R2097,T2097,Z2097,AB2097,AD2097,AF2097,AI2097,AK2097,AM2097,V2097,X2097,AZ2097,BB2097,BD2097)</f>
        <v>30.36</v>
      </c>
      <c r="L2097" s="2">
        <f>SUM(M2097,AH2097,AO2097,AQ2097,AS2097,AU2097,AV2097)</f>
        <v>7.51</v>
      </c>
      <c r="V2097" s="12">
        <v>30.36</v>
      </c>
      <c r="W2097" s="5">
        <v>751.41</v>
      </c>
      <c r="AP2097" s="5" t="str">
        <f>IF(AO2097&gt;0,AO2097*$AP$1,"")</f>
        <v/>
      </c>
      <c r="AR2097" s="5" t="str">
        <f>IF(AQ2097&gt;0,AQ2097*$AR$1,"")</f>
        <v/>
      </c>
      <c r="AT2097" s="5" t="str">
        <f>IF(AS2097&gt;0,AS2097*$AT$1,"")</f>
        <v/>
      </c>
      <c r="AV2097" s="2">
        <v>7.51</v>
      </c>
      <c r="AW2097" s="5">
        <f>SUM(O2097,Q2097,S2097,U2097,AA2097,AC2097,AE2097,AG2097,AJ2097,AL2097,AN2097,W2097,Y2097,BA2097,BC2097,BE2097)</f>
        <v>751.41</v>
      </c>
      <c r="AX2097" s="11">
        <f>(AW2097/$AW$4249)*100</f>
        <v>6.3426975208803887E-3</v>
      </c>
      <c r="AY2097" s="5">
        <f>(AX2097/100)*$AY$1</f>
        <v>6.3426975208803889</v>
      </c>
    </row>
    <row r="2098" spans="1:51" x14ac:dyDescent="0.25">
      <c r="A2098" s="1" t="s">
        <v>1763</v>
      </c>
      <c r="B2098" s="1" t="s">
        <v>208</v>
      </c>
      <c r="C2098" s="1" t="s">
        <v>209</v>
      </c>
      <c r="D2098" s="1" t="s">
        <v>88</v>
      </c>
      <c r="E2098" s="1" t="s">
        <v>66</v>
      </c>
      <c r="F2098" s="1" t="s">
        <v>295</v>
      </c>
      <c r="G2098" s="1" t="s">
        <v>62</v>
      </c>
      <c r="H2098" s="1" t="s">
        <v>63</v>
      </c>
      <c r="I2098" s="2">
        <v>80</v>
      </c>
      <c r="J2098" s="2">
        <f>SUM(K2098,L2098)</f>
        <v>38.739999999999995</v>
      </c>
      <c r="K2098" s="2">
        <f>SUM(N2098,P2098,R2098,T2098,Z2098,AB2098,AD2098,AF2098,AI2098,AK2098,AM2098,V2098,X2098,AZ2098,BB2098,BD2098)</f>
        <v>26.54</v>
      </c>
      <c r="L2098" s="2">
        <f>SUM(M2098,AH2098,AO2098,AQ2098,AS2098,AU2098,AV2098)</f>
        <v>12.2</v>
      </c>
      <c r="V2098" s="12">
        <v>26.54</v>
      </c>
      <c r="W2098" s="5">
        <v>656.86500000000001</v>
      </c>
      <c r="AP2098" s="5" t="str">
        <f>IF(AO2098&gt;0,AO2098*$AP$1,"")</f>
        <v/>
      </c>
      <c r="AR2098" s="5" t="str">
        <f>IF(AQ2098&gt;0,AQ2098*$AR$1,"")</f>
        <v/>
      </c>
      <c r="AT2098" s="5" t="str">
        <f>IF(AS2098&gt;0,AS2098*$AT$1,"")</f>
        <v/>
      </c>
      <c r="AV2098" s="2">
        <v>12.2</v>
      </c>
      <c r="AW2098" s="5">
        <f>SUM(O2098,Q2098,S2098,U2098,AA2098,AC2098,AE2098,AG2098,AJ2098,AL2098,AN2098,W2098,Y2098,BA2098,BC2098,BE2098)</f>
        <v>656.86500000000001</v>
      </c>
      <c r="AX2098" s="11">
        <f>(AW2098/$AW$4249)*100</f>
        <v>5.5446374243796285E-3</v>
      </c>
      <c r="AY2098" s="5">
        <f>(AX2098/100)*$AY$1</f>
        <v>5.5446374243796281</v>
      </c>
    </row>
    <row r="2099" spans="1:51" x14ac:dyDescent="0.25">
      <c r="A2099" s="1" t="s">
        <v>1764</v>
      </c>
      <c r="B2099" s="1" t="s">
        <v>208</v>
      </c>
      <c r="C2099" s="1" t="s">
        <v>209</v>
      </c>
      <c r="D2099" s="1" t="s">
        <v>88</v>
      </c>
      <c r="E2099" s="1" t="s">
        <v>77</v>
      </c>
      <c r="F2099" s="1" t="s">
        <v>296</v>
      </c>
      <c r="G2099" s="1" t="s">
        <v>62</v>
      </c>
      <c r="H2099" s="1" t="s">
        <v>63</v>
      </c>
      <c r="I2099" s="2">
        <v>160</v>
      </c>
      <c r="J2099" s="2">
        <f>SUM(K2099,L2099)</f>
        <v>39.989999999999995</v>
      </c>
      <c r="K2099" s="2">
        <f>SUM(N2099,P2099,R2099,T2099,Z2099,AB2099,AD2099,AF2099,AI2099,AK2099,AM2099,V2099,X2099,AZ2099,BB2099,BD2099)</f>
        <v>0.41000000000000003</v>
      </c>
      <c r="L2099" s="2">
        <f>SUM(M2099,AH2099,AO2099,AQ2099,AS2099,AU2099,AV2099)</f>
        <v>39.58</v>
      </c>
      <c r="V2099" s="12">
        <v>0.27</v>
      </c>
      <c r="W2099" s="5">
        <v>6.6825000000000001</v>
      </c>
      <c r="AD2099" s="9">
        <v>0.14000000000000001</v>
      </c>
      <c r="AE2099" s="5">
        <v>1.2474000000000001</v>
      </c>
      <c r="AP2099" s="5" t="str">
        <f>IF(AO2099&gt;0,AO2099*$AP$1,"")</f>
        <v/>
      </c>
      <c r="AR2099" s="5" t="str">
        <f>IF(AQ2099&gt;0,AQ2099*$AR$1,"")</f>
        <v/>
      </c>
      <c r="AT2099" s="5" t="str">
        <f>IF(AS2099&gt;0,AS2099*$AT$1,"")</f>
        <v/>
      </c>
      <c r="AV2099" s="2">
        <v>39.58</v>
      </c>
      <c r="AW2099" s="5">
        <f>SUM(O2099,Q2099,S2099,U2099,AA2099,AC2099,AE2099,AG2099,AJ2099,AL2099,AN2099,W2099,Y2099,BA2099,BC2099,BE2099)</f>
        <v>7.9298999999999999</v>
      </c>
      <c r="AX2099" s="11">
        <f>(AW2099/$AW$4249)*100</f>
        <v>6.6936768303362199E-5</v>
      </c>
      <c r="AY2099" s="5">
        <f>(AX2099/100)*$AY$1</f>
        <v>6.6936768303362204E-2</v>
      </c>
    </row>
    <row r="2100" spans="1:51" x14ac:dyDescent="0.25">
      <c r="A2100" s="1" t="s">
        <v>1764</v>
      </c>
      <c r="B2100" s="1" t="s">
        <v>208</v>
      </c>
      <c r="C2100" s="1" t="s">
        <v>209</v>
      </c>
      <c r="D2100" s="1" t="s">
        <v>88</v>
      </c>
      <c r="E2100" s="1" t="s">
        <v>67</v>
      </c>
      <c r="F2100" s="1" t="s">
        <v>296</v>
      </c>
      <c r="G2100" s="1" t="s">
        <v>62</v>
      </c>
      <c r="H2100" s="1" t="s">
        <v>63</v>
      </c>
      <c r="I2100" s="2">
        <v>160</v>
      </c>
      <c r="J2100" s="2">
        <f>SUM(K2100,L2100)</f>
        <v>38.269999999999996</v>
      </c>
      <c r="K2100" s="2">
        <f>SUM(N2100,P2100,R2100,T2100,Z2100,AB2100,AD2100,AF2100,AI2100,AK2100,AM2100,V2100,X2100,AZ2100,BB2100,BD2100)</f>
        <v>37.72</v>
      </c>
      <c r="L2100" s="2">
        <f>SUM(M2100,AH2100,AO2100,AQ2100,AS2100,AU2100,AV2100)</f>
        <v>0.55000000000000004</v>
      </c>
      <c r="T2100" s="8">
        <v>2.79</v>
      </c>
      <c r="U2100" s="5">
        <v>76.724999999999994</v>
      </c>
      <c r="V2100" s="12">
        <v>34.9</v>
      </c>
      <c r="W2100" s="5">
        <v>863.77499999999998</v>
      </c>
      <c r="AD2100" s="9">
        <v>0.03</v>
      </c>
      <c r="AE2100" s="5">
        <v>0.26729999999999998</v>
      </c>
      <c r="AP2100" s="5" t="str">
        <f>IF(AO2100&gt;0,AO2100*$AP$1,"")</f>
        <v/>
      </c>
      <c r="AR2100" s="5" t="str">
        <f>IF(AQ2100&gt;0,AQ2100*$AR$1,"")</f>
        <v/>
      </c>
      <c r="AT2100" s="5" t="str">
        <f>IF(AS2100&gt;0,AS2100*$AT$1,"")</f>
        <v/>
      </c>
      <c r="AV2100" s="2">
        <v>0.55000000000000004</v>
      </c>
      <c r="AW2100" s="5">
        <f>SUM(O2100,Q2100,S2100,U2100,AA2100,AC2100,AE2100,AG2100,AJ2100,AL2100,AN2100,W2100,Y2100,BA2100,BC2100,BE2100)</f>
        <v>940.76729999999998</v>
      </c>
      <c r="AX2100" s="11">
        <f>(AW2100/$AW$4249)*100</f>
        <v>7.941074009442696E-3</v>
      </c>
      <c r="AY2100" s="5">
        <f>(AX2100/100)*$AY$1</f>
        <v>7.9410740094426959</v>
      </c>
    </row>
    <row r="2101" spans="1:51" x14ac:dyDescent="0.25">
      <c r="A2101" s="1" t="s">
        <v>1764</v>
      </c>
      <c r="B2101" s="1" t="s">
        <v>208</v>
      </c>
      <c r="C2101" s="1" t="s">
        <v>209</v>
      </c>
      <c r="D2101" s="1" t="s">
        <v>88</v>
      </c>
      <c r="E2101" s="1" t="s">
        <v>145</v>
      </c>
      <c r="F2101" s="1" t="s">
        <v>296</v>
      </c>
      <c r="G2101" s="1" t="s">
        <v>62</v>
      </c>
      <c r="H2101" s="1" t="s">
        <v>63</v>
      </c>
      <c r="I2101" s="2">
        <v>160</v>
      </c>
      <c r="J2101" s="2">
        <f>SUM(K2101,L2101)</f>
        <v>37.690000000000005</v>
      </c>
      <c r="K2101" s="2">
        <f>SUM(N2101,P2101,R2101,T2101,Z2101,AB2101,AD2101,AF2101,AI2101,AK2101,AM2101,V2101,X2101,AZ2101,BB2101,BD2101)</f>
        <v>37.690000000000005</v>
      </c>
      <c r="L2101" s="2">
        <f>SUM(M2101,AH2101,AO2101,AQ2101,AS2101,AU2101,AV2101)</f>
        <v>0</v>
      </c>
      <c r="V2101" s="12">
        <v>34.340000000000003</v>
      </c>
      <c r="W2101" s="5">
        <v>849.91500000000008</v>
      </c>
      <c r="AD2101" s="9">
        <v>3.35</v>
      </c>
      <c r="AE2101" s="5">
        <v>29.848500000000001</v>
      </c>
      <c r="AP2101" s="5" t="str">
        <f>IF(AO2101&gt;0,AO2101*$AP$1,"")</f>
        <v/>
      </c>
      <c r="AR2101" s="5" t="str">
        <f>IF(AQ2101&gt;0,AQ2101*$AR$1,"")</f>
        <v/>
      </c>
      <c r="AT2101" s="5" t="str">
        <f>IF(AS2101&gt;0,AS2101*$AT$1,"")</f>
        <v/>
      </c>
      <c r="AW2101" s="5">
        <f>SUM(O2101,Q2101,S2101,U2101,AA2101,AC2101,AE2101,AG2101,AJ2101,AL2101,AN2101,W2101,Y2101,BA2101,BC2101,BE2101)</f>
        <v>879.76350000000002</v>
      </c>
      <c r="AX2101" s="11">
        <f>(AW2101/$AW$4249)*100</f>
        <v>7.4261372225696409E-3</v>
      </c>
      <c r="AY2101" s="5">
        <f>(AX2101/100)*$AY$1</f>
        <v>7.4261372225696407</v>
      </c>
    </row>
    <row r="2102" spans="1:51" x14ac:dyDescent="0.25">
      <c r="A2102" s="1" t="s">
        <v>1764</v>
      </c>
      <c r="B2102" s="1" t="s">
        <v>208</v>
      </c>
      <c r="C2102" s="1" t="s">
        <v>209</v>
      </c>
      <c r="D2102" s="1" t="s">
        <v>88</v>
      </c>
      <c r="E2102" s="1" t="s">
        <v>152</v>
      </c>
      <c r="F2102" s="1" t="s">
        <v>296</v>
      </c>
      <c r="G2102" s="1" t="s">
        <v>62</v>
      </c>
      <c r="H2102" s="1" t="s">
        <v>63</v>
      </c>
      <c r="I2102" s="2">
        <v>160</v>
      </c>
      <c r="J2102" s="2">
        <f>SUM(K2102,L2102)</f>
        <v>36.33</v>
      </c>
      <c r="K2102" s="2">
        <f>SUM(N2102,P2102,R2102,T2102,Z2102,AB2102,AD2102,AF2102,AI2102,AK2102,AM2102,V2102,X2102,AZ2102,BB2102,BD2102)</f>
        <v>18.959999999999997</v>
      </c>
      <c r="L2102" s="2">
        <f>SUM(M2102,AH2102,AO2102,AQ2102,AS2102,AU2102,AV2102)</f>
        <v>17.37</v>
      </c>
      <c r="T2102" s="8">
        <v>0.52</v>
      </c>
      <c r="U2102" s="5">
        <v>14.3</v>
      </c>
      <c r="V2102" s="12">
        <v>17.899999999999999</v>
      </c>
      <c r="W2102" s="5">
        <v>443.02499999999998</v>
      </c>
      <c r="AD2102" s="9">
        <v>0.54</v>
      </c>
      <c r="AE2102" s="5">
        <v>4.8114000000000008</v>
      </c>
      <c r="AP2102" s="5" t="str">
        <f>IF(AO2102&gt;0,AO2102*$AP$1,"")</f>
        <v/>
      </c>
      <c r="AR2102" s="5" t="str">
        <f>IF(AQ2102&gt;0,AQ2102*$AR$1,"")</f>
        <v/>
      </c>
      <c r="AT2102" s="5" t="str">
        <f>IF(AS2102&gt;0,AS2102*$AT$1,"")</f>
        <v/>
      </c>
      <c r="AV2102" s="2">
        <v>17.37</v>
      </c>
      <c r="AW2102" s="5">
        <f>SUM(O2102,Q2102,S2102,U2102,AA2102,AC2102,AE2102,AG2102,AJ2102,AL2102,AN2102,W2102,Y2102,BA2102,BC2102,BE2102)</f>
        <v>462.13639999999998</v>
      </c>
      <c r="AX2102" s="11">
        <f>(AW2102/$AW$4249)*100</f>
        <v>3.9009214657624832E-3</v>
      </c>
      <c r="AY2102" s="5">
        <f>(AX2102/100)*$AY$1</f>
        <v>3.9009214657624831</v>
      </c>
    </row>
    <row r="2103" spans="1:51" x14ac:dyDescent="0.25">
      <c r="A2103" s="1" t="s">
        <v>1771</v>
      </c>
      <c r="B2103" s="1" t="s">
        <v>208</v>
      </c>
      <c r="C2103" s="1" t="s">
        <v>209</v>
      </c>
      <c r="D2103" s="1" t="s">
        <v>88</v>
      </c>
      <c r="E2103" s="1" t="s">
        <v>72</v>
      </c>
      <c r="F2103" s="1" t="s">
        <v>297</v>
      </c>
      <c r="G2103" s="1" t="s">
        <v>62</v>
      </c>
      <c r="H2103" s="1" t="s">
        <v>63</v>
      </c>
      <c r="I2103" s="2">
        <v>320</v>
      </c>
      <c r="J2103" s="2">
        <f>SUM(K2103,L2103)</f>
        <v>38.89</v>
      </c>
      <c r="K2103" s="2">
        <f>SUM(N2103,P2103,R2103,T2103,Z2103,AB2103,AD2103,AF2103,AI2103,AK2103,AM2103,V2103,X2103,AZ2103,BB2103,BD2103)</f>
        <v>38.89</v>
      </c>
      <c r="L2103" s="2">
        <f>SUM(M2103,AH2103,AO2103,AQ2103,AS2103,AU2103,AV2103)</f>
        <v>0</v>
      </c>
      <c r="V2103" s="12">
        <v>38.89</v>
      </c>
      <c r="W2103" s="5">
        <v>962.52750000000003</v>
      </c>
      <c r="AP2103" s="5" t="str">
        <f>IF(AO2103&gt;0,AO2103*$AP$1,"")</f>
        <v/>
      </c>
      <c r="AR2103" s="5" t="str">
        <f>IF(AQ2103&gt;0,AQ2103*$AR$1,"")</f>
        <v/>
      </c>
      <c r="AT2103" s="5" t="str">
        <f>IF(AS2103&gt;0,AS2103*$AT$1,"")</f>
        <v/>
      </c>
      <c r="AW2103" s="5">
        <f>SUM(O2103,Q2103,S2103,U2103,AA2103,AC2103,AE2103,AG2103,AJ2103,AL2103,AN2103,W2103,Y2103,BA2103,BC2103,BE2103)</f>
        <v>962.52750000000003</v>
      </c>
      <c r="AX2103" s="11">
        <f>(AW2103/$AW$4249)*100</f>
        <v>8.1247531813912494E-3</v>
      </c>
      <c r="AY2103" s="5">
        <f>(AX2103/100)*$AY$1</f>
        <v>8.1247531813912488</v>
      </c>
    </row>
    <row r="2104" spans="1:51" x14ac:dyDescent="0.25">
      <c r="A2104" s="1" t="s">
        <v>1771</v>
      </c>
      <c r="B2104" s="1" t="s">
        <v>208</v>
      </c>
      <c r="C2104" s="1" t="s">
        <v>209</v>
      </c>
      <c r="D2104" s="1" t="s">
        <v>88</v>
      </c>
      <c r="E2104" s="1" t="s">
        <v>60</v>
      </c>
      <c r="F2104" s="1" t="s">
        <v>297</v>
      </c>
      <c r="G2104" s="1" t="s">
        <v>62</v>
      </c>
      <c r="H2104" s="1" t="s">
        <v>63</v>
      </c>
      <c r="I2104" s="2">
        <v>320</v>
      </c>
      <c r="J2104" s="2">
        <f>SUM(K2104,L2104)</f>
        <v>38.89</v>
      </c>
      <c r="K2104" s="2">
        <f>SUM(N2104,P2104,R2104,T2104,Z2104,AB2104,AD2104,AF2104,AI2104,AK2104,AM2104,V2104,X2104,AZ2104,BB2104,BD2104)</f>
        <v>38.89</v>
      </c>
      <c r="L2104" s="2">
        <f>SUM(M2104,AH2104,AO2104,AQ2104,AS2104,AU2104,AV2104)</f>
        <v>0</v>
      </c>
      <c r="V2104" s="12">
        <v>38.89</v>
      </c>
      <c r="W2104" s="5">
        <v>962.52750000000003</v>
      </c>
      <c r="AP2104" s="5" t="str">
        <f>IF(AO2104&gt;0,AO2104*$AP$1,"")</f>
        <v/>
      </c>
      <c r="AR2104" s="5" t="str">
        <f>IF(AQ2104&gt;0,AQ2104*$AR$1,"")</f>
        <v/>
      </c>
      <c r="AT2104" s="5" t="str">
        <f>IF(AS2104&gt;0,AS2104*$AT$1,"")</f>
        <v/>
      </c>
      <c r="AW2104" s="5">
        <f>SUM(O2104,Q2104,S2104,U2104,AA2104,AC2104,AE2104,AG2104,AJ2104,AL2104,AN2104,W2104,Y2104,BA2104,BC2104,BE2104)</f>
        <v>962.52750000000003</v>
      </c>
      <c r="AX2104" s="11">
        <f>(AW2104/$AW$4249)*100</f>
        <v>8.1247531813912494E-3</v>
      </c>
      <c r="AY2104" s="5">
        <f>(AX2104/100)*$AY$1</f>
        <v>8.1247531813912488</v>
      </c>
    </row>
    <row r="2105" spans="1:51" x14ac:dyDescent="0.25">
      <c r="A2105" s="1" t="s">
        <v>1771</v>
      </c>
      <c r="B2105" s="1" t="s">
        <v>208</v>
      </c>
      <c r="C2105" s="1" t="s">
        <v>209</v>
      </c>
      <c r="D2105" s="1" t="s">
        <v>88</v>
      </c>
      <c r="E2105" s="1" t="s">
        <v>64</v>
      </c>
      <c r="F2105" s="1" t="s">
        <v>297</v>
      </c>
      <c r="G2105" s="1" t="s">
        <v>62</v>
      </c>
      <c r="H2105" s="1" t="s">
        <v>63</v>
      </c>
      <c r="I2105" s="2">
        <v>320</v>
      </c>
      <c r="J2105" s="2">
        <f>SUM(K2105,L2105)</f>
        <v>38.03</v>
      </c>
      <c r="K2105" s="2">
        <f>SUM(N2105,P2105,R2105,T2105,Z2105,AB2105,AD2105,AF2105,AI2105,AK2105,AM2105,V2105,X2105,AZ2105,BB2105,BD2105)</f>
        <v>38.03</v>
      </c>
      <c r="L2105" s="2">
        <f>SUM(M2105,AH2105,AO2105,AQ2105,AS2105,AU2105,AV2105)</f>
        <v>0</v>
      </c>
      <c r="V2105" s="12">
        <v>38.03</v>
      </c>
      <c r="W2105" s="5">
        <v>941.24250000000006</v>
      </c>
      <c r="AP2105" s="5" t="str">
        <f>IF(AO2105&gt;0,AO2105*$AP$1,"")</f>
        <v/>
      </c>
      <c r="AR2105" s="5" t="str">
        <f>IF(AQ2105&gt;0,AQ2105*$AR$1,"")</f>
        <v/>
      </c>
      <c r="AT2105" s="5" t="str">
        <f>IF(AS2105&gt;0,AS2105*$AT$1,"")</f>
        <v/>
      </c>
      <c r="AW2105" s="5">
        <f>SUM(O2105,Q2105,S2105,U2105,AA2105,AC2105,AE2105,AG2105,AJ2105,AL2105,AN2105,W2105,Y2105,BA2105,BC2105,BE2105)</f>
        <v>941.24250000000006</v>
      </c>
      <c r="AX2105" s="11">
        <f>(AW2105/$AW$4249)*100</f>
        <v>7.9450852015507632E-3</v>
      </c>
      <c r="AY2105" s="5">
        <f>(AX2105/100)*$AY$1</f>
        <v>7.9450852015507634</v>
      </c>
    </row>
    <row r="2106" spans="1:51" x14ac:dyDescent="0.25">
      <c r="A2106" s="1" t="s">
        <v>1771</v>
      </c>
      <c r="B2106" s="1" t="s">
        <v>208</v>
      </c>
      <c r="C2106" s="1" t="s">
        <v>209</v>
      </c>
      <c r="D2106" s="1" t="s">
        <v>88</v>
      </c>
      <c r="E2106" s="1" t="s">
        <v>95</v>
      </c>
      <c r="F2106" s="1" t="s">
        <v>297</v>
      </c>
      <c r="G2106" s="1" t="s">
        <v>62</v>
      </c>
      <c r="H2106" s="1" t="s">
        <v>63</v>
      </c>
      <c r="I2106" s="2">
        <v>320</v>
      </c>
      <c r="J2106" s="2">
        <f>SUM(K2106,L2106)</f>
        <v>39.979999999999997</v>
      </c>
      <c r="K2106" s="2">
        <f>SUM(N2106,P2106,R2106,T2106,Z2106,AB2106,AD2106,AF2106,AI2106,AK2106,AM2106,V2106,X2106,AZ2106,BB2106,BD2106)</f>
        <v>39.979999999999997</v>
      </c>
      <c r="L2106" s="2">
        <f>SUM(M2106,AH2106,AO2106,AQ2106,AS2106,AU2106,AV2106)</f>
        <v>0</v>
      </c>
      <c r="V2106" s="12">
        <v>39.979999999999997</v>
      </c>
      <c r="W2106" s="5">
        <v>989.50499999999988</v>
      </c>
      <c r="AP2106" s="5" t="str">
        <f>IF(AO2106&gt;0,AO2106*$AP$1,"")</f>
        <v/>
      </c>
      <c r="AR2106" s="5" t="str">
        <f>IF(AQ2106&gt;0,AQ2106*$AR$1,"")</f>
        <v/>
      </c>
      <c r="AT2106" s="5" t="str">
        <f>IF(AS2106&gt;0,AS2106*$AT$1,"")</f>
        <v/>
      </c>
      <c r="AW2106" s="5">
        <f>SUM(O2106,Q2106,S2106,U2106,AA2106,AC2106,AE2106,AG2106,AJ2106,AL2106,AN2106,W2106,Y2106,BA2106,BC2106,BE2106)</f>
        <v>989.50499999999988</v>
      </c>
      <c r="AX2106" s="11">
        <f>(AW2106/$AW$4249)*100</f>
        <v>8.3524719000262811E-3</v>
      </c>
      <c r="AY2106" s="5">
        <f>(AX2106/100)*$AY$1</f>
        <v>8.3524719000262806</v>
      </c>
    </row>
    <row r="2107" spans="1:51" x14ac:dyDescent="0.25">
      <c r="A2107" s="1" t="s">
        <v>1771</v>
      </c>
      <c r="B2107" s="1" t="s">
        <v>208</v>
      </c>
      <c r="C2107" s="1" t="s">
        <v>209</v>
      </c>
      <c r="D2107" s="1" t="s">
        <v>88</v>
      </c>
      <c r="E2107" s="1" t="s">
        <v>65</v>
      </c>
      <c r="F2107" s="1" t="s">
        <v>297</v>
      </c>
      <c r="G2107" s="1" t="s">
        <v>62</v>
      </c>
      <c r="H2107" s="1" t="s">
        <v>63</v>
      </c>
      <c r="I2107" s="2">
        <v>320</v>
      </c>
      <c r="J2107" s="2">
        <f>SUM(K2107,L2107)</f>
        <v>40</v>
      </c>
      <c r="K2107" s="2">
        <f>SUM(N2107,P2107,R2107,T2107,Z2107,AB2107,AD2107,AF2107,AI2107,AK2107,AM2107,V2107,X2107,AZ2107,BB2107,BD2107)</f>
        <v>40</v>
      </c>
      <c r="L2107" s="2">
        <f>SUM(M2107,AH2107,AO2107,AQ2107,AS2107,AU2107,AV2107)</f>
        <v>0</v>
      </c>
      <c r="V2107" s="12">
        <v>40</v>
      </c>
      <c r="W2107" s="5">
        <v>990</v>
      </c>
      <c r="AP2107" s="5" t="str">
        <f>IF(AO2107&gt;0,AO2107*$AP$1,"")</f>
        <v/>
      </c>
      <c r="AR2107" s="5" t="str">
        <f>IF(AQ2107&gt;0,AQ2107*$AR$1,"")</f>
        <v/>
      </c>
      <c r="AT2107" s="5" t="str">
        <f>IF(AS2107&gt;0,AS2107*$AT$1,"")</f>
        <v/>
      </c>
      <c r="AW2107" s="5">
        <f>SUM(O2107,Q2107,S2107,U2107,AA2107,AC2107,AE2107,AG2107,AJ2107,AL2107,AN2107,W2107,Y2107,BA2107,BC2107,BE2107)</f>
        <v>990</v>
      </c>
      <c r="AX2107" s="11">
        <f>(AW2107/$AW$4249)*100</f>
        <v>8.3566502251388522E-3</v>
      </c>
      <c r="AY2107" s="5">
        <f>(AX2107/100)*$AY$1</f>
        <v>8.3566502251388517</v>
      </c>
    </row>
    <row r="2108" spans="1:51" x14ac:dyDescent="0.25">
      <c r="A2108" s="1" t="s">
        <v>1771</v>
      </c>
      <c r="B2108" s="1" t="s">
        <v>208</v>
      </c>
      <c r="C2108" s="1" t="s">
        <v>209</v>
      </c>
      <c r="D2108" s="1" t="s">
        <v>88</v>
      </c>
      <c r="E2108" s="1" t="s">
        <v>66</v>
      </c>
      <c r="F2108" s="1" t="s">
        <v>297</v>
      </c>
      <c r="G2108" s="1" t="s">
        <v>62</v>
      </c>
      <c r="H2108" s="1" t="s">
        <v>63</v>
      </c>
      <c r="I2108" s="2">
        <v>320</v>
      </c>
      <c r="J2108" s="2">
        <f>SUM(K2108,L2108)</f>
        <v>39.18</v>
      </c>
      <c r="K2108" s="2">
        <f>SUM(N2108,P2108,R2108,T2108,Z2108,AB2108,AD2108,AF2108,AI2108,AK2108,AM2108,V2108,X2108,AZ2108,BB2108,BD2108)</f>
        <v>39.18</v>
      </c>
      <c r="L2108" s="2">
        <f>SUM(M2108,AH2108,AO2108,AQ2108,AS2108,AU2108,AV2108)</f>
        <v>0</v>
      </c>
      <c r="V2108" s="12">
        <v>39.18</v>
      </c>
      <c r="W2108" s="5">
        <v>969.70500000000004</v>
      </c>
      <c r="AP2108" s="5" t="str">
        <f>IF(AO2108&gt;0,AO2108*$AP$1,"")</f>
        <v/>
      </c>
      <c r="AR2108" s="5" t="str">
        <f>IF(AQ2108&gt;0,AQ2108*$AR$1,"")</f>
        <v/>
      </c>
      <c r="AT2108" s="5" t="str">
        <f>IF(AS2108&gt;0,AS2108*$AT$1,"")</f>
        <v/>
      </c>
      <c r="AW2108" s="5">
        <f>SUM(O2108,Q2108,S2108,U2108,AA2108,AC2108,AE2108,AG2108,AJ2108,AL2108,AN2108,W2108,Y2108,BA2108,BC2108,BE2108)</f>
        <v>969.70500000000004</v>
      </c>
      <c r="AX2108" s="11">
        <f>(AW2108/$AW$4249)*100</f>
        <v>8.1853388955235046E-3</v>
      </c>
      <c r="AY2108" s="5">
        <f>(AX2108/100)*$AY$1</f>
        <v>8.185338895523504</v>
      </c>
    </row>
    <row r="2109" spans="1:51" x14ac:dyDescent="0.25">
      <c r="A2109" s="1" t="s">
        <v>1771</v>
      </c>
      <c r="B2109" s="1" t="s">
        <v>208</v>
      </c>
      <c r="C2109" s="1" t="s">
        <v>209</v>
      </c>
      <c r="D2109" s="1" t="s">
        <v>88</v>
      </c>
      <c r="E2109" s="1" t="s">
        <v>76</v>
      </c>
      <c r="F2109" s="1" t="s">
        <v>297</v>
      </c>
      <c r="G2109" s="1" t="s">
        <v>62</v>
      </c>
      <c r="H2109" s="1" t="s">
        <v>63</v>
      </c>
      <c r="I2109" s="2">
        <v>320</v>
      </c>
      <c r="J2109" s="2">
        <f>SUM(K2109,L2109)</f>
        <v>40</v>
      </c>
      <c r="K2109" s="2">
        <f>SUM(N2109,P2109,R2109,T2109,Z2109,AB2109,AD2109,AF2109,AI2109,AK2109,AM2109,V2109,X2109,AZ2109,BB2109,BD2109)</f>
        <v>1.75</v>
      </c>
      <c r="L2109" s="2">
        <f>SUM(M2109,AH2109,AO2109,AQ2109,AS2109,AU2109,AV2109)</f>
        <v>38.25</v>
      </c>
      <c r="V2109" s="12">
        <v>1.75</v>
      </c>
      <c r="W2109" s="5">
        <v>43.3125</v>
      </c>
      <c r="AP2109" s="5" t="str">
        <f>IF(AO2109&gt;0,AO2109*$AP$1,"")</f>
        <v/>
      </c>
      <c r="AR2109" s="5" t="str">
        <f>IF(AQ2109&gt;0,AQ2109*$AR$1,"")</f>
        <v/>
      </c>
      <c r="AT2109" s="5" t="str">
        <f>IF(AS2109&gt;0,AS2109*$AT$1,"")</f>
        <v/>
      </c>
      <c r="AV2109" s="2">
        <v>38.25</v>
      </c>
      <c r="AW2109" s="5">
        <f>SUM(O2109,Q2109,S2109,U2109,AA2109,AC2109,AE2109,AG2109,AJ2109,AL2109,AN2109,W2109,Y2109,BA2109,BC2109,BE2109)</f>
        <v>43.3125</v>
      </c>
      <c r="AX2109" s="11">
        <f>(AW2109/$AW$4249)*100</f>
        <v>3.6560344734982476E-4</v>
      </c>
      <c r="AY2109" s="5">
        <f>(AX2109/100)*$AY$1</f>
        <v>0.36560344734982475</v>
      </c>
    </row>
    <row r="2110" spans="1:51" x14ac:dyDescent="0.25">
      <c r="A2110" s="1" t="s">
        <v>1771</v>
      </c>
      <c r="B2110" s="1" t="s">
        <v>208</v>
      </c>
      <c r="C2110" s="1" t="s">
        <v>209</v>
      </c>
      <c r="D2110" s="1" t="s">
        <v>88</v>
      </c>
      <c r="E2110" s="1" t="s">
        <v>74</v>
      </c>
      <c r="F2110" s="1" t="s">
        <v>297</v>
      </c>
      <c r="G2110" s="1" t="s">
        <v>62</v>
      </c>
      <c r="H2110" s="1" t="s">
        <v>63</v>
      </c>
      <c r="I2110" s="2">
        <v>320</v>
      </c>
      <c r="J2110" s="2">
        <f>SUM(K2110,L2110)</f>
        <v>37.51</v>
      </c>
      <c r="K2110" s="2">
        <f>SUM(N2110,P2110,R2110,T2110,Z2110,AB2110,AD2110,AF2110,AI2110,AK2110,AM2110,V2110,X2110,AZ2110,BB2110,BD2110)</f>
        <v>37.15</v>
      </c>
      <c r="L2110" s="2">
        <f>SUM(M2110,AH2110,AO2110,AQ2110,AS2110,AU2110,AV2110)</f>
        <v>0.36</v>
      </c>
      <c r="V2110" s="12">
        <v>37.15</v>
      </c>
      <c r="W2110" s="5">
        <v>919.46249999999998</v>
      </c>
      <c r="AP2110" s="5" t="str">
        <f>IF(AO2110&gt;0,AO2110*$AP$1,"")</f>
        <v/>
      </c>
      <c r="AR2110" s="5" t="str">
        <f>IF(AQ2110&gt;0,AQ2110*$AR$1,"")</f>
        <v/>
      </c>
      <c r="AT2110" s="5" t="str">
        <f>IF(AS2110&gt;0,AS2110*$AT$1,"")</f>
        <v/>
      </c>
      <c r="AV2110" s="2">
        <v>0.36</v>
      </c>
      <c r="AW2110" s="5">
        <f>SUM(O2110,Q2110,S2110,U2110,AA2110,AC2110,AE2110,AG2110,AJ2110,AL2110,AN2110,W2110,Y2110,BA2110,BC2110,BE2110)</f>
        <v>919.46249999999998</v>
      </c>
      <c r="AX2110" s="11">
        <f>(AW2110/$AW$4249)*100</f>
        <v>7.7612388965977077E-3</v>
      </c>
      <c r="AY2110" s="5">
        <f>(AX2110/100)*$AY$1</f>
        <v>7.7612388965977077</v>
      </c>
    </row>
    <row r="2111" spans="1:51" x14ac:dyDescent="0.25">
      <c r="A2111" s="1" t="s">
        <v>1784</v>
      </c>
      <c r="B2111" s="1" t="s">
        <v>208</v>
      </c>
      <c r="C2111" s="1" t="s">
        <v>209</v>
      </c>
      <c r="D2111" s="1" t="s">
        <v>88</v>
      </c>
      <c r="E2111" s="1" t="s">
        <v>68</v>
      </c>
      <c r="F2111" s="1" t="s">
        <v>230</v>
      </c>
      <c r="G2111" s="1" t="s">
        <v>62</v>
      </c>
      <c r="H2111" s="1">
        <v>41</v>
      </c>
      <c r="I2111" s="2">
        <v>6.86</v>
      </c>
      <c r="J2111" s="2">
        <f>SUM(K2111,L2111)</f>
        <v>4.5199999999999996</v>
      </c>
      <c r="K2111" s="2">
        <f>SUM(N2111,P2111,R2111,T2111,Z2111,AB2111,AD2111,AF2111,AI2111,AK2111,AM2111,V2111,X2111,AZ2111,BB2111,BD2111)</f>
        <v>3.78</v>
      </c>
      <c r="L2111" s="2">
        <f>SUM(M2111,AH2111,AO2111,AQ2111,AS2111,AU2111,AV2111)</f>
        <v>0.74</v>
      </c>
      <c r="N2111" s="4">
        <v>3.78</v>
      </c>
      <c r="O2111" s="5">
        <v>1216.6875</v>
      </c>
      <c r="AP2111" s="5" t="str">
        <f>IF(AO2111&gt;0,AO2111*$AP$1,"")</f>
        <v/>
      </c>
      <c r="AQ2111" s="3">
        <v>0.33</v>
      </c>
      <c r="AR2111" s="5">
        <f>IF(AQ2111&gt;0,AQ2111*$AR$1,"")</f>
        <v>530.97</v>
      </c>
      <c r="AT2111" s="5" t="str">
        <f>IF(AS2111&gt;0,AS2111*$AT$1,"")</f>
        <v/>
      </c>
      <c r="AU2111" s="2">
        <v>0.41</v>
      </c>
      <c r="AW2111" s="5">
        <f>SUM(O2111,Q2111,S2111,U2111,AA2111,AC2111,AE2111,AG2111,AJ2111,AL2111,AN2111,W2111,Y2111,BA2111,BC2111,BE2111)</f>
        <v>1216.6875</v>
      </c>
      <c r="AX2111" s="11">
        <f>(AW2111/$AW$4249)*100</f>
        <v>1.0270133202826895E-2</v>
      </c>
      <c r="AY2111" s="5">
        <f>(AX2111/100)*$AY$1</f>
        <v>10.270133202826894</v>
      </c>
    </row>
    <row r="2112" spans="1:51" x14ac:dyDescent="0.25">
      <c r="A2112" s="1" t="s">
        <v>1785</v>
      </c>
      <c r="B2112" s="1" t="s">
        <v>208</v>
      </c>
      <c r="C2112" s="1" t="s">
        <v>209</v>
      </c>
      <c r="D2112" s="1" t="s">
        <v>88</v>
      </c>
      <c r="E2112" s="1" t="s">
        <v>78</v>
      </c>
      <c r="F2112" s="1" t="s">
        <v>273</v>
      </c>
      <c r="G2112" s="1" t="s">
        <v>62</v>
      </c>
      <c r="H2112" s="1">
        <v>41</v>
      </c>
      <c r="I2112" s="2">
        <v>34.74</v>
      </c>
      <c r="J2112" s="2">
        <f>SUM(K2112,L2112)</f>
        <v>16.98</v>
      </c>
      <c r="K2112" s="2">
        <f>SUM(N2112,P2112,R2112,T2112,Z2112,AB2112,AD2112,AF2112,AI2112,AK2112,AM2112,V2112,X2112,AZ2112,BB2112,BD2112)</f>
        <v>10.850000000000001</v>
      </c>
      <c r="L2112" s="2">
        <f>SUM(M2112,AH2112,AO2112,AQ2112,AS2112,AU2112,AV2112)</f>
        <v>6.13</v>
      </c>
      <c r="N2112" s="4">
        <v>6.82</v>
      </c>
      <c r="O2112" s="5">
        <v>2195.1875</v>
      </c>
      <c r="P2112" s="6">
        <v>4.03</v>
      </c>
      <c r="Q2112" s="5">
        <v>949.56875000000002</v>
      </c>
      <c r="AP2112" s="5" t="str">
        <f>IF(AO2112&gt;0,AO2112*$AP$1,"")</f>
        <v/>
      </c>
      <c r="AR2112" s="5" t="str">
        <f>IF(AQ2112&gt;0,AQ2112*$AR$1,"")</f>
        <v/>
      </c>
      <c r="AT2112" s="5" t="str">
        <f>IF(AS2112&gt;0,AS2112*$AT$1,"")</f>
        <v/>
      </c>
      <c r="AV2112" s="2">
        <v>6.13</v>
      </c>
      <c r="AW2112" s="5">
        <f>SUM(O2112,Q2112,S2112,U2112,AA2112,AC2112,AE2112,AG2112,AJ2112,AL2112,AN2112,W2112,Y2112,BA2112,BC2112,BE2112)</f>
        <v>3144.7562499999999</v>
      </c>
      <c r="AX2112" s="11">
        <f>(AW2112/$AW$4249)*100</f>
        <v>2.6545078812696275E-2</v>
      </c>
      <c r="AY2112" s="5">
        <f>(AX2112/100)*$AY$1</f>
        <v>26.545078812696275</v>
      </c>
    </row>
    <row r="2113" spans="1:51" x14ac:dyDescent="0.25">
      <c r="A2113" s="1" t="s">
        <v>1785</v>
      </c>
      <c r="B2113" s="1" t="s">
        <v>208</v>
      </c>
      <c r="C2113" s="1" t="s">
        <v>209</v>
      </c>
      <c r="D2113" s="1" t="s">
        <v>88</v>
      </c>
      <c r="E2113" s="1" t="s">
        <v>80</v>
      </c>
      <c r="F2113" s="1" t="s">
        <v>273</v>
      </c>
      <c r="G2113" s="1" t="s">
        <v>62</v>
      </c>
      <c r="H2113" s="1">
        <v>41</v>
      </c>
      <c r="I2113" s="2">
        <v>34.74</v>
      </c>
      <c r="J2113" s="2">
        <f>SUM(K2113,L2113)</f>
        <v>17.75</v>
      </c>
      <c r="K2113" s="2">
        <f>SUM(N2113,P2113,R2113,T2113,Z2113,AB2113,AD2113,AF2113,AI2113,AK2113,AM2113,V2113,X2113,AZ2113,BB2113,BD2113)</f>
        <v>17.579999999999998</v>
      </c>
      <c r="L2113" s="2">
        <f>SUM(M2113,AH2113,AO2113,AQ2113,AS2113,AU2113,AV2113)</f>
        <v>0.17</v>
      </c>
      <c r="N2113" s="4">
        <v>8.9700000000000006</v>
      </c>
      <c r="O2113" s="5">
        <v>2887.21875</v>
      </c>
      <c r="P2113" s="6">
        <v>8.61</v>
      </c>
      <c r="Q2113" s="5">
        <v>2028.73125</v>
      </c>
      <c r="AP2113" s="5" t="str">
        <f>IF(AO2113&gt;0,AO2113*$AP$1,"")</f>
        <v/>
      </c>
      <c r="AQ2113" s="3">
        <v>7.0000000000000007E-2</v>
      </c>
      <c r="AR2113" s="5">
        <f>IF(AQ2113&gt;0,AQ2113*$AR$1,"")</f>
        <v>112.63000000000001</v>
      </c>
      <c r="AT2113" s="5" t="str">
        <f>IF(AS2113&gt;0,AS2113*$AT$1,"")</f>
        <v/>
      </c>
      <c r="AU2113" s="2">
        <v>0.1</v>
      </c>
      <c r="AW2113" s="5">
        <f>SUM(O2113,Q2113,S2113,U2113,AA2113,AC2113,AE2113,AG2113,AJ2113,AL2113,AN2113,W2113,Y2113,BA2113,BC2113,BE2113)</f>
        <v>4915.95</v>
      </c>
      <c r="AX2113" s="11">
        <f>(AW2113/$AW$4249)*100</f>
        <v>4.1495833004314482E-2</v>
      </c>
      <c r="AY2113" s="5">
        <f>(AX2113/100)*$AY$1</f>
        <v>41.495833004314484</v>
      </c>
    </row>
    <row r="2114" spans="1:51" x14ac:dyDescent="0.25">
      <c r="A2114" s="1" t="s">
        <v>1786</v>
      </c>
      <c r="B2114" s="1" t="s">
        <v>208</v>
      </c>
      <c r="C2114" s="1" t="s">
        <v>209</v>
      </c>
      <c r="D2114" s="1" t="s">
        <v>88</v>
      </c>
      <c r="E2114" s="1" t="s">
        <v>68</v>
      </c>
      <c r="F2114" s="1" t="s">
        <v>273</v>
      </c>
      <c r="G2114" s="1" t="s">
        <v>62</v>
      </c>
      <c r="H2114" s="1">
        <v>40</v>
      </c>
      <c r="I2114" s="2">
        <v>32.24</v>
      </c>
      <c r="J2114" s="2">
        <f>SUM(K2114,L2114)</f>
        <v>14.950000000000001</v>
      </c>
      <c r="K2114" s="2">
        <f>SUM(N2114,P2114,R2114,T2114,Z2114,AB2114,AD2114,AF2114,AI2114,AK2114,AM2114,V2114,X2114,AZ2114,BB2114,BD2114)</f>
        <v>11.72</v>
      </c>
      <c r="L2114" s="2">
        <f>SUM(M2114,AH2114,AO2114,AQ2114,AS2114,AU2114,AV2114)</f>
        <v>3.23</v>
      </c>
      <c r="N2114" s="4">
        <v>0.26</v>
      </c>
      <c r="O2114" s="5">
        <v>83.6875</v>
      </c>
      <c r="P2114" s="6">
        <v>11.15</v>
      </c>
      <c r="Q2114" s="5">
        <v>2487.7287500000002</v>
      </c>
      <c r="R2114" s="7">
        <v>0.31</v>
      </c>
      <c r="S2114" s="5">
        <v>35.456249999999997</v>
      </c>
      <c r="AP2114" s="5" t="str">
        <f>IF(AO2114&gt;0,AO2114*$AP$1,"")</f>
        <v/>
      </c>
      <c r="AR2114" s="5" t="str">
        <f>IF(AQ2114&gt;0,AQ2114*$AR$1,"")</f>
        <v/>
      </c>
      <c r="AT2114" s="5" t="str">
        <f>IF(AS2114&gt;0,AS2114*$AT$1,"")</f>
        <v/>
      </c>
      <c r="AV2114" s="2">
        <v>3.23</v>
      </c>
      <c r="AW2114" s="5">
        <f>SUM(O2114,Q2114,S2114,U2114,AA2114,AC2114,AE2114,AG2114,AJ2114,AL2114,AN2114,W2114,Y2114,BA2114,BC2114,BE2114)</f>
        <v>2606.8725000000004</v>
      </c>
      <c r="AX2114" s="11">
        <f>(AW2114/$AW$4249)*100</f>
        <v>2.200476935760938E-2</v>
      </c>
      <c r="AY2114" s="5">
        <f>(AX2114/100)*$AY$1</f>
        <v>22.00476935760938</v>
      </c>
    </row>
    <row r="2115" spans="1:51" x14ac:dyDescent="0.25">
      <c r="A2115" s="1" t="s">
        <v>1786</v>
      </c>
      <c r="B2115" s="1" t="s">
        <v>208</v>
      </c>
      <c r="C2115" s="1" t="s">
        <v>209</v>
      </c>
      <c r="D2115" s="1" t="s">
        <v>88</v>
      </c>
      <c r="E2115" s="1" t="s">
        <v>79</v>
      </c>
      <c r="F2115" s="1" t="s">
        <v>273</v>
      </c>
      <c r="G2115" s="1" t="s">
        <v>62</v>
      </c>
      <c r="H2115" s="1">
        <v>40</v>
      </c>
      <c r="I2115" s="2">
        <v>32.24</v>
      </c>
      <c r="J2115" s="2">
        <f>SUM(K2115,L2115)</f>
        <v>17.290000000000003</v>
      </c>
      <c r="K2115" s="2">
        <f>SUM(N2115,P2115,R2115,T2115,Z2115,AB2115,AD2115,AF2115,AI2115,AK2115,AM2115,V2115,X2115,AZ2115,BB2115,BD2115)</f>
        <v>16.600000000000001</v>
      </c>
      <c r="L2115" s="2">
        <f>SUM(M2115,AH2115,AO2115,AQ2115,AS2115,AU2115,AV2115)</f>
        <v>0.69</v>
      </c>
      <c r="N2115" s="4">
        <v>2.74</v>
      </c>
      <c r="O2115" s="5">
        <v>881.94100000000003</v>
      </c>
      <c r="P2115" s="6">
        <v>13.86</v>
      </c>
      <c r="Q2115" s="5">
        <v>3265.7624999999998</v>
      </c>
      <c r="AP2115" s="5" t="str">
        <f>IF(AO2115&gt;0,AO2115*$AP$1,"")</f>
        <v/>
      </c>
      <c r="AR2115" s="5" t="str">
        <f>IF(AQ2115&gt;0,AQ2115*$AR$1,"")</f>
        <v/>
      </c>
      <c r="AT2115" s="5" t="str">
        <f>IF(AS2115&gt;0,AS2115*$AT$1,"")</f>
        <v/>
      </c>
      <c r="AV2115" s="2">
        <v>0.69</v>
      </c>
      <c r="AW2115" s="5">
        <f>SUM(O2115,Q2115,S2115,U2115,AA2115,AC2115,AE2115,AG2115,AJ2115,AL2115,AN2115,W2115,Y2115,BA2115,BC2115,BE2115)</f>
        <v>4147.7034999999996</v>
      </c>
      <c r="AX2115" s="11">
        <f>(AW2115/$AW$4249)*100</f>
        <v>3.5011017562711313E-2</v>
      </c>
      <c r="AY2115" s="5">
        <f>(AX2115/100)*$AY$1</f>
        <v>35.011017562711316</v>
      </c>
    </row>
    <row r="2116" spans="1:51" x14ac:dyDescent="0.25">
      <c r="A2116" s="1" t="s">
        <v>1806</v>
      </c>
      <c r="B2116" s="1" t="s">
        <v>208</v>
      </c>
      <c r="C2116" s="1" t="s">
        <v>209</v>
      </c>
      <c r="D2116" s="1" t="s">
        <v>88</v>
      </c>
      <c r="E2116" s="1" t="s">
        <v>60</v>
      </c>
      <c r="F2116" s="1" t="s">
        <v>103</v>
      </c>
      <c r="G2116" s="1" t="s">
        <v>320</v>
      </c>
      <c r="H2116" s="1" t="s">
        <v>304</v>
      </c>
      <c r="I2116" s="2">
        <v>80</v>
      </c>
      <c r="J2116" s="2">
        <f>SUM(K2116,L2116)</f>
        <v>38.68</v>
      </c>
      <c r="K2116" s="2">
        <f>SUM(N2116,P2116,R2116,T2116,Z2116,AB2116,AD2116,AF2116,AI2116,AK2116,AM2116,V2116,X2116,AZ2116,BB2116,BD2116)</f>
        <v>38.68</v>
      </c>
      <c r="L2116" s="2">
        <f>SUM(M2116,AH2116,AO2116,AQ2116,AS2116,AU2116,AV2116)</f>
        <v>0</v>
      </c>
      <c r="P2116" s="6">
        <v>29.54</v>
      </c>
      <c r="Q2116" s="5">
        <v>6960.3625000000002</v>
      </c>
      <c r="R2116" s="7">
        <v>9.14</v>
      </c>
      <c r="S2116" s="5">
        <v>1045.3875</v>
      </c>
      <c r="AP2116" s="5" t="str">
        <f>IF(AO2116&gt;0,AO2116*$AP$1,"")</f>
        <v/>
      </c>
      <c r="AR2116" s="5" t="str">
        <f>IF(AQ2116&gt;0,AQ2116*$AR$1,"")</f>
        <v/>
      </c>
      <c r="AT2116" s="5" t="str">
        <f>IF(AS2116&gt;0,AS2116*$AT$1,"")</f>
        <v/>
      </c>
      <c r="AW2116" s="5">
        <f>SUM(O2116,Q2116,S2116,U2116,AA2116,AC2116,AE2116,AG2116,AJ2116,AL2116,AN2116,W2116,Y2116,BA2116,BC2116,BE2116)</f>
        <v>8005.75</v>
      </c>
      <c r="AX2116" s="11">
        <f>(AW2116/$AW$4249)*100</f>
        <v>6.7577022767581166E-2</v>
      </c>
      <c r="AY2116" s="5">
        <f>(AX2116/100)*$AY$1</f>
        <v>67.57702276758117</v>
      </c>
    </row>
    <row r="2117" spans="1:51" x14ac:dyDescent="0.25">
      <c r="A2117" s="1" t="s">
        <v>1806</v>
      </c>
      <c r="B2117" s="1" t="s">
        <v>208</v>
      </c>
      <c r="C2117" s="1" t="s">
        <v>209</v>
      </c>
      <c r="D2117" s="1" t="s">
        <v>88</v>
      </c>
      <c r="E2117" s="1" t="s">
        <v>65</v>
      </c>
      <c r="F2117" s="1" t="s">
        <v>103</v>
      </c>
      <c r="G2117" s="1" t="s">
        <v>320</v>
      </c>
      <c r="H2117" s="1" t="s">
        <v>304</v>
      </c>
      <c r="I2117" s="2">
        <v>80</v>
      </c>
      <c r="J2117" s="2">
        <f>SUM(K2117,L2117)</f>
        <v>41.32</v>
      </c>
      <c r="K2117" s="2">
        <f>SUM(N2117,P2117,R2117,T2117,Z2117,AB2117,AD2117,AF2117,AI2117,AK2117,AM2117,V2117,X2117,AZ2117,BB2117,BD2117)</f>
        <v>41.32</v>
      </c>
      <c r="L2117" s="2">
        <f>SUM(M2117,AH2117,AO2117,AQ2117,AS2117,AU2117,AV2117)</f>
        <v>0</v>
      </c>
      <c r="N2117" s="4">
        <v>9.31</v>
      </c>
      <c r="O2117" s="5">
        <v>2996.65625</v>
      </c>
      <c r="P2117" s="6">
        <v>26.19</v>
      </c>
      <c r="Q2117" s="5">
        <v>6171.0187500000002</v>
      </c>
      <c r="R2117" s="7">
        <v>5.82</v>
      </c>
      <c r="S2117" s="5">
        <v>665.66250000000002</v>
      </c>
      <c r="AP2117" s="5" t="str">
        <f>IF(AO2117&gt;0,AO2117*$AP$1,"")</f>
        <v/>
      </c>
      <c r="AR2117" s="5" t="str">
        <f>IF(AQ2117&gt;0,AQ2117*$AR$1,"")</f>
        <v/>
      </c>
      <c r="AT2117" s="5" t="str">
        <f>IF(AS2117&gt;0,AS2117*$AT$1,"")</f>
        <v/>
      </c>
      <c r="AW2117" s="5">
        <f>SUM(O2117,Q2117,S2117,U2117,AA2117,AC2117,AE2117,AG2117,AJ2117,AL2117,AN2117,W2117,Y2117,BA2117,BC2117,BE2117)</f>
        <v>9833.3374999999996</v>
      </c>
      <c r="AX2117" s="11">
        <f>(AW2117/$AW$4249)*100</f>
        <v>8.3003800033577074E-2</v>
      </c>
      <c r="AY2117" s="5">
        <f>(AX2117/100)*$AY$1</f>
        <v>83.003800033577079</v>
      </c>
    </row>
    <row r="2118" spans="1:51" x14ac:dyDescent="0.25">
      <c r="A2118" s="1" t="s">
        <v>2208</v>
      </c>
      <c r="B2118" s="1" t="s">
        <v>208</v>
      </c>
      <c r="C2118" s="1" t="s">
        <v>209</v>
      </c>
      <c r="D2118" s="1" t="s">
        <v>88</v>
      </c>
      <c r="E2118" s="1" t="s">
        <v>98</v>
      </c>
      <c r="F2118" s="1" t="s">
        <v>267</v>
      </c>
      <c r="G2118" s="1" t="s">
        <v>62</v>
      </c>
      <c r="H2118" s="1" t="s">
        <v>304</v>
      </c>
      <c r="I2118" s="2">
        <v>120</v>
      </c>
      <c r="J2118" s="2">
        <f>SUM(K2118,L2118)</f>
        <v>37.72</v>
      </c>
      <c r="K2118" s="2">
        <f>SUM(N2118,P2118,R2118,T2118,Z2118,AB2118,AD2118,AF2118,AI2118,AK2118,AM2118,V2118,X2118,AZ2118,BB2118,BD2118)</f>
        <v>30.08</v>
      </c>
      <c r="L2118" s="2">
        <f>SUM(M2118,AH2118,AO2118,AQ2118,AS2118,AU2118,AV2118)</f>
        <v>7.64</v>
      </c>
      <c r="N2118" s="4">
        <v>2.38</v>
      </c>
      <c r="O2118" s="5">
        <v>612.85</v>
      </c>
      <c r="P2118" s="6">
        <v>12.79</v>
      </c>
      <c r="Q2118" s="5">
        <v>2410.915</v>
      </c>
      <c r="R2118" s="7">
        <v>6.0699999999999994</v>
      </c>
      <c r="S2118" s="5">
        <v>555.40499999999997</v>
      </c>
      <c r="T2118" s="8">
        <v>8.84</v>
      </c>
      <c r="U2118" s="5">
        <v>243.1</v>
      </c>
      <c r="AP2118" s="5" t="str">
        <f>IF(AO2118&gt;0,AO2118*$AP$1,"")</f>
        <v/>
      </c>
      <c r="AR2118" s="5" t="str">
        <f>IF(AQ2118&gt;0,AQ2118*$AR$1,"")</f>
        <v/>
      </c>
      <c r="AT2118" s="5" t="str">
        <f>IF(AS2118&gt;0,AS2118*$AT$1,"")</f>
        <v/>
      </c>
      <c r="AV2118" s="2">
        <v>7.64</v>
      </c>
      <c r="AW2118" s="5">
        <f>SUM(O2118,Q2118,S2118,U2118,AA2118,AC2118,AE2118,AG2118,AJ2118,AL2118,AN2118,W2118,Y2118,BA2118,BC2118,BE2118)</f>
        <v>3822.27</v>
      </c>
      <c r="AX2118" s="11">
        <f>(AW2118/$AW$4249)*100</f>
        <v>3.2264013591961085E-2</v>
      </c>
      <c r="AY2118" s="5">
        <f>(AX2118/100)*$AY$1</f>
        <v>32.264013591961088</v>
      </c>
    </row>
    <row r="2119" spans="1:51" x14ac:dyDescent="0.25">
      <c r="A2119" s="1" t="s">
        <v>2208</v>
      </c>
      <c r="B2119" s="1" t="s">
        <v>208</v>
      </c>
      <c r="C2119" s="1" t="s">
        <v>209</v>
      </c>
      <c r="D2119" s="1" t="s">
        <v>88</v>
      </c>
      <c r="E2119" s="1" t="s">
        <v>72</v>
      </c>
      <c r="F2119" s="1" t="s">
        <v>267</v>
      </c>
      <c r="G2119" s="1" t="s">
        <v>62</v>
      </c>
      <c r="H2119" s="1" t="s">
        <v>304</v>
      </c>
      <c r="I2119" s="2">
        <v>120</v>
      </c>
      <c r="J2119" s="2">
        <f>SUM(K2119,L2119)</f>
        <v>39.040000000000006</v>
      </c>
      <c r="K2119" s="2">
        <f>SUM(N2119,P2119,R2119,T2119,Z2119,AB2119,AD2119,AF2119,AI2119,AK2119,AM2119,V2119,X2119,AZ2119,BB2119,BD2119)</f>
        <v>24.400000000000002</v>
      </c>
      <c r="L2119" s="2">
        <f>SUM(M2119,AH2119,AO2119,AQ2119,AS2119,AU2119,AV2119)</f>
        <v>14.64</v>
      </c>
      <c r="N2119" s="4">
        <v>2.98</v>
      </c>
      <c r="O2119" s="5">
        <v>767.35</v>
      </c>
      <c r="R2119" s="7">
        <v>21.42</v>
      </c>
      <c r="S2119" s="5">
        <v>1959.93</v>
      </c>
      <c r="AP2119" s="5" t="str">
        <f>IF(AO2119&gt;0,AO2119*$AP$1,"")</f>
        <v/>
      </c>
      <c r="AR2119" s="5" t="str">
        <f>IF(AQ2119&gt;0,AQ2119*$AR$1,"")</f>
        <v/>
      </c>
      <c r="AT2119" s="5" t="str">
        <f>IF(AS2119&gt;0,AS2119*$AT$1,"")</f>
        <v/>
      </c>
      <c r="AV2119" s="2">
        <v>14.64</v>
      </c>
      <c r="AW2119" s="5">
        <f>SUM(O2119,Q2119,S2119,U2119,AA2119,AC2119,AE2119,AG2119,AJ2119,AL2119,AN2119,W2119,Y2119,BA2119,BC2119,BE2119)</f>
        <v>2727.28</v>
      </c>
      <c r="AX2119" s="11">
        <f>(AW2119/$AW$4249)*100</f>
        <v>2.3021136389915847E-2</v>
      </c>
      <c r="AY2119" s="5">
        <f>(AX2119/100)*$AY$1</f>
        <v>23.021136389915846</v>
      </c>
    </row>
    <row r="2120" spans="1:51" x14ac:dyDescent="0.25">
      <c r="A2120" s="1" t="s">
        <v>2208</v>
      </c>
      <c r="B2120" s="1" t="s">
        <v>208</v>
      </c>
      <c r="C2120" s="1" t="s">
        <v>209</v>
      </c>
      <c r="D2120" s="1" t="s">
        <v>88</v>
      </c>
      <c r="E2120" s="1" t="s">
        <v>60</v>
      </c>
      <c r="F2120" s="1" t="s">
        <v>267</v>
      </c>
      <c r="G2120" s="1" t="s">
        <v>62</v>
      </c>
      <c r="H2120" s="1" t="s">
        <v>304</v>
      </c>
      <c r="I2120" s="2">
        <v>120</v>
      </c>
      <c r="J2120" s="2">
        <f>SUM(K2120,L2120)</f>
        <v>38.840000000000003</v>
      </c>
      <c r="K2120" s="2">
        <f>SUM(N2120,P2120,R2120,T2120,Z2120,AB2120,AD2120,AF2120,AI2120,AK2120,AM2120,V2120,X2120,AZ2120,BB2120,BD2120)</f>
        <v>30.29</v>
      </c>
      <c r="L2120" s="2">
        <f>SUM(M2120,AH2120,AO2120,AQ2120,AS2120,AU2120,AV2120)</f>
        <v>8.5500000000000007</v>
      </c>
      <c r="N2120" s="4">
        <v>4.5199999999999996</v>
      </c>
      <c r="O2120" s="5">
        <v>1163.9000000000001</v>
      </c>
      <c r="P2120" s="6">
        <v>0.24</v>
      </c>
      <c r="Q2120" s="5">
        <v>45.239999999999988</v>
      </c>
      <c r="R2120" s="7">
        <v>25.53</v>
      </c>
      <c r="S2120" s="5">
        <v>2335.9949999999999</v>
      </c>
      <c r="AP2120" s="5" t="str">
        <f>IF(AO2120&gt;0,AO2120*$AP$1,"")</f>
        <v/>
      </c>
      <c r="AR2120" s="5" t="str">
        <f>IF(AQ2120&gt;0,AQ2120*$AR$1,"")</f>
        <v/>
      </c>
      <c r="AT2120" s="5" t="str">
        <f>IF(AS2120&gt;0,AS2120*$AT$1,"")</f>
        <v/>
      </c>
      <c r="AV2120" s="2">
        <v>8.5500000000000007</v>
      </c>
      <c r="AW2120" s="5">
        <f>SUM(O2120,Q2120,S2120,U2120,AA2120,AC2120,AE2120,AG2120,AJ2120,AL2120,AN2120,W2120,Y2120,BA2120,BC2120,BE2120)</f>
        <v>3545.1350000000002</v>
      </c>
      <c r="AX2120" s="11">
        <f>(AW2120/$AW$4249)*100</f>
        <v>2.9924700197876387E-2</v>
      </c>
      <c r="AY2120" s="5">
        <f>(AX2120/100)*$AY$1</f>
        <v>29.924700197876387</v>
      </c>
    </row>
    <row r="2121" spans="1:51" x14ac:dyDescent="0.25">
      <c r="A2121" s="1" t="s">
        <v>2229</v>
      </c>
      <c r="B2121" s="1" t="s">
        <v>208</v>
      </c>
      <c r="C2121" s="1" t="s">
        <v>209</v>
      </c>
      <c r="D2121" s="1" t="s">
        <v>88</v>
      </c>
      <c r="E2121" s="1" t="s">
        <v>98</v>
      </c>
      <c r="F2121" s="1" t="s">
        <v>288</v>
      </c>
      <c r="G2121" s="1" t="s">
        <v>62</v>
      </c>
      <c r="H2121" s="1" t="s">
        <v>304</v>
      </c>
      <c r="I2121" s="2">
        <v>80</v>
      </c>
      <c r="J2121" s="2">
        <f>SUM(K2121,L2121)</f>
        <v>37.330000000000005</v>
      </c>
      <c r="K2121" s="2">
        <f>SUM(N2121,P2121,R2121,T2121,Z2121,AB2121,AD2121,AF2121,AI2121,AK2121,AM2121,V2121,X2121,AZ2121,BB2121,BD2121)</f>
        <v>37.330000000000005</v>
      </c>
      <c r="L2121" s="2">
        <f>SUM(M2121,AH2121,AO2121,AQ2121,AS2121,AU2121,AV2121)</f>
        <v>0</v>
      </c>
      <c r="N2121" s="4">
        <v>3.02</v>
      </c>
      <c r="O2121" s="5">
        <v>777.65</v>
      </c>
      <c r="R2121" s="7">
        <v>34.090000000000003</v>
      </c>
      <c r="S2121" s="5">
        <v>3119.2350000000001</v>
      </c>
      <c r="T2121" s="8">
        <v>0.22</v>
      </c>
      <c r="U2121" s="5">
        <v>6.05</v>
      </c>
      <c r="AP2121" s="5" t="str">
        <f>IF(AO2121&gt;0,AO2121*$AP$1,"")</f>
        <v/>
      </c>
      <c r="AR2121" s="5" t="str">
        <f>IF(AQ2121&gt;0,AQ2121*$AR$1,"")</f>
        <v/>
      </c>
      <c r="AT2121" s="5" t="str">
        <f>IF(AS2121&gt;0,AS2121*$AT$1,"")</f>
        <v/>
      </c>
      <c r="AW2121" s="5">
        <f>SUM(O2121,Q2121,S2121,U2121,AA2121,AC2121,AE2121,AG2121,AJ2121,AL2121,AN2121,W2121,Y2121,BA2121,BC2121,BE2121)</f>
        <v>3902.9350000000004</v>
      </c>
      <c r="AX2121" s="11">
        <f>(AW2121/$AW$4249)*100</f>
        <v>3.294491176409324E-2</v>
      </c>
      <c r="AY2121" s="5">
        <f>(AX2121/100)*$AY$1</f>
        <v>32.944911764093241</v>
      </c>
    </row>
    <row r="2122" spans="1:51" x14ac:dyDescent="0.25">
      <c r="A2122" s="1" t="s">
        <v>2229</v>
      </c>
      <c r="B2122" s="1" t="s">
        <v>208</v>
      </c>
      <c r="C2122" s="1" t="s">
        <v>209</v>
      </c>
      <c r="D2122" s="1" t="s">
        <v>88</v>
      </c>
      <c r="E2122" s="1" t="s">
        <v>94</v>
      </c>
      <c r="F2122" s="1" t="s">
        <v>288</v>
      </c>
      <c r="G2122" s="1" t="s">
        <v>62</v>
      </c>
      <c r="H2122" s="1" t="s">
        <v>304</v>
      </c>
      <c r="I2122" s="2">
        <v>80</v>
      </c>
      <c r="J2122" s="2">
        <f>SUM(K2122,L2122)</f>
        <v>38.720000000000006</v>
      </c>
      <c r="K2122" s="2">
        <f>SUM(N2122,P2122,R2122,T2122,Z2122,AB2122,AD2122,AF2122,AI2122,AK2122,AM2122,V2122,X2122,AZ2122,BB2122,BD2122)</f>
        <v>38.630000000000003</v>
      </c>
      <c r="L2122" s="2">
        <f>SUM(M2122,AH2122,AO2122,AQ2122,AS2122,AU2122,AV2122)</f>
        <v>0.09</v>
      </c>
      <c r="P2122" s="6">
        <v>0.1</v>
      </c>
      <c r="Q2122" s="5">
        <v>18.850000000000001</v>
      </c>
      <c r="R2122" s="7">
        <v>32.78</v>
      </c>
      <c r="S2122" s="5">
        <v>2999.37</v>
      </c>
      <c r="T2122" s="8">
        <v>5.75</v>
      </c>
      <c r="U2122" s="5">
        <v>158.125</v>
      </c>
      <c r="AP2122" s="5" t="str">
        <f>IF(AO2122&gt;0,AO2122*$AP$1,"")</f>
        <v/>
      </c>
      <c r="AR2122" s="5" t="str">
        <f>IF(AQ2122&gt;0,AQ2122*$AR$1,"")</f>
        <v/>
      </c>
      <c r="AT2122" s="5" t="str">
        <f>IF(AS2122&gt;0,AS2122*$AT$1,"")</f>
        <v/>
      </c>
      <c r="AV2122" s="2">
        <v>0.09</v>
      </c>
      <c r="AW2122" s="5">
        <f>SUM(O2122,Q2122,S2122,U2122,AA2122,AC2122,AE2122,AG2122,AJ2122,AL2122,AN2122,W2122,Y2122,BA2122,BC2122,BE2122)</f>
        <v>3176.3449999999998</v>
      </c>
      <c r="AX2122" s="11">
        <f>(AW2122/$AW$4249)*100</f>
        <v>2.6811721373099662E-2</v>
      </c>
      <c r="AY2122" s="5">
        <f>(AX2122/100)*$AY$1</f>
        <v>26.811721373099662</v>
      </c>
    </row>
    <row r="2123" spans="1:51" x14ac:dyDescent="0.25">
      <c r="A2123" s="1" t="s">
        <v>2242</v>
      </c>
      <c r="B2123" s="1" t="s">
        <v>208</v>
      </c>
      <c r="C2123" s="1" t="s">
        <v>209</v>
      </c>
      <c r="D2123" s="1" t="s">
        <v>88</v>
      </c>
      <c r="E2123" s="1" t="s">
        <v>60</v>
      </c>
      <c r="F2123" s="1" t="s">
        <v>296</v>
      </c>
      <c r="G2123" s="1" t="s">
        <v>62</v>
      </c>
      <c r="H2123" s="1" t="s">
        <v>304</v>
      </c>
      <c r="I2123" s="2">
        <v>315</v>
      </c>
      <c r="J2123" s="2">
        <f>SUM(K2123,L2123)</f>
        <v>39.93</v>
      </c>
      <c r="K2123" s="2">
        <f>SUM(N2123,P2123,R2123,T2123,Z2123,AB2123,AD2123,AF2123,AI2123,AK2123,AM2123,V2123,X2123,AZ2123,BB2123,BD2123)</f>
        <v>39.93</v>
      </c>
      <c r="L2123" s="2">
        <f>SUM(M2123,AH2123,AO2123,AQ2123,AS2123,AU2123,AV2123)</f>
        <v>0</v>
      </c>
      <c r="N2123" s="4">
        <v>1.88</v>
      </c>
      <c r="O2123" s="5">
        <v>605.12249999999995</v>
      </c>
      <c r="P2123" s="6">
        <v>21.09</v>
      </c>
      <c r="Q2123" s="5">
        <v>4969.3312500000002</v>
      </c>
      <c r="R2123" s="7">
        <v>16.96</v>
      </c>
      <c r="S2123" s="5">
        <v>1939.8</v>
      </c>
      <c r="AP2123" s="5" t="str">
        <f>IF(AO2123&gt;0,AO2123*$AP$1,"")</f>
        <v/>
      </c>
      <c r="AR2123" s="5" t="str">
        <f>IF(AQ2123&gt;0,AQ2123*$AR$1,"")</f>
        <v/>
      </c>
      <c r="AT2123" s="5" t="str">
        <f>IF(AS2123&gt;0,AS2123*$AT$1,"")</f>
        <v/>
      </c>
      <c r="AW2123" s="5">
        <f>SUM(O2123,Q2123,S2123,U2123,AA2123,AC2123,AE2123,AG2123,AJ2123,AL2123,AN2123,W2123,Y2123,BA2123,BC2123,BE2123)</f>
        <v>7514.2537500000008</v>
      </c>
      <c r="AX2123" s="11">
        <f>(AW2123/$AW$4249)*100</f>
        <v>6.3428273021907039E-2</v>
      </c>
      <c r="AY2123" s="5">
        <f>(AX2123/100)*$AY$1</f>
        <v>63.428273021907046</v>
      </c>
    </row>
    <row r="2124" spans="1:51" x14ac:dyDescent="0.25">
      <c r="A2124" s="1" t="s">
        <v>2242</v>
      </c>
      <c r="B2124" s="1" t="s">
        <v>208</v>
      </c>
      <c r="C2124" s="1" t="s">
        <v>209</v>
      </c>
      <c r="D2124" s="1" t="s">
        <v>88</v>
      </c>
      <c r="E2124" s="1" t="s">
        <v>64</v>
      </c>
      <c r="F2124" s="1" t="s">
        <v>296</v>
      </c>
      <c r="G2124" s="1" t="s">
        <v>62</v>
      </c>
      <c r="H2124" s="1" t="s">
        <v>304</v>
      </c>
      <c r="I2124" s="2">
        <v>315</v>
      </c>
      <c r="J2124" s="2">
        <f>SUM(K2124,L2124)</f>
        <v>39.36</v>
      </c>
      <c r="K2124" s="2">
        <f>SUM(N2124,P2124,R2124,T2124,Z2124,AB2124,AD2124,AF2124,AI2124,AK2124,AM2124,V2124,X2124,AZ2124,BB2124,BD2124)</f>
        <v>37.74</v>
      </c>
      <c r="L2124" s="2">
        <f>SUM(M2124,AH2124,AO2124,AQ2124,AS2124,AU2124,AV2124)</f>
        <v>1.62</v>
      </c>
      <c r="N2124" s="4">
        <v>16.57</v>
      </c>
      <c r="O2124" s="5">
        <v>5333.46875</v>
      </c>
      <c r="P2124" s="6">
        <v>21.17</v>
      </c>
      <c r="Q2124" s="5">
        <v>4988.1812500000005</v>
      </c>
      <c r="AP2124" s="5" t="str">
        <f>IF(AO2124&gt;0,AO2124*$AP$1,"")</f>
        <v/>
      </c>
      <c r="AQ2124" s="3">
        <v>0.5</v>
      </c>
      <c r="AR2124" s="5">
        <f>IF(AQ2124&gt;0,AQ2124*$AR$1,"")</f>
        <v>804.5</v>
      </c>
      <c r="AT2124" s="5" t="str">
        <f>IF(AS2124&gt;0,AS2124*$AT$1,"")</f>
        <v/>
      </c>
      <c r="AU2124" s="2">
        <v>1.1200000000000001</v>
      </c>
      <c r="AW2124" s="5">
        <f>SUM(O2124,Q2124,S2124,U2124,AA2124,AC2124,AE2124,AG2124,AJ2124,AL2124,AN2124,W2124,Y2124,BA2124,BC2124,BE2124)</f>
        <v>10321.650000000001</v>
      </c>
      <c r="AX2124" s="11">
        <f>(AW2124/$AW$4249)*100</f>
        <v>8.7125675551822671E-2</v>
      </c>
      <c r="AY2124" s="5">
        <f>(AX2124/100)*$AY$1</f>
        <v>87.125675551822667</v>
      </c>
    </row>
    <row r="2125" spans="1:51" x14ac:dyDescent="0.25">
      <c r="A2125" s="1" t="s">
        <v>2242</v>
      </c>
      <c r="B2125" s="1" t="s">
        <v>208</v>
      </c>
      <c r="C2125" s="1" t="s">
        <v>209</v>
      </c>
      <c r="D2125" s="1" t="s">
        <v>88</v>
      </c>
      <c r="E2125" s="1" t="s">
        <v>65</v>
      </c>
      <c r="F2125" s="1" t="s">
        <v>296</v>
      </c>
      <c r="G2125" s="1" t="s">
        <v>62</v>
      </c>
      <c r="H2125" s="1" t="s">
        <v>304</v>
      </c>
      <c r="I2125" s="2">
        <v>315</v>
      </c>
      <c r="J2125" s="2">
        <f>SUM(K2125,L2125)</f>
        <v>39.949999999999996</v>
      </c>
      <c r="K2125" s="2">
        <f>SUM(N2125,P2125,R2125,T2125,Z2125,AB2125,AD2125,AF2125,AI2125,AK2125,AM2125,V2125,X2125,AZ2125,BB2125,BD2125)</f>
        <v>39.94</v>
      </c>
      <c r="L2125" s="2">
        <f>SUM(M2125,AH2125,AO2125,AQ2125,AS2125,AU2125,AV2125)</f>
        <v>0.01</v>
      </c>
      <c r="P2125" s="6">
        <v>33.549999999999997</v>
      </c>
      <c r="Q2125" s="5">
        <v>7905.2187499999991</v>
      </c>
      <c r="R2125" s="7">
        <v>6.39</v>
      </c>
      <c r="S2125" s="5">
        <v>730.85624999999993</v>
      </c>
      <c r="AP2125" s="5" t="str">
        <f>IF(AO2125&gt;0,AO2125*$AP$1,"")</f>
        <v/>
      </c>
      <c r="AR2125" s="5" t="str">
        <f>IF(AQ2125&gt;0,AQ2125*$AR$1,"")</f>
        <v/>
      </c>
      <c r="AT2125" s="5" t="str">
        <f>IF(AS2125&gt;0,AS2125*$AT$1,"")</f>
        <v/>
      </c>
      <c r="AV2125" s="2">
        <v>0.01</v>
      </c>
      <c r="AW2125" s="5">
        <f>SUM(O2125,Q2125,S2125,U2125,AA2125,AC2125,AE2125,AG2125,AJ2125,AL2125,AN2125,W2125,Y2125,BA2125,BC2125,BE2125)</f>
        <v>8636.0749999999989</v>
      </c>
      <c r="AX2125" s="11">
        <f>(AW2125/$AW$4249)*100</f>
        <v>7.2897634437440392E-2</v>
      </c>
      <c r="AY2125" s="5">
        <f>(AX2125/100)*$AY$1</f>
        <v>72.897634437440388</v>
      </c>
    </row>
    <row r="2126" spans="1:51" x14ac:dyDescent="0.25">
      <c r="A2126" s="1" t="s">
        <v>2242</v>
      </c>
      <c r="B2126" s="1" t="s">
        <v>208</v>
      </c>
      <c r="C2126" s="1" t="s">
        <v>209</v>
      </c>
      <c r="D2126" s="1" t="s">
        <v>88</v>
      </c>
      <c r="E2126" s="1" t="s">
        <v>66</v>
      </c>
      <c r="F2126" s="1" t="s">
        <v>296</v>
      </c>
      <c r="G2126" s="1" t="s">
        <v>62</v>
      </c>
      <c r="H2126" s="1" t="s">
        <v>304</v>
      </c>
      <c r="I2126" s="2">
        <v>315</v>
      </c>
      <c r="J2126" s="2">
        <f>SUM(K2126,L2126)</f>
        <v>39.949999999999996</v>
      </c>
      <c r="K2126" s="2">
        <f>SUM(N2126,P2126,R2126,T2126,Z2126,AB2126,AD2126,AF2126,AI2126,AK2126,AM2126,V2126,X2126,AZ2126,BB2126,BD2126)</f>
        <v>38.349999999999994</v>
      </c>
      <c r="L2126" s="2">
        <f>SUM(M2126,AH2126,AO2126,AQ2126,AS2126,AU2126,AV2126)</f>
        <v>1.6</v>
      </c>
      <c r="N2126" s="4">
        <v>13.54</v>
      </c>
      <c r="O2126" s="5">
        <v>4358.1875</v>
      </c>
      <c r="P2126" s="6">
        <v>24.81</v>
      </c>
      <c r="Q2126" s="5">
        <v>5845.8562499999998</v>
      </c>
      <c r="AP2126" s="5" t="str">
        <f>IF(AO2126&gt;0,AO2126*$AP$1,"")</f>
        <v/>
      </c>
      <c r="AQ2126" s="3">
        <v>0.51</v>
      </c>
      <c r="AR2126" s="5">
        <f>IF(AQ2126&gt;0,AQ2126*$AR$1,"")</f>
        <v>820.59</v>
      </c>
      <c r="AT2126" s="5" t="str">
        <f>IF(AS2126&gt;0,AS2126*$AT$1,"")</f>
        <v/>
      </c>
      <c r="AU2126" s="2">
        <v>1.0900000000000001</v>
      </c>
      <c r="AW2126" s="5">
        <f>SUM(O2126,Q2126,S2126,U2126,AA2126,AC2126,AE2126,AG2126,AJ2126,AL2126,AN2126,W2126,Y2126,BA2126,BC2126,BE2126)</f>
        <v>10204.043750000001</v>
      </c>
      <c r="AX2126" s="11">
        <f>(AW2126/$AW$4249)*100</f>
        <v>8.6132954041175963E-2</v>
      </c>
      <c r="AY2126" s="5">
        <f>(AX2126/100)*$AY$1</f>
        <v>86.132954041175964</v>
      </c>
    </row>
    <row r="2127" spans="1:51" x14ac:dyDescent="0.25">
      <c r="A2127" s="1" t="s">
        <v>2242</v>
      </c>
      <c r="B2127" s="1" t="s">
        <v>208</v>
      </c>
      <c r="C2127" s="1" t="s">
        <v>209</v>
      </c>
      <c r="D2127" s="1" t="s">
        <v>88</v>
      </c>
      <c r="E2127" s="1" t="s">
        <v>77</v>
      </c>
      <c r="F2127" s="1" t="s">
        <v>296</v>
      </c>
      <c r="G2127" s="1" t="s">
        <v>62</v>
      </c>
      <c r="H2127" s="1" t="s">
        <v>304</v>
      </c>
      <c r="I2127" s="2">
        <v>315</v>
      </c>
      <c r="J2127" s="2">
        <f>SUM(K2127,L2127)</f>
        <v>39.950000000000003</v>
      </c>
      <c r="K2127" s="2">
        <f>SUM(N2127,P2127,R2127,T2127,Z2127,AB2127,AD2127,AF2127,AI2127,AK2127,AM2127,V2127,X2127,AZ2127,BB2127,BD2127)</f>
        <v>25.3</v>
      </c>
      <c r="L2127" s="2">
        <f>SUM(M2127,AH2127,AO2127,AQ2127,AS2127,AU2127,AV2127)</f>
        <v>14.65</v>
      </c>
      <c r="N2127" s="4">
        <v>3.23</v>
      </c>
      <c r="O2127" s="5">
        <v>1039.65625</v>
      </c>
      <c r="P2127" s="6">
        <v>11.33</v>
      </c>
      <c r="Q2127" s="5">
        <v>2669.6312499999999</v>
      </c>
      <c r="R2127" s="7">
        <v>6.04</v>
      </c>
      <c r="S2127" s="5">
        <v>690.82500000000005</v>
      </c>
      <c r="T2127" s="8">
        <v>4.7</v>
      </c>
      <c r="U2127" s="5">
        <v>161.5625</v>
      </c>
      <c r="AP2127" s="5" t="str">
        <f>IF(AO2127&gt;0,AO2127*$AP$1,"")</f>
        <v/>
      </c>
      <c r="AR2127" s="5" t="str">
        <f>IF(AQ2127&gt;0,AQ2127*$AR$1,"")</f>
        <v/>
      </c>
      <c r="AT2127" s="5" t="str">
        <f>IF(AS2127&gt;0,AS2127*$AT$1,"")</f>
        <v/>
      </c>
      <c r="AV2127" s="2">
        <v>14.65</v>
      </c>
      <c r="AW2127" s="5">
        <f>SUM(O2127,Q2127,S2127,U2127,AA2127,AC2127,AE2127,AG2127,AJ2127,AL2127,AN2127,W2127,Y2127,BA2127,BC2127,BE2127)</f>
        <v>4561.6750000000002</v>
      </c>
      <c r="AX2127" s="11">
        <f>(AW2127/$AW$4249)*100</f>
        <v>3.8505376177535626E-2</v>
      </c>
      <c r="AY2127" s="5">
        <f>(AX2127/100)*$AY$1</f>
        <v>38.505376177535631</v>
      </c>
    </row>
    <row r="2128" spans="1:51" x14ac:dyDescent="0.25">
      <c r="A2128" s="1" t="s">
        <v>2242</v>
      </c>
      <c r="B2128" s="1" t="s">
        <v>208</v>
      </c>
      <c r="C2128" s="1" t="s">
        <v>209</v>
      </c>
      <c r="D2128" s="1" t="s">
        <v>88</v>
      </c>
      <c r="E2128" s="1" t="s">
        <v>67</v>
      </c>
      <c r="F2128" s="1" t="s">
        <v>296</v>
      </c>
      <c r="G2128" s="1" t="s">
        <v>62</v>
      </c>
      <c r="H2128" s="1" t="s">
        <v>304</v>
      </c>
      <c r="I2128" s="2">
        <v>315</v>
      </c>
      <c r="J2128" s="2">
        <f>SUM(K2128,L2128)</f>
        <v>38.96</v>
      </c>
      <c r="K2128" s="2">
        <f>SUM(N2128,P2128,R2128,T2128,Z2128,AB2128,AD2128,AF2128,AI2128,AK2128,AM2128,V2128,X2128,AZ2128,BB2128,BD2128)</f>
        <v>37.39</v>
      </c>
      <c r="L2128" s="2">
        <f>SUM(M2128,AH2128,AO2128,AQ2128,AS2128,AU2128,AV2128)</f>
        <v>1.57</v>
      </c>
      <c r="N2128" s="4">
        <v>19.329999999999998</v>
      </c>
      <c r="O2128" s="5">
        <v>6221.8437499999991</v>
      </c>
      <c r="P2128" s="6">
        <v>11.5</v>
      </c>
      <c r="Q2128" s="5">
        <v>2709.6875</v>
      </c>
      <c r="R2128" s="7">
        <v>0.18</v>
      </c>
      <c r="S2128" s="5">
        <v>20.587499999999999</v>
      </c>
      <c r="AD2128" s="9">
        <v>6.38</v>
      </c>
      <c r="AE2128" s="5">
        <v>106.03175</v>
      </c>
      <c r="AP2128" s="5" t="str">
        <f>IF(AO2128&gt;0,AO2128*$AP$1,"")</f>
        <v/>
      </c>
      <c r="AQ2128" s="3">
        <v>0.52</v>
      </c>
      <c r="AR2128" s="5">
        <f>IF(AQ2128&gt;0,AQ2128*$AR$1,"")</f>
        <v>836.68000000000006</v>
      </c>
      <c r="AT2128" s="5" t="str">
        <f>IF(AS2128&gt;0,AS2128*$AT$1,"")</f>
        <v/>
      </c>
      <c r="AU2128" s="2">
        <v>1.05</v>
      </c>
      <c r="AW2128" s="5">
        <f>SUM(O2128,Q2128,S2128,U2128,AA2128,AC2128,AE2128,AG2128,AJ2128,AL2128,AN2128,W2128,Y2128,BA2128,BC2128,BE2128)</f>
        <v>9058.1504999999997</v>
      </c>
      <c r="AX2128" s="11">
        <f>(AW2128/$AW$4249)*100</f>
        <v>7.646039940925918E-2</v>
      </c>
      <c r="AY2128" s="5">
        <f>(AX2128/100)*$AY$1</f>
        <v>76.460399409259182</v>
      </c>
    </row>
    <row r="2129" spans="1:51" x14ac:dyDescent="0.25">
      <c r="A2129" s="1" t="s">
        <v>2242</v>
      </c>
      <c r="B2129" s="1" t="s">
        <v>208</v>
      </c>
      <c r="C2129" s="1" t="s">
        <v>209</v>
      </c>
      <c r="D2129" s="1" t="s">
        <v>88</v>
      </c>
      <c r="E2129" s="1" t="s">
        <v>145</v>
      </c>
      <c r="F2129" s="1" t="s">
        <v>296</v>
      </c>
      <c r="G2129" s="1" t="s">
        <v>62</v>
      </c>
      <c r="H2129" s="1" t="s">
        <v>304</v>
      </c>
      <c r="I2129" s="2">
        <v>315</v>
      </c>
      <c r="J2129" s="2">
        <f>SUM(K2129,L2129)</f>
        <v>39.94</v>
      </c>
      <c r="K2129" s="2">
        <f>SUM(N2129,P2129,R2129,T2129,Z2129,AB2129,AD2129,AF2129,AI2129,AK2129,AM2129,V2129,X2129,AZ2129,BB2129,BD2129)</f>
        <v>39.94</v>
      </c>
      <c r="L2129" s="2">
        <f>SUM(M2129,AH2129,AO2129,AQ2129,AS2129,AU2129,AV2129)</f>
        <v>0</v>
      </c>
      <c r="P2129" s="6">
        <v>0.77</v>
      </c>
      <c r="Q2129" s="5">
        <v>181.43125000000001</v>
      </c>
      <c r="R2129" s="7">
        <v>33.69</v>
      </c>
      <c r="S2129" s="5">
        <v>3853.2937499999998</v>
      </c>
      <c r="T2129" s="8">
        <v>5.48</v>
      </c>
      <c r="U2129" s="5">
        <v>188.375</v>
      </c>
      <c r="AP2129" s="5" t="str">
        <f>IF(AO2129&gt;0,AO2129*$AP$1,"")</f>
        <v/>
      </c>
      <c r="AR2129" s="5" t="str">
        <f>IF(AQ2129&gt;0,AQ2129*$AR$1,"")</f>
        <v/>
      </c>
      <c r="AT2129" s="5" t="str">
        <f>IF(AS2129&gt;0,AS2129*$AT$1,"")</f>
        <v/>
      </c>
      <c r="AW2129" s="5">
        <f>SUM(O2129,Q2129,S2129,U2129,AA2129,AC2129,AE2129,AG2129,AJ2129,AL2129,AN2129,W2129,Y2129,BA2129,BC2129,BE2129)</f>
        <v>4223.1000000000004</v>
      </c>
      <c r="AX2129" s="11">
        <f>(AW2129/$AW$4249)*100</f>
        <v>3.5647444005842306E-2</v>
      </c>
      <c r="AY2129" s="5">
        <f>(AX2129/100)*$AY$1</f>
        <v>35.647444005842303</v>
      </c>
    </row>
    <row r="2130" spans="1:51" x14ac:dyDescent="0.25">
      <c r="A2130" s="1" t="s">
        <v>2242</v>
      </c>
      <c r="B2130" s="1" t="s">
        <v>208</v>
      </c>
      <c r="C2130" s="1" t="s">
        <v>209</v>
      </c>
      <c r="D2130" s="1" t="s">
        <v>88</v>
      </c>
      <c r="E2130" s="1" t="s">
        <v>152</v>
      </c>
      <c r="F2130" s="1" t="s">
        <v>296</v>
      </c>
      <c r="G2130" s="1" t="s">
        <v>62</v>
      </c>
      <c r="H2130" s="1" t="s">
        <v>304</v>
      </c>
      <c r="I2130" s="2">
        <v>315</v>
      </c>
      <c r="J2130" s="2">
        <f>SUM(K2130,L2130)</f>
        <v>36.96</v>
      </c>
      <c r="K2130" s="2">
        <f>SUM(N2130,P2130,R2130,T2130,Z2130,AB2130,AD2130,AF2130,AI2130,AK2130,AM2130,V2130,X2130,AZ2130,BB2130,BD2130)</f>
        <v>33.28</v>
      </c>
      <c r="L2130" s="2">
        <f>SUM(M2130,AH2130,AO2130,AQ2130,AS2130,AU2130,AV2130)</f>
        <v>3.6799999999999997</v>
      </c>
      <c r="N2130" s="4">
        <v>15.18</v>
      </c>
      <c r="O2130" s="5">
        <v>4886.0625</v>
      </c>
      <c r="P2130" s="6">
        <v>7.85</v>
      </c>
      <c r="Q2130" s="5">
        <v>1849.65625</v>
      </c>
      <c r="R2130" s="7">
        <v>3.67</v>
      </c>
      <c r="S2130" s="5">
        <v>419.75625000000002</v>
      </c>
      <c r="T2130" s="8">
        <v>1.49</v>
      </c>
      <c r="U2130" s="5">
        <v>51.21875</v>
      </c>
      <c r="AD2130" s="9">
        <v>5.09</v>
      </c>
      <c r="AE2130" s="5">
        <v>81.848249999999993</v>
      </c>
      <c r="AP2130" s="5" t="str">
        <f>IF(AO2130&gt;0,AO2130*$AP$1,"")</f>
        <v/>
      </c>
      <c r="AQ2130" s="3">
        <v>0.51</v>
      </c>
      <c r="AR2130" s="5">
        <f>IF(AQ2130&gt;0,AQ2130*$AR$1,"")</f>
        <v>820.59</v>
      </c>
      <c r="AT2130" s="5" t="str">
        <f>IF(AS2130&gt;0,AS2130*$AT$1,"")</f>
        <v/>
      </c>
      <c r="AU2130" s="2">
        <v>1</v>
      </c>
      <c r="AV2130" s="2">
        <v>2.17</v>
      </c>
      <c r="AW2130" s="5">
        <f>SUM(O2130,Q2130,S2130,U2130,AA2130,AC2130,AE2130,AG2130,AJ2130,AL2130,AN2130,W2130,Y2130,BA2130,BC2130,BE2130)</f>
        <v>7288.5420000000004</v>
      </c>
      <c r="AX2130" s="11">
        <f>(AW2130/$AW$4249)*100</f>
        <v>6.1523026409327254E-2</v>
      </c>
      <c r="AY2130" s="5">
        <f>(AX2130/100)*$AY$1</f>
        <v>61.523026409327258</v>
      </c>
    </row>
    <row r="2131" spans="1:51" x14ac:dyDescent="0.25">
      <c r="A2131" s="1" t="s">
        <v>2243</v>
      </c>
      <c r="B2131" s="1" t="s">
        <v>208</v>
      </c>
      <c r="C2131" s="1" t="s">
        <v>209</v>
      </c>
      <c r="D2131" s="1" t="s">
        <v>88</v>
      </c>
      <c r="E2131" s="1" t="s">
        <v>67</v>
      </c>
      <c r="F2131" s="1" t="s">
        <v>296</v>
      </c>
      <c r="G2131" s="1" t="s">
        <v>62</v>
      </c>
      <c r="H2131" s="1" t="s">
        <v>304</v>
      </c>
      <c r="I2131" s="2">
        <v>5</v>
      </c>
      <c r="J2131" s="2">
        <f>SUM(K2131,L2131)</f>
        <v>1.8599999999999999</v>
      </c>
      <c r="K2131" s="2">
        <f>SUM(N2131,P2131,R2131,T2131,Z2131,AB2131,AD2131,AF2131,AI2131,AK2131,AM2131,V2131,X2131,AZ2131,BB2131,BD2131)</f>
        <v>1</v>
      </c>
      <c r="L2131" s="2">
        <f>SUM(M2131,AH2131,AO2131,AQ2131,AS2131,AU2131,AV2131)</f>
        <v>0.86</v>
      </c>
      <c r="N2131" s="4">
        <v>0.41</v>
      </c>
      <c r="O2131" s="5">
        <v>131.96875</v>
      </c>
      <c r="AD2131" s="9">
        <v>0.59</v>
      </c>
      <c r="AE2131" s="5">
        <v>9.8161249999999995</v>
      </c>
      <c r="AP2131" s="5" t="str">
        <f>IF(AO2131&gt;0,AO2131*$AP$1,"")</f>
        <v/>
      </c>
      <c r="AR2131" s="5" t="str">
        <f>IF(AQ2131&gt;0,AQ2131*$AR$1,"")</f>
        <v/>
      </c>
      <c r="AT2131" s="5" t="str">
        <f>IF(AS2131&gt;0,AS2131*$AT$1,"")</f>
        <v/>
      </c>
      <c r="AV2131" s="2">
        <v>0.86</v>
      </c>
      <c r="AW2131" s="5">
        <f>SUM(O2131,Q2131,S2131,U2131,AA2131,AC2131,AE2131,AG2131,AJ2131,AL2131,AN2131,W2131,Y2131,BA2131,BC2131,BE2131)</f>
        <v>141.784875</v>
      </c>
      <c r="AX2131" s="11">
        <f>(AW2131/$AW$4249)*100</f>
        <v>1.1968147551414485E-3</v>
      </c>
      <c r="AY2131" s="5">
        <f>(AX2131/100)*$AY$1</f>
        <v>1.1968147551414485</v>
      </c>
    </row>
    <row r="2132" spans="1:51" x14ac:dyDescent="0.25">
      <c r="A2132" s="1" t="s">
        <v>2243</v>
      </c>
      <c r="B2132" s="1" t="s">
        <v>208</v>
      </c>
      <c r="C2132" s="1" t="s">
        <v>209</v>
      </c>
      <c r="D2132" s="1" t="s">
        <v>88</v>
      </c>
      <c r="E2132" s="1" t="s">
        <v>152</v>
      </c>
      <c r="F2132" s="1" t="s">
        <v>296</v>
      </c>
      <c r="G2132" s="1" t="s">
        <v>62</v>
      </c>
      <c r="H2132" s="1" t="s">
        <v>304</v>
      </c>
      <c r="I2132" s="2">
        <v>5</v>
      </c>
      <c r="J2132" s="2">
        <f>SUM(K2132,L2132)</f>
        <v>3.12</v>
      </c>
      <c r="K2132" s="2">
        <f>SUM(N2132,P2132,R2132,T2132,Z2132,AB2132,AD2132,AF2132,AI2132,AK2132,AM2132,V2132,X2132,AZ2132,BB2132,BD2132)</f>
        <v>0.94000000000000006</v>
      </c>
      <c r="L2132" s="2">
        <f>SUM(M2132,AH2132,AO2132,AQ2132,AS2132,AU2132,AV2132)</f>
        <v>2.1800000000000002</v>
      </c>
      <c r="N2132" s="4">
        <v>0.17</v>
      </c>
      <c r="O2132" s="5">
        <v>54.718750000000007</v>
      </c>
      <c r="AD2132" s="9">
        <v>0.77</v>
      </c>
      <c r="AE2132" s="5">
        <v>12.49325</v>
      </c>
      <c r="AP2132" s="5" t="str">
        <f>IF(AO2132&gt;0,AO2132*$AP$1,"")</f>
        <v/>
      </c>
      <c r="AR2132" s="5" t="str">
        <f>IF(AQ2132&gt;0,AQ2132*$AR$1,"")</f>
        <v/>
      </c>
      <c r="AT2132" s="5" t="str">
        <f>IF(AS2132&gt;0,AS2132*$AT$1,"")</f>
        <v/>
      </c>
      <c r="AV2132" s="2">
        <v>2.1800000000000002</v>
      </c>
      <c r="AW2132" s="5">
        <f>SUM(O2132,Q2132,S2132,U2132,AA2132,AC2132,AE2132,AG2132,AJ2132,AL2132,AN2132,W2132,Y2132,BA2132,BC2132,BE2132)</f>
        <v>67.212000000000003</v>
      </c>
      <c r="AX2132" s="11">
        <f>(AW2132/$AW$4249)*100</f>
        <v>5.6734058073942676E-4</v>
      </c>
      <c r="AY2132" s="5">
        <f>(AX2132/100)*$AY$1</f>
        <v>0.56734058073942673</v>
      </c>
    </row>
    <row r="2133" spans="1:51" x14ac:dyDescent="0.25">
      <c r="A2133" s="1" t="s">
        <v>2270</v>
      </c>
      <c r="B2133" s="1" t="s">
        <v>208</v>
      </c>
      <c r="C2133" s="1" t="s">
        <v>209</v>
      </c>
      <c r="D2133" s="1" t="s">
        <v>88</v>
      </c>
      <c r="E2133" s="1" t="s">
        <v>77</v>
      </c>
      <c r="F2133" s="1" t="s">
        <v>85</v>
      </c>
      <c r="G2133" s="1" t="s">
        <v>320</v>
      </c>
      <c r="H2133" s="1" t="s">
        <v>63</v>
      </c>
      <c r="I2133" s="2">
        <v>119.69</v>
      </c>
      <c r="J2133" s="2">
        <f>SUM(K2133,L2133)</f>
        <v>25.86</v>
      </c>
      <c r="K2133" s="2">
        <f>SUM(N2133,P2133,R2133,T2133,Z2133,AB2133,AD2133,AF2133,AI2133,AK2133,AM2133,V2133,X2133,AZ2133,BB2133,BD2133)</f>
        <v>0.74</v>
      </c>
      <c r="L2133" s="2">
        <f>SUM(M2133,AH2133,AO2133,AQ2133,AS2133,AU2133,AV2133)</f>
        <v>25.12</v>
      </c>
      <c r="P2133" s="6">
        <v>0.03</v>
      </c>
      <c r="Q2133" s="5">
        <v>7.0687499999999996</v>
      </c>
      <c r="R2133" s="7">
        <v>0.71</v>
      </c>
      <c r="S2133" s="5">
        <v>81.206249999999997</v>
      </c>
      <c r="AP2133" s="5" t="str">
        <f>IF(AO2133&gt;0,AO2133*$AP$1,"")</f>
        <v/>
      </c>
      <c r="AR2133" s="5" t="str">
        <f>IF(AQ2133&gt;0,AQ2133*$AR$1,"")</f>
        <v/>
      </c>
      <c r="AT2133" s="5" t="str">
        <f>IF(AS2133&gt;0,AS2133*$AT$1,"")</f>
        <v/>
      </c>
      <c r="AV2133" s="2">
        <v>25.12</v>
      </c>
      <c r="AW2133" s="5">
        <f>SUM(O2133,Q2133,S2133,U2133,AA2133,AC2133,AE2133,AG2133,AJ2133,AL2133,AN2133,W2133,Y2133,BA2133,BC2133,BE2133)</f>
        <v>88.274999999999991</v>
      </c>
      <c r="AX2133" s="11">
        <f>(AW2133/$AW$4249)*100</f>
        <v>7.4513464507488083E-4</v>
      </c>
      <c r="AY2133" s="5">
        <f>(AX2133/100)*$AY$1</f>
        <v>0.74513464507488081</v>
      </c>
    </row>
    <row r="2134" spans="1:51" x14ac:dyDescent="0.25">
      <c r="A2134" s="1" t="s">
        <v>2270</v>
      </c>
      <c r="B2134" s="1" t="s">
        <v>208</v>
      </c>
      <c r="C2134" s="1" t="s">
        <v>209</v>
      </c>
      <c r="D2134" s="1" t="s">
        <v>88</v>
      </c>
      <c r="E2134" s="1" t="s">
        <v>67</v>
      </c>
      <c r="F2134" s="1" t="s">
        <v>85</v>
      </c>
      <c r="G2134" s="1" t="s">
        <v>320</v>
      </c>
      <c r="H2134" s="1" t="s">
        <v>63</v>
      </c>
      <c r="I2134" s="2">
        <v>119.69</v>
      </c>
      <c r="J2134" s="2">
        <f>SUM(K2134,L2134)</f>
        <v>29.72</v>
      </c>
      <c r="K2134" s="2">
        <f>SUM(N2134,P2134,R2134,T2134,Z2134,AB2134,AD2134,AF2134,AI2134,AK2134,AM2134,V2134,X2134,AZ2134,BB2134,BD2134)</f>
        <v>5.39</v>
      </c>
      <c r="L2134" s="2">
        <f>SUM(M2134,AH2134,AO2134,AQ2134,AS2134,AU2134,AV2134)</f>
        <v>24.33</v>
      </c>
      <c r="N2134" s="4">
        <v>0.21</v>
      </c>
      <c r="O2134" s="5">
        <v>67.59375</v>
      </c>
      <c r="P2134" s="6">
        <v>5.17</v>
      </c>
      <c r="Q2134" s="5">
        <v>1218.1812500000001</v>
      </c>
      <c r="R2134" s="7">
        <v>0.01</v>
      </c>
      <c r="S2134" s="5">
        <v>1.14375</v>
      </c>
      <c r="AP2134" s="5" t="str">
        <f>IF(AO2134&gt;0,AO2134*$AP$1,"")</f>
        <v/>
      </c>
      <c r="AR2134" s="5" t="str">
        <f>IF(AQ2134&gt;0,AQ2134*$AR$1,"")</f>
        <v/>
      </c>
      <c r="AT2134" s="5" t="str">
        <f>IF(AS2134&gt;0,AS2134*$AT$1,"")</f>
        <v/>
      </c>
      <c r="AV2134" s="2">
        <v>24.33</v>
      </c>
      <c r="AW2134" s="5">
        <f>SUM(O2134,Q2134,S2134,U2134,AA2134,AC2134,AE2134,AG2134,AJ2134,AL2134,AN2134,W2134,Y2134,BA2134,BC2134,BE2134)</f>
        <v>1286.91875</v>
      </c>
      <c r="AX2134" s="11">
        <f>(AW2134/$AW$4249)*100</f>
        <v>1.0862959456487787E-2</v>
      </c>
      <c r="AY2134" s="5">
        <f>(AX2134/100)*$AY$1</f>
        <v>10.862959456487788</v>
      </c>
    </row>
    <row r="2135" spans="1:51" x14ac:dyDescent="0.25">
      <c r="A2135" s="1" t="s">
        <v>2270</v>
      </c>
      <c r="B2135" s="1" t="s">
        <v>208</v>
      </c>
      <c r="C2135" s="1" t="s">
        <v>209</v>
      </c>
      <c r="D2135" s="1" t="s">
        <v>88</v>
      </c>
      <c r="E2135" s="1" t="s">
        <v>79</v>
      </c>
      <c r="F2135" s="1" t="s">
        <v>85</v>
      </c>
      <c r="G2135" s="1" t="s">
        <v>320</v>
      </c>
      <c r="H2135" s="1" t="s">
        <v>63</v>
      </c>
      <c r="I2135" s="2">
        <v>119.69</v>
      </c>
      <c r="J2135" s="2">
        <f>SUM(K2135,L2135)</f>
        <v>28.67</v>
      </c>
      <c r="K2135" s="2">
        <f>SUM(N2135,P2135,R2135,T2135,Z2135,AB2135,AD2135,AF2135,AI2135,AK2135,AM2135,V2135,X2135,AZ2135,BB2135,BD2135)</f>
        <v>0</v>
      </c>
      <c r="L2135" s="2">
        <f>SUM(M2135,AH2135,AO2135,AQ2135,AS2135,AU2135,AV2135)</f>
        <v>28.67</v>
      </c>
      <c r="AP2135" s="5" t="str">
        <f>IF(AO2135&gt;0,AO2135*$AP$1,"")</f>
        <v/>
      </c>
      <c r="AR2135" s="5" t="str">
        <f>IF(AQ2135&gt;0,AQ2135*$AR$1,"")</f>
        <v/>
      </c>
      <c r="AS2135" s="2">
        <v>0.43</v>
      </c>
      <c r="AT2135" s="5">
        <f>IF(AS2135&gt;0,AS2135*$AT$1,"")</f>
        <v>0.43</v>
      </c>
      <c r="AU2135" s="2">
        <v>0.55000000000000004</v>
      </c>
      <c r="AV2135" s="2">
        <v>27.69</v>
      </c>
      <c r="AW2135" s="5">
        <f>SUM(O2135,Q2135,S2135,U2135,AA2135,AC2135,AE2135,AG2135,AJ2135,AL2135,AN2135,W2135,Y2135,BA2135,BC2135,BE2135)</f>
        <v>0</v>
      </c>
      <c r="AX2135" s="11">
        <f>(AW2135/$AW$4249)*100</f>
        <v>0</v>
      </c>
      <c r="AY2135" s="5">
        <f>(AX2135/100)*$AY$1</f>
        <v>0</v>
      </c>
    </row>
    <row r="2136" spans="1:51" x14ac:dyDescent="0.25">
      <c r="A2136" s="1" t="s">
        <v>2270</v>
      </c>
      <c r="B2136" s="1" t="s">
        <v>208</v>
      </c>
      <c r="C2136" s="1" t="s">
        <v>209</v>
      </c>
      <c r="D2136" s="1" t="s">
        <v>88</v>
      </c>
      <c r="E2136" s="1" t="s">
        <v>68</v>
      </c>
      <c r="F2136" s="1" t="s">
        <v>85</v>
      </c>
      <c r="G2136" s="1" t="s">
        <v>320</v>
      </c>
      <c r="H2136" s="1" t="s">
        <v>63</v>
      </c>
      <c r="I2136" s="2">
        <v>119.69</v>
      </c>
      <c r="J2136" s="2">
        <f>SUM(K2136,L2136)</f>
        <v>32.89</v>
      </c>
      <c r="K2136" s="2">
        <f>SUM(N2136,P2136,R2136,T2136,Z2136,AB2136,AD2136,AF2136,AI2136,AK2136,AM2136,V2136,X2136,AZ2136,BB2136,BD2136)</f>
        <v>27.810000000000002</v>
      </c>
      <c r="L2136" s="2">
        <f>SUM(M2136,AH2136,AO2136,AQ2136,AS2136,AU2136,AV2136)</f>
        <v>5.08</v>
      </c>
      <c r="N2136" s="4">
        <v>21.37</v>
      </c>
      <c r="O2136" s="5">
        <v>6878.46875</v>
      </c>
      <c r="P2136" s="6">
        <v>6.44</v>
      </c>
      <c r="Q2136" s="5">
        <v>1517.425</v>
      </c>
      <c r="AP2136" s="5" t="str">
        <f>IF(AO2136&gt;0,AO2136*$AP$1,"")</f>
        <v/>
      </c>
      <c r="AQ2136" s="3">
        <v>0.45</v>
      </c>
      <c r="AR2136" s="5">
        <f>IF(AQ2136&gt;0,AQ2136*$AR$1,"")</f>
        <v>724.05000000000007</v>
      </c>
      <c r="AS2136" s="2">
        <v>0.05</v>
      </c>
      <c r="AT2136" s="5">
        <f>IF(AS2136&gt;0,AS2136*$AT$1,"")</f>
        <v>0.05</v>
      </c>
      <c r="AU2136" s="2">
        <v>0.56999999999999995</v>
      </c>
      <c r="AV2136" s="2">
        <v>4.01</v>
      </c>
      <c r="AW2136" s="5">
        <f>SUM(O2136,Q2136,S2136,U2136,AA2136,AC2136,AE2136,AG2136,AJ2136,AL2136,AN2136,W2136,Y2136,BA2136,BC2136,BE2136)</f>
        <v>8395.8937499999993</v>
      </c>
      <c r="AX2136" s="11">
        <f>(AW2136/$AW$4249)*100</f>
        <v>7.0870249895130674E-2</v>
      </c>
      <c r="AY2136" s="5">
        <f>(AX2136/100)*$AY$1</f>
        <v>70.870249895130684</v>
      </c>
    </row>
    <row r="2137" spans="1:51" x14ac:dyDescent="0.25">
      <c r="A2137" s="1" t="s">
        <v>2590</v>
      </c>
      <c r="B2137" s="1" t="s">
        <v>208</v>
      </c>
      <c r="C2137" s="1" t="s">
        <v>209</v>
      </c>
      <c r="D2137" s="1" t="s">
        <v>88</v>
      </c>
      <c r="E2137" s="1" t="s">
        <v>60</v>
      </c>
      <c r="F2137" s="1" t="s">
        <v>143</v>
      </c>
      <c r="G2137" s="1" t="s">
        <v>62</v>
      </c>
      <c r="H2137" s="1" t="s">
        <v>621</v>
      </c>
      <c r="I2137" s="2">
        <v>216.79</v>
      </c>
      <c r="J2137" s="2">
        <f>SUM(K2137,L2137)</f>
        <v>38.6</v>
      </c>
      <c r="K2137" s="2">
        <f>SUM(N2137,P2137,R2137,T2137,Z2137,AB2137,AD2137,AF2137,AI2137,AK2137,AM2137,V2137,X2137,AZ2137,BB2137,BD2137)</f>
        <v>38.6</v>
      </c>
      <c r="L2137" s="2">
        <f>SUM(M2137,AH2137,AO2137,AQ2137,AS2137,AU2137,AV2137)</f>
        <v>0</v>
      </c>
      <c r="P2137" s="6">
        <v>15.76</v>
      </c>
      <c r="Q2137" s="5">
        <v>3713.45</v>
      </c>
      <c r="R2137" s="7">
        <v>22.84</v>
      </c>
      <c r="S2137" s="5">
        <v>2612.3249999999998</v>
      </c>
      <c r="AP2137" s="5" t="str">
        <f>IF(AO2137&gt;0,AO2137*$AP$1,"")</f>
        <v/>
      </c>
      <c r="AR2137" s="5" t="str">
        <f>IF(AQ2137&gt;0,AQ2137*$AR$1,"")</f>
        <v/>
      </c>
      <c r="AT2137" s="5" t="str">
        <f>IF(AS2137&gt;0,AS2137*$AT$1,"")</f>
        <v/>
      </c>
      <c r="AW2137" s="5">
        <f>SUM(O2137,Q2137,S2137,U2137,AA2137,AC2137,AE2137,AG2137,AJ2137,AL2137,AN2137,W2137,Y2137,BA2137,BC2137,BE2137)</f>
        <v>6325.7749999999996</v>
      </c>
      <c r="AX2137" s="11">
        <f>(AW2137/$AW$4249)*100</f>
        <v>5.3396251593866378E-2</v>
      </c>
      <c r="AY2137" s="5">
        <f>(AX2137/100)*$AY$1</f>
        <v>53.396251593866374</v>
      </c>
    </row>
    <row r="2138" spans="1:51" x14ac:dyDescent="0.25">
      <c r="A2138" s="1" t="s">
        <v>2590</v>
      </c>
      <c r="B2138" s="1" t="s">
        <v>208</v>
      </c>
      <c r="C2138" s="1" t="s">
        <v>209</v>
      </c>
      <c r="D2138" s="1" t="s">
        <v>88</v>
      </c>
      <c r="E2138" s="1" t="s">
        <v>65</v>
      </c>
      <c r="F2138" s="1" t="s">
        <v>143</v>
      </c>
      <c r="G2138" s="1" t="s">
        <v>62</v>
      </c>
      <c r="H2138" s="1" t="s">
        <v>621</v>
      </c>
      <c r="I2138" s="2">
        <v>216.79</v>
      </c>
      <c r="J2138" s="2">
        <f>SUM(K2138,L2138)</f>
        <v>39.57</v>
      </c>
      <c r="K2138" s="2">
        <f>SUM(N2138,P2138,R2138,T2138,Z2138,AB2138,AD2138,AF2138,AI2138,AK2138,AM2138,V2138,X2138,AZ2138,BB2138,BD2138)</f>
        <v>39.57</v>
      </c>
      <c r="L2138" s="2">
        <f>SUM(M2138,AH2138,AO2138,AQ2138,AS2138,AU2138,AV2138)</f>
        <v>0</v>
      </c>
      <c r="P2138" s="6">
        <v>22.7</v>
      </c>
      <c r="Q2138" s="5">
        <v>5348.6875</v>
      </c>
      <c r="R2138" s="7">
        <v>16.87</v>
      </c>
      <c r="S2138" s="5">
        <v>1929.5062499999999</v>
      </c>
      <c r="AP2138" s="5" t="str">
        <f>IF(AO2138&gt;0,AO2138*$AP$1,"")</f>
        <v/>
      </c>
      <c r="AR2138" s="5" t="str">
        <f>IF(AQ2138&gt;0,AQ2138*$AR$1,"")</f>
        <v/>
      </c>
      <c r="AT2138" s="5" t="str">
        <f>IF(AS2138&gt;0,AS2138*$AT$1,"")</f>
        <v/>
      </c>
      <c r="AW2138" s="5">
        <f>SUM(O2138,Q2138,S2138,U2138,AA2138,AC2138,AE2138,AG2138,AJ2138,AL2138,AN2138,W2138,Y2138,BA2138,BC2138,BE2138)</f>
        <v>7278.1937500000004</v>
      </c>
      <c r="AX2138" s="11">
        <f>(AW2138/$AW$4249)*100</f>
        <v>6.1435676201557252E-2</v>
      </c>
      <c r="AY2138" s="5">
        <f>(AX2138/100)*$AY$1</f>
        <v>61.43567620155725</v>
      </c>
    </row>
    <row r="2139" spans="1:51" x14ac:dyDescent="0.25">
      <c r="A2139" s="1" t="s">
        <v>2590</v>
      </c>
      <c r="B2139" s="1" t="s">
        <v>208</v>
      </c>
      <c r="C2139" s="1" t="s">
        <v>209</v>
      </c>
      <c r="D2139" s="1" t="s">
        <v>88</v>
      </c>
      <c r="E2139" s="1" t="s">
        <v>77</v>
      </c>
      <c r="F2139" s="1" t="s">
        <v>143</v>
      </c>
      <c r="G2139" s="1" t="s">
        <v>62</v>
      </c>
      <c r="H2139" s="1" t="s">
        <v>621</v>
      </c>
      <c r="I2139" s="2">
        <v>216.79</v>
      </c>
      <c r="J2139" s="2">
        <f>SUM(K2139,L2139)</f>
        <v>39.559999999999995</v>
      </c>
      <c r="K2139" s="2">
        <f>SUM(N2139,P2139,R2139,T2139,Z2139,AB2139,AD2139,AF2139,AI2139,AK2139,AM2139,V2139,X2139,AZ2139,BB2139,BD2139)</f>
        <v>39.4</v>
      </c>
      <c r="L2139" s="2">
        <f>SUM(M2139,AH2139,AO2139,AQ2139,AS2139,AU2139,AV2139)</f>
        <v>0.16</v>
      </c>
      <c r="P2139" s="6">
        <v>21.54</v>
      </c>
      <c r="Q2139" s="5">
        <v>5075.3625000000002</v>
      </c>
      <c r="R2139" s="7">
        <v>14.08</v>
      </c>
      <c r="S2139" s="5">
        <v>1610.4</v>
      </c>
      <c r="T2139" s="8">
        <v>3.78</v>
      </c>
      <c r="U2139" s="5">
        <v>129.9375</v>
      </c>
      <c r="AP2139" s="5" t="str">
        <f>IF(AO2139&gt;0,AO2139*$AP$1,"")</f>
        <v/>
      </c>
      <c r="AR2139" s="5" t="str">
        <f>IF(AQ2139&gt;0,AQ2139*$AR$1,"")</f>
        <v/>
      </c>
      <c r="AT2139" s="5" t="str">
        <f>IF(AS2139&gt;0,AS2139*$AT$1,"")</f>
        <v/>
      </c>
      <c r="AV2139" s="2">
        <v>0.16</v>
      </c>
      <c r="AW2139" s="5">
        <f>SUM(O2139,Q2139,S2139,U2139,AA2139,AC2139,AE2139,AG2139,AJ2139,AL2139,AN2139,W2139,Y2139,BA2139,BC2139,BE2139)</f>
        <v>6815.7000000000007</v>
      </c>
      <c r="AX2139" s="11">
        <f>(AW2139/$AW$4249)*100</f>
        <v>5.7531738322705937E-2</v>
      </c>
      <c r="AY2139" s="5">
        <f>(AX2139/100)*$AY$1</f>
        <v>57.531738322705934</v>
      </c>
    </row>
    <row r="2140" spans="1:51" x14ac:dyDescent="0.25">
      <c r="A2140" s="1" t="s">
        <v>2590</v>
      </c>
      <c r="B2140" s="1" t="s">
        <v>208</v>
      </c>
      <c r="C2140" s="1" t="s">
        <v>209</v>
      </c>
      <c r="D2140" s="1" t="s">
        <v>88</v>
      </c>
      <c r="E2140" s="1" t="s">
        <v>68</v>
      </c>
      <c r="F2140" s="1" t="s">
        <v>143</v>
      </c>
      <c r="G2140" s="1" t="s">
        <v>62</v>
      </c>
      <c r="H2140" s="1">
        <v>40</v>
      </c>
      <c r="I2140" s="2">
        <v>216.79</v>
      </c>
      <c r="J2140" s="2">
        <f>SUM(K2140,L2140)</f>
        <v>31.54</v>
      </c>
      <c r="K2140" s="2">
        <f>SUM(N2140,P2140,R2140,T2140,Z2140,AB2140,AD2140,AF2140,AI2140,AK2140,AM2140,V2140,X2140,AZ2140,BB2140,BD2140)</f>
        <v>31.54</v>
      </c>
      <c r="L2140" s="2">
        <f>SUM(M2140,AH2140,AO2140,AQ2140,AS2140,AU2140,AV2140)</f>
        <v>0</v>
      </c>
      <c r="N2140" s="4">
        <v>13.27</v>
      </c>
      <c r="O2140" s="5">
        <v>4271.28125</v>
      </c>
      <c r="P2140" s="6">
        <v>18</v>
      </c>
      <c r="Q2140" s="5">
        <v>4241.25</v>
      </c>
      <c r="R2140" s="7">
        <v>0.27</v>
      </c>
      <c r="S2140" s="5">
        <v>30.881250000000001</v>
      </c>
      <c r="AP2140" s="5" t="str">
        <f>IF(AO2140&gt;0,AO2140*$AP$1,"")</f>
        <v/>
      </c>
      <c r="AR2140" s="5" t="str">
        <f>IF(AQ2140&gt;0,AQ2140*$AR$1,"")</f>
        <v/>
      </c>
      <c r="AT2140" s="5" t="str">
        <f>IF(AS2140&gt;0,AS2140*$AT$1,"")</f>
        <v/>
      </c>
      <c r="AW2140" s="5">
        <f>SUM(O2140,Q2140,S2140,U2140,AA2140,AC2140,AE2140,AG2140,AJ2140,AL2140,AN2140,W2140,Y2140,BA2140,BC2140,BE2140)</f>
        <v>8543.4125000000004</v>
      </c>
      <c r="AX2140" s="11">
        <f>(AW2140/$AW$4249)*100</f>
        <v>7.2115464637958662E-2</v>
      </c>
      <c r="AY2140" s="5">
        <f>(AX2140/100)*$AY$1</f>
        <v>72.115464637958652</v>
      </c>
    </row>
    <row r="2141" spans="1:51" x14ac:dyDescent="0.25">
      <c r="A2141" s="1" t="s">
        <v>2590</v>
      </c>
      <c r="B2141" s="1" t="s">
        <v>208</v>
      </c>
      <c r="C2141" s="1" t="s">
        <v>209</v>
      </c>
      <c r="D2141" s="1" t="s">
        <v>88</v>
      </c>
      <c r="E2141" s="1" t="s">
        <v>79</v>
      </c>
      <c r="F2141" s="1" t="s">
        <v>143</v>
      </c>
      <c r="G2141" s="1" t="s">
        <v>62</v>
      </c>
      <c r="H2141" s="1">
        <v>40</v>
      </c>
      <c r="I2141" s="2">
        <v>216.79</v>
      </c>
      <c r="J2141" s="2">
        <f>SUM(K2141,L2141)</f>
        <v>26.72</v>
      </c>
      <c r="K2141" s="2">
        <f>SUM(N2141,P2141,R2141,T2141,Z2141,AB2141,AD2141,AF2141,AI2141,AK2141,AM2141,V2141,X2141,AZ2141,BB2141,BD2141)</f>
        <v>26.68</v>
      </c>
      <c r="L2141" s="2">
        <f>SUM(M2141,AH2141,AO2141,AQ2141,AS2141,AU2141,AV2141)</f>
        <v>0.04</v>
      </c>
      <c r="N2141" s="4">
        <v>5.64</v>
      </c>
      <c r="O2141" s="5">
        <v>1815.375</v>
      </c>
      <c r="P2141" s="6">
        <v>20</v>
      </c>
      <c r="Q2141" s="5">
        <v>4712.5</v>
      </c>
      <c r="R2141" s="7">
        <v>1.04</v>
      </c>
      <c r="S2141" s="5">
        <v>118.95</v>
      </c>
      <c r="AP2141" s="5" t="str">
        <f>IF(AO2141&gt;0,AO2141*$AP$1,"")</f>
        <v/>
      </c>
      <c r="AR2141" s="5" t="str">
        <f>IF(AQ2141&gt;0,AQ2141*$AR$1,"")</f>
        <v/>
      </c>
      <c r="AT2141" s="5" t="str">
        <f>IF(AS2141&gt;0,AS2141*$AT$1,"")</f>
        <v/>
      </c>
      <c r="AV2141" s="2">
        <v>0.04</v>
      </c>
      <c r="AW2141" s="5">
        <f>SUM(O2141,Q2141,S2141,U2141,AA2141,AC2141,AE2141,AG2141,AJ2141,AL2141,AN2141,W2141,Y2141,BA2141,BC2141,BE2141)</f>
        <v>6646.8249999999998</v>
      </c>
      <c r="AX2141" s="11">
        <f>(AW2141/$AW$4249)*100</f>
        <v>5.6106254174453071E-2</v>
      </c>
      <c r="AY2141" s="5">
        <f>(AX2141/100)*$AY$1</f>
        <v>56.106254174453071</v>
      </c>
    </row>
    <row r="2142" spans="1:51" x14ac:dyDescent="0.25">
      <c r="A2142" s="1" t="s">
        <v>2590</v>
      </c>
      <c r="B2142" s="1" t="s">
        <v>208</v>
      </c>
      <c r="C2142" s="1" t="s">
        <v>209</v>
      </c>
      <c r="D2142" s="1" t="s">
        <v>88</v>
      </c>
      <c r="E2142" s="1" t="s">
        <v>78</v>
      </c>
      <c r="F2142" s="1" t="s">
        <v>143</v>
      </c>
      <c r="G2142" s="1" t="s">
        <v>62</v>
      </c>
      <c r="H2142" s="1">
        <v>40</v>
      </c>
      <c r="I2142" s="2">
        <v>216.79</v>
      </c>
      <c r="J2142" s="2">
        <f>SUM(K2142,L2142)</f>
        <v>31.28</v>
      </c>
      <c r="K2142" s="2">
        <f>SUM(N2142,P2142,R2142,T2142,Z2142,AB2142,AD2142,AF2142,AI2142,AK2142,AM2142,V2142,X2142,AZ2142,BB2142,BD2142)</f>
        <v>31.28</v>
      </c>
      <c r="L2142" s="2">
        <f>SUM(M2142,AH2142,AO2142,AQ2142,AS2142,AU2142,AV2142)</f>
        <v>0</v>
      </c>
      <c r="N2142" s="4">
        <v>4.57</v>
      </c>
      <c r="O2142" s="5">
        <v>1470.96875</v>
      </c>
      <c r="P2142" s="6">
        <v>22.77</v>
      </c>
      <c r="Q2142" s="5">
        <v>5365.1812499999996</v>
      </c>
      <c r="R2142" s="7">
        <v>3.94</v>
      </c>
      <c r="S2142" s="5">
        <v>450.63749999999999</v>
      </c>
      <c r="AP2142" s="5" t="str">
        <f>IF(AO2142&gt;0,AO2142*$AP$1,"")</f>
        <v/>
      </c>
      <c r="AR2142" s="5" t="str">
        <f>IF(AQ2142&gt;0,AQ2142*$AR$1,"")</f>
        <v/>
      </c>
      <c r="AT2142" s="5" t="str">
        <f>IF(AS2142&gt;0,AS2142*$AT$1,"")</f>
        <v/>
      </c>
      <c r="AW2142" s="5">
        <f>SUM(O2142,Q2142,S2142,U2142,AA2142,AC2142,AE2142,AG2142,AJ2142,AL2142,AN2142,W2142,Y2142,BA2142,BC2142,BE2142)</f>
        <v>7286.7874999999995</v>
      </c>
      <c r="AX2142" s="11">
        <f>(AW2142/$AW$4249)*100</f>
        <v>6.1508216568094916E-2</v>
      </c>
      <c r="AY2142" s="5">
        <f>(AX2142/100)*$AY$1</f>
        <v>61.508216568094916</v>
      </c>
    </row>
    <row r="2143" spans="1:51" x14ac:dyDescent="0.25">
      <c r="A2143" s="1" t="s">
        <v>2695</v>
      </c>
      <c r="B2143" s="1" t="s">
        <v>208</v>
      </c>
      <c r="C2143" s="1" t="s">
        <v>209</v>
      </c>
      <c r="D2143" s="1" t="s">
        <v>88</v>
      </c>
      <c r="E2143" s="1" t="s">
        <v>98</v>
      </c>
      <c r="F2143" s="1" t="s">
        <v>273</v>
      </c>
      <c r="G2143" s="1" t="s">
        <v>62</v>
      </c>
      <c r="H2143" s="1" t="s">
        <v>621</v>
      </c>
      <c r="I2143" s="2">
        <v>158.5</v>
      </c>
      <c r="J2143" s="2">
        <f>SUM(K2143,L2143)</f>
        <v>37.35</v>
      </c>
      <c r="K2143" s="2">
        <f>SUM(N2143,P2143,R2143,T2143,Z2143,AB2143,AD2143,AF2143,AI2143,AK2143,AM2143,V2143,X2143,AZ2143,BB2143,BD2143)</f>
        <v>37.35</v>
      </c>
      <c r="L2143" s="2">
        <f>SUM(M2143,AH2143,AO2143,AQ2143,AS2143,AU2143,AV2143)</f>
        <v>0</v>
      </c>
      <c r="N2143" s="4">
        <v>1.94</v>
      </c>
      <c r="O2143" s="5">
        <v>624.4375</v>
      </c>
      <c r="P2143" s="6">
        <v>3.02</v>
      </c>
      <c r="Q2143" s="5">
        <v>711.58749999999998</v>
      </c>
      <c r="R2143" s="7">
        <v>32.39</v>
      </c>
      <c r="S2143" s="5">
        <v>3704.6062499999998</v>
      </c>
      <c r="AP2143" s="5" t="str">
        <f>IF(AO2143&gt;0,AO2143*$AP$1,"")</f>
        <v/>
      </c>
      <c r="AR2143" s="5" t="str">
        <f>IF(AQ2143&gt;0,AQ2143*$AR$1,"")</f>
        <v/>
      </c>
      <c r="AT2143" s="5" t="str">
        <f>IF(AS2143&gt;0,AS2143*$AT$1,"")</f>
        <v/>
      </c>
      <c r="AW2143" s="5">
        <f>SUM(O2143,Q2143,S2143,U2143,AA2143,AC2143,AE2143,AG2143,AJ2143,AL2143,AN2143,W2143,Y2143,BA2143,BC2143,BE2143)</f>
        <v>5040.6312500000004</v>
      </c>
      <c r="AX2143" s="11">
        <f>(AW2143/$AW$4249)*100</f>
        <v>4.2548275020358017E-2</v>
      </c>
      <c r="AY2143" s="5">
        <f>(AX2143/100)*$AY$1</f>
        <v>42.54827502035802</v>
      </c>
    </row>
    <row r="2144" spans="1:51" x14ac:dyDescent="0.25">
      <c r="A2144" s="1" t="s">
        <v>2695</v>
      </c>
      <c r="B2144" s="1" t="s">
        <v>208</v>
      </c>
      <c r="C2144" s="1" t="s">
        <v>209</v>
      </c>
      <c r="D2144" s="1" t="s">
        <v>88</v>
      </c>
      <c r="E2144" s="1" t="s">
        <v>72</v>
      </c>
      <c r="F2144" s="1" t="s">
        <v>273</v>
      </c>
      <c r="G2144" s="1" t="s">
        <v>62</v>
      </c>
      <c r="H2144" s="1" t="s">
        <v>621</v>
      </c>
      <c r="I2144" s="2">
        <v>158.5</v>
      </c>
      <c r="J2144" s="2">
        <f>SUM(K2144,L2144)</f>
        <v>38.659999999999997</v>
      </c>
      <c r="K2144" s="2">
        <f>SUM(N2144,P2144,R2144,T2144,Z2144,AB2144,AD2144,AF2144,AI2144,AK2144,AM2144,V2144,X2144,AZ2144,BB2144,BD2144)</f>
        <v>38.659999999999997</v>
      </c>
      <c r="L2144" s="2">
        <f>SUM(M2144,AH2144,AO2144,AQ2144,AS2144,AU2144,AV2144)</f>
        <v>0</v>
      </c>
      <c r="P2144" s="6">
        <v>1.26</v>
      </c>
      <c r="Q2144" s="5">
        <v>296.88749999999999</v>
      </c>
      <c r="R2144" s="7">
        <v>37.33</v>
      </c>
      <c r="S2144" s="5">
        <v>4269.6187499999996</v>
      </c>
      <c r="T2144" s="8">
        <v>7.0000000000000007E-2</v>
      </c>
      <c r="U2144" s="5">
        <v>2.40625</v>
      </c>
      <c r="AP2144" s="5" t="str">
        <f>IF(AO2144&gt;0,AO2144*$AP$1,"")</f>
        <v/>
      </c>
      <c r="AR2144" s="5" t="str">
        <f>IF(AQ2144&gt;0,AQ2144*$AR$1,"")</f>
        <v/>
      </c>
      <c r="AT2144" s="5" t="str">
        <f>IF(AS2144&gt;0,AS2144*$AT$1,"")</f>
        <v/>
      </c>
      <c r="AW2144" s="5">
        <f>SUM(O2144,Q2144,S2144,U2144,AA2144,AC2144,AE2144,AG2144,AJ2144,AL2144,AN2144,W2144,Y2144,BA2144,BC2144,BE2144)</f>
        <v>4568.9124999999995</v>
      </c>
      <c r="AX2144" s="11">
        <f>(AW2144/$AW$4249)*100</f>
        <v>3.8566468355317886E-2</v>
      </c>
      <c r="AY2144" s="5">
        <f>(AX2144/100)*$AY$1</f>
        <v>38.566468355317888</v>
      </c>
    </row>
    <row r="2145" spans="1:51" x14ac:dyDescent="0.25">
      <c r="A2145" s="1" t="s">
        <v>2695</v>
      </c>
      <c r="B2145" s="1" t="s">
        <v>208</v>
      </c>
      <c r="C2145" s="1" t="s">
        <v>209</v>
      </c>
      <c r="D2145" s="1" t="s">
        <v>88</v>
      </c>
      <c r="E2145" s="1" t="s">
        <v>60</v>
      </c>
      <c r="F2145" s="1" t="s">
        <v>273</v>
      </c>
      <c r="G2145" s="1" t="s">
        <v>62</v>
      </c>
      <c r="H2145" s="1" t="s">
        <v>621</v>
      </c>
      <c r="I2145" s="2">
        <v>158.5</v>
      </c>
      <c r="J2145" s="2">
        <f>SUM(K2145,L2145)</f>
        <v>38.659999999999997</v>
      </c>
      <c r="K2145" s="2">
        <f>SUM(N2145,P2145,R2145,T2145,Z2145,AB2145,AD2145,AF2145,AI2145,AK2145,AM2145,V2145,X2145,AZ2145,BB2145,BD2145)</f>
        <v>38.659999999999997</v>
      </c>
      <c r="L2145" s="2">
        <f>SUM(M2145,AH2145,AO2145,AQ2145,AS2145,AU2145,AV2145)</f>
        <v>0</v>
      </c>
      <c r="P2145" s="6">
        <v>0.65</v>
      </c>
      <c r="Q2145" s="5">
        <v>153.15625</v>
      </c>
      <c r="R2145" s="7">
        <v>38.01</v>
      </c>
      <c r="S2145" s="5">
        <v>4347.3937500000002</v>
      </c>
      <c r="AP2145" s="5" t="str">
        <f>IF(AO2145&gt;0,AO2145*$AP$1,"")</f>
        <v/>
      </c>
      <c r="AR2145" s="5" t="str">
        <f>IF(AQ2145&gt;0,AQ2145*$AR$1,"")</f>
        <v/>
      </c>
      <c r="AT2145" s="5" t="str">
        <f>IF(AS2145&gt;0,AS2145*$AT$1,"")</f>
        <v/>
      </c>
      <c r="AW2145" s="5">
        <f>SUM(O2145,Q2145,S2145,U2145,AA2145,AC2145,AE2145,AG2145,AJ2145,AL2145,AN2145,W2145,Y2145,BA2145,BC2145,BE2145)</f>
        <v>4500.55</v>
      </c>
      <c r="AX2145" s="11">
        <f>(AW2145/$AW$4249)*100</f>
        <v>3.798941633408956E-2</v>
      </c>
      <c r="AY2145" s="5">
        <f>(AX2145/100)*$AY$1</f>
        <v>37.989416334089562</v>
      </c>
    </row>
    <row r="2146" spans="1:51" x14ac:dyDescent="0.25">
      <c r="A2146" s="1" t="s">
        <v>2695</v>
      </c>
      <c r="B2146" s="1" t="s">
        <v>208</v>
      </c>
      <c r="C2146" s="1" t="s">
        <v>209</v>
      </c>
      <c r="D2146" s="1" t="s">
        <v>88</v>
      </c>
      <c r="E2146" s="1" t="s">
        <v>68</v>
      </c>
      <c r="F2146" s="1" t="s">
        <v>273</v>
      </c>
      <c r="G2146" s="1" t="s">
        <v>62</v>
      </c>
      <c r="H2146" s="1">
        <v>40</v>
      </c>
      <c r="I2146" s="2">
        <v>158.5</v>
      </c>
      <c r="J2146" s="2">
        <f>SUM(K2146,L2146)</f>
        <v>35.49</v>
      </c>
      <c r="K2146" s="2">
        <f>SUM(N2146,P2146,R2146,T2146,Z2146,AB2146,AD2146,AF2146,AI2146,AK2146,AM2146,V2146,X2146,AZ2146,BB2146,BD2146)</f>
        <v>35.49</v>
      </c>
      <c r="L2146" s="2">
        <f>SUM(M2146,AH2146,AO2146,AQ2146,AS2146,AU2146,AV2146)</f>
        <v>0</v>
      </c>
      <c r="P2146" s="6">
        <v>11.98</v>
      </c>
      <c r="Q2146" s="5">
        <v>2822.7874999999999</v>
      </c>
      <c r="R2146" s="7">
        <v>23.47</v>
      </c>
      <c r="S2146" s="5">
        <v>2684.3812499999999</v>
      </c>
      <c r="AD2146" s="9">
        <v>0.04</v>
      </c>
      <c r="AE2146" s="5">
        <v>0.60500000000000009</v>
      </c>
      <c r="AP2146" s="5" t="str">
        <f>IF(AO2146&gt;0,AO2146*$AP$1,"")</f>
        <v/>
      </c>
      <c r="AR2146" s="5" t="str">
        <f>IF(AQ2146&gt;0,AQ2146*$AR$1,"")</f>
        <v/>
      </c>
      <c r="AT2146" s="5" t="str">
        <f>IF(AS2146&gt;0,AS2146*$AT$1,"")</f>
        <v/>
      </c>
      <c r="AW2146" s="5">
        <f>SUM(O2146,Q2146,S2146,U2146,AA2146,AC2146,AE2146,AG2146,AJ2146,AL2146,AN2146,W2146,Y2146,BA2146,BC2146,BE2146)</f>
        <v>5507.7737499999994</v>
      </c>
      <c r="AX2146" s="11">
        <f>(AW2146/$AW$4249)*100</f>
        <v>4.6491453280758939E-2</v>
      </c>
      <c r="AY2146" s="5">
        <f>(AX2146/100)*$AY$1</f>
        <v>46.49145328075894</v>
      </c>
    </row>
    <row r="2147" spans="1:51" x14ac:dyDescent="0.25">
      <c r="A2147" s="1" t="s">
        <v>2030</v>
      </c>
      <c r="B2147" s="1" t="s">
        <v>610</v>
      </c>
      <c r="C2147" s="1" t="s">
        <v>611</v>
      </c>
      <c r="D2147" s="1" t="s">
        <v>88</v>
      </c>
      <c r="E2147" s="1" t="s">
        <v>77</v>
      </c>
      <c r="F2147" s="1" t="s">
        <v>296</v>
      </c>
      <c r="G2147" s="1" t="s">
        <v>62</v>
      </c>
      <c r="H2147" s="1" t="s">
        <v>355</v>
      </c>
      <c r="I2147" s="2">
        <v>154</v>
      </c>
      <c r="J2147" s="2">
        <f>SUM(K2147,L2147)</f>
        <v>37.89</v>
      </c>
      <c r="K2147" s="2">
        <f>SUM(N2147,P2147,R2147,T2147,Z2147,AB2147,AD2147,AF2147,AI2147,AK2147,AM2147,V2147,X2147,AZ2147,BB2147,BD2147)</f>
        <v>37.89</v>
      </c>
      <c r="L2147" s="2">
        <f>SUM(M2147,AH2147,AO2147,AQ2147,AS2147,AU2147,AV2147)</f>
        <v>0</v>
      </c>
      <c r="P2147" s="6">
        <v>16.38</v>
      </c>
      <c r="Q2147" s="5">
        <v>3859.5374999999999</v>
      </c>
      <c r="R2147" s="7">
        <v>21.4</v>
      </c>
      <c r="S2147" s="5">
        <v>2447.625</v>
      </c>
      <c r="T2147" s="8">
        <v>0.11</v>
      </c>
      <c r="U2147" s="5">
        <v>3.78125</v>
      </c>
      <c r="AP2147" s="5" t="str">
        <f>IF(AO2147&gt;0,AO2147*$AP$1,"")</f>
        <v/>
      </c>
      <c r="AR2147" s="5" t="str">
        <f>IF(AQ2147&gt;0,AQ2147*$AR$1,"")</f>
        <v/>
      </c>
      <c r="AT2147" s="5" t="str">
        <f>IF(AS2147&gt;0,AS2147*$AT$1,"")</f>
        <v/>
      </c>
      <c r="AW2147" s="5">
        <f>SUM(O2147,Q2147,S2147,U2147,AA2147,AC2147,AE2147,AG2147,AJ2147,AL2147,AN2147,W2147,Y2147,BA2147,BC2147,BE2147)</f>
        <v>6310.9437500000004</v>
      </c>
      <c r="AX2147" s="11">
        <f>(AW2147/$AW$4249)*100</f>
        <v>5.3271060110379929E-2</v>
      </c>
      <c r="AY2147" s="5">
        <f>(AX2147/100)*$AY$1</f>
        <v>53.271060110379928</v>
      </c>
    </row>
    <row r="2148" spans="1:51" x14ac:dyDescent="0.25">
      <c r="A2148" s="1" t="s">
        <v>2030</v>
      </c>
      <c r="B2148" s="1" t="s">
        <v>610</v>
      </c>
      <c r="C2148" s="1" t="s">
        <v>611</v>
      </c>
      <c r="D2148" s="1" t="s">
        <v>88</v>
      </c>
      <c r="E2148" s="1" t="s">
        <v>76</v>
      </c>
      <c r="F2148" s="1" t="s">
        <v>296</v>
      </c>
      <c r="G2148" s="1" t="s">
        <v>62</v>
      </c>
      <c r="H2148" s="1" t="s">
        <v>355</v>
      </c>
      <c r="I2148" s="2">
        <v>154</v>
      </c>
      <c r="J2148" s="2">
        <f>SUM(K2148,L2148)</f>
        <v>37.750000000000007</v>
      </c>
      <c r="K2148" s="2">
        <f>SUM(N2148,P2148,R2148,T2148,Z2148,AB2148,AD2148,AF2148,AI2148,AK2148,AM2148,V2148,X2148,AZ2148,BB2148,BD2148)</f>
        <v>37.750000000000007</v>
      </c>
      <c r="L2148" s="2">
        <f>SUM(M2148,AH2148,AO2148,AQ2148,AS2148,AU2148,AV2148)</f>
        <v>0</v>
      </c>
      <c r="P2148" s="6">
        <v>9.39</v>
      </c>
      <c r="Q2148" s="5">
        <v>2212.5187500000002</v>
      </c>
      <c r="R2148" s="7">
        <v>25.84</v>
      </c>
      <c r="S2148" s="5">
        <v>2955.45</v>
      </c>
      <c r="T2148" s="8">
        <v>2.52</v>
      </c>
      <c r="U2148" s="5">
        <v>86.625</v>
      </c>
      <c r="AP2148" s="5" t="str">
        <f>IF(AO2148&gt;0,AO2148*$AP$1,"")</f>
        <v/>
      </c>
      <c r="AR2148" s="5" t="str">
        <f>IF(AQ2148&gt;0,AQ2148*$AR$1,"")</f>
        <v/>
      </c>
      <c r="AT2148" s="5" t="str">
        <f>IF(AS2148&gt;0,AS2148*$AT$1,"")</f>
        <v/>
      </c>
      <c r="AW2148" s="5">
        <f>SUM(O2148,Q2148,S2148,U2148,AA2148,AC2148,AE2148,AG2148,AJ2148,AL2148,AN2148,W2148,Y2148,BA2148,BC2148,BE2148)</f>
        <v>5254.59375</v>
      </c>
      <c r="AX2148" s="11">
        <f>(AW2148/$AW$4249)*100</f>
        <v>4.4354345498940108E-2</v>
      </c>
      <c r="AY2148" s="5">
        <f>(AX2148/100)*$AY$1</f>
        <v>44.354345498940113</v>
      </c>
    </row>
    <row r="2149" spans="1:51" x14ac:dyDescent="0.25">
      <c r="A2149" s="1" t="s">
        <v>2030</v>
      </c>
      <c r="B2149" s="1" t="s">
        <v>610</v>
      </c>
      <c r="C2149" s="1" t="s">
        <v>611</v>
      </c>
      <c r="D2149" s="1" t="s">
        <v>88</v>
      </c>
      <c r="E2149" s="1" t="s">
        <v>145</v>
      </c>
      <c r="F2149" s="1" t="s">
        <v>296</v>
      </c>
      <c r="G2149" s="1" t="s">
        <v>62</v>
      </c>
      <c r="H2149" s="1" t="s">
        <v>355</v>
      </c>
      <c r="I2149" s="2">
        <v>154</v>
      </c>
      <c r="J2149" s="2">
        <f>SUM(K2149,L2149)</f>
        <v>36.86</v>
      </c>
      <c r="K2149" s="2">
        <f>SUM(N2149,P2149,R2149,T2149,Z2149,AB2149,AD2149,AF2149,AI2149,AK2149,AM2149,V2149,X2149,AZ2149,BB2149,BD2149)</f>
        <v>31.91</v>
      </c>
      <c r="L2149" s="2">
        <f>SUM(M2149,AH2149,AO2149,AQ2149,AS2149,AU2149,AV2149)</f>
        <v>4.95</v>
      </c>
      <c r="N2149" s="4">
        <v>11.88</v>
      </c>
      <c r="O2149" s="5">
        <v>3823.875</v>
      </c>
      <c r="P2149" s="6">
        <v>15.47</v>
      </c>
      <c r="Q2149" s="5">
        <v>3645.1187500000001</v>
      </c>
      <c r="R2149" s="7">
        <v>4.5599999999999996</v>
      </c>
      <c r="S2149" s="5">
        <v>521.54999999999995</v>
      </c>
      <c r="AP2149" s="5" t="str">
        <f>IF(AO2149&gt;0,AO2149*$AP$1,"")</f>
        <v/>
      </c>
      <c r="AR2149" s="5" t="str">
        <f>IF(AQ2149&gt;0,AQ2149*$AR$1,"")</f>
        <v/>
      </c>
      <c r="AT2149" s="5" t="str">
        <f>IF(AS2149&gt;0,AS2149*$AT$1,"")</f>
        <v/>
      </c>
      <c r="AV2149" s="2">
        <v>4.95</v>
      </c>
      <c r="AW2149" s="5">
        <f>SUM(O2149,Q2149,S2149,U2149,AA2149,AC2149,AE2149,AG2149,AJ2149,AL2149,AN2149,W2149,Y2149,BA2149,BC2149,BE2149)</f>
        <v>7990.5437499999998</v>
      </c>
      <c r="AX2149" s="11">
        <f>(AW2149/$AW$4249)*100</f>
        <v>6.7448665886282164E-2</v>
      </c>
      <c r="AY2149" s="5">
        <f>(AX2149/100)*$AY$1</f>
        <v>67.448665886282171</v>
      </c>
    </row>
    <row r="2150" spans="1:51" x14ac:dyDescent="0.25">
      <c r="A2150" s="1" t="s">
        <v>2030</v>
      </c>
      <c r="B2150" s="1" t="s">
        <v>610</v>
      </c>
      <c r="C2150" s="1" t="s">
        <v>611</v>
      </c>
      <c r="D2150" s="1" t="s">
        <v>88</v>
      </c>
      <c r="E2150" s="1" t="s">
        <v>74</v>
      </c>
      <c r="F2150" s="1" t="s">
        <v>296</v>
      </c>
      <c r="G2150" s="1" t="s">
        <v>62</v>
      </c>
      <c r="H2150" s="1" t="s">
        <v>355</v>
      </c>
      <c r="I2150" s="2">
        <v>154</v>
      </c>
      <c r="J2150" s="2">
        <f>SUM(K2150,L2150)</f>
        <v>36.699999999999996</v>
      </c>
      <c r="K2150" s="2">
        <f>SUM(N2150,P2150,R2150,T2150,Z2150,AB2150,AD2150,AF2150,AI2150,AK2150,AM2150,V2150,X2150,AZ2150,BB2150,BD2150)</f>
        <v>36.699999999999996</v>
      </c>
      <c r="L2150" s="2">
        <f>SUM(M2150,AH2150,AO2150,AQ2150,AS2150,AU2150,AV2150)</f>
        <v>0</v>
      </c>
      <c r="N2150" s="4">
        <v>11.19</v>
      </c>
      <c r="O2150" s="5">
        <v>3601.78125</v>
      </c>
      <c r="P2150" s="6">
        <v>25.15</v>
      </c>
      <c r="Q2150" s="5">
        <v>5925.96875</v>
      </c>
      <c r="R2150" s="7">
        <v>0.36</v>
      </c>
      <c r="S2150" s="5">
        <v>41.174999999999997</v>
      </c>
      <c r="AP2150" s="5" t="str">
        <f>IF(AO2150&gt;0,AO2150*$AP$1,"")</f>
        <v/>
      </c>
      <c r="AR2150" s="5" t="str">
        <f>IF(AQ2150&gt;0,AQ2150*$AR$1,"")</f>
        <v/>
      </c>
      <c r="AT2150" s="5" t="str">
        <f>IF(AS2150&gt;0,AS2150*$AT$1,"")</f>
        <v/>
      </c>
      <c r="AW2150" s="5">
        <f>SUM(O2150,Q2150,S2150,U2150,AA2150,AC2150,AE2150,AG2150,AJ2150,AL2150,AN2150,W2150,Y2150,BA2150,BC2150,BE2150)</f>
        <v>9568.9249999999993</v>
      </c>
      <c r="AX2150" s="11">
        <f>(AW2150/$AW$4249)*100</f>
        <v>8.0771878035946237E-2</v>
      </c>
      <c r="AY2150" s="5">
        <f>(AX2150/100)*$AY$1</f>
        <v>80.771878035946244</v>
      </c>
    </row>
    <row r="2151" spans="1:51" x14ac:dyDescent="0.25">
      <c r="A2151" s="1" t="s">
        <v>2440</v>
      </c>
      <c r="B2151" s="1" t="s">
        <v>1016</v>
      </c>
      <c r="C2151" s="1" t="s">
        <v>1017</v>
      </c>
      <c r="D2151" s="1" t="s">
        <v>1018</v>
      </c>
      <c r="E2151" s="1" t="s">
        <v>76</v>
      </c>
      <c r="F2151" s="1" t="s">
        <v>261</v>
      </c>
      <c r="G2151" s="1" t="s">
        <v>320</v>
      </c>
      <c r="H2151" s="1" t="s">
        <v>63</v>
      </c>
      <c r="I2151" s="2">
        <v>80</v>
      </c>
      <c r="J2151" s="2">
        <f>SUM(K2151,L2151)</f>
        <v>40</v>
      </c>
      <c r="K2151" s="2">
        <f>SUM(N2151,P2151,R2151,T2151,Z2151,AB2151,AD2151,AF2151,AI2151,AK2151,AM2151,V2151,X2151,AZ2151,BB2151,BD2151)</f>
        <v>40</v>
      </c>
      <c r="L2151" s="2">
        <f>SUM(M2151,AH2151,AO2151,AQ2151,AS2151,AU2151,AV2151)</f>
        <v>0</v>
      </c>
      <c r="P2151" s="6">
        <v>8.24</v>
      </c>
      <c r="Q2151" s="5">
        <v>1941.55</v>
      </c>
      <c r="R2151" s="7">
        <v>1.42</v>
      </c>
      <c r="S2151" s="5">
        <v>162.41249999999999</v>
      </c>
      <c r="T2151" s="8">
        <v>29.14</v>
      </c>
      <c r="U2151" s="5">
        <v>1001.6875</v>
      </c>
      <c r="V2151" s="12">
        <v>1.2</v>
      </c>
      <c r="W2151" s="5">
        <v>37.125</v>
      </c>
      <c r="AP2151" s="5" t="str">
        <f>IF(AO2151&gt;0,AO2151*$AP$1,"")</f>
        <v/>
      </c>
      <c r="AR2151" s="5" t="str">
        <f>IF(AQ2151&gt;0,AQ2151*$AR$1,"")</f>
        <v/>
      </c>
      <c r="AT2151" s="5" t="str">
        <f>IF(AS2151&gt;0,AS2151*$AT$1,"")</f>
        <v/>
      </c>
      <c r="AW2151" s="5">
        <f>SUM(O2151,Q2151,S2151,U2151,AA2151,AC2151,AE2151,AG2151,AJ2151,AL2151,AN2151,W2151,Y2151,BA2151,BC2151,BE2151)</f>
        <v>3142.7750000000001</v>
      </c>
      <c r="AX2151" s="11">
        <f>(AW2151/$AW$4249)*100</f>
        <v>2.6528354960919959E-2</v>
      </c>
      <c r="AY2151" s="5">
        <f>(AX2151/100)*$AY$1</f>
        <v>26.528354960919955</v>
      </c>
    </row>
    <row r="2152" spans="1:51" x14ac:dyDescent="0.25">
      <c r="A2152" s="1" t="s">
        <v>2440</v>
      </c>
      <c r="B2152" s="1" t="s">
        <v>1016</v>
      </c>
      <c r="C2152" s="1" t="s">
        <v>1017</v>
      </c>
      <c r="D2152" s="1" t="s">
        <v>1018</v>
      </c>
      <c r="E2152" s="1" t="s">
        <v>74</v>
      </c>
      <c r="F2152" s="1" t="s">
        <v>261</v>
      </c>
      <c r="G2152" s="1" t="s">
        <v>320</v>
      </c>
      <c r="H2152" s="1" t="s">
        <v>63</v>
      </c>
      <c r="I2152" s="2">
        <v>80</v>
      </c>
      <c r="J2152" s="2">
        <f>SUM(K2152,L2152)</f>
        <v>37.979999999999997</v>
      </c>
      <c r="K2152" s="2">
        <f>SUM(N2152,P2152,R2152,T2152,Z2152,AB2152,AD2152,AF2152,AI2152,AK2152,AM2152,V2152,X2152,AZ2152,BB2152,BD2152)</f>
        <v>37.979999999999997</v>
      </c>
      <c r="L2152" s="2">
        <f>SUM(M2152,AH2152,AO2152,AQ2152,AS2152,AU2152,AV2152)</f>
        <v>0</v>
      </c>
      <c r="P2152" s="6">
        <v>1.84</v>
      </c>
      <c r="Q2152" s="5">
        <v>433.55</v>
      </c>
      <c r="R2152" s="7">
        <v>8.59</v>
      </c>
      <c r="S2152" s="5">
        <v>982.48125000000005</v>
      </c>
      <c r="T2152" s="8">
        <v>17.2</v>
      </c>
      <c r="U2152" s="5">
        <v>591.25</v>
      </c>
      <c r="V2152" s="12">
        <v>10.35</v>
      </c>
      <c r="W2152" s="5">
        <v>320.203125</v>
      </c>
      <c r="AP2152" s="5" t="str">
        <f>IF(AO2152&gt;0,AO2152*$AP$1,"")</f>
        <v/>
      </c>
      <c r="AR2152" s="5" t="str">
        <f>IF(AQ2152&gt;0,AQ2152*$AR$1,"")</f>
        <v/>
      </c>
      <c r="AT2152" s="5" t="str">
        <f>IF(AS2152&gt;0,AS2152*$AT$1,"")</f>
        <v/>
      </c>
      <c r="AW2152" s="5">
        <f>SUM(O2152,Q2152,S2152,U2152,AA2152,AC2152,AE2152,AG2152,AJ2152,AL2152,AN2152,W2152,Y2152,BA2152,BC2152,BE2152)</f>
        <v>2327.484375</v>
      </c>
      <c r="AX2152" s="11">
        <f>(AW2152/$AW$4249)*100</f>
        <v>1.9646437198334251E-2</v>
      </c>
      <c r="AY2152" s="5">
        <f>(AX2152/100)*$AY$1</f>
        <v>19.646437198334251</v>
      </c>
    </row>
    <row r="2153" spans="1:51" x14ac:dyDescent="0.25">
      <c r="A2153" s="1" t="s">
        <v>2441</v>
      </c>
      <c r="B2153" s="1" t="s">
        <v>1016</v>
      </c>
      <c r="C2153" s="1" t="s">
        <v>1017</v>
      </c>
      <c r="D2153" s="1" t="s">
        <v>1018</v>
      </c>
      <c r="E2153" s="1" t="s">
        <v>77</v>
      </c>
      <c r="F2153" s="1" t="s">
        <v>261</v>
      </c>
      <c r="G2153" s="1" t="s">
        <v>320</v>
      </c>
      <c r="H2153" s="1" t="s">
        <v>63</v>
      </c>
      <c r="I2153" s="2">
        <v>80</v>
      </c>
      <c r="J2153" s="2">
        <f>SUM(K2153,L2153)</f>
        <v>40</v>
      </c>
      <c r="K2153" s="2">
        <f>SUM(N2153,P2153,R2153,T2153,Z2153,AB2153,AD2153,AF2153,AI2153,AK2153,AM2153,V2153,X2153,AZ2153,BB2153,BD2153)</f>
        <v>21.02</v>
      </c>
      <c r="L2153" s="2">
        <f>SUM(M2153,AH2153,AO2153,AQ2153,AS2153,AU2153,AV2153)</f>
        <v>18.98</v>
      </c>
      <c r="P2153" s="6">
        <v>18.16</v>
      </c>
      <c r="Q2153" s="5">
        <v>4278.95</v>
      </c>
      <c r="R2153" s="7">
        <v>2.86</v>
      </c>
      <c r="S2153" s="5">
        <v>327.11250000000001</v>
      </c>
      <c r="AP2153" s="5" t="str">
        <f>IF(AO2153&gt;0,AO2153*$AP$1,"")</f>
        <v/>
      </c>
      <c r="AR2153" s="5" t="str">
        <f>IF(AQ2153&gt;0,AQ2153*$AR$1,"")</f>
        <v/>
      </c>
      <c r="AT2153" s="5" t="str">
        <f>IF(AS2153&gt;0,AS2153*$AT$1,"")</f>
        <v/>
      </c>
      <c r="AV2153" s="2">
        <v>18.98</v>
      </c>
      <c r="AW2153" s="5">
        <f>SUM(O2153,Q2153,S2153,U2153,AA2153,AC2153,AE2153,AG2153,AJ2153,AL2153,AN2153,W2153,Y2153,BA2153,BC2153,BE2153)</f>
        <v>4606.0625</v>
      </c>
      <c r="AX2153" s="11">
        <f>(AW2153/$AW$4249)*100</f>
        <v>3.888005376528144E-2</v>
      </c>
      <c r="AY2153" s="5">
        <f>(AX2153/100)*$AY$1</f>
        <v>38.880053765281438</v>
      </c>
    </row>
    <row r="2154" spans="1:51" x14ac:dyDescent="0.25">
      <c r="A2154" s="1" t="s">
        <v>2441</v>
      </c>
      <c r="B2154" s="1" t="s">
        <v>1016</v>
      </c>
      <c r="C2154" s="1" t="s">
        <v>1017</v>
      </c>
      <c r="D2154" s="1" t="s">
        <v>1018</v>
      </c>
      <c r="E2154" s="1" t="s">
        <v>145</v>
      </c>
      <c r="F2154" s="1" t="s">
        <v>261</v>
      </c>
      <c r="G2154" s="1" t="s">
        <v>320</v>
      </c>
      <c r="H2154" s="1" t="s">
        <v>63</v>
      </c>
      <c r="I2154" s="2">
        <v>80</v>
      </c>
      <c r="J2154" s="2">
        <f>SUM(K2154,L2154)</f>
        <v>38.229999999999997</v>
      </c>
      <c r="K2154" s="2">
        <f>SUM(N2154,P2154,R2154,T2154,Z2154,AB2154,AD2154,AF2154,AI2154,AK2154,AM2154,V2154,X2154,AZ2154,BB2154,BD2154)</f>
        <v>30.93</v>
      </c>
      <c r="L2154" s="2">
        <f>SUM(M2154,AH2154,AO2154,AQ2154,AS2154,AU2154,AV2154)</f>
        <v>7.3</v>
      </c>
      <c r="N2154" s="4">
        <v>7.0000000000000007E-2</v>
      </c>
      <c r="O2154" s="5">
        <v>22.53125</v>
      </c>
      <c r="P2154" s="6">
        <v>3.73</v>
      </c>
      <c r="Q2154" s="5">
        <v>878.88125000000002</v>
      </c>
      <c r="R2154" s="7">
        <v>23.41</v>
      </c>
      <c r="S2154" s="5">
        <v>2677.5187500000002</v>
      </c>
      <c r="AD2154" s="9">
        <v>3.72</v>
      </c>
      <c r="AE2154" s="5">
        <v>52.525000000000013</v>
      </c>
      <c r="AP2154" s="5" t="str">
        <f>IF(AO2154&gt;0,AO2154*$AP$1,"")</f>
        <v/>
      </c>
      <c r="AR2154" s="5" t="str">
        <f>IF(AQ2154&gt;0,AQ2154*$AR$1,"")</f>
        <v/>
      </c>
      <c r="AT2154" s="5" t="str">
        <f>IF(AS2154&gt;0,AS2154*$AT$1,"")</f>
        <v/>
      </c>
      <c r="AV2154" s="2">
        <v>7.3</v>
      </c>
      <c r="AW2154" s="5">
        <f>SUM(O2154,Q2154,S2154,U2154,AA2154,AC2154,AE2154,AG2154,AJ2154,AL2154,AN2154,W2154,Y2154,BA2154,BC2154,BE2154)</f>
        <v>3631.4562500000002</v>
      </c>
      <c r="AX2154" s="11">
        <f>(AW2154/$AW$4249)*100</f>
        <v>3.065334312034787E-2</v>
      </c>
      <c r="AY2154" s="5">
        <f>(AX2154/100)*$AY$1</f>
        <v>30.65334312034787</v>
      </c>
    </row>
    <row r="2155" spans="1:51" x14ac:dyDescent="0.25">
      <c r="A2155" s="1" t="s">
        <v>1814</v>
      </c>
      <c r="B2155" s="1" t="s">
        <v>344</v>
      </c>
      <c r="C2155" s="1" t="s">
        <v>345</v>
      </c>
      <c r="D2155" s="1" t="s">
        <v>88</v>
      </c>
      <c r="E2155" s="1" t="s">
        <v>79</v>
      </c>
      <c r="F2155" s="1" t="s">
        <v>122</v>
      </c>
      <c r="G2155" s="1">
        <v>159</v>
      </c>
      <c r="H2155" s="1" t="s">
        <v>304</v>
      </c>
      <c r="I2155" s="2">
        <v>10</v>
      </c>
      <c r="J2155" s="2">
        <f>SUM(K2155,L2155)</f>
        <v>8.91</v>
      </c>
      <c r="K2155" s="2">
        <f>SUM(N2155,P2155,R2155,T2155,Z2155,AB2155,AD2155,AF2155,AI2155,AK2155,AM2155,V2155,X2155,AZ2155,BB2155,BD2155)</f>
        <v>2.64</v>
      </c>
      <c r="L2155" s="2">
        <f>SUM(M2155,AH2155,AO2155,AQ2155,AS2155,AU2155,AV2155)</f>
        <v>6.27</v>
      </c>
      <c r="AD2155" s="9">
        <v>2.64</v>
      </c>
      <c r="AE2155" s="5">
        <v>35.138399999999997</v>
      </c>
      <c r="AP2155" s="5" t="str">
        <f>IF(AO2155&gt;0,AO2155*$AP$1,"")</f>
        <v/>
      </c>
      <c r="AR2155" s="5" t="str">
        <f>IF(AQ2155&gt;0,AQ2155*$AR$1,"")</f>
        <v/>
      </c>
      <c r="AT2155" s="5" t="str">
        <f>IF(AS2155&gt;0,AS2155*$AT$1,"")</f>
        <v/>
      </c>
      <c r="AV2155" s="2">
        <v>6.27</v>
      </c>
      <c r="AW2155" s="5">
        <f>SUM(O2155,Q2155,S2155,U2155,AA2155,AC2155,AE2155,AG2155,AJ2155,AL2155,AN2155,W2155,Y2155,BA2155,BC2155,BE2155)</f>
        <v>35.138399999999997</v>
      </c>
      <c r="AX2155" s="11">
        <f>(AW2155/$AW$4249)*100</f>
        <v>2.9660537199092826E-4</v>
      </c>
      <c r="AY2155" s="5">
        <f>(AX2155/100)*$AY$1</f>
        <v>0.29660537199092823</v>
      </c>
    </row>
    <row r="2156" spans="1:51" x14ac:dyDescent="0.25">
      <c r="A2156" s="1" t="s">
        <v>1815</v>
      </c>
      <c r="B2156" s="1" t="s">
        <v>344</v>
      </c>
      <c r="C2156" s="1" t="s">
        <v>345</v>
      </c>
      <c r="D2156" s="1" t="s">
        <v>88</v>
      </c>
      <c r="E2156" s="1" t="s">
        <v>79</v>
      </c>
      <c r="F2156" s="1" t="s">
        <v>122</v>
      </c>
      <c r="G2156" s="1">
        <v>159</v>
      </c>
      <c r="H2156" s="1" t="s">
        <v>304</v>
      </c>
      <c r="I2156" s="2">
        <v>29</v>
      </c>
      <c r="J2156" s="2">
        <f>SUM(K2156,L2156)</f>
        <v>29</v>
      </c>
      <c r="K2156" s="2">
        <f>SUM(N2156,P2156,R2156,T2156,Z2156,AB2156,AD2156,AF2156,AI2156,AK2156,AM2156,V2156,X2156,AZ2156,BB2156,BD2156)</f>
        <v>1.59</v>
      </c>
      <c r="L2156" s="2">
        <f>SUM(M2156,AH2156,AO2156,AQ2156,AS2156,AU2156,AV2156)</f>
        <v>27.41</v>
      </c>
      <c r="N2156" s="4">
        <v>0.03</v>
      </c>
      <c r="O2156" s="5">
        <v>7.7249999999999996</v>
      </c>
      <c r="P2156" s="6">
        <v>0.03</v>
      </c>
      <c r="Q2156" s="5">
        <v>5.6549999999999994</v>
      </c>
      <c r="AD2156" s="9">
        <v>1.53</v>
      </c>
      <c r="AE2156" s="5">
        <v>20.3643</v>
      </c>
      <c r="AP2156" s="5" t="str">
        <f>IF(AO2156&gt;0,AO2156*$AP$1,"")</f>
        <v/>
      </c>
      <c r="AR2156" s="5" t="str">
        <f>IF(AQ2156&gt;0,AQ2156*$AR$1,"")</f>
        <v/>
      </c>
      <c r="AT2156" s="5" t="str">
        <f>IF(AS2156&gt;0,AS2156*$AT$1,"")</f>
        <v/>
      </c>
      <c r="AV2156" s="2">
        <v>27.41</v>
      </c>
      <c r="AW2156" s="5">
        <f>SUM(O2156,Q2156,S2156,U2156,AA2156,AC2156,AE2156,AG2156,AJ2156,AL2156,AN2156,W2156,Y2156,BA2156,BC2156,BE2156)</f>
        <v>33.744299999999996</v>
      </c>
      <c r="AX2156" s="11">
        <f>(AW2156/$AW$4249)*100</f>
        <v>2.8483768908298276E-4</v>
      </c>
      <c r="AY2156" s="5">
        <f>(AX2156/100)*$AY$1</f>
        <v>0.28483768908298274</v>
      </c>
    </row>
    <row r="2157" spans="1:51" x14ac:dyDescent="0.25">
      <c r="A2157" s="1" t="s">
        <v>1953</v>
      </c>
      <c r="B2157" s="1" t="s">
        <v>514</v>
      </c>
      <c r="C2157" s="1" t="s">
        <v>515</v>
      </c>
      <c r="D2157" s="1" t="s">
        <v>516</v>
      </c>
      <c r="E2157" s="1" t="s">
        <v>60</v>
      </c>
      <c r="F2157" s="1" t="s">
        <v>281</v>
      </c>
      <c r="G2157" s="1" t="s">
        <v>320</v>
      </c>
      <c r="H2157" s="1" t="s">
        <v>304</v>
      </c>
      <c r="I2157" s="2">
        <v>74.52</v>
      </c>
      <c r="J2157" s="2">
        <f>SUM(K2157,L2157)</f>
        <v>39.979999999999997</v>
      </c>
      <c r="K2157" s="2">
        <f>SUM(N2157,P2157,R2157,T2157,Z2157,AB2157,AD2157,AF2157,AI2157,AK2157,AM2157,V2157,X2157,AZ2157,BB2157,BD2157)</f>
        <v>0</v>
      </c>
      <c r="L2157" s="2">
        <f>SUM(M2157,AH2157,AO2157,AQ2157,AS2157,AU2157,AV2157)</f>
        <v>39.979999999999997</v>
      </c>
      <c r="AP2157" s="5" t="str">
        <f>IF(AO2157&gt;0,AO2157*$AP$1,"")</f>
        <v/>
      </c>
      <c r="AR2157" s="5" t="str">
        <f>IF(AQ2157&gt;0,AQ2157*$AR$1,"")</f>
        <v/>
      </c>
      <c r="AT2157" s="5" t="str">
        <f>IF(AS2157&gt;0,AS2157*$AT$1,"")</f>
        <v/>
      </c>
      <c r="AV2157" s="2">
        <v>39.979999999999997</v>
      </c>
      <c r="AW2157" s="5">
        <f>SUM(O2157,Q2157,S2157,U2157,AA2157,AC2157,AE2157,AG2157,AJ2157,AL2157,AN2157,W2157,Y2157,BA2157,BC2157,BE2157)</f>
        <v>0</v>
      </c>
      <c r="AX2157" s="11">
        <f>(AW2157/$AW$4249)*100</f>
        <v>0</v>
      </c>
      <c r="AY2157" s="5">
        <f>(AX2157/100)*$AY$1</f>
        <v>0</v>
      </c>
    </row>
    <row r="2158" spans="1:51" x14ac:dyDescent="0.25">
      <c r="A2158" s="1" t="s">
        <v>1953</v>
      </c>
      <c r="B2158" s="1" t="s">
        <v>514</v>
      </c>
      <c r="C2158" s="1" t="s">
        <v>515</v>
      </c>
      <c r="D2158" s="1" t="s">
        <v>516</v>
      </c>
      <c r="E2158" s="1" t="s">
        <v>68</v>
      </c>
      <c r="F2158" s="1" t="s">
        <v>281</v>
      </c>
      <c r="G2158" s="1" t="s">
        <v>320</v>
      </c>
      <c r="H2158" s="1">
        <v>42</v>
      </c>
      <c r="I2158" s="2">
        <v>74.52</v>
      </c>
      <c r="J2158" s="2">
        <f>SUM(K2158,L2158)</f>
        <v>34.54</v>
      </c>
      <c r="K2158" s="2">
        <f>SUM(N2158,P2158,R2158,T2158,Z2158,AB2158,AD2158,AF2158,AI2158,AK2158,AM2158,V2158,X2158,AZ2158,BB2158,BD2158)</f>
        <v>0.71</v>
      </c>
      <c r="L2158" s="2">
        <f>SUM(M2158,AH2158,AO2158,AQ2158,AS2158,AU2158,AV2158)</f>
        <v>33.83</v>
      </c>
      <c r="AD2158" s="9">
        <v>0.71</v>
      </c>
      <c r="AE2158" s="5">
        <v>9.4500999999999991</v>
      </c>
      <c r="AP2158" s="5" t="str">
        <f>IF(AO2158&gt;0,AO2158*$AP$1,"")</f>
        <v/>
      </c>
      <c r="AR2158" s="5" t="str">
        <f>IF(AQ2158&gt;0,AQ2158*$AR$1,"")</f>
        <v/>
      </c>
      <c r="AS2158" s="2">
        <v>0.5</v>
      </c>
      <c r="AT2158" s="5">
        <f>IF(AS2158&gt;0,AS2158*$AT$1,"")</f>
        <v>0.5</v>
      </c>
      <c r="AU2158" s="2">
        <v>0.43</v>
      </c>
      <c r="AV2158" s="2">
        <v>32.9</v>
      </c>
      <c r="AW2158" s="5">
        <f>SUM(O2158,Q2158,S2158,U2158,AA2158,AC2158,AE2158,AG2158,AJ2158,AL2158,AN2158,W2158,Y2158,BA2158,BC2158,BE2158)</f>
        <v>9.4500999999999991</v>
      </c>
      <c r="AX2158" s="11">
        <f>(AW2158/$AW$4249)*100</f>
        <v>7.9768868982408735E-5</v>
      </c>
      <c r="AY2158" s="5">
        <f>(AX2158/100)*$AY$1</f>
        <v>7.976886898240873E-2</v>
      </c>
    </row>
    <row r="2159" spans="1:51" x14ac:dyDescent="0.25">
      <c r="A2159" s="1" t="s">
        <v>2017</v>
      </c>
      <c r="B2159" s="1" t="s">
        <v>598</v>
      </c>
      <c r="C2159" s="1" t="s">
        <v>599</v>
      </c>
      <c r="D2159" s="1" t="s">
        <v>88</v>
      </c>
      <c r="E2159" s="1" t="s">
        <v>98</v>
      </c>
      <c r="F2159" s="1" t="s">
        <v>261</v>
      </c>
      <c r="G2159" s="1" t="s">
        <v>62</v>
      </c>
      <c r="H2159" s="1" t="s">
        <v>355</v>
      </c>
      <c r="I2159" s="2">
        <v>9.98</v>
      </c>
      <c r="J2159" s="2">
        <f>SUM(K2159,L2159)</f>
        <v>8.1</v>
      </c>
      <c r="K2159" s="2">
        <f>SUM(N2159,P2159,R2159,T2159,Z2159,AB2159,AD2159,AF2159,AI2159,AK2159,AM2159,V2159,X2159,AZ2159,BB2159,BD2159)</f>
        <v>6.1199999999999992</v>
      </c>
      <c r="L2159" s="2">
        <f>SUM(M2159,AH2159,AO2159,AQ2159,AS2159,AU2159,AV2159)</f>
        <v>1.98</v>
      </c>
      <c r="N2159" s="4">
        <v>0.59</v>
      </c>
      <c r="O2159" s="5">
        <v>189.90625</v>
      </c>
      <c r="P2159" s="6">
        <v>0.75</v>
      </c>
      <c r="Q2159" s="5">
        <v>176.71875</v>
      </c>
      <c r="R2159" s="7">
        <v>1.73</v>
      </c>
      <c r="S2159" s="5">
        <v>197.86875000000001</v>
      </c>
      <c r="AD2159" s="9">
        <v>3.05</v>
      </c>
      <c r="AE2159" s="5">
        <v>45.546875</v>
      </c>
      <c r="AP2159" s="5" t="str">
        <f>IF(AO2159&gt;0,AO2159*$AP$1,"")</f>
        <v/>
      </c>
      <c r="AR2159" s="5" t="str">
        <f>IF(AQ2159&gt;0,AQ2159*$AR$1,"")</f>
        <v/>
      </c>
      <c r="AT2159" s="5" t="str">
        <f>IF(AS2159&gt;0,AS2159*$AT$1,"")</f>
        <v/>
      </c>
      <c r="AV2159" s="2">
        <v>1.98</v>
      </c>
      <c r="AW2159" s="5">
        <f>SUM(O2159,Q2159,S2159,U2159,AA2159,AC2159,AE2159,AG2159,AJ2159,AL2159,AN2159,W2159,Y2159,BA2159,BC2159,BE2159)</f>
        <v>610.04062499999998</v>
      </c>
      <c r="AX2159" s="11">
        <f>(AW2159/$AW$4249)*100</f>
        <v>5.1493900265152485E-3</v>
      </c>
      <c r="AY2159" s="5">
        <f>(AX2159/100)*$AY$1</f>
        <v>5.149390026515249</v>
      </c>
    </row>
    <row r="2160" spans="1:51" x14ac:dyDescent="0.25">
      <c r="A2160" s="1" t="s">
        <v>2050</v>
      </c>
      <c r="B2160" s="1" t="s">
        <v>632</v>
      </c>
      <c r="C2160" s="1" t="s">
        <v>633</v>
      </c>
      <c r="D2160" s="1" t="s">
        <v>634</v>
      </c>
      <c r="E2160" s="1" t="s">
        <v>145</v>
      </c>
      <c r="F2160" s="1" t="s">
        <v>227</v>
      </c>
      <c r="G2160" s="1" t="s">
        <v>62</v>
      </c>
      <c r="H2160" s="1" t="s">
        <v>624</v>
      </c>
      <c r="I2160" s="2">
        <v>142.55000000000001</v>
      </c>
      <c r="J2160" s="2">
        <f>SUM(K2160,L2160)</f>
        <v>37.770000000000003</v>
      </c>
      <c r="K2160" s="2">
        <f>SUM(N2160,P2160,R2160,T2160,Z2160,AB2160,AD2160,AF2160,AI2160,AK2160,AM2160,V2160,X2160,AZ2160,BB2160,BD2160)</f>
        <v>37.770000000000003</v>
      </c>
      <c r="L2160" s="2">
        <f>SUM(M2160,AH2160,AO2160,AQ2160,AS2160,AU2160,AV2160)</f>
        <v>0</v>
      </c>
      <c r="V2160" s="12">
        <v>37.770000000000003</v>
      </c>
      <c r="W2160" s="5">
        <v>1168.5093750000001</v>
      </c>
      <c r="AP2160" s="5" t="str">
        <f>IF(AO2160&gt;0,AO2160*$AP$1,"")</f>
        <v/>
      </c>
      <c r="AR2160" s="5" t="str">
        <f>IF(AQ2160&gt;0,AQ2160*$AR$1,"")</f>
        <v/>
      </c>
      <c r="AT2160" s="5" t="str">
        <f>IF(AS2160&gt;0,AS2160*$AT$1,"")</f>
        <v/>
      </c>
      <c r="AW2160" s="5">
        <f>SUM(O2160,Q2160,S2160,U2160,AA2160,AC2160,AE2160,AG2160,AJ2160,AL2160,AN2160,W2160,Y2160,BA2160,BC2160,BE2160)</f>
        <v>1168.5093750000001</v>
      </c>
      <c r="AX2160" s="11">
        <f>(AW2160/$AW$4249)*100</f>
        <v>9.8634587188592016E-3</v>
      </c>
      <c r="AY2160" s="5">
        <f>(AX2160/100)*$AY$1</f>
        <v>9.8634587188592011</v>
      </c>
    </row>
    <row r="2161" spans="1:51" x14ac:dyDescent="0.25">
      <c r="A2161" s="1" t="s">
        <v>2050</v>
      </c>
      <c r="B2161" s="1" t="s">
        <v>632</v>
      </c>
      <c r="C2161" s="1" t="s">
        <v>633</v>
      </c>
      <c r="D2161" s="1" t="s">
        <v>634</v>
      </c>
      <c r="E2161" s="1" t="s">
        <v>77</v>
      </c>
      <c r="F2161" s="1" t="s">
        <v>227</v>
      </c>
      <c r="G2161" s="1" t="s">
        <v>62</v>
      </c>
      <c r="H2161" s="1" t="s">
        <v>624</v>
      </c>
      <c r="I2161" s="2">
        <v>142.55000000000001</v>
      </c>
      <c r="J2161" s="2">
        <f>SUM(K2161,L2161)</f>
        <v>39.86</v>
      </c>
      <c r="K2161" s="2">
        <f>SUM(N2161,P2161,R2161,T2161,Z2161,AB2161,AD2161,AF2161,AI2161,AK2161,AM2161,V2161,X2161,AZ2161,BB2161,BD2161)</f>
        <v>39.86</v>
      </c>
      <c r="L2161" s="2">
        <f>SUM(M2161,AH2161,AO2161,AQ2161,AS2161,AU2161,AV2161)</f>
        <v>0</v>
      </c>
      <c r="V2161" s="12">
        <v>39.86</v>
      </c>
      <c r="W2161" s="5">
        <v>1233.16875</v>
      </c>
      <c r="AP2161" s="5" t="str">
        <f>IF(AO2161&gt;0,AO2161*$AP$1,"")</f>
        <v/>
      </c>
      <c r="AR2161" s="5" t="str">
        <f>IF(AQ2161&gt;0,AQ2161*$AR$1,"")</f>
        <v/>
      </c>
      <c r="AT2161" s="5" t="str">
        <f>IF(AS2161&gt;0,AS2161*$AT$1,"")</f>
        <v/>
      </c>
      <c r="AW2161" s="5">
        <f>SUM(O2161,Q2161,S2161,U2161,AA2161,AC2161,AE2161,AG2161,AJ2161,AL2161,AN2161,W2161,Y2161,BA2161,BC2161,BE2161)</f>
        <v>1233.16875</v>
      </c>
      <c r="AX2161" s="11">
        <f>(AW2161/$AW$4249)*100</f>
        <v>1.0409252436688584E-2</v>
      </c>
      <c r="AY2161" s="5">
        <f>(AX2161/100)*$AY$1</f>
        <v>10.409252436688584</v>
      </c>
    </row>
    <row r="2162" spans="1:51" x14ac:dyDescent="0.25">
      <c r="A2162" s="1" t="s">
        <v>2050</v>
      </c>
      <c r="B2162" s="1" t="s">
        <v>632</v>
      </c>
      <c r="C2162" s="1" t="s">
        <v>633</v>
      </c>
      <c r="D2162" s="1" t="s">
        <v>634</v>
      </c>
      <c r="E2162" s="1" t="s">
        <v>80</v>
      </c>
      <c r="F2162" s="1" t="s">
        <v>227</v>
      </c>
      <c r="G2162" s="1" t="s">
        <v>62</v>
      </c>
      <c r="H2162" s="1">
        <v>40</v>
      </c>
      <c r="I2162" s="2">
        <v>142.55000000000001</v>
      </c>
      <c r="J2162" s="2">
        <f>SUM(K2162,L2162)</f>
        <v>28.97</v>
      </c>
      <c r="K2162" s="2">
        <f>SUM(N2162,P2162,R2162,T2162,Z2162,AB2162,AD2162,AF2162,AI2162,AK2162,AM2162,V2162,X2162,AZ2162,BB2162,BD2162)</f>
        <v>28.97</v>
      </c>
      <c r="L2162" s="2">
        <f>SUM(M2162,AH2162,AO2162,AQ2162,AS2162,AU2162,AV2162)</f>
        <v>0</v>
      </c>
      <c r="V2162" s="12">
        <v>28.97</v>
      </c>
      <c r="W2162" s="5">
        <v>896.25937499999998</v>
      </c>
      <c r="AP2162" s="5" t="str">
        <f>IF(AO2162&gt;0,AO2162*$AP$1,"")</f>
        <v/>
      </c>
      <c r="AR2162" s="5" t="str">
        <f>IF(AQ2162&gt;0,AQ2162*$AR$1,"")</f>
        <v/>
      </c>
      <c r="AT2162" s="5" t="str">
        <f>IF(AS2162&gt;0,AS2162*$AT$1,"")</f>
        <v/>
      </c>
      <c r="AW2162" s="5">
        <f>SUM(O2162,Q2162,S2162,U2162,AA2162,AC2162,AE2162,AG2162,AJ2162,AL2162,AN2162,W2162,Y2162,BA2162,BC2162,BE2162)</f>
        <v>896.25937499999998</v>
      </c>
      <c r="AX2162" s="11">
        <f>(AW2162/$AW$4249)*100</f>
        <v>7.5653799069460162E-3</v>
      </c>
      <c r="AY2162" s="5">
        <f>(AX2162/100)*$AY$1</f>
        <v>7.5653799069460161</v>
      </c>
    </row>
    <row r="2163" spans="1:51" x14ac:dyDescent="0.25">
      <c r="A2163" s="1" t="s">
        <v>2050</v>
      </c>
      <c r="B2163" s="1" t="s">
        <v>632</v>
      </c>
      <c r="C2163" s="1" t="s">
        <v>633</v>
      </c>
      <c r="D2163" s="1" t="s">
        <v>634</v>
      </c>
      <c r="E2163" s="1" t="s">
        <v>78</v>
      </c>
      <c r="F2163" s="1" t="s">
        <v>227</v>
      </c>
      <c r="G2163" s="1" t="s">
        <v>62</v>
      </c>
      <c r="H2163" s="1">
        <v>40</v>
      </c>
      <c r="I2163" s="2">
        <v>142.55000000000001</v>
      </c>
      <c r="J2163" s="2">
        <f>SUM(K2163,L2163)</f>
        <v>30.73</v>
      </c>
      <c r="K2163" s="2">
        <f>SUM(N2163,P2163,R2163,T2163,Z2163,AB2163,AD2163,AF2163,AI2163,AK2163,AM2163,V2163,X2163,AZ2163,BB2163,BD2163)</f>
        <v>30.73</v>
      </c>
      <c r="L2163" s="2">
        <f>SUM(M2163,AH2163,AO2163,AQ2163,AS2163,AU2163,AV2163)</f>
        <v>0</v>
      </c>
      <c r="V2163" s="12">
        <v>30.73</v>
      </c>
      <c r="W2163" s="5">
        <v>950.70937500000002</v>
      </c>
      <c r="AP2163" s="5" t="str">
        <f>IF(AO2163&gt;0,AO2163*$AP$1,"")</f>
        <v/>
      </c>
      <c r="AR2163" s="5" t="str">
        <f>IF(AQ2163&gt;0,AQ2163*$AR$1,"")</f>
        <v/>
      </c>
      <c r="AT2163" s="5" t="str">
        <f>IF(AS2163&gt;0,AS2163*$AT$1,"")</f>
        <v/>
      </c>
      <c r="AW2163" s="5">
        <f>SUM(O2163,Q2163,S2163,U2163,AA2163,AC2163,AE2163,AG2163,AJ2163,AL2163,AN2163,W2163,Y2163,BA2163,BC2163,BE2163)</f>
        <v>950.70937500000002</v>
      </c>
      <c r="AX2163" s="11">
        <f>(AW2163/$AW$4249)*100</f>
        <v>8.0249956693286533E-3</v>
      </c>
      <c r="AY2163" s="5">
        <f>(AX2163/100)*$AY$1</f>
        <v>8.0249956693286535</v>
      </c>
    </row>
    <row r="2164" spans="1:51" x14ac:dyDescent="0.25">
      <c r="A2164" s="1" t="s">
        <v>2051</v>
      </c>
      <c r="B2164" s="1" t="s">
        <v>632</v>
      </c>
      <c r="C2164" s="1" t="s">
        <v>633</v>
      </c>
      <c r="D2164" s="1" t="s">
        <v>634</v>
      </c>
      <c r="E2164" s="1" t="s">
        <v>95</v>
      </c>
      <c r="F2164" s="1" t="s">
        <v>227</v>
      </c>
      <c r="G2164" s="1" t="s">
        <v>62</v>
      </c>
      <c r="H2164" s="1" t="s">
        <v>624</v>
      </c>
      <c r="I2164" s="2">
        <v>142.44999999999999</v>
      </c>
      <c r="J2164" s="2">
        <f>SUM(K2164,L2164)</f>
        <v>39.9</v>
      </c>
      <c r="K2164" s="2">
        <f>SUM(N2164,P2164,R2164,T2164,Z2164,AB2164,AD2164,AF2164,AI2164,AK2164,AM2164,V2164,X2164,AZ2164,BB2164,BD2164)</f>
        <v>39.9</v>
      </c>
      <c r="L2164" s="2">
        <f>SUM(M2164,AH2164,AO2164,AQ2164,AS2164,AU2164,AV2164)</f>
        <v>0</v>
      </c>
      <c r="V2164" s="12">
        <v>39.9</v>
      </c>
      <c r="W2164" s="5">
        <v>1234.40625</v>
      </c>
      <c r="AP2164" s="5" t="str">
        <f>IF(AO2164&gt;0,AO2164*$AP$1,"")</f>
        <v/>
      </c>
      <c r="AR2164" s="5" t="str">
        <f>IF(AQ2164&gt;0,AQ2164*$AR$1,"")</f>
        <v/>
      </c>
      <c r="AT2164" s="5" t="str">
        <f>IF(AS2164&gt;0,AS2164*$AT$1,"")</f>
        <v/>
      </c>
      <c r="AW2164" s="5">
        <f>SUM(O2164,Q2164,S2164,U2164,AA2164,AC2164,AE2164,AG2164,AJ2164,AL2164,AN2164,W2164,Y2164,BA2164,BC2164,BE2164)</f>
        <v>1234.40625</v>
      </c>
      <c r="AX2164" s="11">
        <f>(AW2164/$AW$4249)*100</f>
        <v>1.0419698249470007E-2</v>
      </c>
      <c r="AY2164" s="5">
        <f>(AX2164/100)*$AY$1</f>
        <v>10.419698249470008</v>
      </c>
    </row>
    <row r="2165" spans="1:51" x14ac:dyDescent="0.25">
      <c r="A2165" s="1" t="s">
        <v>2051</v>
      </c>
      <c r="B2165" s="1" t="s">
        <v>632</v>
      </c>
      <c r="C2165" s="1" t="s">
        <v>633</v>
      </c>
      <c r="D2165" s="1" t="s">
        <v>634</v>
      </c>
      <c r="E2165" s="1" t="s">
        <v>65</v>
      </c>
      <c r="F2165" s="1" t="s">
        <v>227</v>
      </c>
      <c r="G2165" s="1" t="s">
        <v>62</v>
      </c>
      <c r="H2165" s="1" t="s">
        <v>624</v>
      </c>
      <c r="I2165" s="2">
        <v>142.44999999999999</v>
      </c>
      <c r="J2165" s="2">
        <f>SUM(K2165,L2165)</f>
        <v>39.97</v>
      </c>
      <c r="K2165" s="2">
        <f>SUM(N2165,P2165,R2165,T2165,Z2165,AB2165,AD2165,AF2165,AI2165,AK2165,AM2165,V2165,X2165,AZ2165,BB2165,BD2165)</f>
        <v>39.97</v>
      </c>
      <c r="L2165" s="2">
        <f>SUM(M2165,AH2165,AO2165,AQ2165,AS2165,AU2165,AV2165)</f>
        <v>0</v>
      </c>
      <c r="V2165" s="12">
        <v>39.97</v>
      </c>
      <c r="W2165" s="5">
        <v>1236.5718750000001</v>
      </c>
      <c r="AP2165" s="5" t="str">
        <f>IF(AO2165&gt;0,AO2165*$AP$1,"")</f>
        <v/>
      </c>
      <c r="AR2165" s="5" t="str">
        <f>IF(AQ2165&gt;0,AQ2165*$AR$1,"")</f>
        <v/>
      </c>
      <c r="AT2165" s="5" t="str">
        <f>IF(AS2165&gt;0,AS2165*$AT$1,"")</f>
        <v/>
      </c>
      <c r="AW2165" s="5">
        <f>SUM(O2165,Q2165,S2165,U2165,AA2165,AC2165,AE2165,AG2165,AJ2165,AL2165,AN2165,W2165,Y2165,BA2165,BC2165,BE2165)</f>
        <v>1236.5718750000001</v>
      </c>
      <c r="AX2165" s="11">
        <f>(AW2165/$AW$4249)*100</f>
        <v>1.0437978421837498E-2</v>
      </c>
      <c r="AY2165" s="5">
        <f>(AX2165/100)*$AY$1</f>
        <v>10.437978421837498</v>
      </c>
    </row>
    <row r="2166" spans="1:51" x14ac:dyDescent="0.25">
      <c r="A2166" s="1" t="s">
        <v>2051</v>
      </c>
      <c r="B2166" s="1" t="s">
        <v>632</v>
      </c>
      <c r="C2166" s="1" t="s">
        <v>633</v>
      </c>
      <c r="D2166" s="1" t="s">
        <v>634</v>
      </c>
      <c r="E2166" s="1" t="s">
        <v>68</v>
      </c>
      <c r="F2166" s="1" t="s">
        <v>227</v>
      </c>
      <c r="G2166" s="1" t="s">
        <v>62</v>
      </c>
      <c r="H2166" s="1">
        <v>40</v>
      </c>
      <c r="I2166" s="2">
        <v>142.44999999999999</v>
      </c>
      <c r="J2166" s="2">
        <f>SUM(K2166,L2166)</f>
        <v>29.77</v>
      </c>
      <c r="K2166" s="2">
        <f>SUM(N2166,P2166,R2166,T2166,Z2166,AB2166,AD2166,AF2166,AI2166,AK2166,AM2166,V2166,X2166,AZ2166,BB2166,BD2166)</f>
        <v>29.77</v>
      </c>
      <c r="L2166" s="2">
        <f>SUM(M2166,AH2166,AO2166,AQ2166,AS2166,AU2166,AV2166)</f>
        <v>0</v>
      </c>
      <c r="V2166" s="12">
        <v>29.77</v>
      </c>
      <c r="W2166" s="5">
        <v>921.00937499999998</v>
      </c>
      <c r="AP2166" s="5" t="str">
        <f>IF(AO2166&gt;0,AO2166*$AP$1,"")</f>
        <v/>
      </c>
      <c r="AR2166" s="5" t="str">
        <f>IF(AQ2166&gt;0,AQ2166*$AR$1,"")</f>
        <v/>
      </c>
      <c r="AT2166" s="5" t="str">
        <f>IF(AS2166&gt;0,AS2166*$AT$1,"")</f>
        <v/>
      </c>
      <c r="AW2166" s="5">
        <f>SUM(O2166,Q2166,S2166,U2166,AA2166,AC2166,AE2166,AG2166,AJ2166,AL2166,AN2166,W2166,Y2166,BA2166,BC2166,BE2166)</f>
        <v>921.00937499999998</v>
      </c>
      <c r="AX2166" s="11">
        <f>(AW2166/$AW$4249)*100</f>
        <v>7.7742961625744886E-3</v>
      </c>
      <c r="AY2166" s="5">
        <f>(AX2166/100)*$AY$1</f>
        <v>7.7742961625744886</v>
      </c>
    </row>
    <row r="2167" spans="1:51" x14ac:dyDescent="0.25">
      <c r="A2167" s="1" t="s">
        <v>2051</v>
      </c>
      <c r="B2167" s="1" t="s">
        <v>632</v>
      </c>
      <c r="C2167" s="1" t="s">
        <v>633</v>
      </c>
      <c r="D2167" s="1" t="s">
        <v>634</v>
      </c>
      <c r="E2167" s="1" t="s">
        <v>79</v>
      </c>
      <c r="F2167" s="1" t="s">
        <v>227</v>
      </c>
      <c r="G2167" s="1" t="s">
        <v>62</v>
      </c>
      <c r="H2167" s="1">
        <v>40</v>
      </c>
      <c r="I2167" s="2">
        <v>142.44999999999999</v>
      </c>
      <c r="J2167" s="2">
        <f>SUM(K2167,L2167)</f>
        <v>30.8</v>
      </c>
      <c r="K2167" s="2">
        <f>SUM(N2167,P2167,R2167,T2167,Z2167,AB2167,AD2167,AF2167,AI2167,AK2167,AM2167,V2167,X2167,AZ2167,BB2167,BD2167)</f>
        <v>30.8</v>
      </c>
      <c r="L2167" s="2">
        <f>SUM(M2167,AH2167,AO2167,AQ2167,AS2167,AU2167,AV2167)</f>
        <v>0</v>
      </c>
      <c r="V2167" s="12">
        <v>30.8</v>
      </c>
      <c r="W2167" s="5">
        <v>952.875</v>
      </c>
      <c r="AP2167" s="5" t="str">
        <f>IF(AO2167&gt;0,AO2167*$AP$1,"")</f>
        <v/>
      </c>
      <c r="AR2167" s="5" t="str">
        <f>IF(AQ2167&gt;0,AQ2167*$AR$1,"")</f>
        <v/>
      </c>
      <c r="AT2167" s="5" t="str">
        <f>IF(AS2167&gt;0,AS2167*$AT$1,"")</f>
        <v/>
      </c>
      <c r="AW2167" s="5">
        <f>SUM(O2167,Q2167,S2167,U2167,AA2167,AC2167,AE2167,AG2167,AJ2167,AL2167,AN2167,W2167,Y2167,BA2167,BC2167,BE2167)</f>
        <v>952.875</v>
      </c>
      <c r="AX2167" s="11">
        <f>(AW2167/$AW$4249)*100</f>
        <v>8.0432758416961458E-3</v>
      </c>
      <c r="AY2167" s="5">
        <f>(AX2167/100)*$AY$1</f>
        <v>8.0432758416961452</v>
      </c>
    </row>
    <row r="2168" spans="1:51" x14ac:dyDescent="0.25">
      <c r="A2168" s="1" t="s">
        <v>2678</v>
      </c>
      <c r="B2168" s="1" t="s">
        <v>632</v>
      </c>
      <c r="C2168" s="1" t="s">
        <v>633</v>
      </c>
      <c r="D2168" s="1" t="s">
        <v>634</v>
      </c>
      <c r="E2168" s="1" t="s">
        <v>84</v>
      </c>
      <c r="F2168" s="1" t="s">
        <v>254</v>
      </c>
      <c r="G2168" s="1" t="s">
        <v>62</v>
      </c>
      <c r="H2168" s="1" t="s">
        <v>621</v>
      </c>
      <c r="I2168" s="2">
        <v>160</v>
      </c>
      <c r="J2168" s="2">
        <f>SUM(K2168,L2168)</f>
        <v>39.83</v>
      </c>
      <c r="K2168" s="2">
        <f>SUM(N2168,P2168,R2168,T2168,Z2168,AB2168,AD2168,AF2168,AI2168,AK2168,AM2168,V2168,X2168,AZ2168,BB2168,BD2168)</f>
        <v>39.83</v>
      </c>
      <c r="L2168" s="2">
        <f>SUM(M2168,AH2168,AO2168,AQ2168,AS2168,AU2168,AV2168)</f>
        <v>0</v>
      </c>
      <c r="N2168" s="4">
        <v>4.88</v>
      </c>
      <c r="O2168" s="5">
        <v>1570.75</v>
      </c>
      <c r="P2168" s="6">
        <v>10.97</v>
      </c>
      <c r="Q2168" s="5">
        <v>2584.8062500000001</v>
      </c>
      <c r="R2168" s="7">
        <v>0.08</v>
      </c>
      <c r="S2168" s="5">
        <v>9.15</v>
      </c>
      <c r="V2168" s="12">
        <v>9.6</v>
      </c>
      <c r="W2168" s="5">
        <v>297</v>
      </c>
      <c r="X2168" s="13">
        <v>14.3</v>
      </c>
      <c r="Y2168" s="5">
        <v>398.16562499999998</v>
      </c>
      <c r="AP2168" s="5" t="str">
        <f>IF(AO2168&gt;0,AO2168*$AP$1,"")</f>
        <v/>
      </c>
      <c r="AR2168" s="5" t="str">
        <f>IF(AQ2168&gt;0,AQ2168*$AR$1,"")</f>
        <v/>
      </c>
      <c r="AT2168" s="5" t="str">
        <f>IF(AS2168&gt;0,AS2168*$AT$1,"")</f>
        <v/>
      </c>
      <c r="AW2168" s="5">
        <f>SUM(O2168,Q2168,S2168,U2168,AA2168,AC2168,AE2168,AG2168,AJ2168,AL2168,AN2168,W2168,Y2168,BA2168,BC2168,BE2168)</f>
        <v>4859.8718749999989</v>
      </c>
      <c r="AX2168" s="11">
        <f>(AW2168/$AW$4249)*100</f>
        <v>4.1022474139762337E-2</v>
      </c>
      <c r="AY2168" s="5">
        <f>(AX2168/100)*$AY$1</f>
        <v>41.022474139762338</v>
      </c>
    </row>
    <row r="2169" spans="1:51" x14ac:dyDescent="0.25">
      <c r="A2169" s="1" t="s">
        <v>2678</v>
      </c>
      <c r="B2169" s="1" t="s">
        <v>632</v>
      </c>
      <c r="C2169" s="1" t="s">
        <v>633</v>
      </c>
      <c r="D2169" s="1" t="s">
        <v>634</v>
      </c>
      <c r="E2169" s="1" t="s">
        <v>76</v>
      </c>
      <c r="F2169" s="1" t="s">
        <v>254</v>
      </c>
      <c r="G2169" s="1" t="s">
        <v>62</v>
      </c>
      <c r="H2169" s="1" t="s">
        <v>621</v>
      </c>
      <c r="I2169" s="2">
        <v>160</v>
      </c>
      <c r="J2169" s="2">
        <f>SUM(K2169,L2169)</f>
        <v>39.900000000000006</v>
      </c>
      <c r="K2169" s="2">
        <f>SUM(N2169,P2169,R2169,T2169,Z2169,AB2169,AD2169,AF2169,AI2169,AK2169,AM2169,V2169,X2169,AZ2169,BB2169,BD2169)</f>
        <v>39.900000000000006</v>
      </c>
      <c r="L2169" s="2">
        <f>SUM(M2169,AH2169,AO2169,AQ2169,AS2169,AU2169,AV2169)</f>
        <v>0</v>
      </c>
      <c r="V2169" s="12">
        <v>19.350000000000001</v>
      </c>
      <c r="W2169" s="5">
        <v>598.640625</v>
      </c>
      <c r="X2169" s="13">
        <v>20.55</v>
      </c>
      <c r="Y2169" s="5">
        <v>572.18906249999998</v>
      </c>
      <c r="AP2169" s="5" t="str">
        <f>IF(AO2169&gt;0,AO2169*$AP$1,"")</f>
        <v/>
      </c>
      <c r="AR2169" s="5" t="str">
        <f>IF(AQ2169&gt;0,AQ2169*$AR$1,"")</f>
        <v/>
      </c>
      <c r="AT2169" s="5" t="str">
        <f>IF(AS2169&gt;0,AS2169*$AT$1,"")</f>
        <v/>
      </c>
      <c r="AW2169" s="5">
        <f>SUM(O2169,Q2169,S2169,U2169,AA2169,AC2169,AE2169,AG2169,AJ2169,AL2169,AN2169,W2169,Y2169,BA2169,BC2169,BE2169)</f>
        <v>1170.8296875000001</v>
      </c>
      <c r="AX2169" s="11">
        <f>(AW2169/$AW$4249)*100</f>
        <v>9.8830446178243721E-3</v>
      </c>
      <c r="AY2169" s="5">
        <f>(AX2169/100)*$AY$1</f>
        <v>9.8830446178243729</v>
      </c>
    </row>
    <row r="2170" spans="1:51" x14ac:dyDescent="0.25">
      <c r="A2170" s="1" t="s">
        <v>2678</v>
      </c>
      <c r="B2170" s="1" t="s">
        <v>632</v>
      </c>
      <c r="C2170" s="1" t="s">
        <v>633</v>
      </c>
      <c r="D2170" s="1" t="s">
        <v>634</v>
      </c>
      <c r="E2170" s="1" t="s">
        <v>144</v>
      </c>
      <c r="F2170" s="1" t="s">
        <v>254</v>
      </c>
      <c r="G2170" s="1" t="s">
        <v>62</v>
      </c>
      <c r="H2170" s="1" t="s">
        <v>621</v>
      </c>
      <c r="I2170" s="2">
        <v>160</v>
      </c>
      <c r="J2170" s="2">
        <f>SUM(K2170,L2170)</f>
        <v>38.910000000000004</v>
      </c>
      <c r="K2170" s="2">
        <f>SUM(N2170,P2170,R2170,T2170,Z2170,AB2170,AD2170,AF2170,AI2170,AK2170,AM2170,V2170,X2170,AZ2170,BB2170,BD2170)</f>
        <v>37.910000000000004</v>
      </c>
      <c r="L2170" s="2">
        <f>SUM(M2170,AH2170,AO2170,AQ2170,AS2170,AU2170,AV2170)</f>
        <v>1</v>
      </c>
      <c r="N2170" s="4">
        <v>19.52</v>
      </c>
      <c r="O2170" s="5">
        <v>6283</v>
      </c>
      <c r="P2170" s="6">
        <v>15.32</v>
      </c>
      <c r="Q2170" s="5">
        <v>3609.7750000000001</v>
      </c>
      <c r="R2170" s="7">
        <v>2.61</v>
      </c>
      <c r="S2170" s="5">
        <v>298.51875000000001</v>
      </c>
      <c r="X2170" s="13">
        <v>0.46</v>
      </c>
      <c r="Y2170" s="5">
        <v>12.808125</v>
      </c>
      <c r="AP2170" s="5" t="str">
        <f>IF(AO2170&gt;0,AO2170*$AP$1,"")</f>
        <v/>
      </c>
      <c r="AQ2170" s="3">
        <v>0.5</v>
      </c>
      <c r="AR2170" s="5">
        <f>IF(AQ2170&gt;0,AQ2170*$AR$1,"")</f>
        <v>804.5</v>
      </c>
      <c r="AT2170" s="5" t="str">
        <f>IF(AS2170&gt;0,AS2170*$AT$1,"")</f>
        <v/>
      </c>
      <c r="AU2170" s="2">
        <v>0.5</v>
      </c>
      <c r="AW2170" s="5">
        <f>SUM(O2170,Q2170,S2170,U2170,AA2170,AC2170,AE2170,AG2170,AJ2170,AL2170,AN2170,W2170,Y2170,BA2170,BC2170,BE2170)</f>
        <v>10204.101874999998</v>
      </c>
      <c r="AX2170" s="11">
        <f>(AW2170/$AW$4249)*100</f>
        <v>8.6133444677836887E-2</v>
      </c>
      <c r="AY2170" s="5">
        <f>(AX2170/100)*$AY$1</f>
        <v>86.133444677836891</v>
      </c>
    </row>
    <row r="2171" spans="1:51" x14ac:dyDescent="0.25">
      <c r="A2171" s="1" t="s">
        <v>2678</v>
      </c>
      <c r="B2171" s="1" t="s">
        <v>632</v>
      </c>
      <c r="C2171" s="1" t="s">
        <v>633</v>
      </c>
      <c r="D2171" s="1" t="s">
        <v>634</v>
      </c>
      <c r="E2171" s="1" t="s">
        <v>74</v>
      </c>
      <c r="F2171" s="1" t="s">
        <v>254</v>
      </c>
      <c r="G2171" s="1" t="s">
        <v>62</v>
      </c>
      <c r="H2171" s="1" t="s">
        <v>621</v>
      </c>
      <c r="I2171" s="2">
        <v>160</v>
      </c>
      <c r="J2171" s="2">
        <f>SUM(K2171,L2171)</f>
        <v>39.03</v>
      </c>
      <c r="K2171" s="2">
        <f>SUM(N2171,P2171,R2171,T2171,Z2171,AB2171,AD2171,AF2171,AI2171,AK2171,AM2171,V2171,X2171,AZ2171,BB2171,BD2171)</f>
        <v>37.97</v>
      </c>
      <c r="L2171" s="2">
        <f>SUM(M2171,AH2171,AO2171,AQ2171,AS2171,AU2171,AV2171)</f>
        <v>1.06</v>
      </c>
      <c r="N2171" s="4">
        <v>22.02</v>
      </c>
      <c r="O2171" s="5">
        <v>7087.6875</v>
      </c>
      <c r="P2171" s="6">
        <v>10.09</v>
      </c>
      <c r="Q2171" s="5">
        <v>2377.4562500000002</v>
      </c>
      <c r="X2171" s="13">
        <v>5.86</v>
      </c>
      <c r="Y2171" s="5">
        <v>163.16437500000001</v>
      </c>
      <c r="AP2171" s="5" t="str">
        <f>IF(AO2171&gt;0,AO2171*$AP$1,"")</f>
        <v/>
      </c>
      <c r="AQ2171" s="3">
        <v>0.5</v>
      </c>
      <c r="AR2171" s="5">
        <f>IF(AQ2171&gt;0,AQ2171*$AR$1,"")</f>
        <v>804.5</v>
      </c>
      <c r="AT2171" s="5" t="str">
        <f>IF(AS2171&gt;0,AS2171*$AT$1,"")</f>
        <v/>
      </c>
      <c r="AU2171" s="2">
        <v>0.56000000000000005</v>
      </c>
      <c r="AW2171" s="5">
        <f>SUM(O2171,Q2171,S2171,U2171,AA2171,AC2171,AE2171,AG2171,AJ2171,AL2171,AN2171,W2171,Y2171,BA2171,BC2171,BE2171)</f>
        <v>9628.3081249999996</v>
      </c>
      <c r="AX2171" s="11">
        <f>(AW2171/$AW$4249)*100</f>
        <v>8.1273134606553013E-2</v>
      </c>
      <c r="AY2171" s="5">
        <f>(AX2171/100)*$AY$1</f>
        <v>81.273134606553015</v>
      </c>
    </row>
    <row r="2172" spans="1:51" x14ac:dyDescent="0.25">
      <c r="A2172" s="1" t="s">
        <v>2120</v>
      </c>
      <c r="B2172" s="1" t="s">
        <v>721</v>
      </c>
      <c r="C2172" s="1" t="s">
        <v>722</v>
      </c>
      <c r="D2172" s="1" t="s">
        <v>88</v>
      </c>
      <c r="E2172" s="1" t="s">
        <v>144</v>
      </c>
      <c r="F2172" s="1" t="s">
        <v>207</v>
      </c>
      <c r="G2172" s="1" t="s">
        <v>62</v>
      </c>
      <c r="H2172" s="1" t="s">
        <v>304</v>
      </c>
      <c r="I2172" s="2">
        <v>3.74</v>
      </c>
      <c r="J2172" s="2">
        <f>SUM(K2172,L2172)</f>
        <v>2.57</v>
      </c>
      <c r="K2172" s="2">
        <f>SUM(N2172,P2172,R2172,T2172,Z2172,AB2172,AD2172,AF2172,AI2172,AK2172,AM2172,V2172,X2172,AZ2172,BB2172,BD2172)</f>
        <v>2.57</v>
      </c>
      <c r="L2172" s="2">
        <f>SUM(M2172,AH2172,AO2172,AQ2172,AS2172,AU2172,AV2172)</f>
        <v>0</v>
      </c>
      <c r="AD2172" s="9">
        <v>2.57</v>
      </c>
      <c r="AE2172" s="5">
        <v>39.960250000000002</v>
      </c>
      <c r="AP2172" s="5" t="str">
        <f>IF(AO2172&gt;0,AO2172*$AP$1,"")</f>
        <v/>
      </c>
      <c r="AR2172" s="5" t="str">
        <f>IF(AQ2172&gt;0,AQ2172*$AR$1,"")</f>
        <v/>
      </c>
      <c r="AT2172" s="5" t="str">
        <f>IF(AS2172&gt;0,AS2172*$AT$1,"")</f>
        <v/>
      </c>
      <c r="AW2172" s="5">
        <f>SUM(O2172,Q2172,S2172,U2172,AA2172,AC2172,AE2172,AG2172,AJ2172,AL2172,AN2172,W2172,Y2172,BA2172,BC2172,BE2172)</f>
        <v>39.960250000000002</v>
      </c>
      <c r="AX2172" s="11">
        <f>(AW2172/$AW$4249)*100</f>
        <v>3.3730690117081294E-4</v>
      </c>
      <c r="AY2172" s="5">
        <f>(AX2172/100)*$AY$1</f>
        <v>0.33730690117081297</v>
      </c>
    </row>
    <row r="2173" spans="1:51" x14ac:dyDescent="0.25">
      <c r="A2173" s="1" t="s">
        <v>2129</v>
      </c>
      <c r="B2173" s="1" t="s">
        <v>734</v>
      </c>
      <c r="C2173" s="1" t="s">
        <v>735</v>
      </c>
      <c r="D2173" s="1" t="s">
        <v>736</v>
      </c>
      <c r="E2173" s="1" t="s">
        <v>72</v>
      </c>
      <c r="F2173" s="1" t="s">
        <v>210</v>
      </c>
      <c r="G2173" s="1" t="s">
        <v>62</v>
      </c>
      <c r="H2173" s="1" t="s">
        <v>304</v>
      </c>
      <c r="I2173" s="2">
        <v>40</v>
      </c>
      <c r="J2173" s="2">
        <f>SUM(K2173,L2173)</f>
        <v>39.07</v>
      </c>
      <c r="K2173" s="2">
        <f>SUM(N2173,P2173,R2173,T2173,Z2173,AB2173,AD2173,AF2173,AI2173,AK2173,AM2173,V2173,X2173,AZ2173,BB2173,BD2173)</f>
        <v>0</v>
      </c>
      <c r="L2173" s="2">
        <f>SUM(M2173,AH2173,AO2173,AQ2173,AS2173,AU2173,AV2173)</f>
        <v>39.07</v>
      </c>
      <c r="AP2173" s="5" t="str">
        <f>IF(AO2173&gt;0,AO2173*$AP$1,"")</f>
        <v/>
      </c>
      <c r="AR2173" s="5" t="str">
        <f>IF(AQ2173&gt;0,AQ2173*$AR$1,"")</f>
        <v/>
      </c>
      <c r="AT2173" s="5" t="str">
        <f>IF(AS2173&gt;0,AS2173*$AT$1,"")</f>
        <v/>
      </c>
      <c r="AV2173" s="2">
        <v>39.07</v>
      </c>
      <c r="AW2173" s="5">
        <f>SUM(O2173,Q2173,S2173,U2173,AA2173,AC2173,AE2173,AG2173,AJ2173,AL2173,AN2173,W2173,Y2173,BA2173,BC2173,BE2173)</f>
        <v>0</v>
      </c>
      <c r="AX2173" s="11">
        <f>(AW2173/$AW$4249)*100</f>
        <v>0</v>
      </c>
      <c r="AY2173" s="5">
        <f>(AX2173/100)*$AY$1</f>
        <v>0</v>
      </c>
    </row>
    <row r="2174" spans="1:51" x14ac:dyDescent="0.25">
      <c r="A2174" s="1" t="s">
        <v>2792</v>
      </c>
      <c r="B2174" s="1" t="s">
        <v>1328</v>
      </c>
      <c r="C2174" s="1" t="s">
        <v>1329</v>
      </c>
      <c r="D2174" s="1" t="s">
        <v>59</v>
      </c>
      <c r="E2174" s="1" t="s">
        <v>94</v>
      </c>
      <c r="F2174" s="1" t="s">
        <v>242</v>
      </c>
      <c r="G2174" s="1" t="s">
        <v>81</v>
      </c>
      <c r="H2174" s="1" t="s">
        <v>63</v>
      </c>
      <c r="I2174" s="2">
        <v>8.33</v>
      </c>
      <c r="J2174" s="2">
        <f>SUM(K2174,L2174)</f>
        <v>7.52</v>
      </c>
      <c r="K2174" s="2">
        <f>SUM(N2174,P2174,R2174,T2174,Z2174,AB2174,AD2174,AF2174,AI2174,AK2174,AM2174,V2174,X2174,AZ2174,BB2174,BD2174)</f>
        <v>3.86</v>
      </c>
      <c r="L2174" s="2">
        <f>SUM(M2174,AH2174,AO2174,AQ2174,AS2174,AU2174,AV2174)</f>
        <v>3.66</v>
      </c>
      <c r="AD2174" s="9">
        <v>3.86</v>
      </c>
      <c r="AE2174" s="5">
        <v>42.46</v>
      </c>
      <c r="AP2174" s="5" t="str">
        <f>IF(AO2174&gt;0,AO2174*$AP$1,"")</f>
        <v/>
      </c>
      <c r="AR2174" s="5" t="str">
        <f>IF(AQ2174&gt;0,AQ2174*$AR$1,"")</f>
        <v/>
      </c>
      <c r="AT2174" s="5" t="str">
        <f>IF(AS2174&gt;0,AS2174*$AT$1,"")</f>
        <v/>
      </c>
      <c r="AV2174" s="2">
        <v>3.66</v>
      </c>
      <c r="AW2174" s="5">
        <f>SUM(O2174,Q2174,S2174,U2174,AA2174,AC2174,AE2174,AG2174,AJ2174,AL2174,AN2174,W2174,Y2174,BA2174,BC2174,BE2174)</f>
        <v>42.46</v>
      </c>
      <c r="AX2174" s="11">
        <f>(AW2174/$AW$4249)*100</f>
        <v>3.5840744298928852E-4</v>
      </c>
      <c r="AY2174" s="5">
        <f>(AX2174/100)*$AY$1</f>
        <v>0.35840744298928856</v>
      </c>
    </row>
    <row r="2175" spans="1:51" x14ac:dyDescent="0.25">
      <c r="A2175" s="1" t="s">
        <v>2801</v>
      </c>
      <c r="B2175" s="1" t="s">
        <v>1328</v>
      </c>
      <c r="C2175" s="1" t="s">
        <v>1329</v>
      </c>
      <c r="D2175" s="1" t="s">
        <v>59</v>
      </c>
      <c r="E2175" s="1" t="s">
        <v>64</v>
      </c>
      <c r="F2175" s="1" t="s">
        <v>249</v>
      </c>
      <c r="G2175" s="1" t="s">
        <v>81</v>
      </c>
      <c r="H2175" s="1" t="s">
        <v>63</v>
      </c>
      <c r="I2175" s="2">
        <v>40</v>
      </c>
      <c r="J2175" s="2">
        <f>SUM(K2175,L2175)</f>
        <v>37.64</v>
      </c>
      <c r="K2175" s="2">
        <f>SUM(N2175,P2175,R2175,T2175,Z2175,AB2175,AD2175,AF2175,AI2175,AK2175,AM2175,V2175,X2175,AZ2175,BB2175,BD2175)</f>
        <v>37.480000000000004</v>
      </c>
      <c r="L2175" s="2">
        <f>SUM(M2175,AH2175,AO2175,AQ2175,AS2175,AU2175,AV2175)</f>
        <v>0.16</v>
      </c>
      <c r="N2175" s="4">
        <v>27.19</v>
      </c>
      <c r="O2175" s="5">
        <v>7001.4250000000002</v>
      </c>
      <c r="P2175" s="6">
        <v>10.29</v>
      </c>
      <c r="Q2175" s="5">
        <v>1939.665</v>
      </c>
      <c r="AP2175" s="5" t="str">
        <f>IF(AO2175&gt;0,AO2175*$AP$1,"")</f>
        <v/>
      </c>
      <c r="AR2175" s="5" t="str">
        <f>IF(AQ2175&gt;0,AQ2175*$AR$1,"")</f>
        <v/>
      </c>
      <c r="AT2175" s="5" t="str">
        <f>IF(AS2175&gt;0,AS2175*$AT$1,"")</f>
        <v/>
      </c>
      <c r="AV2175" s="2">
        <v>0.16</v>
      </c>
      <c r="AW2175" s="5">
        <f>SUM(O2175,Q2175,S2175,U2175,AA2175,AC2175,AE2175,AG2175,AJ2175,AL2175,AN2175,W2175,Y2175,BA2175,BC2175,BE2175)</f>
        <v>8941.09</v>
      </c>
      <c r="AX2175" s="11">
        <f>(AW2175/$AW$4249)*100</f>
        <v>7.5472284607562362E-2</v>
      </c>
      <c r="AY2175" s="5">
        <f>(AX2175/100)*$AY$1</f>
        <v>75.472284607562358</v>
      </c>
    </row>
    <row r="2176" spans="1:51" x14ac:dyDescent="0.25">
      <c r="A2176" s="1" t="s">
        <v>2800</v>
      </c>
      <c r="B2176" s="1" t="s">
        <v>1341</v>
      </c>
      <c r="C2176" s="1" t="s">
        <v>83</v>
      </c>
      <c r="D2176" s="1" t="s">
        <v>59</v>
      </c>
      <c r="E2176" s="1" t="s">
        <v>72</v>
      </c>
      <c r="F2176" s="1" t="s">
        <v>249</v>
      </c>
      <c r="G2176" s="1" t="s">
        <v>81</v>
      </c>
      <c r="H2176" s="1" t="s">
        <v>63</v>
      </c>
      <c r="I2176" s="2">
        <v>80</v>
      </c>
      <c r="J2176" s="2">
        <f>SUM(K2176,L2176)</f>
        <v>38.94</v>
      </c>
      <c r="K2176" s="2">
        <f>SUM(N2176,P2176,R2176,T2176,Z2176,AB2176,AD2176,AF2176,AI2176,AK2176,AM2176,V2176,X2176,AZ2176,BB2176,BD2176)</f>
        <v>38.94</v>
      </c>
      <c r="L2176" s="2">
        <f>SUM(M2176,AH2176,AO2176,AQ2176,AS2176,AU2176,AV2176)</f>
        <v>0</v>
      </c>
      <c r="N2176" s="4">
        <v>0.25</v>
      </c>
      <c r="O2176" s="5">
        <v>64.375</v>
      </c>
      <c r="P2176" s="6">
        <v>26.44</v>
      </c>
      <c r="Q2176" s="5">
        <v>4983.9400000000014</v>
      </c>
      <c r="R2176" s="7">
        <v>12.25</v>
      </c>
      <c r="S2176" s="5">
        <v>1120.875</v>
      </c>
      <c r="AP2176" s="5" t="str">
        <f>IF(AO2176&gt;0,AO2176*$AP$1,"")</f>
        <v/>
      </c>
      <c r="AR2176" s="5" t="str">
        <f>IF(AQ2176&gt;0,AQ2176*$AR$1,"")</f>
        <v/>
      </c>
      <c r="AT2176" s="5" t="str">
        <f>IF(AS2176&gt;0,AS2176*$AT$1,"")</f>
        <v/>
      </c>
      <c r="AW2176" s="5">
        <f>SUM(O2176,Q2176,S2176,U2176,AA2176,AC2176,AE2176,AG2176,AJ2176,AL2176,AN2176,W2176,Y2176,BA2176,BC2176,BE2176)</f>
        <v>6169.1900000000014</v>
      </c>
      <c r="AX2176" s="11">
        <f>(AW2176/$AW$4249)*100</f>
        <v>5.2074508083256935E-2</v>
      </c>
      <c r="AY2176" s="5">
        <f>(AX2176/100)*$AY$1</f>
        <v>52.074508083256937</v>
      </c>
    </row>
    <row r="2177" spans="1:51" x14ac:dyDescent="0.25">
      <c r="A2177" s="1" t="s">
        <v>2800</v>
      </c>
      <c r="B2177" s="1" t="s">
        <v>1341</v>
      </c>
      <c r="C2177" s="1" t="s">
        <v>83</v>
      </c>
      <c r="D2177" s="1" t="s">
        <v>59</v>
      </c>
      <c r="E2177" s="1" t="s">
        <v>60</v>
      </c>
      <c r="F2177" s="1" t="s">
        <v>249</v>
      </c>
      <c r="G2177" s="1" t="s">
        <v>81</v>
      </c>
      <c r="H2177" s="1" t="s">
        <v>63</v>
      </c>
      <c r="I2177" s="2">
        <v>80</v>
      </c>
      <c r="J2177" s="2">
        <f>SUM(K2177,L2177)</f>
        <v>38.959999999999994</v>
      </c>
      <c r="K2177" s="2">
        <f>SUM(N2177,P2177,R2177,T2177,Z2177,AB2177,AD2177,AF2177,AI2177,AK2177,AM2177,V2177,X2177,AZ2177,BB2177,BD2177)</f>
        <v>38.799999999999997</v>
      </c>
      <c r="L2177" s="2">
        <f>SUM(M2177,AH2177,AO2177,AQ2177,AS2177,AU2177,AV2177)</f>
        <v>0.16</v>
      </c>
      <c r="N2177" s="4">
        <v>17.559999999999999</v>
      </c>
      <c r="O2177" s="5">
        <v>4521.7</v>
      </c>
      <c r="P2177" s="6">
        <v>20.54</v>
      </c>
      <c r="Q2177" s="5">
        <v>3871.79</v>
      </c>
      <c r="R2177" s="7">
        <v>0.7</v>
      </c>
      <c r="S2177" s="5">
        <v>64.05</v>
      </c>
      <c r="AP2177" s="5" t="str">
        <f>IF(AO2177&gt;0,AO2177*$AP$1,"")</f>
        <v/>
      </c>
      <c r="AR2177" s="5" t="str">
        <f>IF(AQ2177&gt;0,AQ2177*$AR$1,"")</f>
        <v/>
      </c>
      <c r="AT2177" s="5" t="str">
        <f>IF(AS2177&gt;0,AS2177*$AT$1,"")</f>
        <v/>
      </c>
      <c r="AV2177" s="2">
        <v>0.16</v>
      </c>
      <c r="AW2177" s="5">
        <f>SUM(O2177,Q2177,S2177,U2177,AA2177,AC2177,AE2177,AG2177,AJ2177,AL2177,AN2177,W2177,Y2177,BA2177,BC2177,BE2177)</f>
        <v>8457.5399999999991</v>
      </c>
      <c r="AX2177" s="11">
        <f>(AW2177/$AW$4249)*100</f>
        <v>7.1390609641536193E-2</v>
      </c>
      <c r="AY2177" s="5">
        <f>(AX2177/100)*$AY$1</f>
        <v>71.390609641536201</v>
      </c>
    </row>
    <row r="2178" spans="1:51" x14ac:dyDescent="0.25">
      <c r="A2178" s="1" t="s">
        <v>2828</v>
      </c>
      <c r="B2178" s="1" t="s">
        <v>1341</v>
      </c>
      <c r="C2178" s="1" t="s">
        <v>83</v>
      </c>
      <c r="D2178" s="1" t="s">
        <v>59</v>
      </c>
      <c r="E2178" s="1" t="s">
        <v>84</v>
      </c>
      <c r="F2178" s="1" t="s">
        <v>261</v>
      </c>
      <c r="G2178" s="1" t="s">
        <v>81</v>
      </c>
      <c r="H2178" s="1" t="s">
        <v>63</v>
      </c>
      <c r="I2178" s="2">
        <v>80</v>
      </c>
      <c r="J2178" s="2">
        <f>SUM(K2178,L2178)</f>
        <v>38.28</v>
      </c>
      <c r="K2178" s="2">
        <f>SUM(N2178,P2178,R2178,T2178,Z2178,AB2178,AD2178,AF2178,AI2178,AK2178,AM2178,V2178,X2178,AZ2178,BB2178,BD2178)</f>
        <v>1.24</v>
      </c>
      <c r="L2178" s="2">
        <f>SUM(M2178,AH2178,AO2178,AQ2178,AS2178,AU2178,AV2178)</f>
        <v>37.04</v>
      </c>
      <c r="R2178" s="7">
        <v>1.1399999999999999</v>
      </c>
      <c r="S2178" s="5">
        <v>104.31</v>
      </c>
      <c r="T2178" s="8">
        <v>0.1</v>
      </c>
      <c r="U2178" s="5">
        <v>2.75</v>
      </c>
      <c r="AP2178" s="5" t="str">
        <f>IF(AO2178&gt;0,AO2178*$AP$1,"")</f>
        <v/>
      </c>
      <c r="AR2178" s="5" t="str">
        <f>IF(AQ2178&gt;0,AQ2178*$AR$1,"")</f>
        <v/>
      </c>
      <c r="AT2178" s="5" t="str">
        <f>IF(AS2178&gt;0,AS2178*$AT$1,"")</f>
        <v/>
      </c>
      <c r="AV2178" s="2">
        <v>37.04</v>
      </c>
      <c r="AW2178" s="5">
        <f>SUM(O2178,Q2178,S2178,U2178,AA2178,AC2178,AE2178,AG2178,AJ2178,AL2178,AN2178,W2178,Y2178,BA2178,BC2178,BE2178)</f>
        <v>107.06</v>
      </c>
      <c r="AX2178" s="11">
        <f>(AW2178/$AW$4249)*100</f>
        <v>9.0369997283168229E-4</v>
      </c>
      <c r="AY2178" s="5">
        <f>(AX2178/100)*$AY$1</f>
        <v>0.90369997283168235</v>
      </c>
    </row>
    <row r="2179" spans="1:51" x14ac:dyDescent="0.25">
      <c r="A2179" s="1" t="s">
        <v>2828</v>
      </c>
      <c r="B2179" s="1" t="s">
        <v>1341</v>
      </c>
      <c r="C2179" s="1" t="s">
        <v>83</v>
      </c>
      <c r="D2179" s="1" t="s">
        <v>59</v>
      </c>
      <c r="E2179" s="1" t="s">
        <v>144</v>
      </c>
      <c r="F2179" s="1" t="s">
        <v>261</v>
      </c>
      <c r="G2179" s="1" t="s">
        <v>81</v>
      </c>
      <c r="H2179" s="1" t="s">
        <v>63</v>
      </c>
      <c r="I2179" s="2">
        <v>80</v>
      </c>
      <c r="J2179" s="2">
        <f>SUM(K2179,L2179)</f>
        <v>38.089999999999996</v>
      </c>
      <c r="K2179" s="2">
        <f>SUM(N2179,P2179,R2179,T2179,Z2179,AB2179,AD2179,AF2179,AI2179,AK2179,AM2179,V2179,X2179,AZ2179,BB2179,BD2179)</f>
        <v>0</v>
      </c>
      <c r="L2179" s="2">
        <f>SUM(M2179,AH2179,AO2179,AQ2179,AS2179,AU2179,AV2179)</f>
        <v>38.089999999999996</v>
      </c>
      <c r="AP2179" s="5" t="str">
        <f>IF(AO2179&gt;0,AO2179*$AP$1,"")</f>
        <v/>
      </c>
      <c r="AR2179" s="5" t="str">
        <f>IF(AQ2179&gt;0,AQ2179*$AR$1,"")</f>
        <v/>
      </c>
      <c r="AS2179" s="2">
        <v>0.8</v>
      </c>
      <c r="AT2179" s="5">
        <f>IF(AS2179&gt;0,AS2179*$AT$1,"")</f>
        <v>0.8</v>
      </c>
      <c r="AU2179" s="2">
        <v>1.42</v>
      </c>
      <c r="AV2179" s="2">
        <v>35.869999999999997</v>
      </c>
      <c r="AW2179" s="5">
        <f>SUM(O2179,Q2179,S2179,U2179,AA2179,AC2179,AE2179,AG2179,AJ2179,AL2179,AN2179,W2179,Y2179,BA2179,BC2179,BE2179)</f>
        <v>0</v>
      </c>
      <c r="AX2179" s="11">
        <f>(AW2179/$AW$4249)*100</f>
        <v>0</v>
      </c>
      <c r="AY2179" s="5">
        <f>(AX2179/100)*$AY$1</f>
        <v>0</v>
      </c>
    </row>
    <row r="2180" spans="1:51" x14ac:dyDescent="0.25">
      <c r="A2180" s="1" t="s">
        <v>2904</v>
      </c>
      <c r="B2180" s="1" t="s">
        <v>1341</v>
      </c>
      <c r="C2180" s="1" t="s">
        <v>83</v>
      </c>
      <c r="D2180" s="1" t="s">
        <v>59</v>
      </c>
      <c r="E2180" s="1" t="s">
        <v>98</v>
      </c>
      <c r="F2180" s="1" t="s">
        <v>281</v>
      </c>
      <c r="G2180" s="1" t="s">
        <v>81</v>
      </c>
      <c r="H2180" s="1" t="s">
        <v>621</v>
      </c>
      <c r="I2180" s="2">
        <v>80</v>
      </c>
      <c r="J2180" s="2">
        <f>SUM(K2180,L2180)</f>
        <v>37.479999999999997</v>
      </c>
      <c r="K2180" s="2">
        <f>SUM(N2180,P2180,R2180,T2180,Z2180,AB2180,AD2180,AF2180,AI2180,AK2180,AM2180,V2180,X2180,AZ2180,BB2180,BD2180)</f>
        <v>37.479999999999997</v>
      </c>
      <c r="L2180" s="2">
        <f>SUM(M2180,AH2180,AO2180,AQ2180,AS2180,AU2180,AV2180)</f>
        <v>0</v>
      </c>
      <c r="R2180" s="7">
        <v>3.9</v>
      </c>
      <c r="S2180" s="5">
        <v>356.85</v>
      </c>
      <c r="T2180" s="8">
        <v>33.58</v>
      </c>
      <c r="U2180" s="5">
        <v>923.44999999999993</v>
      </c>
      <c r="AP2180" s="5" t="str">
        <f>IF(AO2180&gt;0,AO2180*$AP$1,"")</f>
        <v/>
      </c>
      <c r="AR2180" s="5" t="str">
        <f>IF(AQ2180&gt;0,AQ2180*$AR$1,"")</f>
        <v/>
      </c>
      <c r="AT2180" s="5" t="str">
        <f>IF(AS2180&gt;0,AS2180*$AT$1,"")</f>
        <v/>
      </c>
      <c r="AW2180" s="5">
        <f>SUM(O2180,Q2180,S2180,U2180,AA2180,AC2180,AE2180,AG2180,AJ2180,AL2180,AN2180,W2180,Y2180,BA2180,BC2180,BE2180)</f>
        <v>1280.3</v>
      </c>
      <c r="AX2180" s="11">
        <f>(AW2180/$AW$4249)*100</f>
        <v>1.0807090185096234E-2</v>
      </c>
      <c r="AY2180" s="5">
        <f>(AX2180/100)*$AY$1</f>
        <v>10.807090185096234</v>
      </c>
    </row>
    <row r="2181" spans="1:51" x14ac:dyDescent="0.25">
      <c r="A2181" s="1" t="s">
        <v>2904</v>
      </c>
      <c r="B2181" s="1" t="s">
        <v>1341</v>
      </c>
      <c r="C2181" s="1" t="s">
        <v>83</v>
      </c>
      <c r="D2181" s="1" t="s">
        <v>59</v>
      </c>
      <c r="E2181" s="1" t="s">
        <v>94</v>
      </c>
      <c r="F2181" s="1" t="s">
        <v>281</v>
      </c>
      <c r="G2181" s="1" t="s">
        <v>81</v>
      </c>
      <c r="H2181" s="1" t="s">
        <v>621</v>
      </c>
      <c r="I2181" s="2">
        <v>80</v>
      </c>
      <c r="J2181" s="2">
        <f>SUM(K2181,L2181)</f>
        <v>38.590000000000003</v>
      </c>
      <c r="K2181" s="2">
        <f>SUM(N2181,P2181,R2181,T2181,Z2181,AB2181,AD2181,AF2181,AI2181,AK2181,AM2181,V2181,X2181,AZ2181,BB2181,BD2181)</f>
        <v>37.75</v>
      </c>
      <c r="L2181" s="2">
        <f>SUM(M2181,AH2181,AO2181,AQ2181,AS2181,AU2181,AV2181)</f>
        <v>0.84</v>
      </c>
      <c r="R2181" s="7">
        <v>2.2200000000000002</v>
      </c>
      <c r="S2181" s="5">
        <v>203.13</v>
      </c>
      <c r="T2181" s="8">
        <v>35.53</v>
      </c>
      <c r="U2181" s="5">
        <v>977.07500000000005</v>
      </c>
      <c r="AP2181" s="5" t="str">
        <f>IF(AO2181&gt;0,AO2181*$AP$1,"")</f>
        <v/>
      </c>
      <c r="AR2181" s="5" t="str">
        <f>IF(AQ2181&gt;0,AQ2181*$AR$1,"")</f>
        <v/>
      </c>
      <c r="AT2181" s="5" t="str">
        <f>IF(AS2181&gt;0,AS2181*$AT$1,"")</f>
        <v/>
      </c>
      <c r="AV2181" s="2">
        <v>0.84</v>
      </c>
      <c r="AW2181" s="5">
        <f>SUM(O2181,Q2181,S2181,U2181,AA2181,AC2181,AE2181,AG2181,AJ2181,AL2181,AN2181,W2181,Y2181,BA2181,BC2181,BE2181)</f>
        <v>1180.2049999999999</v>
      </c>
      <c r="AX2181" s="11">
        <f>(AW2181/$AW$4249)*100</f>
        <v>9.9621822009696957E-3</v>
      </c>
      <c r="AY2181" s="5">
        <f>(AX2181/100)*$AY$1</f>
        <v>9.9621822009696945</v>
      </c>
    </row>
    <row r="2182" spans="1:51" x14ac:dyDescent="0.25">
      <c r="A2182" s="1" t="s">
        <v>1602</v>
      </c>
      <c r="B2182" s="1" t="s">
        <v>82</v>
      </c>
      <c r="C2182" s="1" t="s">
        <v>83</v>
      </c>
      <c r="D2182" s="1" t="s">
        <v>59</v>
      </c>
      <c r="E2182" s="1" t="s">
        <v>84</v>
      </c>
      <c r="F2182" s="1" t="s">
        <v>85</v>
      </c>
      <c r="G2182" s="1" t="s">
        <v>62</v>
      </c>
      <c r="H2182" s="1" t="s">
        <v>63</v>
      </c>
      <c r="I2182" s="2">
        <v>172.84</v>
      </c>
      <c r="J2182" s="2">
        <f>SUM(K2182,L2182)</f>
        <v>38.860000000000007</v>
      </c>
      <c r="K2182" s="2">
        <f>SUM(N2182,P2182,R2182,T2182,Z2182,AB2182,AD2182,AF2182,AI2182,AK2182,AM2182,V2182,X2182,AZ2182,BB2182,BD2182)</f>
        <v>38.860000000000007</v>
      </c>
      <c r="L2182" s="2">
        <f>SUM(M2182,AH2182,AO2182,AQ2182,AS2182,AU2182,AV2182)</f>
        <v>0</v>
      </c>
      <c r="P2182" s="6">
        <v>37.340000000000003</v>
      </c>
      <c r="Q2182" s="5">
        <v>8798.2375000000011</v>
      </c>
      <c r="R2182" s="7">
        <v>1.52</v>
      </c>
      <c r="S2182" s="5">
        <v>173.85</v>
      </c>
      <c r="AP2182" s="5" t="str">
        <f>IF(AO2182&gt;0,AO2182*$AP$1,"")</f>
        <v/>
      </c>
      <c r="AR2182" s="5" t="str">
        <f>IF(AQ2182&gt;0,AQ2182*$AR$1,"")</f>
        <v/>
      </c>
      <c r="AT2182" s="5" t="str">
        <f>IF(AS2182&gt;0,AS2182*$AT$1,"")</f>
        <v/>
      </c>
      <c r="AW2182" s="5">
        <f>SUM(O2182,Q2182,S2182,U2182,AA2182,AC2182,AE2182,AG2182,AJ2182,AL2182,AN2182,W2182,Y2182,BA2182,BC2182,BE2182)</f>
        <v>8972.0875000000015</v>
      </c>
      <c r="AX2182" s="11">
        <f>(AW2182/$AW$4249)*100</f>
        <v>7.5733936390747963E-2</v>
      </c>
      <c r="AY2182" s="5">
        <f>(AX2182/100)*$AY$1</f>
        <v>75.733936390747971</v>
      </c>
    </row>
    <row r="2183" spans="1:51" x14ac:dyDescent="0.25">
      <c r="A2183" s="1" t="s">
        <v>1602</v>
      </c>
      <c r="B2183" s="1" t="s">
        <v>82</v>
      </c>
      <c r="C2183" s="1" t="s">
        <v>83</v>
      </c>
      <c r="D2183" s="1" t="s">
        <v>59</v>
      </c>
      <c r="E2183" s="1" t="s">
        <v>76</v>
      </c>
      <c r="F2183" s="1" t="s">
        <v>85</v>
      </c>
      <c r="G2183" s="1" t="s">
        <v>62</v>
      </c>
      <c r="H2183" s="1" t="s">
        <v>63</v>
      </c>
      <c r="I2183" s="2">
        <v>172.84</v>
      </c>
      <c r="J2183" s="2">
        <f>SUM(K2183,L2183)</f>
        <v>39.97</v>
      </c>
      <c r="K2183" s="2">
        <f>SUM(N2183,P2183,R2183,T2183,Z2183,AB2183,AD2183,AF2183,AI2183,AK2183,AM2183,V2183,X2183,AZ2183,BB2183,BD2183)</f>
        <v>39.97</v>
      </c>
      <c r="L2183" s="2">
        <f>SUM(M2183,AH2183,AO2183,AQ2183,AS2183,AU2183,AV2183)</f>
        <v>0</v>
      </c>
      <c r="N2183" s="4">
        <v>4.55</v>
      </c>
      <c r="O2183" s="5">
        <v>1464.53125</v>
      </c>
      <c r="P2183" s="6">
        <v>35.17</v>
      </c>
      <c r="Q2183" s="5">
        <v>8286.9312499999996</v>
      </c>
      <c r="R2183" s="7">
        <v>0.25</v>
      </c>
      <c r="S2183" s="5">
        <v>28.59375</v>
      </c>
      <c r="AP2183" s="5" t="str">
        <f>IF(AO2183&gt;0,AO2183*$AP$1,"")</f>
        <v/>
      </c>
      <c r="AR2183" s="5" t="str">
        <f>IF(AQ2183&gt;0,AQ2183*$AR$1,"")</f>
        <v/>
      </c>
      <c r="AT2183" s="5" t="str">
        <f>IF(AS2183&gt;0,AS2183*$AT$1,"")</f>
        <v/>
      </c>
      <c r="AW2183" s="5">
        <f>SUM(O2183,Q2183,S2183,U2183,AA2183,AC2183,AE2183,AG2183,AJ2183,AL2183,AN2183,W2183,Y2183,BA2183,BC2183,BE2183)</f>
        <v>9780.0562499999996</v>
      </c>
      <c r="AX2183" s="11">
        <f>(AW2183/$AW$4249)*100</f>
        <v>8.2554049761043566E-2</v>
      </c>
      <c r="AY2183" s="5">
        <f>(AX2183/100)*$AY$1</f>
        <v>82.554049761043558</v>
      </c>
    </row>
    <row r="2184" spans="1:51" x14ac:dyDescent="0.25">
      <c r="A2184" s="1" t="s">
        <v>1602</v>
      </c>
      <c r="B2184" s="1" t="s">
        <v>82</v>
      </c>
      <c r="C2184" s="1" t="s">
        <v>83</v>
      </c>
      <c r="D2184" s="1" t="s">
        <v>59</v>
      </c>
      <c r="E2184" s="1" t="s">
        <v>80</v>
      </c>
      <c r="F2184" s="1" t="s">
        <v>85</v>
      </c>
      <c r="G2184" s="1" t="s">
        <v>62</v>
      </c>
      <c r="H2184" s="1" t="s">
        <v>63</v>
      </c>
      <c r="I2184" s="2">
        <v>172.84</v>
      </c>
      <c r="J2184" s="2">
        <f>SUM(K2184,L2184)</f>
        <v>44.449999999999996</v>
      </c>
      <c r="K2184" s="2">
        <f>SUM(N2184,P2184,R2184,T2184,Z2184,AB2184,AD2184,AF2184,AI2184,AK2184,AM2184,V2184,X2184,AZ2184,BB2184,BD2184)</f>
        <v>26.15</v>
      </c>
      <c r="L2184" s="2">
        <f>SUM(M2184,AH2184,AO2184,AQ2184,AS2184,AU2184,AV2184)</f>
        <v>18.299999999999997</v>
      </c>
      <c r="N2184" s="4">
        <v>8.14</v>
      </c>
      <c r="O2184" s="5">
        <v>2620.0625</v>
      </c>
      <c r="P2184" s="6">
        <v>14.43</v>
      </c>
      <c r="Q2184" s="5">
        <v>3400.0687499999999</v>
      </c>
      <c r="AD2184" s="9">
        <v>3.58</v>
      </c>
      <c r="AE2184" s="5">
        <v>59.305124999999997</v>
      </c>
      <c r="AO2184" s="3">
        <v>0.15</v>
      </c>
      <c r="AP2184" s="5">
        <f>IF(AO2184&gt;0,AO2184*$AP$1,"")</f>
        <v>144.9</v>
      </c>
      <c r="AQ2184" s="3">
        <v>0.34</v>
      </c>
      <c r="AR2184" s="5">
        <f>IF(AQ2184&gt;0,AQ2184*$AR$1,"")</f>
        <v>547.06000000000006</v>
      </c>
      <c r="AT2184" s="5" t="str">
        <f>IF(AS2184&gt;0,AS2184*$AT$1,"")</f>
        <v/>
      </c>
      <c r="AU2184" s="2">
        <v>0.56999999999999995</v>
      </c>
      <c r="AV2184" s="2">
        <v>17.239999999999998</v>
      </c>
      <c r="AW2184" s="5">
        <f>SUM(O2184,Q2184,S2184,U2184,AA2184,AC2184,AE2184,AG2184,AJ2184,AL2184,AN2184,W2184,Y2184,BA2184,BC2184,BE2184)</f>
        <v>6079.4363750000002</v>
      </c>
      <c r="AX2184" s="11">
        <f>(AW2184/$AW$4249)*100</f>
        <v>5.1316892274607145E-2</v>
      </c>
      <c r="AY2184" s="5">
        <f>(AX2184/100)*$AY$1</f>
        <v>51.316892274607142</v>
      </c>
    </row>
    <row r="2185" spans="1:51" x14ac:dyDescent="0.25">
      <c r="A2185" s="1" t="s">
        <v>1602</v>
      </c>
      <c r="B2185" s="1" t="s">
        <v>82</v>
      </c>
      <c r="C2185" s="1" t="s">
        <v>83</v>
      </c>
      <c r="D2185" s="1" t="s">
        <v>59</v>
      </c>
      <c r="E2185" s="1" t="s">
        <v>78</v>
      </c>
      <c r="F2185" s="1" t="s">
        <v>85</v>
      </c>
      <c r="G2185" s="1" t="s">
        <v>62</v>
      </c>
      <c r="H2185" s="1" t="s">
        <v>63</v>
      </c>
      <c r="I2185" s="2">
        <v>172.84</v>
      </c>
      <c r="J2185" s="2">
        <f>SUM(K2185,L2185)</f>
        <v>45.53</v>
      </c>
      <c r="K2185" s="2">
        <f>SUM(N2185,P2185,R2185,T2185,Z2185,AB2185,AD2185,AF2185,AI2185,AK2185,AM2185,V2185,X2185,AZ2185,BB2185,BD2185)</f>
        <v>39.69</v>
      </c>
      <c r="L2185" s="2">
        <f>SUM(M2185,AH2185,AO2185,AQ2185,AS2185,AU2185,AV2185)</f>
        <v>5.84</v>
      </c>
      <c r="N2185" s="4">
        <v>24.64</v>
      </c>
      <c r="O2185" s="5">
        <v>7931</v>
      </c>
      <c r="P2185" s="6">
        <v>12.97</v>
      </c>
      <c r="Q2185" s="5">
        <v>3056.0562500000001</v>
      </c>
      <c r="AD2185" s="9">
        <v>2.08</v>
      </c>
      <c r="AE2185" s="5">
        <v>34.606000000000002</v>
      </c>
      <c r="AO2185" s="3">
        <v>7.0000000000000007E-2</v>
      </c>
      <c r="AP2185" s="5">
        <f>IF(AO2185&gt;0,AO2185*$AP$1,"")</f>
        <v>67.62</v>
      </c>
      <c r="AQ2185" s="3">
        <v>0.43</v>
      </c>
      <c r="AR2185" s="5">
        <f>IF(AQ2185&gt;0,AQ2185*$AR$1,"")</f>
        <v>691.87</v>
      </c>
      <c r="AT2185" s="5" t="str">
        <f>IF(AS2185&gt;0,AS2185*$AT$1,"")</f>
        <v/>
      </c>
      <c r="AU2185" s="2">
        <v>0.76</v>
      </c>
      <c r="AV2185" s="2">
        <v>4.58</v>
      </c>
      <c r="AW2185" s="5">
        <f>SUM(O2185,Q2185,S2185,U2185,AA2185,AC2185,AE2185,AG2185,AJ2185,AL2185,AN2185,W2185,Y2185,BA2185,BC2185,BE2185)</f>
        <v>11021.662249999999</v>
      </c>
      <c r="AX2185" s="11">
        <f>(AW2185/$AW$4249)*100</f>
        <v>9.3034521538249371E-2</v>
      </c>
      <c r="AY2185" s="5">
        <f>(AX2185/100)*$AY$1</f>
        <v>93.034521538249365</v>
      </c>
    </row>
    <row r="2186" spans="1:51" x14ac:dyDescent="0.25">
      <c r="A2186" s="1" t="s">
        <v>1664</v>
      </c>
      <c r="B2186" s="1" t="s">
        <v>82</v>
      </c>
      <c r="C2186" s="1" t="s">
        <v>83</v>
      </c>
      <c r="D2186" s="1" t="s">
        <v>59</v>
      </c>
      <c r="E2186" s="1" t="s">
        <v>98</v>
      </c>
      <c r="F2186" s="1" t="s">
        <v>171</v>
      </c>
      <c r="G2186" s="1" t="s">
        <v>62</v>
      </c>
      <c r="H2186" s="1" t="s">
        <v>63</v>
      </c>
      <c r="I2186" s="2">
        <v>80</v>
      </c>
      <c r="J2186" s="2">
        <f>SUM(K2186,L2186)</f>
        <v>37.839999999999996</v>
      </c>
      <c r="K2186" s="2">
        <f>SUM(N2186,P2186,R2186,T2186,Z2186,AB2186,AD2186,AF2186,AI2186,AK2186,AM2186,V2186,X2186,AZ2186,BB2186,BD2186)</f>
        <v>35.86</v>
      </c>
      <c r="L2186" s="2">
        <f>SUM(M2186,AH2186,AO2186,AQ2186,AS2186,AU2186,AV2186)</f>
        <v>1.98</v>
      </c>
      <c r="V2186" s="12">
        <v>35.86</v>
      </c>
      <c r="W2186" s="5">
        <v>1109.41875</v>
      </c>
      <c r="AP2186" s="5" t="str">
        <f>IF(AO2186&gt;0,AO2186*$AP$1,"")</f>
        <v/>
      </c>
      <c r="AR2186" s="5" t="str">
        <f>IF(AQ2186&gt;0,AQ2186*$AR$1,"")</f>
        <v/>
      </c>
      <c r="AT2186" s="5" t="str">
        <f>IF(AS2186&gt;0,AS2186*$AT$1,"")</f>
        <v/>
      </c>
      <c r="AV2186" s="2">
        <v>1.98</v>
      </c>
      <c r="AW2186" s="5">
        <f>SUM(O2186,Q2186,S2186,U2186,AA2186,AC2186,AE2186,AG2186,AJ2186,AL2186,AN2186,W2186,Y2186,BA2186,BC2186,BE2186)</f>
        <v>1109.41875</v>
      </c>
      <c r="AX2186" s="11">
        <f>(AW2186/$AW$4249)*100</f>
        <v>9.3646711585462263E-3</v>
      </c>
      <c r="AY2186" s="5">
        <f>(AX2186/100)*$AY$1</f>
        <v>9.3646711585462263</v>
      </c>
    </row>
    <row r="2187" spans="1:51" x14ac:dyDescent="0.25">
      <c r="A2187" s="1" t="s">
        <v>1664</v>
      </c>
      <c r="B2187" s="1" t="s">
        <v>82</v>
      </c>
      <c r="C2187" s="1" t="s">
        <v>83</v>
      </c>
      <c r="D2187" s="1" t="s">
        <v>59</v>
      </c>
      <c r="E2187" s="1" t="s">
        <v>72</v>
      </c>
      <c r="F2187" s="1" t="s">
        <v>171</v>
      </c>
      <c r="G2187" s="1" t="s">
        <v>62</v>
      </c>
      <c r="H2187" s="1" t="s">
        <v>63</v>
      </c>
      <c r="I2187" s="2">
        <v>80</v>
      </c>
      <c r="J2187" s="2">
        <f>SUM(K2187,L2187)</f>
        <v>38.869999999999997</v>
      </c>
      <c r="K2187" s="2">
        <f>SUM(N2187,P2187,R2187,T2187,Z2187,AB2187,AD2187,AF2187,AI2187,AK2187,AM2187,V2187,X2187,AZ2187,BB2187,BD2187)</f>
        <v>38.869999999999997</v>
      </c>
      <c r="L2187" s="2">
        <f>SUM(M2187,AH2187,AO2187,AQ2187,AS2187,AU2187,AV2187)</f>
        <v>0</v>
      </c>
      <c r="V2187" s="12">
        <v>38.869999999999997</v>
      </c>
      <c r="W2187" s="5">
        <v>1202.5406250000001</v>
      </c>
      <c r="AP2187" s="5" t="str">
        <f>IF(AO2187&gt;0,AO2187*$AP$1,"")</f>
        <v/>
      </c>
      <c r="AR2187" s="5" t="str">
        <f>IF(AQ2187&gt;0,AQ2187*$AR$1,"")</f>
        <v/>
      </c>
      <c r="AT2187" s="5" t="str">
        <f>IF(AS2187&gt;0,AS2187*$AT$1,"")</f>
        <v/>
      </c>
      <c r="AW2187" s="5">
        <f>SUM(O2187,Q2187,S2187,U2187,AA2187,AC2187,AE2187,AG2187,AJ2187,AL2187,AN2187,W2187,Y2187,BA2187,BC2187,BE2187)</f>
        <v>1202.5406250000001</v>
      </c>
      <c r="AX2187" s="11">
        <f>(AW2187/$AW$4249)*100</f>
        <v>1.015071857034835E-2</v>
      </c>
      <c r="AY2187" s="5">
        <f>(AX2187/100)*$AY$1</f>
        <v>10.150718570348349</v>
      </c>
    </row>
    <row r="2188" spans="1:51" x14ac:dyDescent="0.25">
      <c r="A2188" s="1" t="s">
        <v>2793</v>
      </c>
      <c r="B2188" s="1" t="s">
        <v>82</v>
      </c>
      <c r="C2188" s="1" t="s">
        <v>83</v>
      </c>
      <c r="D2188" s="1" t="s">
        <v>59</v>
      </c>
      <c r="E2188" s="1" t="s">
        <v>98</v>
      </c>
      <c r="F2188" s="1" t="s">
        <v>242</v>
      </c>
      <c r="G2188" s="1" t="s">
        <v>81</v>
      </c>
      <c r="H2188" s="1" t="s">
        <v>63</v>
      </c>
      <c r="I2188" s="2">
        <v>104.77</v>
      </c>
      <c r="J2188" s="2">
        <f>SUM(K2188,L2188)</f>
        <v>37.870000000000005</v>
      </c>
      <c r="K2188" s="2">
        <f>SUM(N2188,P2188,R2188,T2188,Z2188,AB2188,AD2188,AF2188,AI2188,AK2188,AM2188,V2188,X2188,AZ2188,BB2188,BD2188)</f>
        <v>1.2</v>
      </c>
      <c r="L2188" s="2">
        <f>SUM(M2188,AH2188,AO2188,AQ2188,AS2188,AU2188,AV2188)</f>
        <v>36.67</v>
      </c>
      <c r="AD2188" s="9">
        <v>1.2</v>
      </c>
      <c r="AE2188" s="5">
        <v>13.2</v>
      </c>
      <c r="AP2188" s="5" t="str">
        <f>IF(AO2188&gt;0,AO2188*$AP$1,"")</f>
        <v/>
      </c>
      <c r="AR2188" s="5" t="str">
        <f>IF(AQ2188&gt;0,AQ2188*$AR$1,"")</f>
        <v/>
      </c>
      <c r="AS2188" s="2">
        <v>0.15</v>
      </c>
      <c r="AT2188" s="5">
        <f>IF(AS2188&gt;0,AS2188*$AT$1,"")</f>
        <v>0.15</v>
      </c>
      <c r="AV2188" s="2">
        <v>36.520000000000003</v>
      </c>
      <c r="AW2188" s="5">
        <f>SUM(O2188,Q2188,S2188,U2188,AA2188,AC2188,AE2188,AG2188,AJ2188,AL2188,AN2188,W2188,Y2188,BA2188,BC2188,BE2188)</f>
        <v>13.2</v>
      </c>
      <c r="AX2188" s="11">
        <f>(AW2188/$AW$4249)*100</f>
        <v>1.1142200300185135E-4</v>
      </c>
      <c r="AY2188" s="5">
        <f>(AX2188/100)*$AY$1</f>
        <v>0.11142200300185134</v>
      </c>
    </row>
    <row r="2189" spans="1:51" x14ac:dyDescent="0.25">
      <c r="A2189" s="1" t="s">
        <v>2793</v>
      </c>
      <c r="B2189" s="1" t="s">
        <v>82</v>
      </c>
      <c r="C2189" s="1" t="s">
        <v>83</v>
      </c>
      <c r="D2189" s="1" t="s">
        <v>59</v>
      </c>
      <c r="E2189" s="1" t="s">
        <v>72</v>
      </c>
      <c r="F2189" s="1" t="s">
        <v>242</v>
      </c>
      <c r="G2189" s="1" t="s">
        <v>81</v>
      </c>
      <c r="H2189" s="1" t="s">
        <v>63</v>
      </c>
      <c r="I2189" s="2">
        <v>104.77</v>
      </c>
      <c r="J2189" s="2">
        <f>SUM(K2189,L2189)</f>
        <v>33.22</v>
      </c>
      <c r="K2189" s="2">
        <f>SUM(N2189,P2189,R2189,T2189,Z2189,AB2189,AD2189,AF2189,AI2189,AK2189,AM2189,V2189,X2189,AZ2189,BB2189,BD2189)</f>
        <v>23.459999999999997</v>
      </c>
      <c r="L2189" s="2">
        <f>SUM(M2189,AH2189,AO2189,AQ2189,AS2189,AU2189,AV2189)</f>
        <v>9.76</v>
      </c>
      <c r="P2189" s="6">
        <v>14.29</v>
      </c>
      <c r="Q2189" s="5">
        <v>2693.665</v>
      </c>
      <c r="R2189" s="7">
        <v>4.01</v>
      </c>
      <c r="S2189" s="5">
        <v>366.91500000000002</v>
      </c>
      <c r="AD2189" s="9">
        <v>5.16</v>
      </c>
      <c r="AE2189" s="5">
        <v>56.760000000000012</v>
      </c>
      <c r="AP2189" s="5" t="str">
        <f>IF(AO2189&gt;0,AO2189*$AP$1,"")</f>
        <v/>
      </c>
      <c r="AR2189" s="5" t="str">
        <f>IF(AQ2189&gt;0,AQ2189*$AR$1,"")</f>
        <v/>
      </c>
      <c r="AT2189" s="5" t="str">
        <f>IF(AS2189&gt;0,AS2189*$AT$1,"")</f>
        <v/>
      </c>
      <c r="AV2189" s="2">
        <v>9.76</v>
      </c>
      <c r="AW2189" s="5">
        <f>SUM(O2189,Q2189,S2189,U2189,AA2189,AC2189,AE2189,AG2189,AJ2189,AL2189,AN2189,W2189,Y2189,BA2189,BC2189,BE2189)</f>
        <v>3117.34</v>
      </c>
      <c r="AX2189" s="11">
        <f>(AW2189/$AW$4249)*100</f>
        <v>2.6313656578620555E-2</v>
      </c>
      <c r="AY2189" s="5">
        <f>(AX2189/100)*$AY$1</f>
        <v>26.313656578620556</v>
      </c>
    </row>
    <row r="2190" spans="1:51" x14ac:dyDescent="0.25">
      <c r="A2190" s="1" t="s">
        <v>2793</v>
      </c>
      <c r="B2190" s="1" t="s">
        <v>82</v>
      </c>
      <c r="C2190" s="1" t="s">
        <v>83</v>
      </c>
      <c r="D2190" s="1" t="s">
        <v>59</v>
      </c>
      <c r="E2190" s="1" t="s">
        <v>60</v>
      </c>
      <c r="F2190" s="1" t="s">
        <v>242</v>
      </c>
      <c r="G2190" s="1" t="s">
        <v>81</v>
      </c>
      <c r="H2190" s="1" t="s">
        <v>63</v>
      </c>
      <c r="I2190" s="2">
        <v>104.77</v>
      </c>
      <c r="J2190" s="2">
        <f>SUM(K2190,L2190)</f>
        <v>11.42</v>
      </c>
      <c r="K2190" s="2">
        <f>SUM(N2190,P2190,R2190,T2190,Z2190,AB2190,AD2190,AF2190,AI2190,AK2190,AM2190,V2190,X2190,AZ2190,BB2190,BD2190)</f>
        <v>7.45</v>
      </c>
      <c r="L2190" s="2">
        <f>SUM(M2190,AH2190,AO2190,AQ2190,AS2190,AU2190,AV2190)</f>
        <v>3.97</v>
      </c>
      <c r="P2190" s="6">
        <v>7.33</v>
      </c>
      <c r="Q2190" s="5">
        <v>1381.7049999999999</v>
      </c>
      <c r="R2190" s="7">
        <v>0.12</v>
      </c>
      <c r="S2190" s="5">
        <v>10.98</v>
      </c>
      <c r="AP2190" s="5" t="str">
        <f>IF(AO2190&gt;0,AO2190*$AP$1,"")</f>
        <v/>
      </c>
      <c r="AR2190" s="5" t="str">
        <f>IF(AQ2190&gt;0,AQ2190*$AR$1,"")</f>
        <v/>
      </c>
      <c r="AT2190" s="5" t="str">
        <f>IF(AS2190&gt;0,AS2190*$AT$1,"")</f>
        <v/>
      </c>
      <c r="AV2190" s="2">
        <v>3.97</v>
      </c>
      <c r="AW2190" s="5">
        <f>SUM(O2190,Q2190,S2190,U2190,AA2190,AC2190,AE2190,AG2190,AJ2190,AL2190,AN2190,W2190,Y2190,BA2190,BC2190,BE2190)</f>
        <v>1392.6849999999999</v>
      </c>
      <c r="AX2190" s="11">
        <f>(AW2190/$AW$4249)*100</f>
        <v>1.1755738806866162E-2</v>
      </c>
      <c r="AY2190" s="5">
        <f>(AX2190/100)*$AY$1</f>
        <v>11.755738806866162</v>
      </c>
    </row>
    <row r="2191" spans="1:51" x14ac:dyDescent="0.25">
      <c r="A2191" s="1" t="s">
        <v>2793</v>
      </c>
      <c r="B2191" s="1" t="s">
        <v>82</v>
      </c>
      <c r="C2191" s="1" t="s">
        <v>83</v>
      </c>
      <c r="D2191" s="1" t="s">
        <v>59</v>
      </c>
      <c r="E2191" s="1" t="s">
        <v>64</v>
      </c>
      <c r="F2191" s="1" t="s">
        <v>242</v>
      </c>
      <c r="G2191" s="1" t="s">
        <v>81</v>
      </c>
      <c r="H2191" s="1" t="s">
        <v>63</v>
      </c>
      <c r="I2191" s="2">
        <v>104.77</v>
      </c>
      <c r="J2191" s="2">
        <f>SUM(K2191,L2191)</f>
        <v>0.02</v>
      </c>
      <c r="K2191" s="2">
        <f>SUM(N2191,P2191,R2191,T2191,Z2191,AB2191,AD2191,AF2191,AI2191,AK2191,AM2191,V2191,X2191,AZ2191,BB2191,BD2191)</f>
        <v>0.02</v>
      </c>
      <c r="L2191" s="2">
        <f>SUM(M2191,AH2191,AO2191,AQ2191,AS2191,AU2191,AV2191)</f>
        <v>0</v>
      </c>
      <c r="P2191" s="6">
        <v>0.02</v>
      </c>
      <c r="Q2191" s="5">
        <v>3.77</v>
      </c>
      <c r="AP2191" s="5" t="str">
        <f>IF(AO2191&gt;0,AO2191*$AP$1,"")</f>
        <v/>
      </c>
      <c r="AR2191" s="5" t="str">
        <f>IF(AQ2191&gt;0,AQ2191*$AR$1,"")</f>
        <v/>
      </c>
      <c r="AT2191" s="5" t="str">
        <f>IF(AS2191&gt;0,AS2191*$AT$1,"")</f>
        <v/>
      </c>
      <c r="AW2191" s="5">
        <f>SUM(O2191,Q2191,S2191,U2191,AA2191,AC2191,AE2191,AG2191,AJ2191,AL2191,AN2191,W2191,Y2191,BA2191,BC2191,BE2191)</f>
        <v>3.77</v>
      </c>
      <c r="AX2191" s="11">
        <f>(AW2191/$AW$4249)*100</f>
        <v>3.1822799342195429E-5</v>
      </c>
      <c r="AY2191" s="5">
        <f>(AX2191/100)*$AY$1</f>
        <v>3.1822799342195431E-2</v>
      </c>
    </row>
    <row r="2192" spans="1:51" x14ac:dyDescent="0.25">
      <c r="A2192" s="1" t="s">
        <v>2793</v>
      </c>
      <c r="B2192" s="1" t="s">
        <v>82</v>
      </c>
      <c r="C2192" s="1" t="s">
        <v>83</v>
      </c>
      <c r="D2192" s="1" t="s">
        <v>59</v>
      </c>
      <c r="E2192" s="1" t="s">
        <v>94</v>
      </c>
      <c r="F2192" s="1" t="s">
        <v>242</v>
      </c>
      <c r="G2192" s="1" t="s">
        <v>81</v>
      </c>
      <c r="H2192" s="1" t="s">
        <v>63</v>
      </c>
      <c r="I2192" s="2">
        <v>104.77</v>
      </c>
      <c r="J2192" s="2">
        <f>SUM(K2192,L2192)</f>
        <v>9.2099999999999991</v>
      </c>
      <c r="K2192" s="2">
        <f>SUM(N2192,P2192,R2192,T2192,Z2192,AB2192,AD2192,AF2192,AI2192,AK2192,AM2192,V2192,X2192,AZ2192,BB2192,BD2192)</f>
        <v>8.6199999999999992</v>
      </c>
      <c r="L2192" s="2">
        <f>SUM(M2192,AH2192,AO2192,AQ2192,AS2192,AU2192,AV2192)</f>
        <v>0.59</v>
      </c>
      <c r="AD2192" s="9">
        <v>8.6199999999999992</v>
      </c>
      <c r="AE2192" s="5">
        <v>94.82</v>
      </c>
      <c r="AP2192" s="5" t="str">
        <f>IF(AO2192&gt;0,AO2192*$AP$1,"")</f>
        <v/>
      </c>
      <c r="AR2192" s="5" t="str">
        <f>IF(AQ2192&gt;0,AQ2192*$AR$1,"")</f>
        <v/>
      </c>
      <c r="AT2192" s="5" t="str">
        <f>IF(AS2192&gt;0,AS2192*$AT$1,"")</f>
        <v/>
      </c>
      <c r="AV2192" s="2">
        <v>0.59</v>
      </c>
      <c r="AW2192" s="5">
        <f>SUM(O2192,Q2192,S2192,U2192,AA2192,AC2192,AE2192,AG2192,AJ2192,AL2192,AN2192,W2192,Y2192,BA2192,BC2192,BE2192)</f>
        <v>94.82</v>
      </c>
      <c r="AX2192" s="11">
        <f>(AW2192/$AW$4249)*100</f>
        <v>8.003813882299655E-4</v>
      </c>
      <c r="AY2192" s="5">
        <f>(AX2192/100)*$AY$1</f>
        <v>0.80038138822996552</v>
      </c>
    </row>
    <row r="2193" spans="1:51" x14ac:dyDescent="0.25">
      <c r="A2193" s="1" t="s">
        <v>2829</v>
      </c>
      <c r="B2193" s="1" t="s">
        <v>82</v>
      </c>
      <c r="C2193" s="1" t="s">
        <v>83</v>
      </c>
      <c r="D2193" s="1" t="s">
        <v>59</v>
      </c>
      <c r="E2193" s="1" t="s">
        <v>145</v>
      </c>
      <c r="F2193" s="1" t="s">
        <v>261</v>
      </c>
      <c r="G2193" s="1" t="s">
        <v>81</v>
      </c>
      <c r="H2193" s="1" t="s">
        <v>63</v>
      </c>
      <c r="I2193" s="2">
        <v>44</v>
      </c>
      <c r="J2193" s="2">
        <f>SUM(K2193,L2193)</f>
        <v>12.139999999999999</v>
      </c>
      <c r="K2193" s="2">
        <f>SUM(N2193,P2193,R2193,T2193,Z2193,AB2193,AD2193,AF2193,AI2193,AK2193,AM2193,V2193,X2193,AZ2193,BB2193,BD2193)</f>
        <v>10.889999999999999</v>
      </c>
      <c r="L2193" s="2">
        <f>SUM(M2193,AH2193,AO2193,AQ2193,AS2193,AU2193,AV2193)</f>
        <v>1.25</v>
      </c>
      <c r="N2193" s="4">
        <v>0.78</v>
      </c>
      <c r="O2193" s="5">
        <v>200.85</v>
      </c>
      <c r="P2193" s="6">
        <v>10.11</v>
      </c>
      <c r="Q2193" s="5">
        <v>1905.7349999999999</v>
      </c>
      <c r="AP2193" s="5" t="str">
        <f>IF(AO2193&gt;0,AO2193*$AP$1,"")</f>
        <v/>
      </c>
      <c r="AQ2193" s="3">
        <v>0.44</v>
      </c>
      <c r="AR2193" s="5">
        <f>IF(AQ2193&gt;0,AQ2193*$AR$1,"")</f>
        <v>707.96</v>
      </c>
      <c r="AT2193" s="5" t="str">
        <f>IF(AS2193&gt;0,AS2193*$AT$1,"")</f>
        <v/>
      </c>
      <c r="AU2193" s="2">
        <v>7.0000000000000007E-2</v>
      </c>
      <c r="AV2193" s="2">
        <v>0.74</v>
      </c>
      <c r="AW2193" s="5">
        <f>SUM(O2193,Q2193,S2193,U2193,AA2193,AC2193,AE2193,AG2193,AJ2193,AL2193,AN2193,W2193,Y2193,BA2193,BC2193,BE2193)</f>
        <v>2106.585</v>
      </c>
      <c r="AX2193" s="11">
        <f>(AW2193/$AW$4249)*100</f>
        <v>1.7781812135882959E-2</v>
      </c>
      <c r="AY2193" s="5">
        <f>(AX2193/100)*$AY$1</f>
        <v>17.781812135882959</v>
      </c>
    </row>
    <row r="2194" spans="1:51" x14ac:dyDescent="0.25">
      <c r="A2194" s="1" t="s">
        <v>2829</v>
      </c>
      <c r="B2194" s="1" t="s">
        <v>82</v>
      </c>
      <c r="C2194" s="1" t="s">
        <v>83</v>
      </c>
      <c r="D2194" s="1" t="s">
        <v>59</v>
      </c>
      <c r="E2194" s="1" t="s">
        <v>152</v>
      </c>
      <c r="F2194" s="1" t="s">
        <v>261</v>
      </c>
      <c r="G2194" s="1" t="s">
        <v>81</v>
      </c>
      <c r="H2194" s="1" t="s">
        <v>63</v>
      </c>
      <c r="I2194" s="2">
        <v>44</v>
      </c>
      <c r="J2194" s="2">
        <f>SUM(K2194,L2194)</f>
        <v>24.41</v>
      </c>
      <c r="K2194" s="2">
        <f>SUM(N2194,P2194,R2194,T2194,Z2194,AB2194,AD2194,AF2194,AI2194,AK2194,AM2194,V2194,X2194,AZ2194,BB2194,BD2194)</f>
        <v>17.87</v>
      </c>
      <c r="L2194" s="2">
        <f>SUM(M2194,AH2194,AO2194,AQ2194,AS2194,AU2194,AV2194)</f>
        <v>6.54</v>
      </c>
      <c r="N2194" s="4">
        <v>0.38</v>
      </c>
      <c r="O2194" s="5">
        <v>97.85</v>
      </c>
      <c r="P2194" s="6">
        <v>8.6999999999999993</v>
      </c>
      <c r="Q2194" s="5">
        <v>1639.95</v>
      </c>
      <c r="R2194" s="7">
        <v>4.25</v>
      </c>
      <c r="S2194" s="5">
        <v>388.875</v>
      </c>
      <c r="T2194" s="8">
        <v>4.54</v>
      </c>
      <c r="U2194" s="5">
        <v>124.85</v>
      </c>
      <c r="AP2194" s="5" t="str">
        <f>IF(AO2194&gt;0,AO2194*$AP$1,"")</f>
        <v/>
      </c>
      <c r="AQ2194" s="3">
        <v>0.48</v>
      </c>
      <c r="AR2194" s="5">
        <f>IF(AQ2194&gt;0,AQ2194*$AR$1,"")</f>
        <v>772.31999999999994</v>
      </c>
      <c r="AT2194" s="5" t="str">
        <f>IF(AS2194&gt;0,AS2194*$AT$1,"")</f>
        <v/>
      </c>
      <c r="AU2194" s="2">
        <v>0.53</v>
      </c>
      <c r="AV2194" s="2">
        <v>5.53</v>
      </c>
      <c r="AW2194" s="5">
        <f>SUM(O2194,Q2194,S2194,U2194,AA2194,AC2194,AE2194,AG2194,AJ2194,AL2194,AN2194,W2194,Y2194,BA2194,BC2194,BE2194)</f>
        <v>2251.5250000000001</v>
      </c>
      <c r="AX2194" s="11">
        <f>(AW2194/$AW$4249)*100</f>
        <v>1.900525949308662E-2</v>
      </c>
      <c r="AY2194" s="5">
        <f>(AX2194/100)*$AY$1</f>
        <v>19.005259493086619</v>
      </c>
    </row>
    <row r="2195" spans="1:51" x14ac:dyDescent="0.25">
      <c r="A2195" s="1" t="s">
        <v>2830</v>
      </c>
      <c r="B2195" s="1" t="s">
        <v>82</v>
      </c>
      <c r="C2195" s="1" t="s">
        <v>1373</v>
      </c>
      <c r="D2195" s="1" t="s">
        <v>59</v>
      </c>
      <c r="E2195" s="1" t="s">
        <v>74</v>
      </c>
      <c r="F2195" s="1" t="s">
        <v>261</v>
      </c>
      <c r="G2195" s="1" t="s">
        <v>81</v>
      </c>
      <c r="H2195" s="1" t="s">
        <v>63</v>
      </c>
      <c r="I2195" s="2">
        <v>40</v>
      </c>
      <c r="J2195" s="2">
        <f>SUM(K2195,L2195)</f>
        <v>39.989999999999995</v>
      </c>
      <c r="K2195" s="2">
        <f>SUM(N2195,P2195,R2195,T2195,Z2195,AB2195,AD2195,AF2195,AI2195,AK2195,AM2195,V2195,X2195,AZ2195,BB2195,BD2195)</f>
        <v>7.0000000000000007E-2</v>
      </c>
      <c r="L2195" s="2">
        <f>SUM(M2195,AH2195,AO2195,AQ2195,AS2195,AU2195,AV2195)</f>
        <v>39.919999999999995</v>
      </c>
      <c r="N2195" s="4">
        <v>0.04</v>
      </c>
      <c r="O2195" s="5">
        <v>10.3</v>
      </c>
      <c r="P2195" s="6">
        <v>0.03</v>
      </c>
      <c r="Q2195" s="5">
        <v>5.6549999999999994</v>
      </c>
      <c r="AP2195" s="5" t="str">
        <f>IF(AO2195&gt;0,AO2195*$AP$1,"")</f>
        <v/>
      </c>
      <c r="AR2195" s="5" t="str">
        <f>IF(AQ2195&gt;0,AQ2195*$AR$1,"")</f>
        <v/>
      </c>
      <c r="AS2195" s="2">
        <v>0.99</v>
      </c>
      <c r="AT2195" s="5">
        <f>IF(AS2195&gt;0,AS2195*$AT$1,"")</f>
        <v>0.99</v>
      </c>
      <c r="AU2195" s="2">
        <v>1.49</v>
      </c>
      <c r="AV2195" s="2">
        <v>37.44</v>
      </c>
      <c r="AW2195" s="5">
        <f>SUM(O2195,Q2195,S2195,U2195,AA2195,AC2195,AE2195,AG2195,AJ2195,AL2195,AN2195,W2195,Y2195,BA2195,BC2195,BE2195)</f>
        <v>15.955</v>
      </c>
      <c r="AX2195" s="11">
        <f>(AW2195/$AW$4249)*100</f>
        <v>1.3467712559807107E-4</v>
      </c>
      <c r="AY2195" s="5">
        <f>(AX2195/100)*$AY$1</f>
        <v>0.13467712559807107</v>
      </c>
    </row>
    <row r="2196" spans="1:51" x14ac:dyDescent="0.25">
      <c r="A2196" s="1" t="s">
        <v>2831</v>
      </c>
      <c r="B2196" s="1" t="s">
        <v>82</v>
      </c>
      <c r="C2196" s="1" t="s">
        <v>83</v>
      </c>
      <c r="D2196" s="1" t="s">
        <v>59</v>
      </c>
      <c r="E2196" s="1" t="s">
        <v>95</v>
      </c>
      <c r="F2196" s="1" t="s">
        <v>261</v>
      </c>
      <c r="G2196" s="1" t="s">
        <v>81</v>
      </c>
      <c r="H2196" s="1" t="s">
        <v>63</v>
      </c>
      <c r="I2196" s="2">
        <v>145</v>
      </c>
      <c r="J2196" s="2">
        <f>SUM(K2196,L2196)</f>
        <v>39.18</v>
      </c>
      <c r="K2196" s="2">
        <f>SUM(N2196,P2196,R2196,T2196,Z2196,AB2196,AD2196,AF2196,AI2196,AK2196,AM2196,V2196,X2196,AZ2196,BB2196,BD2196)</f>
        <v>19.88</v>
      </c>
      <c r="L2196" s="2">
        <f>SUM(M2196,AH2196,AO2196,AQ2196,AS2196,AU2196,AV2196)</f>
        <v>19.3</v>
      </c>
      <c r="R2196" s="7">
        <v>19.88</v>
      </c>
      <c r="S2196" s="5">
        <v>1819.02</v>
      </c>
      <c r="AP2196" s="5" t="str">
        <f>IF(AO2196&gt;0,AO2196*$AP$1,"")</f>
        <v/>
      </c>
      <c r="AR2196" s="5" t="str">
        <f>IF(AQ2196&gt;0,AQ2196*$AR$1,"")</f>
        <v/>
      </c>
      <c r="AT2196" s="5" t="str">
        <f>IF(AS2196&gt;0,AS2196*$AT$1,"")</f>
        <v/>
      </c>
      <c r="AV2196" s="2">
        <v>19.3</v>
      </c>
      <c r="AW2196" s="5">
        <f>SUM(O2196,Q2196,S2196,U2196,AA2196,AC2196,AE2196,AG2196,AJ2196,AL2196,AN2196,W2196,Y2196,BA2196,BC2196,BE2196)</f>
        <v>1819.02</v>
      </c>
      <c r="AX2196" s="11">
        <f>(AW2196/$AW$4249)*100</f>
        <v>1.5354458477305126E-2</v>
      </c>
      <c r="AY2196" s="5">
        <f>(AX2196/100)*$AY$1</f>
        <v>15.354458477305124</v>
      </c>
    </row>
    <row r="2197" spans="1:51" x14ac:dyDescent="0.25">
      <c r="A2197" s="1" t="s">
        <v>2831</v>
      </c>
      <c r="B2197" s="1" t="s">
        <v>82</v>
      </c>
      <c r="C2197" s="1" t="s">
        <v>83</v>
      </c>
      <c r="D2197" s="1" t="s">
        <v>59</v>
      </c>
      <c r="E2197" s="1" t="s">
        <v>76</v>
      </c>
      <c r="F2197" s="1" t="s">
        <v>261</v>
      </c>
      <c r="G2197" s="1" t="s">
        <v>81</v>
      </c>
      <c r="H2197" s="1" t="s">
        <v>63</v>
      </c>
      <c r="I2197" s="2">
        <v>145</v>
      </c>
      <c r="J2197" s="2">
        <f>SUM(K2197,L2197)</f>
        <v>39.18</v>
      </c>
      <c r="K2197" s="2">
        <f>SUM(N2197,P2197,R2197,T2197,Z2197,AB2197,AD2197,AF2197,AI2197,AK2197,AM2197,V2197,X2197,AZ2197,BB2197,BD2197)</f>
        <v>10.53</v>
      </c>
      <c r="L2197" s="2">
        <f>SUM(M2197,AH2197,AO2197,AQ2197,AS2197,AU2197,AV2197)</f>
        <v>28.65</v>
      </c>
      <c r="P2197" s="6">
        <v>0.08</v>
      </c>
      <c r="Q2197" s="5">
        <v>15.08</v>
      </c>
      <c r="R2197" s="7">
        <v>10.45</v>
      </c>
      <c r="S2197" s="5">
        <v>956.17499999999995</v>
      </c>
      <c r="AP2197" s="5" t="str">
        <f>IF(AO2197&gt;0,AO2197*$AP$1,"")</f>
        <v/>
      </c>
      <c r="AR2197" s="5" t="str">
        <f>IF(AQ2197&gt;0,AQ2197*$AR$1,"")</f>
        <v/>
      </c>
      <c r="AT2197" s="5" t="str">
        <f>IF(AS2197&gt;0,AS2197*$AT$1,"")</f>
        <v/>
      </c>
      <c r="AV2197" s="2">
        <v>28.65</v>
      </c>
      <c r="AW2197" s="5">
        <f>SUM(O2197,Q2197,S2197,U2197,AA2197,AC2197,AE2197,AG2197,AJ2197,AL2197,AN2197,W2197,Y2197,BA2197,BC2197,BE2197)</f>
        <v>971.255</v>
      </c>
      <c r="AX2197" s="11">
        <f>(AW2197/$AW$4249)*100</f>
        <v>8.1984225398153889E-3</v>
      </c>
      <c r="AY2197" s="5">
        <f>(AX2197/100)*$AY$1</f>
        <v>8.1984225398153878</v>
      </c>
    </row>
    <row r="2198" spans="1:51" x14ac:dyDescent="0.25">
      <c r="A2198" s="1" t="s">
        <v>2831</v>
      </c>
      <c r="B2198" s="1" t="s">
        <v>82</v>
      </c>
      <c r="C2198" s="1" t="s">
        <v>83</v>
      </c>
      <c r="D2198" s="1" t="s">
        <v>59</v>
      </c>
      <c r="E2198" s="1" t="s">
        <v>77</v>
      </c>
      <c r="F2198" s="1" t="s">
        <v>261</v>
      </c>
      <c r="G2198" s="1" t="s">
        <v>81</v>
      </c>
      <c r="H2198" s="1" t="s">
        <v>63</v>
      </c>
      <c r="I2198" s="2">
        <v>145</v>
      </c>
      <c r="J2198" s="2">
        <f>SUM(K2198,L2198)</f>
        <v>39.19</v>
      </c>
      <c r="K2198" s="2">
        <f>SUM(N2198,P2198,R2198,T2198,Z2198,AB2198,AD2198,AF2198,AI2198,AK2198,AM2198,V2198,X2198,AZ2198,BB2198,BD2198)</f>
        <v>10.95</v>
      </c>
      <c r="L2198" s="2">
        <f>SUM(M2198,AH2198,AO2198,AQ2198,AS2198,AU2198,AV2198)</f>
        <v>28.24</v>
      </c>
      <c r="N2198" s="4">
        <v>1.67</v>
      </c>
      <c r="O2198" s="5">
        <v>430.02499999999998</v>
      </c>
      <c r="P2198" s="6">
        <v>1.55</v>
      </c>
      <c r="Q2198" s="5">
        <v>292.17500000000001</v>
      </c>
      <c r="R2198" s="7">
        <v>7.73</v>
      </c>
      <c r="S2198" s="5">
        <v>707.29500000000007</v>
      </c>
      <c r="AP2198" s="5" t="str">
        <f>IF(AO2198&gt;0,AO2198*$AP$1,"")</f>
        <v/>
      </c>
      <c r="AR2198" s="5" t="str">
        <f>IF(AQ2198&gt;0,AQ2198*$AR$1,"")</f>
        <v/>
      </c>
      <c r="AT2198" s="5" t="str">
        <f>IF(AS2198&gt;0,AS2198*$AT$1,"")</f>
        <v/>
      </c>
      <c r="AV2198" s="2">
        <v>28.24</v>
      </c>
      <c r="AW2198" s="5">
        <f>SUM(O2198,Q2198,S2198,U2198,AA2198,AC2198,AE2198,AG2198,AJ2198,AL2198,AN2198,W2198,Y2198,BA2198,BC2198,BE2198)</f>
        <v>1429.4950000000001</v>
      </c>
      <c r="AX2198" s="11">
        <f>(AW2198/$AW$4249)*100</f>
        <v>1.2066454256146327E-2</v>
      </c>
      <c r="AY2198" s="5">
        <f>(AX2198/100)*$AY$1</f>
        <v>12.066454256146327</v>
      </c>
    </row>
    <row r="2199" spans="1:51" x14ac:dyDescent="0.25">
      <c r="A2199" s="1" t="s">
        <v>2831</v>
      </c>
      <c r="B2199" s="1" t="s">
        <v>82</v>
      </c>
      <c r="C2199" s="1" t="s">
        <v>83</v>
      </c>
      <c r="D2199" s="1" t="s">
        <v>59</v>
      </c>
      <c r="E2199" s="1" t="s">
        <v>145</v>
      </c>
      <c r="F2199" s="1" t="s">
        <v>261</v>
      </c>
      <c r="G2199" s="1" t="s">
        <v>81</v>
      </c>
      <c r="H2199" s="1" t="s">
        <v>63</v>
      </c>
      <c r="I2199" s="2">
        <v>145</v>
      </c>
      <c r="J2199" s="2">
        <f>SUM(K2199,L2199)</f>
        <v>27.449999999999996</v>
      </c>
      <c r="K2199" s="2">
        <f>SUM(N2199,P2199,R2199,T2199,Z2199,AB2199,AD2199,AF2199,AI2199,AK2199,AM2199,V2199,X2199,AZ2199,BB2199,BD2199)</f>
        <v>20.799999999999997</v>
      </c>
      <c r="L2199" s="2">
        <f>SUM(M2199,AH2199,AO2199,AQ2199,AS2199,AU2199,AV2199)</f>
        <v>6.65</v>
      </c>
      <c r="N2199" s="4">
        <v>5.73</v>
      </c>
      <c r="O2199" s="5">
        <v>1475.4749999999999</v>
      </c>
      <c r="P2199" s="6">
        <v>12.53</v>
      </c>
      <c r="Q2199" s="5">
        <v>2361.9050000000002</v>
      </c>
      <c r="R2199" s="7">
        <v>2.54</v>
      </c>
      <c r="S2199" s="5">
        <v>232.41</v>
      </c>
      <c r="AP2199" s="5" t="str">
        <f>IF(AO2199&gt;0,AO2199*$AP$1,"")</f>
        <v/>
      </c>
      <c r="AQ2199" s="3">
        <v>0.12</v>
      </c>
      <c r="AR2199" s="5">
        <f>IF(AQ2199&gt;0,AQ2199*$AR$1,"")</f>
        <v>193.07999999999998</v>
      </c>
      <c r="AS2199" s="2">
        <v>0.55000000000000004</v>
      </c>
      <c r="AT2199" s="5">
        <f>IF(AS2199&gt;0,AS2199*$AT$1,"")</f>
        <v>0.55000000000000004</v>
      </c>
      <c r="AU2199" s="2">
        <v>1.58</v>
      </c>
      <c r="AV2199" s="2">
        <v>4.4000000000000004</v>
      </c>
      <c r="AW2199" s="5">
        <f>SUM(O2199,Q2199,S2199,U2199,AA2199,AC2199,AE2199,AG2199,AJ2199,AL2199,AN2199,W2199,Y2199,BA2199,BC2199,BE2199)</f>
        <v>4069.79</v>
      </c>
      <c r="AX2199" s="11">
        <f>(AW2199/$AW$4249)*100</f>
        <v>3.435334496946247E-2</v>
      </c>
      <c r="AY2199" s="5">
        <f>(AX2199/100)*$AY$1</f>
        <v>34.353344969462469</v>
      </c>
    </row>
    <row r="2200" spans="1:51" x14ac:dyDescent="0.25">
      <c r="A2200" s="1" t="s">
        <v>2834</v>
      </c>
      <c r="B2200" s="1" t="s">
        <v>82</v>
      </c>
      <c r="C2200" s="1" t="s">
        <v>83</v>
      </c>
      <c r="D2200" s="1" t="s">
        <v>59</v>
      </c>
      <c r="E2200" s="1" t="s">
        <v>84</v>
      </c>
      <c r="F2200" s="1" t="s">
        <v>264</v>
      </c>
      <c r="G2200" s="1" t="s">
        <v>81</v>
      </c>
      <c r="H2200" s="1" t="s">
        <v>63</v>
      </c>
      <c r="I2200" s="2">
        <v>63.46</v>
      </c>
      <c r="J2200" s="2">
        <f>SUM(K2200,L2200)</f>
        <v>14.16</v>
      </c>
      <c r="K2200" s="2">
        <f>SUM(N2200,P2200,R2200,T2200,Z2200,AB2200,AD2200,AF2200,AI2200,AK2200,AM2200,V2200,X2200,AZ2200,BB2200,BD2200)</f>
        <v>11.56</v>
      </c>
      <c r="L2200" s="2">
        <f>SUM(M2200,AH2200,AO2200,AQ2200,AS2200,AU2200,AV2200)</f>
        <v>2.6</v>
      </c>
      <c r="R2200" s="7">
        <v>1.1499999999999999</v>
      </c>
      <c r="S2200" s="5">
        <v>105.22499999999999</v>
      </c>
      <c r="T2200" s="8">
        <v>10.41</v>
      </c>
      <c r="U2200" s="5">
        <v>286.27499999999998</v>
      </c>
      <c r="AP2200" s="5" t="str">
        <f>IF(AO2200&gt;0,AO2200*$AP$1,"")</f>
        <v/>
      </c>
      <c r="AQ2200" s="3">
        <v>0.34</v>
      </c>
      <c r="AR2200" s="5">
        <f>IF(AQ2200&gt;0,AQ2200*$AR$1,"")</f>
        <v>547.06000000000006</v>
      </c>
      <c r="AS2200" s="2">
        <v>0.22</v>
      </c>
      <c r="AT2200" s="5">
        <f>IF(AS2200&gt;0,AS2200*$AT$1,"")</f>
        <v>0.22</v>
      </c>
      <c r="AU2200" s="2">
        <v>0.91</v>
      </c>
      <c r="AV2200" s="2">
        <v>1.1299999999999999</v>
      </c>
      <c r="AW2200" s="5">
        <f>SUM(O2200,Q2200,S2200,U2200,AA2200,AC2200,AE2200,AG2200,AJ2200,AL2200,AN2200,W2200,Y2200,BA2200,BC2200,BE2200)</f>
        <v>391.5</v>
      </c>
      <c r="AX2200" s="11">
        <f>(AW2200/$AW$4249)*100</f>
        <v>3.3046753163049093E-3</v>
      </c>
      <c r="AY2200" s="5">
        <f>(AX2200/100)*$AY$1</f>
        <v>3.3046753163049094</v>
      </c>
    </row>
    <row r="2201" spans="1:51" x14ac:dyDescent="0.25">
      <c r="A2201" s="1" t="s">
        <v>2834</v>
      </c>
      <c r="B2201" s="1" t="s">
        <v>82</v>
      </c>
      <c r="C2201" s="1" t="s">
        <v>83</v>
      </c>
      <c r="D2201" s="1" t="s">
        <v>59</v>
      </c>
      <c r="E2201" s="1" t="s">
        <v>76</v>
      </c>
      <c r="F2201" s="1" t="s">
        <v>264</v>
      </c>
      <c r="G2201" s="1" t="s">
        <v>81</v>
      </c>
      <c r="H2201" s="1" t="s">
        <v>63</v>
      </c>
      <c r="I2201" s="2">
        <v>63.46</v>
      </c>
      <c r="J2201" s="2">
        <f>SUM(K2201,L2201)</f>
        <v>27.02</v>
      </c>
      <c r="K2201" s="2">
        <f>SUM(N2201,P2201,R2201,T2201,Z2201,AB2201,AD2201,AF2201,AI2201,AK2201,AM2201,V2201,X2201,AZ2201,BB2201,BD2201)</f>
        <v>18.989999999999998</v>
      </c>
      <c r="L2201" s="2">
        <f>SUM(M2201,AH2201,AO2201,AQ2201,AS2201,AU2201,AV2201)</f>
        <v>8.0300000000000011</v>
      </c>
      <c r="P2201" s="6">
        <v>2.34</v>
      </c>
      <c r="Q2201" s="5">
        <v>441.09</v>
      </c>
      <c r="R2201" s="7">
        <v>16.239999999999998</v>
      </c>
      <c r="S2201" s="5">
        <v>1485.96</v>
      </c>
      <c r="T2201" s="8">
        <v>0.41</v>
      </c>
      <c r="U2201" s="5">
        <v>11.275</v>
      </c>
      <c r="AP2201" s="5" t="str">
        <f>IF(AO2201&gt;0,AO2201*$AP$1,"")</f>
        <v/>
      </c>
      <c r="AQ2201" s="3">
        <v>0.03</v>
      </c>
      <c r="AR2201" s="5">
        <f>IF(AQ2201&gt;0,AQ2201*$AR$1,"")</f>
        <v>48.269999999999996</v>
      </c>
      <c r="AS2201" s="2">
        <v>0.45</v>
      </c>
      <c r="AT2201" s="5">
        <f>IF(AS2201&gt;0,AS2201*$AT$1,"")</f>
        <v>0.45</v>
      </c>
      <c r="AU2201" s="2">
        <v>0.82</v>
      </c>
      <c r="AV2201" s="2">
        <v>6.73</v>
      </c>
      <c r="AW2201" s="5">
        <f>SUM(O2201,Q2201,S2201,U2201,AA2201,AC2201,AE2201,AG2201,AJ2201,AL2201,AN2201,W2201,Y2201,BA2201,BC2201,BE2201)</f>
        <v>1938.325</v>
      </c>
      <c r="AX2201" s="11">
        <f>(AW2201/$AW$4249)*100</f>
        <v>1.6361519240042692E-2</v>
      </c>
      <c r="AY2201" s="5">
        <f>(AX2201/100)*$AY$1</f>
        <v>16.361519240042693</v>
      </c>
    </row>
    <row r="2202" spans="1:51" x14ac:dyDescent="0.25">
      <c r="A2202" s="1" t="s">
        <v>2834</v>
      </c>
      <c r="B2202" s="1" t="s">
        <v>82</v>
      </c>
      <c r="C2202" s="1" t="s">
        <v>83</v>
      </c>
      <c r="D2202" s="1" t="s">
        <v>59</v>
      </c>
      <c r="E2202" s="1" t="s">
        <v>144</v>
      </c>
      <c r="F2202" s="1" t="s">
        <v>264</v>
      </c>
      <c r="G2202" s="1" t="s">
        <v>81</v>
      </c>
      <c r="H2202" s="1" t="s">
        <v>63</v>
      </c>
      <c r="I2202" s="2">
        <v>63.46</v>
      </c>
      <c r="J2202" s="2">
        <f>SUM(K2202,L2202)</f>
        <v>11.599999999999998</v>
      </c>
      <c r="K2202" s="2">
        <f>SUM(N2202,P2202,R2202,T2202,Z2202,AB2202,AD2202,AF2202,AI2202,AK2202,AM2202,V2202,X2202,AZ2202,BB2202,BD2202)</f>
        <v>10.889999999999999</v>
      </c>
      <c r="L2202" s="2">
        <f>SUM(M2202,AH2202,AO2202,AQ2202,AS2202,AU2202,AV2202)</f>
        <v>0.71</v>
      </c>
      <c r="P2202" s="6">
        <v>0.02</v>
      </c>
      <c r="Q2202" s="5">
        <v>3.77</v>
      </c>
      <c r="T2202" s="8">
        <v>10.87</v>
      </c>
      <c r="U2202" s="5">
        <v>298.92500000000001</v>
      </c>
      <c r="AP2202" s="5" t="str">
        <f>IF(AO2202&gt;0,AO2202*$AP$1,"")</f>
        <v/>
      </c>
      <c r="AR2202" s="5" t="str">
        <f>IF(AQ2202&gt;0,AQ2202*$AR$1,"")</f>
        <v/>
      </c>
      <c r="AT2202" s="5" t="str">
        <f>IF(AS2202&gt;0,AS2202*$AT$1,"")</f>
        <v/>
      </c>
      <c r="AV2202" s="2">
        <v>0.71</v>
      </c>
      <c r="AW2202" s="5">
        <f>SUM(O2202,Q2202,S2202,U2202,AA2202,AC2202,AE2202,AG2202,AJ2202,AL2202,AN2202,W2202,Y2202,BA2202,BC2202,BE2202)</f>
        <v>302.69499999999999</v>
      </c>
      <c r="AX2202" s="11">
        <f>(AW2202/$AW$4249)*100</f>
        <v>2.5550669089882874E-3</v>
      </c>
      <c r="AY2202" s="5">
        <f>(AX2202/100)*$AY$1</f>
        <v>2.5550669089882874</v>
      </c>
    </row>
    <row r="2203" spans="1:51" x14ac:dyDescent="0.25">
      <c r="A2203" s="1" t="s">
        <v>2834</v>
      </c>
      <c r="B2203" s="1" t="s">
        <v>82</v>
      </c>
      <c r="C2203" s="1" t="s">
        <v>83</v>
      </c>
      <c r="D2203" s="1" t="s">
        <v>59</v>
      </c>
      <c r="E2203" s="1" t="s">
        <v>74</v>
      </c>
      <c r="F2203" s="1" t="s">
        <v>264</v>
      </c>
      <c r="G2203" s="1" t="s">
        <v>81</v>
      </c>
      <c r="H2203" s="1" t="s">
        <v>63</v>
      </c>
      <c r="I2203" s="2">
        <v>63.46</v>
      </c>
      <c r="J2203" s="2">
        <f>SUM(K2203,L2203)</f>
        <v>0.13</v>
      </c>
      <c r="K2203" s="2">
        <f>SUM(N2203,P2203,R2203,T2203,Z2203,AB2203,AD2203,AF2203,AI2203,AK2203,AM2203,V2203,X2203,AZ2203,BB2203,BD2203)</f>
        <v>0.13</v>
      </c>
      <c r="L2203" s="2">
        <f>SUM(M2203,AH2203,AO2203,AQ2203,AS2203,AU2203,AV2203)</f>
        <v>0</v>
      </c>
      <c r="P2203" s="6">
        <v>0.09</v>
      </c>
      <c r="Q2203" s="5">
        <v>16.965</v>
      </c>
      <c r="T2203" s="8">
        <v>0.04</v>
      </c>
      <c r="U2203" s="5">
        <v>1.1000000000000001</v>
      </c>
      <c r="AP2203" s="5" t="str">
        <f>IF(AO2203&gt;0,AO2203*$AP$1,"")</f>
        <v/>
      </c>
      <c r="AR2203" s="5" t="str">
        <f>IF(AQ2203&gt;0,AQ2203*$AR$1,"")</f>
        <v/>
      </c>
      <c r="AT2203" s="5" t="str">
        <f>IF(AS2203&gt;0,AS2203*$AT$1,"")</f>
        <v/>
      </c>
      <c r="AW2203" s="5">
        <f>SUM(O2203,Q2203,S2203,U2203,AA2203,AC2203,AE2203,AG2203,AJ2203,AL2203,AN2203,W2203,Y2203,BA2203,BC2203,BE2203)</f>
        <v>18.065000000000001</v>
      </c>
      <c r="AX2203" s="11">
        <f>(AW2203/$AW$4249)*100</f>
        <v>1.5248776395670037E-4</v>
      </c>
      <c r="AY2203" s="5">
        <f>(AX2203/100)*$AY$1</f>
        <v>0.15248776395670038</v>
      </c>
    </row>
    <row r="2204" spans="1:51" x14ac:dyDescent="0.25">
      <c r="A2204" s="1" t="s">
        <v>2896</v>
      </c>
      <c r="B2204" s="1" t="s">
        <v>82</v>
      </c>
      <c r="C2204" s="1" t="s">
        <v>83</v>
      </c>
      <c r="D2204" s="1" t="s">
        <v>59</v>
      </c>
      <c r="E2204" s="1" t="s">
        <v>60</v>
      </c>
      <c r="F2204" s="1" t="s">
        <v>298</v>
      </c>
      <c r="G2204" s="1" t="s">
        <v>81</v>
      </c>
      <c r="H2204" s="1" t="s">
        <v>63</v>
      </c>
      <c r="I2204" s="2">
        <v>160</v>
      </c>
      <c r="J2204" s="2">
        <f>SUM(K2204,L2204)</f>
        <v>39.14</v>
      </c>
      <c r="K2204" s="2">
        <f>SUM(N2204,P2204,R2204,T2204,Z2204,AB2204,AD2204,AF2204,AI2204,AK2204,AM2204,V2204,X2204,AZ2204,BB2204,BD2204)</f>
        <v>0.19</v>
      </c>
      <c r="L2204" s="2">
        <f>SUM(M2204,AH2204,AO2204,AQ2204,AS2204,AU2204,AV2204)</f>
        <v>38.950000000000003</v>
      </c>
      <c r="T2204" s="8">
        <v>0.19</v>
      </c>
      <c r="U2204" s="5">
        <v>5.2249999999999996</v>
      </c>
      <c r="AP2204" s="5" t="str">
        <f>IF(AO2204&gt;0,AO2204*$AP$1,"")</f>
        <v/>
      </c>
      <c r="AR2204" s="5" t="str">
        <f>IF(AQ2204&gt;0,AQ2204*$AR$1,"")</f>
        <v/>
      </c>
      <c r="AT2204" s="5" t="str">
        <f>IF(AS2204&gt;0,AS2204*$AT$1,"")</f>
        <v/>
      </c>
      <c r="AV2204" s="2">
        <v>38.950000000000003</v>
      </c>
      <c r="AW2204" s="5">
        <f>SUM(O2204,Q2204,S2204,U2204,AA2204,AC2204,AE2204,AG2204,AJ2204,AL2204,AN2204,W2204,Y2204,BA2204,BC2204,BE2204)</f>
        <v>5.2249999999999996</v>
      </c>
      <c r="AX2204" s="11">
        <f>(AW2204/$AW$4249)*100</f>
        <v>4.410454285489949E-5</v>
      </c>
      <c r="AY2204" s="5">
        <f>(AX2204/100)*$AY$1</f>
        <v>4.4104542854899488E-2</v>
      </c>
    </row>
    <row r="2205" spans="1:51" x14ac:dyDescent="0.25">
      <c r="A2205" s="1" t="s">
        <v>2896</v>
      </c>
      <c r="B2205" s="1" t="s">
        <v>82</v>
      </c>
      <c r="C2205" s="1" t="s">
        <v>83</v>
      </c>
      <c r="D2205" s="1" t="s">
        <v>59</v>
      </c>
      <c r="E2205" s="1" t="s">
        <v>64</v>
      </c>
      <c r="F2205" s="1" t="s">
        <v>298</v>
      </c>
      <c r="G2205" s="1" t="s">
        <v>81</v>
      </c>
      <c r="H2205" s="1" t="s">
        <v>63</v>
      </c>
      <c r="I2205" s="2">
        <v>160</v>
      </c>
      <c r="J2205" s="2">
        <f>SUM(K2205,L2205)</f>
        <v>38.28</v>
      </c>
      <c r="K2205" s="2">
        <f>SUM(N2205,P2205,R2205,T2205,Z2205,AB2205,AD2205,AF2205,AI2205,AK2205,AM2205,V2205,X2205,AZ2205,BB2205,BD2205)</f>
        <v>11.95</v>
      </c>
      <c r="L2205" s="2">
        <f>SUM(M2205,AH2205,AO2205,AQ2205,AS2205,AU2205,AV2205)</f>
        <v>26.33</v>
      </c>
      <c r="T2205" s="8">
        <v>11.95</v>
      </c>
      <c r="U2205" s="5">
        <v>328.625</v>
      </c>
      <c r="AP2205" s="5" t="str">
        <f>IF(AO2205&gt;0,AO2205*$AP$1,"")</f>
        <v/>
      </c>
      <c r="AR2205" s="5" t="str">
        <f>IF(AQ2205&gt;0,AQ2205*$AR$1,"")</f>
        <v/>
      </c>
      <c r="AT2205" s="5" t="str">
        <f>IF(AS2205&gt;0,AS2205*$AT$1,"")</f>
        <v/>
      </c>
      <c r="AV2205" s="2">
        <v>26.33</v>
      </c>
      <c r="AW2205" s="5">
        <f>SUM(O2205,Q2205,S2205,U2205,AA2205,AC2205,AE2205,AG2205,AJ2205,AL2205,AN2205,W2205,Y2205,BA2205,BC2205,BE2205)</f>
        <v>328.625</v>
      </c>
      <c r="AX2205" s="11">
        <f>(AW2205/$AW$4249)*100</f>
        <v>2.7739436164002577E-3</v>
      </c>
      <c r="AY2205" s="5">
        <f>(AX2205/100)*$AY$1</f>
        <v>2.7739436164002576</v>
      </c>
    </row>
    <row r="2206" spans="1:51" x14ac:dyDescent="0.25">
      <c r="A2206" s="1" t="s">
        <v>2896</v>
      </c>
      <c r="B2206" s="1" t="s">
        <v>82</v>
      </c>
      <c r="C2206" s="1" t="s">
        <v>83</v>
      </c>
      <c r="D2206" s="1" t="s">
        <v>59</v>
      </c>
      <c r="E2206" s="1" t="s">
        <v>65</v>
      </c>
      <c r="F2206" s="1" t="s">
        <v>298</v>
      </c>
      <c r="G2206" s="1" t="s">
        <v>81</v>
      </c>
      <c r="H2206" s="1" t="s">
        <v>63</v>
      </c>
      <c r="I2206" s="2">
        <v>160</v>
      </c>
      <c r="J2206" s="2">
        <f>SUM(K2206,L2206)</f>
        <v>40</v>
      </c>
      <c r="K2206" s="2">
        <f>SUM(N2206,P2206,R2206,T2206,Z2206,AB2206,AD2206,AF2206,AI2206,AK2206,AM2206,V2206,X2206,AZ2206,BB2206,BD2206)</f>
        <v>31.349999999999998</v>
      </c>
      <c r="L2206" s="2">
        <f>SUM(M2206,AH2206,AO2206,AQ2206,AS2206,AU2206,AV2206)</f>
        <v>8.65</v>
      </c>
      <c r="R2206" s="7">
        <v>14.02</v>
      </c>
      <c r="S2206" s="5">
        <v>1282.83</v>
      </c>
      <c r="T2206" s="8">
        <v>17.329999999999998</v>
      </c>
      <c r="U2206" s="5">
        <v>476.57499999999987</v>
      </c>
      <c r="AP2206" s="5" t="str">
        <f>IF(AO2206&gt;0,AO2206*$AP$1,"")</f>
        <v/>
      </c>
      <c r="AR2206" s="5" t="str">
        <f>IF(AQ2206&gt;0,AQ2206*$AR$1,"")</f>
        <v/>
      </c>
      <c r="AT2206" s="5" t="str">
        <f>IF(AS2206&gt;0,AS2206*$AT$1,"")</f>
        <v/>
      </c>
      <c r="AV2206" s="2">
        <v>8.65</v>
      </c>
      <c r="AW2206" s="5">
        <f>SUM(O2206,Q2206,S2206,U2206,AA2206,AC2206,AE2206,AG2206,AJ2206,AL2206,AN2206,W2206,Y2206,BA2206,BC2206,BE2206)</f>
        <v>1759.4049999999997</v>
      </c>
      <c r="AX2206" s="11">
        <f>(AW2206/$AW$4249)*100</f>
        <v>1.4851244635717594E-2</v>
      </c>
      <c r="AY2206" s="5">
        <f>(AX2206/100)*$AY$1</f>
        <v>14.851244635717594</v>
      </c>
    </row>
    <row r="2207" spans="1:51" x14ac:dyDescent="0.25">
      <c r="A2207" s="1" t="s">
        <v>2896</v>
      </c>
      <c r="B2207" s="1" t="s">
        <v>82</v>
      </c>
      <c r="C2207" s="1" t="s">
        <v>83</v>
      </c>
      <c r="D2207" s="1" t="s">
        <v>59</v>
      </c>
      <c r="E2207" s="1" t="s">
        <v>66</v>
      </c>
      <c r="F2207" s="1" t="s">
        <v>298</v>
      </c>
      <c r="G2207" s="1" t="s">
        <v>81</v>
      </c>
      <c r="H2207" s="1" t="s">
        <v>63</v>
      </c>
      <c r="I2207" s="2">
        <v>160</v>
      </c>
      <c r="J2207" s="2">
        <f>SUM(K2207,L2207)</f>
        <v>39.26</v>
      </c>
      <c r="K2207" s="2">
        <f>SUM(N2207,P2207,R2207,T2207,Z2207,AB2207,AD2207,AF2207,AI2207,AK2207,AM2207,V2207,X2207,AZ2207,BB2207,BD2207)</f>
        <v>24.049999999999997</v>
      </c>
      <c r="L2207" s="2">
        <f>SUM(M2207,AH2207,AO2207,AQ2207,AS2207,AU2207,AV2207)</f>
        <v>15.21</v>
      </c>
      <c r="R2207" s="7">
        <v>2.65</v>
      </c>
      <c r="S2207" s="5">
        <v>242.47499999999999</v>
      </c>
      <c r="T2207" s="8">
        <v>21.4</v>
      </c>
      <c r="U2207" s="5">
        <v>588.5</v>
      </c>
      <c r="AP2207" s="5" t="str">
        <f>IF(AO2207&gt;0,AO2207*$AP$1,"")</f>
        <v/>
      </c>
      <c r="AR2207" s="5" t="str">
        <f>IF(AQ2207&gt;0,AQ2207*$AR$1,"")</f>
        <v/>
      </c>
      <c r="AT2207" s="5" t="str">
        <f>IF(AS2207&gt;0,AS2207*$AT$1,"")</f>
        <v/>
      </c>
      <c r="AV2207" s="2">
        <v>15.21</v>
      </c>
      <c r="AW2207" s="5">
        <f>SUM(O2207,Q2207,S2207,U2207,AA2207,AC2207,AE2207,AG2207,AJ2207,AL2207,AN2207,W2207,Y2207,BA2207,BC2207,BE2207)</f>
        <v>830.97500000000002</v>
      </c>
      <c r="AX2207" s="11">
        <f>(AW2207/$AW$4249)*100</f>
        <v>7.0143105260957149E-3</v>
      </c>
      <c r="AY2207" s="5">
        <f>(AX2207/100)*$AY$1</f>
        <v>7.0143105260957146</v>
      </c>
    </row>
    <row r="2208" spans="1:51" x14ac:dyDescent="0.25">
      <c r="A2208" s="1" t="s">
        <v>2824</v>
      </c>
      <c r="B2208" s="1" t="s">
        <v>1368</v>
      </c>
      <c r="C2208" s="1" t="s">
        <v>1369</v>
      </c>
      <c r="D2208" s="1" t="s">
        <v>1370</v>
      </c>
      <c r="E2208" s="1" t="s">
        <v>98</v>
      </c>
      <c r="F2208" s="1" t="s">
        <v>254</v>
      </c>
      <c r="G2208" s="1" t="s">
        <v>81</v>
      </c>
      <c r="H2208" s="1" t="s">
        <v>63</v>
      </c>
      <c r="I2208" s="2">
        <v>9.43</v>
      </c>
      <c r="J2208" s="2">
        <f>SUM(K2208,L2208)</f>
        <v>8.49</v>
      </c>
      <c r="K2208" s="2">
        <f>SUM(N2208,P2208,R2208,T2208,Z2208,AB2208,AD2208,AF2208,AI2208,AK2208,AM2208,V2208,X2208,AZ2208,BB2208,BD2208)</f>
        <v>5.34</v>
      </c>
      <c r="L2208" s="2">
        <f>SUM(M2208,AH2208,AO2208,AQ2208,AS2208,AU2208,AV2208)</f>
        <v>3.15</v>
      </c>
      <c r="R2208" s="7">
        <v>2.59</v>
      </c>
      <c r="S2208" s="5">
        <v>236.98500000000001</v>
      </c>
      <c r="AD2208" s="9">
        <v>2.75</v>
      </c>
      <c r="AE2208" s="5">
        <v>30.25</v>
      </c>
      <c r="AP2208" s="5" t="str">
        <f>IF(AO2208&gt;0,AO2208*$AP$1,"")</f>
        <v/>
      </c>
      <c r="AR2208" s="5" t="str">
        <f>IF(AQ2208&gt;0,AQ2208*$AR$1,"")</f>
        <v/>
      </c>
      <c r="AT2208" s="5" t="str">
        <f>IF(AS2208&gt;0,AS2208*$AT$1,"")</f>
        <v/>
      </c>
      <c r="AV2208" s="2">
        <v>3.15</v>
      </c>
      <c r="AW2208" s="5">
        <f>SUM(O2208,Q2208,S2208,U2208,AA2208,AC2208,AE2208,AG2208,AJ2208,AL2208,AN2208,W2208,Y2208,BA2208,BC2208,BE2208)</f>
        <v>267.23500000000001</v>
      </c>
      <c r="AX2208" s="11">
        <f>(AW2208/$AW$4249)*100</f>
        <v>2.2557468918333141E-3</v>
      </c>
      <c r="AY2208" s="5">
        <f>(AX2208/100)*$AY$1</f>
        <v>2.2557468918333141</v>
      </c>
    </row>
    <row r="2209" spans="1:51" x14ac:dyDescent="0.25">
      <c r="A2209" s="1" t="s">
        <v>2313</v>
      </c>
      <c r="B2209" s="1" t="s">
        <v>878</v>
      </c>
      <c r="C2209" s="1" t="s">
        <v>443</v>
      </c>
      <c r="D2209" s="1" t="s">
        <v>444</v>
      </c>
      <c r="E2209" s="1" t="s">
        <v>72</v>
      </c>
      <c r="F2209" s="1" t="s">
        <v>149</v>
      </c>
      <c r="G2209" s="1" t="s">
        <v>320</v>
      </c>
      <c r="H2209" s="1" t="s">
        <v>63</v>
      </c>
      <c r="I2209" s="2">
        <v>40</v>
      </c>
      <c r="J2209" s="2">
        <f>SUM(K2209,L2209)</f>
        <v>38.1</v>
      </c>
      <c r="K2209" s="2">
        <f>SUM(N2209,P2209,R2209,T2209,Z2209,AB2209,AD2209,AF2209,AI2209,AK2209,AM2209,V2209,X2209,AZ2209,BB2209,BD2209)</f>
        <v>37.800000000000004</v>
      </c>
      <c r="L2209" s="2">
        <f>SUM(M2209,AH2209,AO2209,AQ2209,AS2209,AU2209,AV2209)</f>
        <v>0.3</v>
      </c>
      <c r="R2209" s="7">
        <v>1.24</v>
      </c>
      <c r="S2209" s="5">
        <v>141.82499999999999</v>
      </c>
      <c r="T2209" s="8">
        <v>36.56</v>
      </c>
      <c r="U2209" s="5">
        <v>1256.75</v>
      </c>
      <c r="AP2209" s="5" t="str">
        <f>IF(AO2209&gt;0,AO2209*$AP$1,"")</f>
        <v/>
      </c>
      <c r="AR2209" s="5" t="str">
        <f>IF(AQ2209&gt;0,AQ2209*$AR$1,"")</f>
        <v/>
      </c>
      <c r="AT2209" s="5" t="str">
        <f>IF(AS2209&gt;0,AS2209*$AT$1,"")</f>
        <v/>
      </c>
      <c r="AV2209" s="2">
        <v>0.3</v>
      </c>
      <c r="AW2209" s="5">
        <f>SUM(O2209,Q2209,S2209,U2209,AA2209,AC2209,AE2209,AG2209,AJ2209,AL2209,AN2209,W2209,Y2209,BA2209,BC2209,BE2209)</f>
        <v>1398.575</v>
      </c>
      <c r="AX2209" s="11">
        <f>(AW2209/$AW$4249)*100</f>
        <v>1.1805456655175323E-2</v>
      </c>
      <c r="AY2209" s="5">
        <f>(AX2209/100)*$AY$1</f>
        <v>11.805456655175323</v>
      </c>
    </row>
    <row r="2210" spans="1:51" x14ac:dyDescent="0.25">
      <c r="A2210" s="1" t="s">
        <v>1892</v>
      </c>
      <c r="B2210" s="1" t="s">
        <v>442</v>
      </c>
      <c r="C2210" s="1" t="s">
        <v>443</v>
      </c>
      <c r="D2210" s="1" t="s">
        <v>444</v>
      </c>
      <c r="E2210" s="1" t="s">
        <v>76</v>
      </c>
      <c r="F2210" s="1" t="s">
        <v>232</v>
      </c>
      <c r="G2210" s="1" t="s">
        <v>320</v>
      </c>
      <c r="H2210" s="1" t="s">
        <v>304</v>
      </c>
      <c r="I2210" s="2">
        <v>80</v>
      </c>
      <c r="J2210" s="2">
        <f>SUM(K2210,L2210)</f>
        <v>40</v>
      </c>
      <c r="K2210" s="2">
        <f>SUM(N2210,P2210,R2210,T2210,Z2210,AB2210,AD2210,AF2210,AI2210,AK2210,AM2210,V2210,X2210,AZ2210,BB2210,BD2210)</f>
        <v>7.79</v>
      </c>
      <c r="L2210" s="2">
        <f>SUM(M2210,AH2210,AO2210,AQ2210,AS2210,AU2210,AV2210)</f>
        <v>32.21</v>
      </c>
      <c r="N2210" s="4">
        <v>0.37</v>
      </c>
      <c r="O2210" s="5">
        <v>95.275000000000006</v>
      </c>
      <c r="P2210" s="6">
        <v>7.42</v>
      </c>
      <c r="Q2210" s="5">
        <v>1398.67</v>
      </c>
      <c r="AP2210" s="5" t="str">
        <f>IF(AO2210&gt;0,AO2210*$AP$1,"")</f>
        <v/>
      </c>
      <c r="AR2210" s="5" t="str">
        <f>IF(AQ2210&gt;0,AQ2210*$AR$1,"")</f>
        <v/>
      </c>
      <c r="AT2210" s="5" t="str">
        <f>IF(AS2210&gt;0,AS2210*$AT$1,"")</f>
        <v/>
      </c>
      <c r="AV2210" s="2">
        <v>32.21</v>
      </c>
      <c r="AW2210" s="5">
        <f>SUM(O2210,Q2210,S2210,U2210,AA2210,AC2210,AE2210,AG2210,AJ2210,AL2210,AN2210,W2210,Y2210,BA2210,BC2210,BE2210)</f>
        <v>1493.9450000000002</v>
      </c>
      <c r="AX2210" s="11">
        <f>(AW2210/$AW$4249)*100</f>
        <v>1.2610480626863698E-2</v>
      </c>
      <c r="AY2210" s="5">
        <f>(AX2210/100)*$AY$1</f>
        <v>12.6104806268637</v>
      </c>
    </row>
    <row r="2211" spans="1:51" x14ac:dyDescent="0.25">
      <c r="A2211" s="1" t="s">
        <v>1892</v>
      </c>
      <c r="B2211" s="1" t="s">
        <v>442</v>
      </c>
      <c r="C2211" s="1" t="s">
        <v>443</v>
      </c>
      <c r="D2211" s="1" t="s">
        <v>444</v>
      </c>
      <c r="E2211" s="1" t="s">
        <v>74</v>
      </c>
      <c r="F2211" s="1" t="s">
        <v>232</v>
      </c>
      <c r="G2211" s="1" t="s">
        <v>320</v>
      </c>
      <c r="H2211" s="1" t="s">
        <v>304</v>
      </c>
      <c r="I2211" s="2">
        <v>80</v>
      </c>
      <c r="J2211" s="2">
        <f>SUM(K2211,L2211)</f>
        <v>39.950000000000003</v>
      </c>
      <c r="K2211" s="2">
        <f>SUM(N2211,P2211,R2211,T2211,Z2211,AB2211,AD2211,AF2211,AI2211,AK2211,AM2211,V2211,X2211,AZ2211,BB2211,BD2211)</f>
        <v>11.73</v>
      </c>
      <c r="L2211" s="2">
        <f>SUM(M2211,AH2211,AO2211,AQ2211,AS2211,AU2211,AV2211)</f>
        <v>28.22</v>
      </c>
      <c r="N2211" s="4">
        <v>7.61</v>
      </c>
      <c r="O2211" s="5">
        <v>1959.575</v>
      </c>
      <c r="P2211" s="6">
        <v>4.12</v>
      </c>
      <c r="Q2211" s="5">
        <v>776.62</v>
      </c>
      <c r="AP2211" s="5" t="str">
        <f>IF(AO2211&gt;0,AO2211*$AP$1,"")</f>
        <v/>
      </c>
      <c r="AR2211" s="5" t="str">
        <f>IF(AQ2211&gt;0,AQ2211*$AR$1,"")</f>
        <v/>
      </c>
      <c r="AT2211" s="5" t="str">
        <f>IF(AS2211&gt;0,AS2211*$AT$1,"")</f>
        <v/>
      </c>
      <c r="AV2211" s="2">
        <v>28.22</v>
      </c>
      <c r="AW2211" s="5">
        <f>SUM(O2211,Q2211,S2211,U2211,AA2211,AC2211,AE2211,AG2211,AJ2211,AL2211,AN2211,W2211,Y2211,BA2211,BC2211,BE2211)</f>
        <v>2736.1950000000002</v>
      </c>
      <c r="AX2211" s="11">
        <f>(AW2211/$AW$4249)*100</f>
        <v>2.3096388447246267E-2</v>
      </c>
      <c r="AY2211" s="5">
        <f>(AX2211/100)*$AY$1</f>
        <v>23.096388447246266</v>
      </c>
    </row>
    <row r="2212" spans="1:51" x14ac:dyDescent="0.25">
      <c r="A2212" s="1" t="s">
        <v>1895</v>
      </c>
      <c r="B2212" s="1" t="s">
        <v>442</v>
      </c>
      <c r="C2212" s="1" t="s">
        <v>443</v>
      </c>
      <c r="D2212" s="1" t="s">
        <v>444</v>
      </c>
      <c r="E2212" s="1" t="s">
        <v>72</v>
      </c>
      <c r="F2212" s="1" t="s">
        <v>232</v>
      </c>
      <c r="G2212" s="1" t="s">
        <v>320</v>
      </c>
      <c r="H2212" s="1" t="s">
        <v>304</v>
      </c>
      <c r="I2212" s="2">
        <v>80</v>
      </c>
      <c r="J2212" s="2">
        <f>SUM(K2212,L2212)</f>
        <v>39.159999999999997</v>
      </c>
      <c r="K2212" s="2">
        <f>SUM(N2212,P2212,R2212,T2212,Z2212,AB2212,AD2212,AF2212,AI2212,AK2212,AM2212,V2212,X2212,AZ2212,BB2212,BD2212)</f>
        <v>30.11</v>
      </c>
      <c r="L2212" s="2">
        <f>SUM(M2212,AH2212,AO2212,AQ2212,AS2212,AU2212,AV2212)</f>
        <v>9.0500000000000007</v>
      </c>
      <c r="N2212" s="4">
        <v>4.76</v>
      </c>
      <c r="O2212" s="5">
        <v>1225.7</v>
      </c>
      <c r="P2212" s="6">
        <v>9</v>
      </c>
      <c r="Q2212" s="5">
        <v>1696.5</v>
      </c>
      <c r="R2212" s="7">
        <v>6.81</v>
      </c>
      <c r="S2212" s="5">
        <v>623.11500000000001</v>
      </c>
      <c r="AD2212" s="9">
        <v>9.5400000000000009</v>
      </c>
      <c r="AE2212" s="5">
        <v>115.9884</v>
      </c>
      <c r="AP2212" s="5" t="str">
        <f>IF(AO2212&gt;0,AO2212*$AP$1,"")</f>
        <v/>
      </c>
      <c r="AR2212" s="5" t="str">
        <f>IF(AQ2212&gt;0,AQ2212*$AR$1,"")</f>
        <v/>
      </c>
      <c r="AT2212" s="5" t="str">
        <f>IF(AS2212&gt;0,AS2212*$AT$1,"")</f>
        <v/>
      </c>
      <c r="AV2212" s="2">
        <v>9.0500000000000007</v>
      </c>
      <c r="AW2212" s="5">
        <f>SUM(O2212,Q2212,S2212,U2212,AA2212,AC2212,AE2212,AG2212,AJ2212,AL2212,AN2212,W2212,Y2212,BA2212,BC2212,BE2212)</f>
        <v>3661.3033999999998</v>
      </c>
      <c r="AX2212" s="11">
        <f>(AW2212/$AW$4249)*100</f>
        <v>3.0905284729203682E-2</v>
      </c>
      <c r="AY2212" s="5">
        <f>(AX2212/100)*$AY$1</f>
        <v>30.905284729203682</v>
      </c>
    </row>
    <row r="2213" spans="1:51" x14ac:dyDescent="0.25">
      <c r="A2213" s="1" t="s">
        <v>1895</v>
      </c>
      <c r="B2213" s="1" t="s">
        <v>442</v>
      </c>
      <c r="C2213" s="1" t="s">
        <v>443</v>
      </c>
      <c r="D2213" s="1" t="s">
        <v>444</v>
      </c>
      <c r="E2213" s="1" t="s">
        <v>95</v>
      </c>
      <c r="F2213" s="1" t="s">
        <v>232</v>
      </c>
      <c r="G2213" s="1" t="s">
        <v>320</v>
      </c>
      <c r="H2213" s="1" t="s">
        <v>304</v>
      </c>
      <c r="I2213" s="2">
        <v>80</v>
      </c>
      <c r="J2213" s="2">
        <f>SUM(K2213,L2213)</f>
        <v>39.99</v>
      </c>
      <c r="K2213" s="2">
        <f>SUM(N2213,P2213,R2213,T2213,Z2213,AB2213,AD2213,AF2213,AI2213,AK2213,AM2213,V2213,X2213,AZ2213,BB2213,BD2213)</f>
        <v>36.86</v>
      </c>
      <c r="L2213" s="2">
        <f>SUM(M2213,AH2213,AO2213,AQ2213,AS2213,AU2213,AV2213)</f>
        <v>3.13</v>
      </c>
      <c r="N2213" s="4">
        <v>3.21</v>
      </c>
      <c r="O2213" s="5">
        <v>826.57500000000005</v>
      </c>
      <c r="P2213" s="6">
        <v>33.08</v>
      </c>
      <c r="Q2213" s="5">
        <v>6235.58</v>
      </c>
      <c r="R2213" s="7">
        <v>0.56999999999999995</v>
      </c>
      <c r="S2213" s="5">
        <v>52.154999999999987</v>
      </c>
      <c r="AP2213" s="5" t="str">
        <f>IF(AO2213&gt;0,AO2213*$AP$1,"")</f>
        <v/>
      </c>
      <c r="AR2213" s="5" t="str">
        <f>IF(AQ2213&gt;0,AQ2213*$AR$1,"")</f>
        <v/>
      </c>
      <c r="AT2213" s="5" t="str">
        <f>IF(AS2213&gt;0,AS2213*$AT$1,"")</f>
        <v/>
      </c>
      <c r="AV2213" s="2">
        <v>3.13</v>
      </c>
      <c r="AW2213" s="5">
        <f>SUM(O2213,Q2213,S2213,U2213,AA2213,AC2213,AE2213,AG2213,AJ2213,AL2213,AN2213,W2213,Y2213,BA2213,BC2213,BE2213)</f>
        <v>7114.3099999999995</v>
      </c>
      <c r="AX2213" s="11">
        <f>(AW2213/$AW$4249)*100</f>
        <v>6.005232349818948E-2</v>
      </c>
      <c r="AY2213" s="5">
        <f>(AX2213/100)*$AY$1</f>
        <v>60.05232349818948</v>
      </c>
    </row>
    <row r="2214" spans="1:51" x14ac:dyDescent="0.25">
      <c r="A2214" s="1" t="s">
        <v>2405</v>
      </c>
      <c r="B2214" s="1" t="s">
        <v>442</v>
      </c>
      <c r="C2214" s="1" t="s">
        <v>443</v>
      </c>
      <c r="D2214" s="1" t="s">
        <v>444</v>
      </c>
      <c r="E2214" s="1" t="s">
        <v>98</v>
      </c>
      <c r="F2214" s="1" t="s">
        <v>232</v>
      </c>
      <c r="G2214" s="1" t="s">
        <v>320</v>
      </c>
      <c r="H2214" s="1" t="s">
        <v>63</v>
      </c>
      <c r="I2214" s="2">
        <v>80</v>
      </c>
      <c r="J2214" s="2">
        <f>SUM(K2214,L2214)</f>
        <v>36.08</v>
      </c>
      <c r="K2214" s="2">
        <f>SUM(N2214,P2214,R2214,T2214,Z2214,AB2214,AD2214,AF2214,AI2214,AK2214,AM2214,V2214,X2214,AZ2214,BB2214,BD2214)</f>
        <v>33.58</v>
      </c>
      <c r="L2214" s="2">
        <f>SUM(M2214,AH2214,AO2214,AQ2214,AS2214,AU2214,AV2214)</f>
        <v>2.5</v>
      </c>
      <c r="P2214" s="6">
        <v>5.77</v>
      </c>
      <c r="Q2214" s="5">
        <v>1359.5562500000001</v>
      </c>
      <c r="T2214" s="8">
        <v>27.81</v>
      </c>
      <c r="U2214" s="5">
        <v>955.96875</v>
      </c>
      <c r="AP2214" s="5" t="str">
        <f>IF(AO2214&gt;0,AO2214*$AP$1,"")</f>
        <v/>
      </c>
      <c r="AR2214" s="5" t="str">
        <f>IF(AQ2214&gt;0,AQ2214*$AR$1,"")</f>
        <v/>
      </c>
      <c r="AT2214" s="5" t="str">
        <f>IF(AS2214&gt;0,AS2214*$AT$1,"")</f>
        <v/>
      </c>
      <c r="AV2214" s="2">
        <v>2.5</v>
      </c>
      <c r="AW2214" s="5">
        <f>SUM(O2214,Q2214,S2214,U2214,AA2214,AC2214,AE2214,AG2214,AJ2214,AL2214,AN2214,W2214,Y2214,BA2214,BC2214,BE2214)</f>
        <v>2315.5250000000001</v>
      </c>
      <c r="AX2214" s="11">
        <f>(AW2214/$AW$4249)*100</f>
        <v>1.9545487386428931E-2</v>
      </c>
      <c r="AY2214" s="5">
        <f>(AX2214/100)*$AY$1</f>
        <v>19.545487386428931</v>
      </c>
    </row>
    <row r="2215" spans="1:51" x14ac:dyDescent="0.25">
      <c r="A2215" s="1" t="s">
        <v>2405</v>
      </c>
      <c r="B2215" s="1" t="s">
        <v>442</v>
      </c>
      <c r="C2215" s="1" t="s">
        <v>443</v>
      </c>
      <c r="D2215" s="1" t="s">
        <v>444</v>
      </c>
      <c r="E2215" s="1" t="s">
        <v>94</v>
      </c>
      <c r="F2215" s="1" t="s">
        <v>232</v>
      </c>
      <c r="G2215" s="1" t="s">
        <v>320</v>
      </c>
      <c r="H2215" s="1" t="s">
        <v>63</v>
      </c>
      <c r="I2215" s="2">
        <v>80</v>
      </c>
      <c r="J2215" s="2">
        <f>SUM(K2215,L2215)</f>
        <v>38.18</v>
      </c>
      <c r="K2215" s="2">
        <f>SUM(N2215,P2215,R2215,T2215,Z2215,AB2215,AD2215,AF2215,AI2215,AK2215,AM2215,V2215,X2215,AZ2215,BB2215,BD2215)</f>
        <v>18.68</v>
      </c>
      <c r="L2215" s="2">
        <f>SUM(M2215,AH2215,AO2215,AQ2215,AS2215,AU2215,AV2215)</f>
        <v>19.5</v>
      </c>
      <c r="T2215" s="8">
        <v>18.68</v>
      </c>
      <c r="U2215" s="5">
        <v>642.125</v>
      </c>
      <c r="AP2215" s="5" t="str">
        <f>IF(AO2215&gt;0,AO2215*$AP$1,"")</f>
        <v/>
      </c>
      <c r="AR2215" s="5" t="str">
        <f>IF(AQ2215&gt;0,AQ2215*$AR$1,"")</f>
        <v/>
      </c>
      <c r="AT2215" s="5" t="str">
        <f>IF(AS2215&gt;0,AS2215*$AT$1,"")</f>
        <v/>
      </c>
      <c r="AV2215" s="2">
        <v>19.5</v>
      </c>
      <c r="AW2215" s="5">
        <f>SUM(O2215,Q2215,S2215,U2215,AA2215,AC2215,AE2215,AG2215,AJ2215,AL2215,AN2215,W2215,Y2215,BA2215,BC2215,BE2215)</f>
        <v>642.125</v>
      </c>
      <c r="AX2215" s="11">
        <f>(AW2215/$AW$4249)*100</f>
        <v>5.4202161876942268E-3</v>
      </c>
      <c r="AY2215" s="5">
        <f>(AX2215/100)*$AY$1</f>
        <v>5.4202161876942263</v>
      </c>
    </row>
    <row r="2216" spans="1:51" x14ac:dyDescent="0.25">
      <c r="A2216" s="1" t="s">
        <v>2448</v>
      </c>
      <c r="B2216" s="1" t="s">
        <v>442</v>
      </c>
      <c r="C2216" s="1" t="s">
        <v>443</v>
      </c>
      <c r="D2216" s="1" t="s">
        <v>444</v>
      </c>
      <c r="E2216" s="1" t="s">
        <v>77</v>
      </c>
      <c r="F2216" s="1" t="s">
        <v>264</v>
      </c>
      <c r="G2216" s="1" t="s">
        <v>320</v>
      </c>
      <c r="H2216" s="1" t="s">
        <v>63</v>
      </c>
      <c r="I2216" s="2">
        <v>131.07</v>
      </c>
      <c r="J2216" s="2">
        <f>SUM(K2216,L2216)</f>
        <v>39.999999999999993</v>
      </c>
      <c r="K2216" s="2">
        <f>SUM(N2216,P2216,R2216,T2216,Z2216,AB2216,AD2216,AF2216,AI2216,AK2216,AM2216,V2216,X2216,AZ2216,BB2216,BD2216)</f>
        <v>39.999999999999993</v>
      </c>
      <c r="L2216" s="2">
        <f>SUM(M2216,AH2216,AO2216,AQ2216,AS2216,AU2216,AV2216)</f>
        <v>0</v>
      </c>
      <c r="N2216" s="4">
        <v>4.08</v>
      </c>
      <c r="O2216" s="5">
        <v>1313.25</v>
      </c>
      <c r="P2216" s="6">
        <v>35.19</v>
      </c>
      <c r="Q2216" s="5">
        <v>8291.6437499999993</v>
      </c>
      <c r="R2216" s="7">
        <v>0.73</v>
      </c>
      <c r="S2216" s="5">
        <v>83.493749999999991</v>
      </c>
      <c r="AP2216" s="5" t="str">
        <f>IF(AO2216&gt;0,AO2216*$AP$1,"")</f>
        <v/>
      </c>
      <c r="AR2216" s="5" t="str">
        <f>IF(AQ2216&gt;0,AQ2216*$AR$1,"")</f>
        <v/>
      </c>
      <c r="AT2216" s="5" t="str">
        <f>IF(AS2216&gt;0,AS2216*$AT$1,"")</f>
        <v/>
      </c>
      <c r="AW2216" s="5">
        <f>SUM(O2216,Q2216,S2216,U2216,AA2216,AC2216,AE2216,AG2216,AJ2216,AL2216,AN2216,W2216,Y2216,BA2216,BC2216,BE2216)</f>
        <v>9688.3874999999989</v>
      </c>
      <c r="AX2216" s="11">
        <f>(AW2216/$AW$4249)*100</f>
        <v>8.178026826576508E-2</v>
      </c>
      <c r="AY2216" s="5">
        <f>(AX2216/100)*$AY$1</f>
        <v>81.780268265765073</v>
      </c>
    </row>
    <row r="2217" spans="1:51" x14ac:dyDescent="0.25">
      <c r="A2217" s="1" t="s">
        <v>2448</v>
      </c>
      <c r="B2217" s="1" t="s">
        <v>442</v>
      </c>
      <c r="C2217" s="1" t="s">
        <v>443</v>
      </c>
      <c r="D2217" s="1" t="s">
        <v>444</v>
      </c>
      <c r="E2217" s="1" t="s">
        <v>67</v>
      </c>
      <c r="F2217" s="1" t="s">
        <v>264</v>
      </c>
      <c r="G2217" s="1" t="s">
        <v>320</v>
      </c>
      <c r="H2217" s="1" t="s">
        <v>63</v>
      </c>
      <c r="I2217" s="2">
        <v>131.07</v>
      </c>
      <c r="J2217" s="2">
        <f>SUM(K2217,L2217)</f>
        <v>39.909999999999997</v>
      </c>
      <c r="K2217" s="2">
        <f>SUM(N2217,P2217,R2217,T2217,Z2217,AB2217,AD2217,AF2217,AI2217,AK2217,AM2217,V2217,X2217,AZ2217,BB2217,BD2217)</f>
        <v>25.97</v>
      </c>
      <c r="L2217" s="2">
        <f>SUM(M2217,AH2217,AO2217,AQ2217,AS2217,AU2217,AV2217)</f>
        <v>13.94</v>
      </c>
      <c r="N2217" s="4">
        <v>12.59</v>
      </c>
      <c r="O2217" s="5">
        <v>4052.40625</v>
      </c>
      <c r="P2217" s="6">
        <v>13.38</v>
      </c>
      <c r="Q2217" s="5">
        <v>3152.6624999999999</v>
      </c>
      <c r="AP2217" s="5" t="str">
        <f>IF(AO2217&gt;0,AO2217*$AP$1,"")</f>
        <v/>
      </c>
      <c r="AQ2217" s="3">
        <v>0.38</v>
      </c>
      <c r="AR2217" s="5">
        <f>IF(AQ2217&gt;0,AQ2217*$AR$1,"")</f>
        <v>611.41999999999996</v>
      </c>
      <c r="AS2217" s="2">
        <v>0.12</v>
      </c>
      <c r="AT2217" s="5">
        <f>IF(AS2217&gt;0,AS2217*$AT$1,"")</f>
        <v>0.12</v>
      </c>
      <c r="AU2217" s="2">
        <v>1.41</v>
      </c>
      <c r="AV2217" s="2">
        <v>12.03</v>
      </c>
      <c r="AW2217" s="5">
        <f>SUM(O2217,Q2217,S2217,U2217,AA2217,AC2217,AE2217,AG2217,AJ2217,AL2217,AN2217,W2217,Y2217,BA2217,BC2217,BE2217)</f>
        <v>7205.0687500000004</v>
      </c>
      <c r="AX2217" s="11">
        <f>(AW2217/$AW$4249)*100</f>
        <v>6.0818423628109505E-2</v>
      </c>
      <c r="AY2217" s="5">
        <f>(AX2217/100)*$AY$1</f>
        <v>60.818423628109507</v>
      </c>
    </row>
    <row r="2218" spans="1:51" x14ac:dyDescent="0.25">
      <c r="A2218" s="1" t="s">
        <v>2448</v>
      </c>
      <c r="B2218" s="1" t="s">
        <v>442</v>
      </c>
      <c r="C2218" s="1" t="s">
        <v>443</v>
      </c>
      <c r="D2218" s="1" t="s">
        <v>444</v>
      </c>
      <c r="E2218" s="1" t="s">
        <v>145</v>
      </c>
      <c r="F2218" s="1" t="s">
        <v>264</v>
      </c>
      <c r="G2218" s="1" t="s">
        <v>320</v>
      </c>
      <c r="H2218" s="1" t="s">
        <v>63</v>
      </c>
      <c r="I2218" s="2">
        <v>131.07</v>
      </c>
      <c r="J2218" s="2">
        <f>SUM(K2218,L2218)</f>
        <v>31.580000000000002</v>
      </c>
      <c r="K2218" s="2">
        <f>SUM(N2218,P2218,R2218,T2218,Z2218,AB2218,AD2218,AF2218,AI2218,AK2218,AM2218,V2218,X2218,AZ2218,BB2218,BD2218)</f>
        <v>29.85</v>
      </c>
      <c r="L2218" s="2">
        <f>SUM(M2218,AH2218,AO2218,AQ2218,AS2218,AU2218,AV2218)</f>
        <v>1.73</v>
      </c>
      <c r="N2218" s="4">
        <v>14.51</v>
      </c>
      <c r="O2218" s="5">
        <v>4670.40625</v>
      </c>
      <c r="P2218" s="6">
        <v>15.31</v>
      </c>
      <c r="Q2218" s="5">
        <v>3607.4187499999998</v>
      </c>
      <c r="AD2218" s="9">
        <v>0.03</v>
      </c>
      <c r="AE2218" s="5">
        <v>0.48399999999999999</v>
      </c>
      <c r="AP2218" s="5" t="str">
        <f>IF(AO2218&gt;0,AO2218*$AP$1,"")</f>
        <v/>
      </c>
      <c r="AR2218" s="5" t="str">
        <f>IF(AQ2218&gt;0,AQ2218*$AR$1,"")</f>
        <v/>
      </c>
      <c r="AT2218" s="5" t="str">
        <f>IF(AS2218&gt;0,AS2218*$AT$1,"")</f>
        <v/>
      </c>
      <c r="AV2218" s="2">
        <v>1.73</v>
      </c>
      <c r="AW2218" s="5">
        <f>SUM(O2218,Q2218,S2218,U2218,AA2218,AC2218,AE2218,AG2218,AJ2218,AL2218,AN2218,W2218,Y2218,BA2218,BC2218,BE2218)</f>
        <v>8278.3090000000011</v>
      </c>
      <c r="AX2218" s="11">
        <f>(AW2218/$AW$4249)*100</f>
        <v>6.9877709867291915E-2</v>
      </c>
      <c r="AY2218" s="5">
        <f>(AX2218/100)*$AY$1</f>
        <v>69.877709867291912</v>
      </c>
    </row>
    <row r="2219" spans="1:51" x14ac:dyDescent="0.25">
      <c r="A2219" s="1" t="s">
        <v>2448</v>
      </c>
      <c r="B2219" s="1" t="s">
        <v>442</v>
      </c>
      <c r="C2219" s="1" t="s">
        <v>443</v>
      </c>
      <c r="D2219" s="1" t="s">
        <v>444</v>
      </c>
      <c r="E2219" s="1" t="s">
        <v>152</v>
      </c>
      <c r="F2219" s="1" t="s">
        <v>264</v>
      </c>
      <c r="G2219" s="1" t="s">
        <v>320</v>
      </c>
      <c r="H2219" s="1" t="s">
        <v>63</v>
      </c>
      <c r="I2219" s="2">
        <v>131.07</v>
      </c>
      <c r="J2219" s="2">
        <f>SUM(K2219,L2219)</f>
        <v>18.47</v>
      </c>
      <c r="K2219" s="2">
        <f>SUM(N2219,P2219,R2219,T2219,Z2219,AB2219,AD2219,AF2219,AI2219,AK2219,AM2219,V2219,X2219,AZ2219,BB2219,BD2219)</f>
        <v>15.14</v>
      </c>
      <c r="L2219" s="2">
        <f>SUM(M2219,AH2219,AO2219,AQ2219,AS2219,AU2219,AV2219)</f>
        <v>3.33</v>
      </c>
      <c r="N2219" s="4">
        <v>12.96</v>
      </c>
      <c r="O2219" s="5">
        <v>4171.5</v>
      </c>
      <c r="P2219" s="6">
        <v>2.1800000000000002</v>
      </c>
      <c r="Q2219" s="5">
        <v>513.66250000000002</v>
      </c>
      <c r="AP2219" s="5" t="str">
        <f>IF(AO2219&gt;0,AO2219*$AP$1,"")</f>
        <v/>
      </c>
      <c r="AQ2219" s="3">
        <v>0.23</v>
      </c>
      <c r="AR2219" s="5">
        <f>IF(AQ2219&gt;0,AQ2219*$AR$1,"")</f>
        <v>370.07</v>
      </c>
      <c r="AS2219" s="2">
        <v>0.01</v>
      </c>
      <c r="AT2219" s="5">
        <f>IF(AS2219&gt;0,AS2219*$AT$1,"")</f>
        <v>0.01</v>
      </c>
      <c r="AU2219" s="2">
        <v>0.69000000000000006</v>
      </c>
      <c r="AV2219" s="2">
        <v>2.4</v>
      </c>
      <c r="AW2219" s="5">
        <f>SUM(O2219,Q2219,S2219,U2219,AA2219,AC2219,AE2219,AG2219,AJ2219,AL2219,AN2219,W2219,Y2219,BA2219,BC2219,BE2219)</f>
        <v>4685.1625000000004</v>
      </c>
      <c r="AX2219" s="11">
        <f>(AW2219/$AW$4249)*100</f>
        <v>3.9547741677209203E-2</v>
      </c>
      <c r="AY2219" s="5">
        <f>(AX2219/100)*$AY$1</f>
        <v>39.547741677209203</v>
      </c>
    </row>
    <row r="2220" spans="1:51" x14ac:dyDescent="0.25">
      <c r="A2220" s="1" t="s">
        <v>2462</v>
      </c>
      <c r="B2220" s="1" t="s">
        <v>442</v>
      </c>
      <c r="C2220" s="1" t="s">
        <v>443</v>
      </c>
      <c r="D2220" s="1" t="s">
        <v>444</v>
      </c>
      <c r="E2220" s="1" t="s">
        <v>68</v>
      </c>
      <c r="F2220" s="1" t="s">
        <v>273</v>
      </c>
      <c r="G2220" s="1" t="s">
        <v>320</v>
      </c>
      <c r="H2220" s="1" t="s">
        <v>63</v>
      </c>
      <c r="I2220" s="2">
        <v>1.97</v>
      </c>
      <c r="J2220" s="2">
        <f>SUM(K2220,L2220)</f>
        <v>1.8599999999999999</v>
      </c>
      <c r="K2220" s="2">
        <f>SUM(N2220,P2220,R2220,T2220,Z2220,AB2220,AD2220,AF2220,AI2220,AK2220,AM2220,V2220,X2220,AZ2220,BB2220,BD2220)</f>
        <v>1.04</v>
      </c>
      <c r="L2220" s="2">
        <f>SUM(M2220,AH2220,AO2220,AQ2220,AS2220,AU2220,AV2220)</f>
        <v>0.82</v>
      </c>
      <c r="P2220" s="6">
        <v>0.49</v>
      </c>
      <c r="Q2220" s="5">
        <v>115.45625</v>
      </c>
      <c r="AD2220" s="9">
        <v>0.55000000000000004</v>
      </c>
      <c r="AE2220" s="5">
        <v>8.3187500000000014</v>
      </c>
      <c r="AP2220" s="5" t="str">
        <f>IF(AO2220&gt;0,AO2220*$AP$1,"")</f>
        <v/>
      </c>
      <c r="AR2220" s="5" t="str">
        <f>IF(AQ2220&gt;0,AQ2220*$AR$1,"")</f>
        <v/>
      </c>
      <c r="AT2220" s="5" t="str">
        <f>IF(AS2220&gt;0,AS2220*$AT$1,"")</f>
        <v/>
      </c>
      <c r="AV2220" s="2">
        <v>0.82</v>
      </c>
      <c r="AW2220" s="5">
        <f>SUM(O2220,Q2220,S2220,U2220,AA2220,AC2220,AE2220,AG2220,AJ2220,AL2220,AN2220,W2220,Y2220,BA2220,BC2220,BE2220)</f>
        <v>123.77500000000001</v>
      </c>
      <c r="AX2220" s="11">
        <f>(AW2220/$AW$4249)*100</f>
        <v>1.0447923046631934E-3</v>
      </c>
      <c r="AY2220" s="5">
        <f>(AX2220/100)*$AY$1</f>
        <v>1.0447923046631935</v>
      </c>
    </row>
    <row r="2221" spans="1:51" x14ac:dyDescent="0.25">
      <c r="A2221" s="1" t="s">
        <v>2820</v>
      </c>
      <c r="B2221" s="1" t="s">
        <v>1364</v>
      </c>
      <c r="C2221" s="1" t="s">
        <v>1365</v>
      </c>
      <c r="D2221" s="1" t="s">
        <v>59</v>
      </c>
      <c r="E2221" s="1" t="s">
        <v>67</v>
      </c>
      <c r="F2221" s="1" t="s">
        <v>254</v>
      </c>
      <c r="G2221" s="1" t="s">
        <v>81</v>
      </c>
      <c r="H2221" s="1" t="s">
        <v>63</v>
      </c>
      <c r="I2221" s="2">
        <v>80</v>
      </c>
      <c r="J2221" s="2">
        <f>SUM(K2221,L2221)</f>
        <v>38.96</v>
      </c>
      <c r="K2221" s="2">
        <f>SUM(N2221,P2221,R2221,T2221,Z2221,AB2221,AD2221,AF2221,AI2221,AK2221,AM2221,V2221,X2221,AZ2221,BB2221,BD2221)</f>
        <v>38.96</v>
      </c>
      <c r="L2221" s="2">
        <f>SUM(M2221,AH2221,AO2221,AQ2221,AS2221,AU2221,AV2221)</f>
        <v>0</v>
      </c>
      <c r="P2221" s="6">
        <v>28.61</v>
      </c>
      <c r="Q2221" s="5">
        <v>5392.9849999999997</v>
      </c>
      <c r="R2221" s="7">
        <v>10.35</v>
      </c>
      <c r="S2221" s="5">
        <v>947.02499999999998</v>
      </c>
      <c r="AP2221" s="5" t="str">
        <f>IF(AO2221&gt;0,AO2221*$AP$1,"")</f>
        <v/>
      </c>
      <c r="AR2221" s="5" t="str">
        <f>IF(AQ2221&gt;0,AQ2221*$AR$1,"")</f>
        <v/>
      </c>
      <c r="AT2221" s="5" t="str">
        <f>IF(AS2221&gt;0,AS2221*$AT$1,"")</f>
        <v/>
      </c>
      <c r="AW2221" s="5">
        <f>SUM(O2221,Q2221,S2221,U2221,AA2221,AC2221,AE2221,AG2221,AJ2221,AL2221,AN2221,W2221,Y2221,BA2221,BC2221,BE2221)</f>
        <v>6340.0099999999993</v>
      </c>
      <c r="AX2221" s="11">
        <f>(AW2221/$AW$4249)*100</f>
        <v>5.3516410094830873E-2</v>
      </c>
      <c r="AY2221" s="5">
        <f>(AX2221/100)*$AY$1</f>
        <v>53.516410094830874</v>
      </c>
    </row>
    <row r="2222" spans="1:51" x14ac:dyDescent="0.25">
      <c r="A2222" s="1" t="s">
        <v>2820</v>
      </c>
      <c r="B2222" s="1" t="s">
        <v>1364</v>
      </c>
      <c r="C2222" s="1" t="s">
        <v>1365</v>
      </c>
      <c r="D2222" s="1" t="s">
        <v>59</v>
      </c>
      <c r="E2222" s="1" t="s">
        <v>152</v>
      </c>
      <c r="F2222" s="1" t="s">
        <v>254</v>
      </c>
      <c r="G2222" s="1" t="s">
        <v>81</v>
      </c>
      <c r="H2222" s="1" t="s">
        <v>63</v>
      </c>
      <c r="I2222" s="2">
        <v>80</v>
      </c>
      <c r="J2222" s="2">
        <f>SUM(K2222,L2222)</f>
        <v>38.53</v>
      </c>
      <c r="K2222" s="2">
        <f>SUM(N2222,P2222,R2222,T2222,Z2222,AB2222,AD2222,AF2222,AI2222,AK2222,AM2222,V2222,X2222,AZ2222,BB2222,BD2222)</f>
        <v>36.950000000000003</v>
      </c>
      <c r="L2222" s="2">
        <f>SUM(M2222,AH2222,AO2222,AQ2222,AS2222,AU2222,AV2222)</f>
        <v>1.58</v>
      </c>
      <c r="N2222" s="4">
        <v>19.21</v>
      </c>
      <c r="O2222" s="5">
        <v>4946.5749999999998</v>
      </c>
      <c r="P2222" s="6">
        <v>17.739999999999998</v>
      </c>
      <c r="Q2222" s="5">
        <v>3343.99</v>
      </c>
      <c r="AP2222" s="5" t="str">
        <f>IF(AO2222&gt;0,AO2222*$AP$1,"")</f>
        <v/>
      </c>
      <c r="AQ2222" s="3">
        <v>0.49</v>
      </c>
      <c r="AR2222" s="5">
        <f>IF(AQ2222&gt;0,AQ2222*$AR$1,"")</f>
        <v>788.41</v>
      </c>
      <c r="AT2222" s="5" t="str">
        <f>IF(AS2222&gt;0,AS2222*$AT$1,"")</f>
        <v/>
      </c>
      <c r="AU2222" s="2">
        <v>1.0900000000000001</v>
      </c>
      <c r="AW2222" s="5">
        <f>SUM(O2222,Q2222,S2222,U2222,AA2222,AC2222,AE2222,AG2222,AJ2222,AL2222,AN2222,W2222,Y2222,BA2222,BC2222,BE2222)</f>
        <v>8290.5649999999987</v>
      </c>
      <c r="AX2222" s="11">
        <f>(AW2222/$AW$4249)*100</f>
        <v>6.9981163508866948E-2</v>
      </c>
      <c r="AY2222" s="5">
        <f>(AX2222/100)*$AY$1</f>
        <v>69.981163508866942</v>
      </c>
    </row>
    <row r="2223" spans="1:51" x14ac:dyDescent="0.25">
      <c r="A2223" s="1" t="s">
        <v>2825</v>
      </c>
      <c r="B2223" s="1" t="s">
        <v>1364</v>
      </c>
      <c r="C2223" s="1" t="s">
        <v>1365</v>
      </c>
      <c r="D2223" s="1" t="s">
        <v>59</v>
      </c>
      <c r="E2223" s="1" t="s">
        <v>84</v>
      </c>
      <c r="F2223" s="1" t="s">
        <v>255</v>
      </c>
      <c r="G2223" s="1" t="s">
        <v>81</v>
      </c>
      <c r="H2223" s="1" t="s">
        <v>63</v>
      </c>
      <c r="I2223" s="2">
        <v>80</v>
      </c>
      <c r="J2223" s="2">
        <f>SUM(K2223,L2223)</f>
        <v>39.19</v>
      </c>
      <c r="K2223" s="2">
        <f>SUM(N2223,P2223,R2223,T2223,Z2223,AB2223,AD2223,AF2223,AI2223,AK2223,AM2223,V2223,X2223,AZ2223,BB2223,BD2223)</f>
        <v>39.19</v>
      </c>
      <c r="L2223" s="2">
        <f>SUM(M2223,AH2223,AO2223,AQ2223,AS2223,AU2223,AV2223)</f>
        <v>0</v>
      </c>
      <c r="P2223" s="6">
        <v>12.64</v>
      </c>
      <c r="Q2223" s="5">
        <v>2382.64</v>
      </c>
      <c r="R2223" s="7">
        <v>26.55</v>
      </c>
      <c r="S2223" s="5">
        <v>2429.3249999999998</v>
      </c>
      <c r="AP2223" s="5" t="str">
        <f>IF(AO2223&gt;0,AO2223*$AP$1,"")</f>
        <v/>
      </c>
      <c r="AR2223" s="5" t="str">
        <f>IF(AQ2223&gt;0,AQ2223*$AR$1,"")</f>
        <v/>
      </c>
      <c r="AT2223" s="5" t="str">
        <f>IF(AS2223&gt;0,AS2223*$AT$1,"")</f>
        <v/>
      </c>
      <c r="AW2223" s="5">
        <f>SUM(O2223,Q2223,S2223,U2223,AA2223,AC2223,AE2223,AG2223,AJ2223,AL2223,AN2223,W2223,Y2223,BA2223,BC2223,BE2223)</f>
        <v>4811.9650000000001</v>
      </c>
      <c r="AX2223" s="11">
        <f>(AW2223/$AW$4249)*100</f>
        <v>4.0618089293545732E-2</v>
      </c>
      <c r="AY2223" s="5">
        <f>(AX2223/100)*$AY$1</f>
        <v>40.618089293545729</v>
      </c>
    </row>
    <row r="2224" spans="1:51" x14ac:dyDescent="0.25">
      <c r="A2224" s="1" t="s">
        <v>2825</v>
      </c>
      <c r="B2224" s="1" t="s">
        <v>1364</v>
      </c>
      <c r="C2224" s="1" t="s">
        <v>1365</v>
      </c>
      <c r="D2224" s="1" t="s">
        <v>59</v>
      </c>
      <c r="E2224" s="1" t="s">
        <v>144</v>
      </c>
      <c r="F2224" s="1" t="s">
        <v>255</v>
      </c>
      <c r="G2224" s="1" t="s">
        <v>81</v>
      </c>
      <c r="H2224" s="1" t="s">
        <v>63</v>
      </c>
      <c r="I2224" s="2">
        <v>80</v>
      </c>
      <c r="J2224" s="2">
        <f>SUM(K2224,L2224)</f>
        <v>38.450000000000003</v>
      </c>
      <c r="K2224" s="2">
        <f>SUM(N2224,P2224,R2224,T2224,Z2224,AB2224,AD2224,AF2224,AI2224,AK2224,AM2224,V2224,X2224,AZ2224,BB2224,BD2224)</f>
        <v>29.610000000000003</v>
      </c>
      <c r="L2224" s="2">
        <f>SUM(M2224,AH2224,AO2224,AQ2224,AS2224,AU2224,AV2224)</f>
        <v>8.84</v>
      </c>
      <c r="N2224" s="4">
        <v>6.08</v>
      </c>
      <c r="O2224" s="5">
        <v>1565.6</v>
      </c>
      <c r="P2224" s="6">
        <v>18.84</v>
      </c>
      <c r="Q2224" s="5">
        <v>3551.34</v>
      </c>
      <c r="R2224" s="7">
        <v>2.6</v>
      </c>
      <c r="S2224" s="5">
        <v>237.9</v>
      </c>
      <c r="AD2224" s="9">
        <v>2.09</v>
      </c>
      <c r="AE2224" s="5">
        <v>26.983000000000001</v>
      </c>
      <c r="AP2224" s="5" t="str">
        <f>IF(AO2224&gt;0,AO2224*$AP$1,"")</f>
        <v/>
      </c>
      <c r="AQ2224" s="3">
        <v>0.2</v>
      </c>
      <c r="AR2224" s="5">
        <f>IF(AQ2224&gt;0,AQ2224*$AR$1,"")</f>
        <v>321.8</v>
      </c>
      <c r="AS2224" s="2">
        <v>0.28000000000000003</v>
      </c>
      <c r="AT2224" s="5">
        <f>IF(AS2224&gt;0,AS2224*$AT$1,"")</f>
        <v>0.28000000000000003</v>
      </c>
      <c r="AU2224" s="2">
        <v>0.87</v>
      </c>
      <c r="AV2224" s="2">
        <v>7.49</v>
      </c>
      <c r="AW2224" s="5">
        <f>SUM(O2224,Q2224,S2224,U2224,AA2224,AC2224,AE2224,AG2224,AJ2224,AL2224,AN2224,W2224,Y2224,BA2224,BC2224,BE2224)</f>
        <v>5381.8230000000003</v>
      </c>
      <c r="AX2224" s="11">
        <f>(AW2224/$AW$4249)*100</f>
        <v>4.5428295337987326E-2</v>
      </c>
      <c r="AY2224" s="5">
        <f>(AX2224/100)*$AY$1</f>
        <v>45.428295337987329</v>
      </c>
    </row>
    <row r="2225" spans="1:51" x14ac:dyDescent="0.25">
      <c r="A2225" s="1" t="s">
        <v>1911</v>
      </c>
      <c r="B2225" s="1" t="s">
        <v>471</v>
      </c>
      <c r="C2225" s="1" t="s">
        <v>472</v>
      </c>
      <c r="D2225" s="1" t="s">
        <v>444</v>
      </c>
      <c r="E2225" s="1" t="s">
        <v>65</v>
      </c>
      <c r="F2225" s="1" t="s">
        <v>249</v>
      </c>
      <c r="G2225" s="1" t="s">
        <v>320</v>
      </c>
      <c r="H2225" s="1" t="s">
        <v>304</v>
      </c>
      <c r="I2225" s="2">
        <v>76.849999999999994</v>
      </c>
      <c r="J2225" s="2">
        <f>SUM(K2225,L2225)</f>
        <v>40</v>
      </c>
      <c r="K2225" s="2">
        <f>SUM(N2225,P2225,R2225,T2225,Z2225,AB2225,AD2225,AF2225,AI2225,AK2225,AM2225,V2225,X2225,AZ2225,BB2225,BD2225)</f>
        <v>5.38</v>
      </c>
      <c r="L2225" s="2">
        <f>SUM(M2225,AH2225,AO2225,AQ2225,AS2225,AU2225,AV2225)</f>
        <v>34.619999999999997</v>
      </c>
      <c r="V2225" s="12">
        <v>5.38</v>
      </c>
      <c r="W2225" s="5">
        <v>166.44374999999999</v>
      </c>
      <c r="AP2225" s="5" t="str">
        <f>IF(AO2225&gt;0,AO2225*$AP$1,"")</f>
        <v/>
      </c>
      <c r="AR2225" s="5" t="str">
        <f>IF(AQ2225&gt;0,AQ2225*$AR$1,"")</f>
        <v/>
      </c>
      <c r="AT2225" s="5" t="str">
        <f>IF(AS2225&gt;0,AS2225*$AT$1,"")</f>
        <v/>
      </c>
      <c r="AV2225" s="2">
        <v>34.619999999999997</v>
      </c>
      <c r="AW2225" s="5">
        <f>SUM(O2225,Q2225,S2225,U2225,AA2225,AC2225,AE2225,AG2225,AJ2225,AL2225,AN2225,W2225,Y2225,BA2225,BC2225,BE2225)</f>
        <v>166.44374999999999</v>
      </c>
      <c r="AX2225" s="11">
        <f>(AW2225/$AW$4249)*100</f>
        <v>1.4049618191014693E-3</v>
      </c>
      <c r="AY2225" s="5">
        <f>(AX2225/100)*$AY$1</f>
        <v>1.4049618191014692</v>
      </c>
    </row>
    <row r="2226" spans="1:51" x14ac:dyDescent="0.25">
      <c r="A2226" s="1" t="s">
        <v>1911</v>
      </c>
      <c r="B2226" s="1" t="s">
        <v>471</v>
      </c>
      <c r="C2226" s="1" t="s">
        <v>472</v>
      </c>
      <c r="D2226" s="1" t="s">
        <v>444</v>
      </c>
      <c r="E2226" s="1" t="s">
        <v>66</v>
      </c>
      <c r="F2226" s="1" t="s">
        <v>249</v>
      </c>
      <c r="G2226" s="1" t="s">
        <v>320</v>
      </c>
      <c r="H2226" s="1" t="s">
        <v>304</v>
      </c>
      <c r="I2226" s="2">
        <v>76.849999999999994</v>
      </c>
      <c r="J2226" s="2">
        <f>SUM(K2226,L2226)</f>
        <v>34.06</v>
      </c>
      <c r="K2226" s="2">
        <f>SUM(N2226,P2226,R2226,T2226,Z2226,AB2226,AD2226,AF2226,AI2226,AK2226,AM2226,V2226,X2226,AZ2226,BB2226,BD2226)</f>
        <v>22.990000000000002</v>
      </c>
      <c r="L2226" s="2">
        <f>SUM(M2226,AH2226,AO2226,AQ2226,AS2226,AU2226,AV2226)</f>
        <v>11.07</v>
      </c>
      <c r="R2226" s="7">
        <v>0.35</v>
      </c>
      <c r="S2226" s="5">
        <v>40.03125</v>
      </c>
      <c r="V2226" s="12">
        <v>22.64</v>
      </c>
      <c r="W2226" s="5">
        <v>700.42500000000007</v>
      </c>
      <c r="AP2226" s="5" t="str">
        <f>IF(AO2226&gt;0,AO2226*$AP$1,"")</f>
        <v/>
      </c>
      <c r="AR2226" s="5" t="str">
        <f>IF(AQ2226&gt;0,AQ2226*$AR$1,"")</f>
        <v/>
      </c>
      <c r="AT2226" s="5" t="str">
        <f>IF(AS2226&gt;0,AS2226*$AT$1,"")</f>
        <v/>
      </c>
      <c r="AV2226" s="2">
        <v>11.07</v>
      </c>
      <c r="AW2226" s="5">
        <f>SUM(O2226,Q2226,S2226,U2226,AA2226,AC2226,AE2226,AG2226,AJ2226,AL2226,AN2226,W2226,Y2226,BA2226,BC2226,BE2226)</f>
        <v>740.45625000000007</v>
      </c>
      <c r="AX2226" s="11">
        <f>(AW2226/$AW$4249)*100</f>
        <v>6.2502362507757267E-3</v>
      </c>
      <c r="AY2226" s="5">
        <f>(AX2226/100)*$AY$1</f>
        <v>6.2502362507757274</v>
      </c>
    </row>
    <row r="2227" spans="1:51" x14ac:dyDescent="0.25">
      <c r="A2227" s="1" t="s">
        <v>1923</v>
      </c>
      <c r="B2227" s="1" t="s">
        <v>471</v>
      </c>
      <c r="C2227" s="1" t="s">
        <v>472</v>
      </c>
      <c r="D2227" s="1" t="s">
        <v>444</v>
      </c>
      <c r="E2227" s="1" t="s">
        <v>84</v>
      </c>
      <c r="F2227" s="1" t="s">
        <v>255</v>
      </c>
      <c r="G2227" s="1" t="s">
        <v>320</v>
      </c>
      <c r="H2227" s="1" t="s">
        <v>304</v>
      </c>
      <c r="I2227" s="2">
        <v>160</v>
      </c>
      <c r="J2227" s="2">
        <f>SUM(K2227,L2227)</f>
        <v>38.85</v>
      </c>
      <c r="K2227" s="2">
        <f>SUM(N2227,P2227,R2227,T2227,Z2227,AB2227,AD2227,AF2227,AI2227,AK2227,AM2227,V2227,X2227,AZ2227,BB2227,BD2227)</f>
        <v>35.97</v>
      </c>
      <c r="L2227" s="2">
        <f>SUM(M2227,AH2227,AO2227,AQ2227,AS2227,AU2227,AV2227)</f>
        <v>2.88</v>
      </c>
      <c r="V2227" s="12">
        <v>35.97</v>
      </c>
      <c r="W2227" s="5">
        <v>1112.8218750000001</v>
      </c>
      <c r="AP2227" s="5" t="str">
        <f>IF(AO2227&gt;0,AO2227*$AP$1,"")</f>
        <v/>
      </c>
      <c r="AR2227" s="5" t="str">
        <f>IF(AQ2227&gt;0,AQ2227*$AR$1,"")</f>
        <v/>
      </c>
      <c r="AT2227" s="5" t="str">
        <f>IF(AS2227&gt;0,AS2227*$AT$1,"")</f>
        <v/>
      </c>
      <c r="AV2227" s="2">
        <v>2.88</v>
      </c>
      <c r="AW2227" s="5">
        <f>SUM(O2227,Q2227,S2227,U2227,AA2227,AC2227,AE2227,AG2227,AJ2227,AL2227,AN2227,W2227,Y2227,BA2227,BC2227,BE2227)</f>
        <v>1112.8218750000001</v>
      </c>
      <c r="AX2227" s="11">
        <f>(AW2227/$AW$4249)*100</f>
        <v>9.3933971436951404E-3</v>
      </c>
      <c r="AY2227" s="5">
        <f>(AX2227/100)*$AY$1</f>
        <v>9.3933971436951396</v>
      </c>
    </row>
    <row r="2228" spans="1:51" x14ac:dyDescent="0.25">
      <c r="A2228" s="1" t="s">
        <v>1923</v>
      </c>
      <c r="B2228" s="1" t="s">
        <v>471</v>
      </c>
      <c r="C2228" s="1" t="s">
        <v>472</v>
      </c>
      <c r="D2228" s="1" t="s">
        <v>444</v>
      </c>
      <c r="E2228" s="1" t="s">
        <v>76</v>
      </c>
      <c r="F2228" s="1" t="s">
        <v>255</v>
      </c>
      <c r="G2228" s="1" t="s">
        <v>320</v>
      </c>
      <c r="H2228" s="1" t="s">
        <v>304</v>
      </c>
      <c r="I2228" s="2">
        <v>160</v>
      </c>
      <c r="J2228" s="2">
        <f>SUM(K2228,L2228)</f>
        <v>40</v>
      </c>
      <c r="K2228" s="2">
        <f>SUM(N2228,P2228,R2228,T2228,Z2228,AB2228,AD2228,AF2228,AI2228,AK2228,AM2228,V2228,X2228,AZ2228,BB2228,BD2228)</f>
        <v>38.03</v>
      </c>
      <c r="L2228" s="2">
        <f>SUM(M2228,AH2228,AO2228,AQ2228,AS2228,AU2228,AV2228)</f>
        <v>1.97</v>
      </c>
      <c r="V2228" s="12">
        <v>38.03</v>
      </c>
      <c r="W2228" s="5">
        <v>1176.5531249999999</v>
      </c>
      <c r="AP2228" s="5" t="str">
        <f>IF(AO2228&gt;0,AO2228*$AP$1,"")</f>
        <v/>
      </c>
      <c r="AR2228" s="5" t="str">
        <f>IF(AQ2228&gt;0,AQ2228*$AR$1,"")</f>
        <v/>
      </c>
      <c r="AT2228" s="5" t="str">
        <f>IF(AS2228&gt;0,AS2228*$AT$1,"")</f>
        <v/>
      </c>
      <c r="AV2228" s="2">
        <v>1.97</v>
      </c>
      <c r="AW2228" s="5">
        <f>SUM(O2228,Q2228,S2228,U2228,AA2228,AC2228,AE2228,AG2228,AJ2228,AL2228,AN2228,W2228,Y2228,BA2228,BC2228,BE2228)</f>
        <v>1176.5531249999999</v>
      </c>
      <c r="AX2228" s="11">
        <f>(AW2228/$AW$4249)*100</f>
        <v>9.9313565019384532E-3</v>
      </c>
      <c r="AY2228" s="5">
        <f>(AX2228/100)*$AY$1</f>
        <v>9.9313565019384527</v>
      </c>
    </row>
    <row r="2229" spans="1:51" x14ac:dyDescent="0.25">
      <c r="A2229" s="1" t="s">
        <v>1923</v>
      </c>
      <c r="B2229" s="1" t="s">
        <v>471</v>
      </c>
      <c r="C2229" s="1" t="s">
        <v>472</v>
      </c>
      <c r="D2229" s="1" t="s">
        <v>444</v>
      </c>
      <c r="E2229" s="1" t="s">
        <v>144</v>
      </c>
      <c r="F2229" s="1" t="s">
        <v>255</v>
      </c>
      <c r="G2229" s="1" t="s">
        <v>320</v>
      </c>
      <c r="H2229" s="1" t="s">
        <v>304</v>
      </c>
      <c r="I2229" s="2">
        <v>160</v>
      </c>
      <c r="J2229" s="2">
        <f>SUM(K2229,L2229)</f>
        <v>35.869999999999997</v>
      </c>
      <c r="K2229" s="2">
        <f>SUM(N2229,P2229,R2229,T2229,Z2229,AB2229,AD2229,AF2229,AI2229,AK2229,AM2229,V2229,X2229,AZ2229,BB2229,BD2229)</f>
        <v>35.869999999999997</v>
      </c>
      <c r="L2229" s="2">
        <f>SUM(M2229,AH2229,AO2229,AQ2229,AS2229,AU2229,AV2229)</f>
        <v>0</v>
      </c>
      <c r="V2229" s="12">
        <v>35.869999999999997</v>
      </c>
      <c r="W2229" s="5">
        <v>1109.7281250000001</v>
      </c>
      <c r="AP2229" s="5" t="str">
        <f>IF(AO2229&gt;0,AO2229*$AP$1,"")</f>
        <v/>
      </c>
      <c r="AR2229" s="5" t="str">
        <f>IF(AQ2229&gt;0,AQ2229*$AR$1,"")</f>
        <v/>
      </c>
      <c r="AT2229" s="5" t="str">
        <f>IF(AS2229&gt;0,AS2229*$AT$1,"")</f>
        <v/>
      </c>
      <c r="AW2229" s="5">
        <f>SUM(O2229,Q2229,S2229,U2229,AA2229,AC2229,AE2229,AG2229,AJ2229,AL2229,AN2229,W2229,Y2229,BA2229,BC2229,BE2229)</f>
        <v>1109.7281250000001</v>
      </c>
      <c r="AX2229" s="11">
        <f>(AW2229/$AW$4249)*100</f>
        <v>9.3672826117415821E-3</v>
      </c>
      <c r="AY2229" s="5">
        <f>(AX2229/100)*$AY$1</f>
        <v>9.3672826117415813</v>
      </c>
    </row>
    <row r="2230" spans="1:51" x14ac:dyDescent="0.25">
      <c r="A2230" s="1" t="s">
        <v>1923</v>
      </c>
      <c r="B2230" s="1" t="s">
        <v>471</v>
      </c>
      <c r="C2230" s="1" t="s">
        <v>472</v>
      </c>
      <c r="D2230" s="1" t="s">
        <v>444</v>
      </c>
      <c r="E2230" s="1" t="s">
        <v>74</v>
      </c>
      <c r="F2230" s="1" t="s">
        <v>255</v>
      </c>
      <c r="G2230" s="1" t="s">
        <v>320</v>
      </c>
      <c r="H2230" s="1" t="s">
        <v>304</v>
      </c>
      <c r="I2230" s="2">
        <v>160</v>
      </c>
      <c r="J2230" s="2">
        <f>SUM(K2230,L2230)</f>
        <v>37.880000000000003</v>
      </c>
      <c r="K2230" s="2">
        <f>SUM(N2230,P2230,R2230,T2230,Z2230,AB2230,AD2230,AF2230,AI2230,AK2230,AM2230,V2230,X2230,AZ2230,BB2230,BD2230)</f>
        <v>36.17</v>
      </c>
      <c r="L2230" s="2">
        <f>SUM(M2230,AH2230,AO2230,AQ2230,AS2230,AU2230,AV2230)</f>
        <v>1.71</v>
      </c>
      <c r="V2230" s="12">
        <v>27.67</v>
      </c>
      <c r="W2230" s="5">
        <v>856.04062500000009</v>
      </c>
      <c r="AD2230" s="9">
        <v>8.5</v>
      </c>
      <c r="AE2230" s="5">
        <v>94.668750000000003</v>
      </c>
      <c r="AP2230" s="5" t="str">
        <f>IF(AO2230&gt;0,AO2230*$AP$1,"")</f>
        <v/>
      </c>
      <c r="AR2230" s="5" t="str">
        <f>IF(AQ2230&gt;0,AQ2230*$AR$1,"")</f>
        <v/>
      </c>
      <c r="AT2230" s="5" t="str">
        <f>IF(AS2230&gt;0,AS2230*$AT$1,"")</f>
        <v/>
      </c>
      <c r="AV2230" s="2">
        <v>1.71</v>
      </c>
      <c r="AW2230" s="5">
        <f>SUM(O2230,Q2230,S2230,U2230,AA2230,AC2230,AE2230,AG2230,AJ2230,AL2230,AN2230,W2230,Y2230,BA2230,BC2230,BE2230)</f>
        <v>950.70937500000014</v>
      </c>
      <c r="AX2230" s="11">
        <f>(AW2230/$AW$4249)*100</f>
        <v>8.024995669328655E-3</v>
      </c>
      <c r="AY2230" s="5">
        <f>(AX2230/100)*$AY$1</f>
        <v>8.0249956693286553</v>
      </c>
    </row>
    <row r="2231" spans="1:51" x14ac:dyDescent="0.25">
      <c r="A2231" s="1" t="s">
        <v>1871</v>
      </c>
      <c r="B2231" s="1" t="s">
        <v>411</v>
      </c>
      <c r="C2231" s="1" t="s">
        <v>412</v>
      </c>
      <c r="D2231" s="1" t="s">
        <v>413</v>
      </c>
      <c r="E2231" s="1" t="s">
        <v>77</v>
      </c>
      <c r="F2231" s="1" t="s">
        <v>217</v>
      </c>
      <c r="G2231" s="1" t="s">
        <v>320</v>
      </c>
      <c r="H2231" s="1" t="s">
        <v>304</v>
      </c>
      <c r="I2231" s="2">
        <v>80</v>
      </c>
      <c r="J2231" s="2">
        <f>SUM(K2231,L2231)</f>
        <v>40</v>
      </c>
      <c r="K2231" s="2">
        <f>SUM(N2231,P2231,R2231,T2231,Z2231,AB2231,AD2231,AF2231,AI2231,AK2231,AM2231,V2231,X2231,AZ2231,BB2231,BD2231)</f>
        <v>0.31</v>
      </c>
      <c r="L2231" s="2">
        <f>SUM(M2231,AH2231,AO2231,AQ2231,AS2231,AU2231,AV2231)</f>
        <v>39.69</v>
      </c>
      <c r="R2231" s="7">
        <v>0.31</v>
      </c>
      <c r="S2231" s="5">
        <v>28.364999999999998</v>
      </c>
      <c r="AP2231" s="5" t="str">
        <f>IF(AO2231&gt;0,AO2231*$AP$1,"")</f>
        <v/>
      </c>
      <c r="AR2231" s="5" t="str">
        <f>IF(AQ2231&gt;0,AQ2231*$AR$1,"")</f>
        <v/>
      </c>
      <c r="AT2231" s="5" t="str">
        <f>IF(AS2231&gt;0,AS2231*$AT$1,"")</f>
        <v/>
      </c>
      <c r="AV2231" s="2">
        <v>39.69</v>
      </c>
      <c r="AW2231" s="5">
        <f>SUM(O2231,Q2231,S2231,U2231,AA2231,AC2231,AE2231,AG2231,AJ2231,AL2231,AN2231,W2231,Y2231,BA2231,BC2231,BE2231)</f>
        <v>28.364999999999998</v>
      </c>
      <c r="AX2231" s="11">
        <f>(AW2231/$AW$4249)*100</f>
        <v>2.3943069054147828E-4</v>
      </c>
      <c r="AY2231" s="5">
        <f>(AX2231/100)*$AY$1</f>
        <v>0.23943069054147828</v>
      </c>
    </row>
    <row r="2232" spans="1:51" x14ac:dyDescent="0.25">
      <c r="A2232" s="1" t="s">
        <v>1871</v>
      </c>
      <c r="B2232" s="1" t="s">
        <v>411</v>
      </c>
      <c r="C2232" s="1" t="s">
        <v>412</v>
      </c>
      <c r="D2232" s="1" t="s">
        <v>413</v>
      </c>
      <c r="E2232" s="1" t="s">
        <v>145</v>
      </c>
      <c r="F2232" s="1" t="s">
        <v>217</v>
      </c>
      <c r="G2232" s="1" t="s">
        <v>320</v>
      </c>
      <c r="H2232" s="1" t="s">
        <v>304</v>
      </c>
      <c r="I2232" s="2">
        <v>80</v>
      </c>
      <c r="J2232" s="2">
        <f>SUM(K2232,L2232)</f>
        <v>39.590000000000003</v>
      </c>
      <c r="K2232" s="2">
        <f>SUM(N2232,P2232,R2232,T2232,Z2232,AB2232,AD2232,AF2232,AI2232,AK2232,AM2232,V2232,X2232,AZ2232,BB2232,BD2232)</f>
        <v>7.4499999999999993</v>
      </c>
      <c r="L2232" s="2">
        <f>SUM(M2232,AH2232,AO2232,AQ2232,AS2232,AU2232,AV2232)</f>
        <v>32.14</v>
      </c>
      <c r="N2232" s="4">
        <v>6.93</v>
      </c>
      <c r="O2232" s="5">
        <v>1784.4749999999999</v>
      </c>
      <c r="P2232" s="6">
        <v>0.52</v>
      </c>
      <c r="Q2232" s="5">
        <v>98.02000000000001</v>
      </c>
      <c r="AP2232" s="5" t="str">
        <f>IF(AO2232&gt;0,AO2232*$AP$1,"")</f>
        <v/>
      </c>
      <c r="AR2232" s="5" t="str">
        <f>IF(AQ2232&gt;0,AQ2232*$AR$1,"")</f>
        <v/>
      </c>
      <c r="AT2232" s="5" t="str">
        <f>IF(AS2232&gt;0,AS2232*$AT$1,"")</f>
        <v/>
      </c>
      <c r="AV2232" s="2">
        <v>32.14</v>
      </c>
      <c r="AW2232" s="5">
        <f>SUM(O2232,Q2232,S2232,U2232,AA2232,AC2232,AE2232,AG2232,AJ2232,AL2232,AN2232,W2232,Y2232,BA2232,BC2232,BE2232)</f>
        <v>1882.4949999999999</v>
      </c>
      <c r="AX2232" s="11">
        <f>(AW2232/$AW$4249)*100</f>
        <v>1.5890254813709859E-2</v>
      </c>
      <c r="AY2232" s="5">
        <f>(AX2232/100)*$AY$1</f>
        <v>15.890254813709857</v>
      </c>
    </row>
    <row r="2233" spans="1:51" x14ac:dyDescent="0.25">
      <c r="A2233" s="1" t="s">
        <v>2791</v>
      </c>
      <c r="B2233" s="1" t="s">
        <v>1327</v>
      </c>
      <c r="C2233" s="1" t="s">
        <v>83</v>
      </c>
      <c r="D2233" s="1" t="s">
        <v>59</v>
      </c>
      <c r="E2233" s="1" t="s">
        <v>95</v>
      </c>
      <c r="F2233" s="1" t="s">
        <v>242</v>
      </c>
      <c r="G2233" s="1" t="s">
        <v>81</v>
      </c>
      <c r="H2233" s="1" t="s">
        <v>63</v>
      </c>
      <c r="I2233" s="2">
        <v>1.51</v>
      </c>
      <c r="J2233" s="2">
        <f>SUM(K2233,L2233)</f>
        <v>0.72</v>
      </c>
      <c r="K2233" s="2">
        <f>SUM(N2233,P2233,R2233,T2233,Z2233,AB2233,AD2233,AF2233,AI2233,AK2233,AM2233,V2233,X2233,AZ2233,BB2233,BD2233)</f>
        <v>0.72</v>
      </c>
      <c r="L2233" s="2">
        <f>SUM(M2233,AH2233,AO2233,AQ2233,AS2233,AU2233,AV2233)</f>
        <v>0</v>
      </c>
      <c r="AD2233" s="9">
        <v>0.72</v>
      </c>
      <c r="AE2233" s="5">
        <v>7.92</v>
      </c>
      <c r="AP2233" s="5" t="str">
        <f>IF(AO2233&gt;0,AO2233*$AP$1,"")</f>
        <v/>
      </c>
      <c r="AR2233" s="5" t="str">
        <f>IF(AQ2233&gt;0,AQ2233*$AR$1,"")</f>
        <v/>
      </c>
      <c r="AT2233" s="5" t="str">
        <f>IF(AS2233&gt;0,AS2233*$AT$1,"")</f>
        <v/>
      </c>
      <c r="AW2233" s="5">
        <f>SUM(O2233,Q2233,S2233,U2233,AA2233,AC2233,AE2233,AG2233,AJ2233,AL2233,AN2233,W2233,Y2233,BA2233,BC2233,BE2233)</f>
        <v>7.92</v>
      </c>
      <c r="AX2233" s="11">
        <f>(AW2233/$AW$4249)*100</f>
        <v>6.6853201801110807E-5</v>
      </c>
      <c r="AY2233" s="5">
        <f>(AX2233/100)*$AY$1</f>
        <v>6.6853201801110804E-2</v>
      </c>
    </row>
    <row r="2234" spans="1:51" x14ac:dyDescent="0.25">
      <c r="A2234" s="1" t="s">
        <v>2802</v>
      </c>
      <c r="B2234" s="1" t="s">
        <v>1327</v>
      </c>
      <c r="C2234" s="1" t="s">
        <v>83</v>
      </c>
      <c r="D2234" s="1" t="s">
        <v>59</v>
      </c>
      <c r="E2234" s="1" t="s">
        <v>98</v>
      </c>
      <c r="F2234" s="1" t="s">
        <v>249</v>
      </c>
      <c r="G2234" s="1" t="s">
        <v>81</v>
      </c>
      <c r="H2234" s="1" t="s">
        <v>63</v>
      </c>
      <c r="I2234" s="2">
        <v>40</v>
      </c>
      <c r="J2234" s="2">
        <f>SUM(K2234,L2234)</f>
        <v>37.71</v>
      </c>
      <c r="K2234" s="2">
        <f>SUM(N2234,P2234,R2234,T2234,Z2234,AB2234,AD2234,AF2234,AI2234,AK2234,AM2234,V2234,X2234,AZ2234,BB2234,BD2234)</f>
        <v>37.71</v>
      </c>
      <c r="L2234" s="2">
        <f>SUM(M2234,AH2234,AO2234,AQ2234,AS2234,AU2234,AV2234)</f>
        <v>0</v>
      </c>
      <c r="P2234" s="6">
        <v>13.4</v>
      </c>
      <c r="Q2234" s="5">
        <v>2525.9</v>
      </c>
      <c r="R2234" s="7">
        <v>24.31</v>
      </c>
      <c r="S2234" s="5">
        <v>2224.3649999999998</v>
      </c>
      <c r="AP2234" s="5" t="str">
        <f>IF(AO2234&gt;0,AO2234*$AP$1,"")</f>
        <v/>
      </c>
      <c r="AR2234" s="5" t="str">
        <f>IF(AQ2234&gt;0,AQ2234*$AR$1,"")</f>
        <v/>
      </c>
      <c r="AT2234" s="5" t="str">
        <f>IF(AS2234&gt;0,AS2234*$AT$1,"")</f>
        <v/>
      </c>
      <c r="AW2234" s="5">
        <f>SUM(O2234,Q2234,S2234,U2234,AA2234,AC2234,AE2234,AG2234,AJ2234,AL2234,AN2234,W2234,Y2234,BA2234,BC2234,BE2234)</f>
        <v>4750.2649999999994</v>
      </c>
      <c r="AX2234" s="11">
        <f>(AW2234/$AW$4249)*100</f>
        <v>4.0097275840120405E-2</v>
      </c>
      <c r="AY2234" s="5">
        <f>(AX2234/100)*$AY$1</f>
        <v>40.09727584012041</v>
      </c>
    </row>
    <row r="2235" spans="1:51" x14ac:dyDescent="0.25">
      <c r="A2235" s="1" t="s">
        <v>2818</v>
      </c>
      <c r="B2235" s="1" t="s">
        <v>1327</v>
      </c>
      <c r="C2235" s="1" t="s">
        <v>83</v>
      </c>
      <c r="D2235" s="1" t="s">
        <v>59</v>
      </c>
      <c r="E2235" s="1" t="s">
        <v>76</v>
      </c>
      <c r="F2235" s="1" t="s">
        <v>254</v>
      </c>
      <c r="G2235" s="1" t="s">
        <v>81</v>
      </c>
      <c r="H2235" s="1" t="s">
        <v>63</v>
      </c>
      <c r="I2235" s="2">
        <v>119.4</v>
      </c>
      <c r="J2235" s="2">
        <f>SUM(K2235,L2235)</f>
        <v>10.5</v>
      </c>
      <c r="K2235" s="2">
        <f>SUM(N2235,P2235,R2235,T2235,Z2235,AB2235,AD2235,AF2235,AI2235,AK2235,AM2235,V2235,X2235,AZ2235,BB2235,BD2235)</f>
        <v>10.45</v>
      </c>
      <c r="L2235" s="2">
        <f>SUM(M2235,AH2235,AO2235,AQ2235,AS2235,AU2235,AV2235)</f>
        <v>0.05</v>
      </c>
      <c r="P2235" s="6">
        <v>10.43</v>
      </c>
      <c r="Q2235" s="5">
        <v>1966.0550000000001</v>
      </c>
      <c r="R2235" s="7">
        <v>0.02</v>
      </c>
      <c r="S2235" s="5">
        <v>1.83</v>
      </c>
      <c r="AP2235" s="5" t="str">
        <f>IF(AO2235&gt;0,AO2235*$AP$1,"")</f>
        <v/>
      </c>
      <c r="AR2235" s="5" t="str">
        <f>IF(AQ2235&gt;0,AQ2235*$AR$1,"")</f>
        <v/>
      </c>
      <c r="AT2235" s="5" t="str">
        <f>IF(AS2235&gt;0,AS2235*$AT$1,"")</f>
        <v/>
      </c>
      <c r="AV2235" s="2">
        <v>0.05</v>
      </c>
      <c r="AW2235" s="5">
        <f>SUM(O2235,Q2235,S2235,U2235,AA2235,AC2235,AE2235,AG2235,AJ2235,AL2235,AN2235,W2235,Y2235,BA2235,BC2235,BE2235)</f>
        <v>1967.885</v>
      </c>
      <c r="AX2235" s="11">
        <f>(AW2235/$AW$4249)*100</f>
        <v>1.6611036998280173E-2</v>
      </c>
      <c r="AY2235" s="5">
        <f>(AX2235/100)*$AY$1</f>
        <v>16.611036998280174</v>
      </c>
    </row>
    <row r="2236" spans="1:51" x14ac:dyDescent="0.25">
      <c r="A2236" s="1" t="s">
        <v>2818</v>
      </c>
      <c r="B2236" s="1" t="s">
        <v>1327</v>
      </c>
      <c r="C2236" s="1" t="s">
        <v>83</v>
      </c>
      <c r="D2236" s="1" t="s">
        <v>59</v>
      </c>
      <c r="E2236" s="1" t="s">
        <v>77</v>
      </c>
      <c r="F2236" s="1" t="s">
        <v>254</v>
      </c>
      <c r="G2236" s="1" t="s">
        <v>81</v>
      </c>
      <c r="H2236" s="1" t="s">
        <v>63</v>
      </c>
      <c r="I2236" s="2">
        <v>119.4</v>
      </c>
      <c r="J2236" s="2">
        <f>SUM(K2236,L2236)</f>
        <v>39.890000000000008</v>
      </c>
      <c r="K2236" s="2">
        <f>SUM(N2236,P2236,R2236,T2236,Z2236,AB2236,AD2236,AF2236,AI2236,AK2236,AM2236,V2236,X2236,AZ2236,BB2236,BD2236)</f>
        <v>39.870000000000005</v>
      </c>
      <c r="L2236" s="2">
        <f>SUM(M2236,AH2236,AO2236,AQ2236,AS2236,AU2236,AV2236)</f>
        <v>0.02</v>
      </c>
      <c r="P2236" s="6">
        <v>34.42</v>
      </c>
      <c r="Q2236" s="5">
        <v>6488.17</v>
      </c>
      <c r="R2236" s="7">
        <v>5.45</v>
      </c>
      <c r="S2236" s="5">
        <v>498.67500000000001</v>
      </c>
      <c r="AP2236" s="5" t="str">
        <f>IF(AO2236&gt;0,AO2236*$AP$1,"")</f>
        <v/>
      </c>
      <c r="AR2236" s="5" t="str">
        <f>IF(AQ2236&gt;0,AQ2236*$AR$1,"")</f>
        <v/>
      </c>
      <c r="AT2236" s="5" t="str">
        <f>IF(AS2236&gt;0,AS2236*$AT$1,"")</f>
        <v/>
      </c>
      <c r="AV2236" s="2">
        <v>0.02</v>
      </c>
      <c r="AW2236" s="5">
        <f>SUM(O2236,Q2236,S2236,U2236,AA2236,AC2236,AE2236,AG2236,AJ2236,AL2236,AN2236,W2236,Y2236,BA2236,BC2236,BE2236)</f>
        <v>6986.8450000000003</v>
      </c>
      <c r="AX2236" s="11">
        <f>(AW2236/$AW$4249)*100</f>
        <v>5.8976383679050774E-2</v>
      </c>
      <c r="AY2236" s="5">
        <f>(AX2236/100)*$AY$1</f>
        <v>58.976383679050777</v>
      </c>
    </row>
    <row r="2237" spans="1:51" x14ac:dyDescent="0.25">
      <c r="A2237" s="1" t="s">
        <v>2818</v>
      </c>
      <c r="B2237" s="1" t="s">
        <v>1327</v>
      </c>
      <c r="C2237" s="1" t="s">
        <v>83</v>
      </c>
      <c r="D2237" s="1" t="s">
        <v>59</v>
      </c>
      <c r="E2237" s="1" t="s">
        <v>74</v>
      </c>
      <c r="F2237" s="1" t="s">
        <v>254</v>
      </c>
      <c r="G2237" s="1" t="s">
        <v>81</v>
      </c>
      <c r="H2237" s="1" t="s">
        <v>63</v>
      </c>
      <c r="I2237" s="2">
        <v>119.4</v>
      </c>
      <c r="J2237" s="2">
        <f>SUM(K2237,L2237)</f>
        <v>28.56</v>
      </c>
      <c r="K2237" s="2">
        <f>SUM(N2237,P2237,R2237,T2237,Z2237,AB2237,AD2237,AF2237,AI2237,AK2237,AM2237,V2237,X2237,AZ2237,BB2237,BD2237)</f>
        <v>26.75</v>
      </c>
      <c r="L2237" s="2">
        <f>SUM(M2237,AH2237,AO2237,AQ2237,AS2237,AU2237,AV2237)</f>
        <v>1.81</v>
      </c>
      <c r="N2237" s="4">
        <v>11.74</v>
      </c>
      <c r="O2237" s="5">
        <v>3023.05</v>
      </c>
      <c r="P2237" s="6">
        <v>15.01</v>
      </c>
      <c r="Q2237" s="5">
        <v>2829.3850000000002</v>
      </c>
      <c r="AP2237" s="5" t="str">
        <f>IF(AO2237&gt;0,AO2237*$AP$1,"")</f>
        <v/>
      </c>
      <c r="AQ2237" s="3">
        <v>0.51</v>
      </c>
      <c r="AR2237" s="5">
        <f>IF(AQ2237&gt;0,AQ2237*$AR$1,"")</f>
        <v>820.59</v>
      </c>
      <c r="AT2237" s="5" t="str">
        <f>IF(AS2237&gt;0,AS2237*$AT$1,"")</f>
        <v/>
      </c>
      <c r="AU2237" s="2">
        <v>1.3</v>
      </c>
      <c r="AW2237" s="5">
        <f>SUM(O2237,Q2237,S2237,U2237,AA2237,AC2237,AE2237,AG2237,AJ2237,AL2237,AN2237,W2237,Y2237,BA2237,BC2237,BE2237)</f>
        <v>5852.4350000000004</v>
      </c>
      <c r="AX2237" s="11">
        <f>(AW2237/$AW$4249)*100</f>
        <v>4.9400759858949997E-2</v>
      </c>
      <c r="AY2237" s="5">
        <f>(AX2237/100)*$AY$1</f>
        <v>49.400759858949996</v>
      </c>
    </row>
    <row r="2238" spans="1:51" x14ac:dyDescent="0.25">
      <c r="A2238" s="1" t="s">
        <v>2818</v>
      </c>
      <c r="B2238" s="1" t="s">
        <v>1327</v>
      </c>
      <c r="C2238" s="1" t="s">
        <v>83</v>
      </c>
      <c r="D2238" s="1" t="s">
        <v>59</v>
      </c>
      <c r="E2238" s="1" t="s">
        <v>145</v>
      </c>
      <c r="F2238" s="1" t="s">
        <v>254</v>
      </c>
      <c r="G2238" s="1" t="s">
        <v>81</v>
      </c>
      <c r="H2238" s="1" t="s">
        <v>63</v>
      </c>
      <c r="I2238" s="2">
        <v>119.4</v>
      </c>
      <c r="J2238" s="2">
        <f>SUM(K2238,L2238)</f>
        <v>39.800000000000004</v>
      </c>
      <c r="K2238" s="2">
        <f>SUM(N2238,P2238,R2238,T2238,Z2238,AB2238,AD2238,AF2238,AI2238,AK2238,AM2238,V2238,X2238,AZ2238,BB2238,BD2238)</f>
        <v>37.78</v>
      </c>
      <c r="L2238" s="2">
        <f>SUM(M2238,AH2238,AO2238,AQ2238,AS2238,AU2238,AV2238)</f>
        <v>2.02</v>
      </c>
      <c r="N2238" s="4">
        <v>21.85</v>
      </c>
      <c r="O2238" s="5">
        <v>5626.375</v>
      </c>
      <c r="P2238" s="6">
        <v>15.93</v>
      </c>
      <c r="Q2238" s="5">
        <v>3002.8049999999998</v>
      </c>
      <c r="AP2238" s="5" t="str">
        <f>IF(AO2238&gt;0,AO2238*$AP$1,"")</f>
        <v/>
      </c>
      <c r="AQ2238" s="3">
        <v>0.52</v>
      </c>
      <c r="AR2238" s="5">
        <f>IF(AQ2238&gt;0,AQ2238*$AR$1,"")</f>
        <v>836.68000000000006</v>
      </c>
      <c r="AT2238" s="5" t="str">
        <f>IF(AS2238&gt;0,AS2238*$AT$1,"")</f>
        <v/>
      </c>
      <c r="AU2238" s="2">
        <v>1.45</v>
      </c>
      <c r="AV2238" s="2">
        <v>0.05</v>
      </c>
      <c r="AW2238" s="5">
        <f>SUM(O2238,Q2238,S2238,U2238,AA2238,AC2238,AE2238,AG2238,AJ2238,AL2238,AN2238,W2238,Y2238,BA2238,BC2238,BE2238)</f>
        <v>8629.18</v>
      </c>
      <c r="AX2238" s="11">
        <f>(AW2238/$AW$4249)*100</f>
        <v>7.2839433322993613E-2</v>
      </c>
      <c r="AY2238" s="5">
        <f>(AX2238/100)*$AY$1</f>
        <v>72.839433322993614</v>
      </c>
    </row>
    <row r="2239" spans="1:51" x14ac:dyDescent="0.25">
      <c r="A2239" s="1" t="s">
        <v>2819</v>
      </c>
      <c r="B2239" s="1" t="s">
        <v>1327</v>
      </c>
      <c r="C2239" s="1" t="s">
        <v>83</v>
      </c>
      <c r="D2239" s="1" t="s">
        <v>59</v>
      </c>
      <c r="E2239" s="1" t="s">
        <v>76</v>
      </c>
      <c r="F2239" s="1" t="s">
        <v>254</v>
      </c>
      <c r="G2239" s="1" t="s">
        <v>81</v>
      </c>
      <c r="H2239" s="1" t="s">
        <v>63</v>
      </c>
      <c r="I2239" s="2">
        <v>40.6</v>
      </c>
      <c r="J2239" s="2">
        <f>SUM(K2239,L2239)</f>
        <v>29.36</v>
      </c>
      <c r="K2239" s="2">
        <f>SUM(N2239,P2239,R2239,T2239,Z2239,AB2239,AD2239,AF2239,AI2239,AK2239,AM2239,V2239,X2239,AZ2239,BB2239,BD2239)</f>
        <v>0.98</v>
      </c>
      <c r="L2239" s="2">
        <f>SUM(M2239,AH2239,AO2239,AQ2239,AS2239,AU2239,AV2239)</f>
        <v>28.38</v>
      </c>
      <c r="P2239" s="6">
        <v>0.94</v>
      </c>
      <c r="Q2239" s="5">
        <v>177.19</v>
      </c>
      <c r="R2239" s="7">
        <v>0.04</v>
      </c>
      <c r="S2239" s="5">
        <v>3.66</v>
      </c>
      <c r="AP2239" s="5" t="str">
        <f>IF(AO2239&gt;0,AO2239*$AP$1,"")</f>
        <v/>
      </c>
      <c r="AR2239" s="5" t="str">
        <f>IF(AQ2239&gt;0,AQ2239*$AR$1,"")</f>
        <v/>
      </c>
      <c r="AT2239" s="5" t="str">
        <f>IF(AS2239&gt;0,AS2239*$AT$1,"")</f>
        <v/>
      </c>
      <c r="AV2239" s="2">
        <v>28.38</v>
      </c>
      <c r="AW2239" s="5">
        <f>SUM(O2239,Q2239,S2239,U2239,AA2239,AC2239,AE2239,AG2239,AJ2239,AL2239,AN2239,W2239,Y2239,BA2239,BC2239,BE2239)</f>
        <v>180.85</v>
      </c>
      <c r="AX2239" s="11">
        <f>(AW2239/$AW$4249)*100</f>
        <v>1.5265658517336985E-3</v>
      </c>
      <c r="AY2239" s="5">
        <f>(AX2239/100)*$AY$1</f>
        <v>1.5265658517336984</v>
      </c>
    </row>
    <row r="2240" spans="1:51" x14ac:dyDescent="0.25">
      <c r="A2240" s="1" t="s">
        <v>2819</v>
      </c>
      <c r="B2240" s="1" t="s">
        <v>1327</v>
      </c>
      <c r="C2240" s="1" t="s">
        <v>83</v>
      </c>
      <c r="D2240" s="1" t="s">
        <v>59</v>
      </c>
      <c r="E2240" s="1" t="s">
        <v>74</v>
      </c>
      <c r="F2240" s="1" t="s">
        <v>254</v>
      </c>
      <c r="G2240" s="1" t="s">
        <v>81</v>
      </c>
      <c r="H2240" s="1" t="s">
        <v>63</v>
      </c>
      <c r="I2240" s="2">
        <v>40.6</v>
      </c>
      <c r="J2240" s="2">
        <f>SUM(K2240,L2240)</f>
        <v>11.13</v>
      </c>
      <c r="K2240" s="2">
        <f>SUM(N2240,P2240,R2240,T2240,Z2240,AB2240,AD2240,AF2240,AI2240,AK2240,AM2240,V2240,X2240,AZ2240,BB2240,BD2240)</f>
        <v>0.66999999999999993</v>
      </c>
      <c r="L2240" s="2">
        <f>SUM(M2240,AH2240,AO2240,AQ2240,AS2240,AU2240,AV2240)</f>
        <v>10.46</v>
      </c>
      <c r="N2240" s="4">
        <v>0.06</v>
      </c>
      <c r="O2240" s="5">
        <v>15.45</v>
      </c>
      <c r="P2240" s="6">
        <v>0.61</v>
      </c>
      <c r="Q2240" s="5">
        <v>114.985</v>
      </c>
      <c r="AP2240" s="5" t="str">
        <f>IF(AO2240&gt;0,AO2240*$AP$1,"")</f>
        <v/>
      </c>
      <c r="AR2240" s="5" t="str">
        <f>IF(AQ2240&gt;0,AQ2240*$AR$1,"")</f>
        <v/>
      </c>
      <c r="AT2240" s="5" t="str">
        <f>IF(AS2240&gt;0,AS2240*$AT$1,"")</f>
        <v/>
      </c>
      <c r="AV2240" s="2">
        <v>10.46</v>
      </c>
      <c r="AW2240" s="5">
        <f>SUM(O2240,Q2240,S2240,U2240,AA2240,AC2240,AE2240,AG2240,AJ2240,AL2240,AN2240,W2240,Y2240,BA2240,BC2240,BE2240)</f>
        <v>130.435</v>
      </c>
      <c r="AX2240" s="11">
        <f>(AW2240/$AW$4249)*100</f>
        <v>1.1010097698141274E-3</v>
      </c>
      <c r="AY2240" s="5">
        <f>(AX2240/100)*$AY$1</f>
        <v>1.1010097698141275</v>
      </c>
    </row>
    <row r="2241" spans="1:51" x14ac:dyDescent="0.25">
      <c r="A2241" s="1" t="s">
        <v>2821</v>
      </c>
      <c r="B2241" s="1" t="s">
        <v>1327</v>
      </c>
      <c r="C2241" s="1" t="s">
        <v>83</v>
      </c>
      <c r="D2241" s="1" t="s">
        <v>59</v>
      </c>
      <c r="E2241" s="1" t="s">
        <v>60</v>
      </c>
      <c r="F2241" s="1" t="s">
        <v>254</v>
      </c>
      <c r="G2241" s="1" t="s">
        <v>81</v>
      </c>
      <c r="H2241" s="1" t="s">
        <v>63</v>
      </c>
      <c r="I2241" s="2">
        <v>160</v>
      </c>
      <c r="J2241" s="2">
        <f>SUM(K2241,L2241)</f>
        <v>38.69</v>
      </c>
      <c r="K2241" s="2">
        <f>SUM(N2241,P2241,R2241,T2241,Z2241,AB2241,AD2241,AF2241,AI2241,AK2241,AM2241,V2241,X2241,AZ2241,BB2241,BD2241)</f>
        <v>28.099999999999998</v>
      </c>
      <c r="L2241" s="2">
        <f>SUM(M2241,AH2241,AO2241,AQ2241,AS2241,AU2241,AV2241)</f>
        <v>10.59</v>
      </c>
      <c r="P2241" s="6">
        <v>0.06</v>
      </c>
      <c r="Q2241" s="5">
        <v>11.31</v>
      </c>
      <c r="R2241" s="7">
        <v>20.99</v>
      </c>
      <c r="S2241" s="5">
        <v>1920.585</v>
      </c>
      <c r="AD2241" s="9">
        <v>7.05</v>
      </c>
      <c r="AE2241" s="5">
        <v>77.55</v>
      </c>
      <c r="AP2241" s="5" t="str">
        <f>IF(AO2241&gt;0,AO2241*$AP$1,"")</f>
        <v/>
      </c>
      <c r="AR2241" s="5" t="str">
        <f>IF(AQ2241&gt;0,AQ2241*$AR$1,"")</f>
        <v/>
      </c>
      <c r="AT2241" s="5" t="str">
        <f>IF(AS2241&gt;0,AS2241*$AT$1,"")</f>
        <v/>
      </c>
      <c r="AV2241" s="2">
        <v>10.59</v>
      </c>
      <c r="AW2241" s="5">
        <f>SUM(O2241,Q2241,S2241,U2241,AA2241,AC2241,AE2241,AG2241,AJ2241,AL2241,AN2241,W2241,Y2241,BA2241,BC2241,BE2241)</f>
        <v>2009.4449999999999</v>
      </c>
      <c r="AX2241" s="11">
        <f>(AW2241/$AW$4249)*100</f>
        <v>1.6961847486519334E-2</v>
      </c>
      <c r="AY2241" s="5">
        <f>(AX2241/100)*$AY$1</f>
        <v>16.961847486519336</v>
      </c>
    </row>
    <row r="2242" spans="1:51" x14ac:dyDescent="0.25">
      <c r="A2242" s="1" t="s">
        <v>2821</v>
      </c>
      <c r="B2242" s="1" t="s">
        <v>1327</v>
      </c>
      <c r="C2242" s="1" t="s">
        <v>83</v>
      </c>
      <c r="D2242" s="1" t="s">
        <v>59</v>
      </c>
      <c r="E2242" s="1" t="s">
        <v>64</v>
      </c>
      <c r="F2242" s="1" t="s">
        <v>254</v>
      </c>
      <c r="G2242" s="1" t="s">
        <v>81</v>
      </c>
      <c r="H2242" s="1" t="s">
        <v>63</v>
      </c>
      <c r="I2242" s="2">
        <v>160</v>
      </c>
      <c r="J2242" s="2">
        <f>SUM(K2242,L2242)</f>
        <v>38</v>
      </c>
      <c r="K2242" s="2">
        <f>SUM(N2242,P2242,R2242,T2242,Z2242,AB2242,AD2242,AF2242,AI2242,AK2242,AM2242,V2242,X2242,AZ2242,BB2242,BD2242)</f>
        <v>38</v>
      </c>
      <c r="L2242" s="2">
        <f>SUM(M2242,AH2242,AO2242,AQ2242,AS2242,AU2242,AV2242)</f>
        <v>0</v>
      </c>
      <c r="P2242" s="6">
        <v>11.41</v>
      </c>
      <c r="Q2242" s="5">
        <v>2150.7849999999999</v>
      </c>
      <c r="R2242" s="7">
        <v>26.59</v>
      </c>
      <c r="S2242" s="5">
        <v>2432.9850000000001</v>
      </c>
      <c r="AP2242" s="5" t="str">
        <f>IF(AO2242&gt;0,AO2242*$AP$1,"")</f>
        <v/>
      </c>
      <c r="AR2242" s="5" t="str">
        <f>IF(AQ2242&gt;0,AQ2242*$AR$1,"")</f>
        <v/>
      </c>
      <c r="AT2242" s="5" t="str">
        <f>IF(AS2242&gt;0,AS2242*$AT$1,"")</f>
        <v/>
      </c>
      <c r="AW2242" s="5">
        <f>SUM(O2242,Q2242,S2242,U2242,AA2242,AC2242,AE2242,AG2242,AJ2242,AL2242,AN2242,W2242,Y2242,BA2242,BC2242,BE2242)</f>
        <v>4583.7700000000004</v>
      </c>
      <c r="AX2242" s="11">
        <f>(AW2242/$AW$4249)*100</f>
        <v>3.8691881416651232E-2</v>
      </c>
      <c r="AY2242" s="5">
        <f>(AX2242/100)*$AY$1</f>
        <v>38.691881416651228</v>
      </c>
    </row>
    <row r="2243" spans="1:51" x14ac:dyDescent="0.25">
      <c r="A2243" s="1" t="s">
        <v>2821</v>
      </c>
      <c r="B2243" s="1" t="s">
        <v>1327</v>
      </c>
      <c r="C2243" s="1" t="s">
        <v>83</v>
      </c>
      <c r="D2243" s="1" t="s">
        <v>59</v>
      </c>
      <c r="E2243" s="1" t="s">
        <v>65</v>
      </c>
      <c r="F2243" s="1" t="s">
        <v>254</v>
      </c>
      <c r="G2243" s="1" t="s">
        <v>81</v>
      </c>
      <c r="H2243" s="1" t="s">
        <v>63</v>
      </c>
      <c r="I2243" s="2">
        <v>160</v>
      </c>
      <c r="J2243" s="2">
        <f>SUM(K2243,L2243)</f>
        <v>39.85</v>
      </c>
      <c r="K2243" s="2">
        <f>SUM(N2243,P2243,R2243,T2243,Z2243,AB2243,AD2243,AF2243,AI2243,AK2243,AM2243,V2243,X2243,AZ2243,BB2243,BD2243)</f>
        <v>39.700000000000003</v>
      </c>
      <c r="L2243" s="2">
        <f>SUM(M2243,AH2243,AO2243,AQ2243,AS2243,AU2243,AV2243)</f>
        <v>0.15</v>
      </c>
      <c r="P2243" s="6">
        <v>3.77</v>
      </c>
      <c r="Q2243" s="5">
        <v>710.64499999999998</v>
      </c>
      <c r="R2243" s="7">
        <v>35.93</v>
      </c>
      <c r="S2243" s="5">
        <v>3287.5949999999998</v>
      </c>
      <c r="AP2243" s="5" t="str">
        <f>IF(AO2243&gt;0,AO2243*$AP$1,"")</f>
        <v/>
      </c>
      <c r="AR2243" s="5" t="str">
        <f>IF(AQ2243&gt;0,AQ2243*$AR$1,"")</f>
        <v/>
      </c>
      <c r="AT2243" s="5" t="str">
        <f>IF(AS2243&gt;0,AS2243*$AT$1,"")</f>
        <v/>
      </c>
      <c r="AV2243" s="2">
        <v>0.15</v>
      </c>
      <c r="AW2243" s="5">
        <f>SUM(O2243,Q2243,S2243,U2243,AA2243,AC2243,AE2243,AG2243,AJ2243,AL2243,AN2243,W2243,Y2243,BA2243,BC2243,BE2243)</f>
        <v>3998.24</v>
      </c>
      <c r="AX2243" s="11">
        <f>(AW2243/$AW$4249)*100</f>
        <v>3.3749387066827438E-2</v>
      </c>
      <c r="AY2243" s="5">
        <f>(AX2243/100)*$AY$1</f>
        <v>33.749387066827438</v>
      </c>
    </row>
    <row r="2244" spans="1:51" x14ac:dyDescent="0.25">
      <c r="A2244" s="1" t="s">
        <v>2821</v>
      </c>
      <c r="B2244" s="1" t="s">
        <v>1327</v>
      </c>
      <c r="C2244" s="1" t="s">
        <v>83</v>
      </c>
      <c r="D2244" s="1" t="s">
        <v>59</v>
      </c>
      <c r="E2244" s="1" t="s">
        <v>66</v>
      </c>
      <c r="F2244" s="1" t="s">
        <v>254</v>
      </c>
      <c r="G2244" s="1" t="s">
        <v>81</v>
      </c>
      <c r="H2244" s="1" t="s">
        <v>63</v>
      </c>
      <c r="I2244" s="2">
        <v>160</v>
      </c>
      <c r="J2244" s="2">
        <f>SUM(K2244,L2244)</f>
        <v>38.85</v>
      </c>
      <c r="K2244" s="2">
        <f>SUM(N2244,P2244,R2244,T2244,Z2244,AB2244,AD2244,AF2244,AI2244,AK2244,AM2244,V2244,X2244,AZ2244,BB2244,BD2244)</f>
        <v>38.85</v>
      </c>
      <c r="L2244" s="2">
        <f>SUM(M2244,AH2244,AO2244,AQ2244,AS2244,AU2244,AV2244)</f>
        <v>0</v>
      </c>
      <c r="P2244" s="6">
        <v>19.8</v>
      </c>
      <c r="Q2244" s="5">
        <v>3732.3</v>
      </c>
      <c r="R2244" s="7">
        <v>19.05</v>
      </c>
      <c r="S2244" s="5">
        <v>1743.075</v>
      </c>
      <c r="AP2244" s="5" t="str">
        <f>IF(AO2244&gt;0,AO2244*$AP$1,"")</f>
        <v/>
      </c>
      <c r="AR2244" s="5" t="str">
        <f>IF(AQ2244&gt;0,AQ2244*$AR$1,"")</f>
        <v/>
      </c>
      <c r="AT2244" s="5" t="str">
        <f>IF(AS2244&gt;0,AS2244*$AT$1,"")</f>
        <v/>
      </c>
      <c r="AW2244" s="5">
        <f>SUM(O2244,Q2244,S2244,U2244,AA2244,AC2244,AE2244,AG2244,AJ2244,AL2244,AN2244,W2244,Y2244,BA2244,BC2244,BE2244)</f>
        <v>5475.375</v>
      </c>
      <c r="AX2244" s="11">
        <f>(AW2244/$AW$4249)*100</f>
        <v>4.621797346108044E-2</v>
      </c>
      <c r="AY2244" s="5">
        <f>(AX2244/100)*$AY$1</f>
        <v>46.21797346108044</v>
      </c>
    </row>
    <row r="2245" spans="1:51" x14ac:dyDescent="0.25">
      <c r="A2245" s="1" t="s">
        <v>2823</v>
      </c>
      <c r="B2245" s="1" t="s">
        <v>1327</v>
      </c>
      <c r="C2245" s="1" t="s">
        <v>83</v>
      </c>
      <c r="D2245" s="1" t="s">
        <v>59</v>
      </c>
      <c r="E2245" s="1" t="s">
        <v>98</v>
      </c>
      <c r="F2245" s="1" t="s">
        <v>254</v>
      </c>
      <c r="G2245" s="1" t="s">
        <v>81</v>
      </c>
      <c r="H2245" s="1" t="s">
        <v>63</v>
      </c>
      <c r="I2245" s="2">
        <v>70.569999999999993</v>
      </c>
      <c r="J2245" s="2">
        <f>SUM(K2245,L2245)</f>
        <v>27.659999999999997</v>
      </c>
      <c r="K2245" s="2">
        <f>SUM(N2245,P2245,R2245,T2245,Z2245,AB2245,AD2245,AF2245,AI2245,AK2245,AM2245,V2245,X2245,AZ2245,BB2245,BD2245)</f>
        <v>26.33</v>
      </c>
      <c r="L2245" s="2">
        <f>SUM(M2245,AH2245,AO2245,AQ2245,AS2245,AU2245,AV2245)</f>
        <v>1.33</v>
      </c>
      <c r="R2245" s="7">
        <v>23.61</v>
      </c>
      <c r="S2245" s="5">
        <v>2160.3150000000001</v>
      </c>
      <c r="T2245" s="8">
        <v>2.72</v>
      </c>
      <c r="U2245" s="5">
        <v>74.800000000000011</v>
      </c>
      <c r="AP2245" s="5" t="str">
        <f>IF(AO2245&gt;0,AO2245*$AP$1,"")</f>
        <v/>
      </c>
      <c r="AR2245" s="5" t="str">
        <f>IF(AQ2245&gt;0,AQ2245*$AR$1,"")</f>
        <v/>
      </c>
      <c r="AT2245" s="5" t="str">
        <f>IF(AS2245&gt;0,AS2245*$AT$1,"")</f>
        <v/>
      </c>
      <c r="AV2245" s="2">
        <v>1.33</v>
      </c>
      <c r="AW2245" s="5">
        <f>SUM(O2245,Q2245,S2245,U2245,AA2245,AC2245,AE2245,AG2245,AJ2245,AL2245,AN2245,W2245,Y2245,BA2245,BC2245,BE2245)</f>
        <v>2235.1150000000002</v>
      </c>
      <c r="AX2245" s="11">
        <f>(AW2245/$AW$4249)*100</f>
        <v>1.886674168480932E-2</v>
      </c>
      <c r="AY2245" s="5">
        <f>(AX2245/100)*$AY$1</f>
        <v>18.86674168480932</v>
      </c>
    </row>
    <row r="2246" spans="1:51" x14ac:dyDescent="0.25">
      <c r="A2246" s="1" t="s">
        <v>2823</v>
      </c>
      <c r="B2246" s="1" t="s">
        <v>1327</v>
      </c>
      <c r="C2246" s="1" t="s">
        <v>83</v>
      </c>
      <c r="D2246" s="1" t="s">
        <v>59</v>
      </c>
      <c r="E2246" s="1" t="s">
        <v>72</v>
      </c>
      <c r="F2246" s="1" t="s">
        <v>254</v>
      </c>
      <c r="G2246" s="1" t="s">
        <v>81</v>
      </c>
      <c r="H2246" s="1" t="s">
        <v>63</v>
      </c>
      <c r="I2246" s="2">
        <v>70.569999999999993</v>
      </c>
      <c r="J2246" s="2">
        <f>SUM(K2246,L2246)</f>
        <v>38.65</v>
      </c>
      <c r="K2246" s="2">
        <f>SUM(N2246,P2246,R2246,T2246,Z2246,AB2246,AD2246,AF2246,AI2246,AK2246,AM2246,V2246,X2246,AZ2246,BB2246,BD2246)</f>
        <v>38.5</v>
      </c>
      <c r="L2246" s="2">
        <f>SUM(M2246,AH2246,AO2246,AQ2246,AS2246,AU2246,AV2246)</f>
        <v>0.15</v>
      </c>
      <c r="P2246" s="6">
        <v>12.68</v>
      </c>
      <c r="Q2246" s="5">
        <v>2390.1799999999998</v>
      </c>
      <c r="R2246" s="7">
        <v>25.82</v>
      </c>
      <c r="S2246" s="5">
        <v>2362.5300000000002</v>
      </c>
      <c r="AP2246" s="5" t="str">
        <f>IF(AO2246&gt;0,AO2246*$AP$1,"")</f>
        <v/>
      </c>
      <c r="AR2246" s="5" t="str">
        <f>IF(AQ2246&gt;0,AQ2246*$AR$1,"")</f>
        <v/>
      </c>
      <c r="AT2246" s="5" t="str">
        <f>IF(AS2246&gt;0,AS2246*$AT$1,"")</f>
        <v/>
      </c>
      <c r="AV2246" s="2">
        <v>0.15</v>
      </c>
      <c r="AW2246" s="5">
        <f>SUM(O2246,Q2246,S2246,U2246,AA2246,AC2246,AE2246,AG2246,AJ2246,AL2246,AN2246,W2246,Y2246,BA2246,BC2246,BE2246)</f>
        <v>4752.71</v>
      </c>
      <c r="AX2246" s="11">
        <f>(AW2246/$AW$4249)*100</f>
        <v>4.0117914233858257E-2</v>
      </c>
      <c r="AY2246" s="5">
        <f>(AX2246/100)*$AY$1</f>
        <v>40.117914233858258</v>
      </c>
    </row>
    <row r="2247" spans="1:51" x14ac:dyDescent="0.25">
      <c r="A2247" s="1" t="s">
        <v>1873</v>
      </c>
      <c r="B2247" s="1" t="s">
        <v>417</v>
      </c>
      <c r="C2247" s="1" t="s">
        <v>418</v>
      </c>
      <c r="D2247" s="1" t="s">
        <v>419</v>
      </c>
      <c r="E2247" s="1" t="s">
        <v>60</v>
      </c>
      <c r="F2247" s="1" t="s">
        <v>217</v>
      </c>
      <c r="G2247" s="1" t="s">
        <v>320</v>
      </c>
      <c r="H2247" s="1" t="s">
        <v>304</v>
      </c>
      <c r="I2247" s="2">
        <v>160</v>
      </c>
      <c r="J2247" s="2">
        <f>SUM(K2247,L2247)</f>
        <v>39.93</v>
      </c>
      <c r="K2247" s="2">
        <f>SUM(N2247,P2247,R2247,T2247,Z2247,AB2247,AD2247,AF2247,AI2247,AK2247,AM2247,V2247,X2247,AZ2247,BB2247,BD2247)</f>
        <v>3.58</v>
      </c>
      <c r="L2247" s="2">
        <f>SUM(M2247,AH2247,AO2247,AQ2247,AS2247,AU2247,AV2247)</f>
        <v>36.35</v>
      </c>
      <c r="N2247" s="4">
        <v>0.06</v>
      </c>
      <c r="O2247" s="5">
        <v>15.45</v>
      </c>
      <c r="R2247" s="7">
        <v>3.52</v>
      </c>
      <c r="S2247" s="5">
        <v>322.08</v>
      </c>
      <c r="AP2247" s="5" t="str">
        <f>IF(AO2247&gt;0,AO2247*$AP$1,"")</f>
        <v/>
      </c>
      <c r="AR2247" s="5" t="str">
        <f>IF(AQ2247&gt;0,AQ2247*$AR$1,"")</f>
        <v/>
      </c>
      <c r="AT2247" s="5" t="str">
        <f>IF(AS2247&gt;0,AS2247*$AT$1,"")</f>
        <v/>
      </c>
      <c r="AV2247" s="2">
        <v>36.35</v>
      </c>
      <c r="AW2247" s="5">
        <f>SUM(O2247,Q2247,S2247,U2247,AA2247,AC2247,AE2247,AG2247,AJ2247,AL2247,AN2247,W2247,Y2247,BA2247,BC2247,BE2247)</f>
        <v>337.53</v>
      </c>
      <c r="AX2247" s="11">
        <f>(AW2247/$AW$4249)*100</f>
        <v>2.84911126312234E-3</v>
      </c>
      <c r="AY2247" s="5">
        <f>(AX2247/100)*$AY$1</f>
        <v>2.8491112631223401</v>
      </c>
    </row>
    <row r="2248" spans="1:51" x14ac:dyDescent="0.25">
      <c r="A2248" s="1" t="s">
        <v>1873</v>
      </c>
      <c r="B2248" s="1" t="s">
        <v>417</v>
      </c>
      <c r="C2248" s="1" t="s">
        <v>418</v>
      </c>
      <c r="D2248" s="1" t="s">
        <v>419</v>
      </c>
      <c r="E2248" s="1" t="s">
        <v>64</v>
      </c>
      <c r="F2248" s="1" t="s">
        <v>217</v>
      </c>
      <c r="G2248" s="1" t="s">
        <v>320</v>
      </c>
      <c r="H2248" s="1" t="s">
        <v>304</v>
      </c>
      <c r="I2248" s="2">
        <v>160</v>
      </c>
      <c r="J2248" s="2">
        <f>SUM(K2248,L2248)</f>
        <v>39.090000000000003</v>
      </c>
      <c r="K2248" s="2">
        <f>SUM(N2248,P2248,R2248,T2248,Z2248,AB2248,AD2248,AF2248,AI2248,AK2248,AM2248,V2248,X2248,AZ2248,BB2248,BD2248)</f>
        <v>4.57</v>
      </c>
      <c r="L2248" s="2">
        <f>SUM(M2248,AH2248,AO2248,AQ2248,AS2248,AU2248,AV2248)</f>
        <v>34.520000000000003</v>
      </c>
      <c r="N2248" s="4">
        <v>0.28999999999999998</v>
      </c>
      <c r="O2248" s="5">
        <v>74.674999999999997</v>
      </c>
      <c r="P2248" s="6">
        <v>2.37</v>
      </c>
      <c r="Q2248" s="5">
        <v>446.745</v>
      </c>
      <c r="R2248" s="7">
        <v>1.91</v>
      </c>
      <c r="S2248" s="5">
        <v>174.76499999999999</v>
      </c>
      <c r="AP2248" s="5" t="str">
        <f>IF(AO2248&gt;0,AO2248*$AP$1,"")</f>
        <v/>
      </c>
      <c r="AR2248" s="5" t="str">
        <f>IF(AQ2248&gt;0,AQ2248*$AR$1,"")</f>
        <v/>
      </c>
      <c r="AS2248" s="2">
        <v>0.49</v>
      </c>
      <c r="AT2248" s="5">
        <f>IF(AS2248&gt;0,AS2248*$AT$1,"")</f>
        <v>0.49</v>
      </c>
      <c r="AU2248" s="2">
        <v>1.04</v>
      </c>
      <c r="AV2248" s="2">
        <v>32.99</v>
      </c>
      <c r="AW2248" s="5">
        <f>SUM(O2248,Q2248,S2248,U2248,AA2248,AC2248,AE2248,AG2248,AJ2248,AL2248,AN2248,W2248,Y2248,BA2248,BC2248,BE2248)</f>
        <v>696.18499999999995</v>
      </c>
      <c r="AX2248" s="11">
        <f>(AW2248/$AW$4249)*100</f>
        <v>5.8765399363518087E-3</v>
      </c>
      <c r="AY2248" s="5">
        <f>(AX2248/100)*$AY$1</f>
        <v>5.8765399363518087</v>
      </c>
    </row>
    <row r="2249" spans="1:51" x14ac:dyDescent="0.25">
      <c r="A2249" s="1" t="s">
        <v>1873</v>
      </c>
      <c r="B2249" s="1" t="s">
        <v>417</v>
      </c>
      <c r="C2249" s="1" t="s">
        <v>418</v>
      </c>
      <c r="D2249" s="1" t="s">
        <v>419</v>
      </c>
      <c r="E2249" s="1" t="s">
        <v>65</v>
      </c>
      <c r="F2249" s="1" t="s">
        <v>217</v>
      </c>
      <c r="G2249" s="1" t="s">
        <v>320</v>
      </c>
      <c r="H2249" s="1" t="s">
        <v>304</v>
      </c>
      <c r="I2249" s="2">
        <v>160</v>
      </c>
      <c r="J2249" s="2">
        <f>SUM(K2249,L2249)</f>
        <v>40</v>
      </c>
      <c r="K2249" s="2">
        <f>SUM(N2249,P2249,R2249,T2249,Z2249,AB2249,AD2249,AF2249,AI2249,AK2249,AM2249,V2249,X2249,AZ2249,BB2249,BD2249)</f>
        <v>1.1300000000000001</v>
      </c>
      <c r="L2249" s="2">
        <f>SUM(M2249,AH2249,AO2249,AQ2249,AS2249,AU2249,AV2249)</f>
        <v>38.869999999999997</v>
      </c>
      <c r="P2249" s="6">
        <v>0.8</v>
      </c>
      <c r="Q2249" s="5">
        <v>150.80000000000001</v>
      </c>
      <c r="R2249" s="7">
        <v>0.33</v>
      </c>
      <c r="S2249" s="5">
        <v>30.195</v>
      </c>
      <c r="AP2249" s="5" t="str">
        <f>IF(AO2249&gt;0,AO2249*$AP$1,"")</f>
        <v/>
      </c>
      <c r="AR2249" s="5" t="str">
        <f>IF(AQ2249&gt;0,AQ2249*$AR$1,"")</f>
        <v/>
      </c>
      <c r="AT2249" s="5" t="str">
        <f>IF(AS2249&gt;0,AS2249*$AT$1,"")</f>
        <v/>
      </c>
      <c r="AV2249" s="2">
        <v>38.869999999999997</v>
      </c>
      <c r="AW2249" s="5">
        <f>SUM(O2249,Q2249,S2249,U2249,AA2249,AC2249,AE2249,AG2249,AJ2249,AL2249,AN2249,W2249,Y2249,BA2249,BC2249,BE2249)</f>
        <v>180.995</v>
      </c>
      <c r="AX2249" s="11">
        <f>(AW2249/$AW$4249)*100</f>
        <v>1.527789805554552E-3</v>
      </c>
      <c r="AY2249" s="5">
        <f>(AX2249/100)*$AY$1</f>
        <v>1.527789805554552</v>
      </c>
    </row>
    <row r="2250" spans="1:51" x14ac:dyDescent="0.25">
      <c r="A2250" s="1" t="s">
        <v>1873</v>
      </c>
      <c r="B2250" s="1" t="s">
        <v>417</v>
      </c>
      <c r="C2250" s="1" t="s">
        <v>418</v>
      </c>
      <c r="D2250" s="1" t="s">
        <v>419</v>
      </c>
      <c r="E2250" s="1" t="s">
        <v>66</v>
      </c>
      <c r="F2250" s="1" t="s">
        <v>217</v>
      </c>
      <c r="G2250" s="1" t="s">
        <v>320</v>
      </c>
      <c r="H2250" s="1" t="s">
        <v>304</v>
      </c>
      <c r="I2250" s="2">
        <v>160</v>
      </c>
      <c r="J2250" s="2">
        <f>SUM(K2250,L2250)</f>
        <v>40</v>
      </c>
      <c r="K2250" s="2">
        <f>SUM(N2250,P2250,R2250,T2250,Z2250,AB2250,AD2250,AF2250,AI2250,AK2250,AM2250,V2250,X2250,AZ2250,BB2250,BD2250)</f>
        <v>5.59</v>
      </c>
      <c r="L2250" s="2">
        <f>SUM(M2250,AH2250,AO2250,AQ2250,AS2250,AU2250,AV2250)</f>
        <v>34.409999999999997</v>
      </c>
      <c r="N2250" s="4">
        <v>0.01</v>
      </c>
      <c r="O2250" s="5">
        <v>2.5750000000000002</v>
      </c>
      <c r="P2250" s="6">
        <v>5.58</v>
      </c>
      <c r="Q2250" s="5">
        <v>1051.83</v>
      </c>
      <c r="AP2250" s="5" t="str">
        <f>IF(AO2250&gt;0,AO2250*$AP$1,"")</f>
        <v/>
      </c>
      <c r="AR2250" s="5" t="str">
        <f>IF(AQ2250&gt;0,AQ2250*$AR$1,"")</f>
        <v/>
      </c>
      <c r="AS2250" s="2">
        <v>0.52</v>
      </c>
      <c r="AT2250" s="5">
        <f>IF(AS2250&gt;0,AS2250*$AT$1,"")</f>
        <v>0.52</v>
      </c>
      <c r="AU2250" s="2">
        <v>1.46</v>
      </c>
      <c r="AV2250" s="2">
        <v>32.43</v>
      </c>
      <c r="AW2250" s="5">
        <f>SUM(O2250,Q2250,S2250,U2250,AA2250,AC2250,AE2250,AG2250,AJ2250,AL2250,AN2250,W2250,Y2250,BA2250,BC2250,BE2250)</f>
        <v>1054.405</v>
      </c>
      <c r="AX2250" s="11">
        <f>(AW2250/$AW$4249)*100</f>
        <v>8.9002967481187183E-3</v>
      </c>
      <c r="AY2250" s="5">
        <f>(AX2250/100)*$AY$1</f>
        <v>8.9002967481187181</v>
      </c>
    </row>
    <row r="2251" spans="1:51" x14ac:dyDescent="0.25">
      <c r="A2251" s="1" t="s">
        <v>2133</v>
      </c>
      <c r="B2251" s="1" t="s">
        <v>741</v>
      </c>
      <c r="C2251" s="1" t="s">
        <v>742</v>
      </c>
      <c r="D2251" s="1" t="s">
        <v>743</v>
      </c>
      <c r="E2251" s="1" t="s">
        <v>144</v>
      </c>
      <c r="F2251" s="1" t="s">
        <v>210</v>
      </c>
      <c r="G2251" s="1" t="s">
        <v>62</v>
      </c>
      <c r="H2251" s="1" t="s">
        <v>304</v>
      </c>
      <c r="I2251" s="2">
        <v>0.54</v>
      </c>
      <c r="J2251" s="2">
        <f>SUM(K2251,L2251)</f>
        <v>0.54</v>
      </c>
      <c r="K2251" s="2">
        <f>SUM(N2251,P2251,R2251,T2251,Z2251,AB2251,AD2251,AF2251,AI2251,AK2251,AM2251,V2251,X2251,AZ2251,BB2251,BD2251)</f>
        <v>0.54</v>
      </c>
      <c r="L2251" s="2">
        <f>SUM(M2251,AH2251,AO2251,AQ2251,AS2251,AU2251,AV2251)</f>
        <v>0</v>
      </c>
      <c r="AD2251" s="9">
        <v>0.54</v>
      </c>
      <c r="AE2251" s="5">
        <v>8.1675000000000022</v>
      </c>
      <c r="AP2251" s="5" t="str">
        <f>IF(AO2251&gt;0,AO2251*$AP$1,"")</f>
        <v/>
      </c>
      <c r="AR2251" s="5" t="str">
        <f>IF(AQ2251&gt;0,AQ2251*$AR$1,"")</f>
        <v/>
      </c>
      <c r="AT2251" s="5" t="str">
        <f>IF(AS2251&gt;0,AS2251*$AT$1,"")</f>
        <v/>
      </c>
      <c r="AW2251" s="5">
        <f>SUM(O2251,Q2251,S2251,U2251,AA2251,AC2251,AE2251,AG2251,AJ2251,AL2251,AN2251,W2251,Y2251,BA2251,BC2251,BE2251)</f>
        <v>8.1675000000000022</v>
      </c>
      <c r="AX2251" s="11">
        <f>(AW2251/$AW$4249)*100</f>
        <v>6.8942364357395551E-5</v>
      </c>
      <c r="AY2251" s="5">
        <f>(AX2251/100)*$AY$1</f>
        <v>6.894236435739555E-2</v>
      </c>
    </row>
    <row r="2252" spans="1:51" x14ac:dyDescent="0.25">
      <c r="A2252" s="1" t="s">
        <v>2134</v>
      </c>
      <c r="B2252" s="1" t="s">
        <v>741</v>
      </c>
      <c r="C2252" s="1" t="s">
        <v>742</v>
      </c>
      <c r="D2252" s="1" t="s">
        <v>743</v>
      </c>
      <c r="E2252" s="1" t="s">
        <v>144</v>
      </c>
      <c r="F2252" s="1" t="s">
        <v>210</v>
      </c>
      <c r="G2252" s="1" t="s">
        <v>62</v>
      </c>
      <c r="H2252" s="1" t="s">
        <v>304</v>
      </c>
      <c r="I2252" s="2">
        <v>1.55</v>
      </c>
      <c r="J2252" s="2">
        <f>SUM(K2252,L2252)</f>
        <v>1.28</v>
      </c>
      <c r="K2252" s="2">
        <f>SUM(N2252,P2252,R2252,T2252,Z2252,AB2252,AD2252,AF2252,AI2252,AK2252,AM2252,V2252,X2252,AZ2252,BB2252,BD2252)</f>
        <v>1.28</v>
      </c>
      <c r="L2252" s="2">
        <f>SUM(M2252,AH2252,AO2252,AQ2252,AS2252,AU2252,AV2252)</f>
        <v>0</v>
      </c>
      <c r="AD2252" s="9">
        <v>1.28</v>
      </c>
      <c r="AE2252" s="5">
        <v>19.36</v>
      </c>
      <c r="AP2252" s="5" t="str">
        <f>IF(AO2252&gt;0,AO2252*$AP$1,"")</f>
        <v/>
      </c>
      <c r="AR2252" s="5" t="str">
        <f>IF(AQ2252&gt;0,AQ2252*$AR$1,"")</f>
        <v/>
      </c>
      <c r="AT2252" s="5" t="str">
        <f>IF(AS2252&gt;0,AS2252*$AT$1,"")</f>
        <v/>
      </c>
      <c r="AW2252" s="5">
        <f>SUM(O2252,Q2252,S2252,U2252,AA2252,AC2252,AE2252,AG2252,AJ2252,AL2252,AN2252,W2252,Y2252,BA2252,BC2252,BE2252)</f>
        <v>19.36</v>
      </c>
      <c r="AX2252" s="11">
        <f>(AW2252/$AW$4249)*100</f>
        <v>1.6341893773604864E-4</v>
      </c>
      <c r="AY2252" s="5">
        <f>(AX2252/100)*$AY$1</f>
        <v>0.16341893773604865</v>
      </c>
    </row>
    <row r="2253" spans="1:51" x14ac:dyDescent="0.25">
      <c r="A2253" s="1" t="s">
        <v>1777</v>
      </c>
      <c r="B2253" s="1" t="s">
        <v>302</v>
      </c>
      <c r="C2253" s="1" t="s">
        <v>303</v>
      </c>
      <c r="D2253" s="1" t="s">
        <v>88</v>
      </c>
      <c r="E2253" s="1" t="s">
        <v>68</v>
      </c>
      <c r="F2253" s="1" t="s">
        <v>131</v>
      </c>
      <c r="G2253" s="1">
        <v>159</v>
      </c>
      <c r="H2253" s="1">
        <v>40</v>
      </c>
      <c r="I2253" s="2">
        <v>15.31</v>
      </c>
      <c r="J2253" s="2">
        <f>SUM(K2253,L2253)</f>
        <v>6.82</v>
      </c>
      <c r="K2253" s="2">
        <f>SUM(N2253,P2253,R2253,T2253,Z2253,AB2253,AD2253,AF2253,AI2253,AK2253,AM2253,V2253,X2253,AZ2253,BB2253,BD2253)</f>
        <v>6.82</v>
      </c>
      <c r="L2253" s="2">
        <f>SUM(M2253,AH2253,AO2253,AQ2253,AS2253,AU2253,AV2253)</f>
        <v>0</v>
      </c>
      <c r="R2253" s="7">
        <v>3.34</v>
      </c>
      <c r="S2253" s="5">
        <v>382.01249999999999</v>
      </c>
      <c r="T2253" s="8">
        <v>2.97</v>
      </c>
      <c r="U2253" s="5">
        <v>102.09375</v>
      </c>
      <c r="AD2253" s="9">
        <v>0.51</v>
      </c>
      <c r="AE2253" s="5">
        <v>7.0125000000000002</v>
      </c>
      <c r="AP2253" s="5" t="str">
        <f>IF(AO2253&gt;0,AO2253*$AP$1,"")</f>
        <v/>
      </c>
      <c r="AR2253" s="5" t="str">
        <f>IF(AQ2253&gt;0,AQ2253*$AR$1,"")</f>
        <v/>
      </c>
      <c r="AT2253" s="5" t="str">
        <f>IF(AS2253&gt;0,AS2253*$AT$1,"")</f>
        <v/>
      </c>
      <c r="AW2253" s="5">
        <f>SUM(O2253,Q2253,S2253,U2253,AA2253,AC2253,AE2253,AG2253,AJ2253,AL2253,AN2253,W2253,Y2253,BA2253,BC2253,BE2253)</f>
        <v>491.11874999999998</v>
      </c>
      <c r="AX2253" s="11">
        <f>(AW2253/$AW$4249)*100</f>
        <v>4.1455632452095069E-3</v>
      </c>
      <c r="AY2253" s="5">
        <f>(AX2253/100)*$AY$1</f>
        <v>4.145563245209507</v>
      </c>
    </row>
    <row r="2254" spans="1:51" x14ac:dyDescent="0.25">
      <c r="A2254" s="1" t="s">
        <v>1777</v>
      </c>
      <c r="B2254" s="1" t="s">
        <v>302</v>
      </c>
      <c r="C2254" s="1" t="s">
        <v>303</v>
      </c>
      <c r="D2254" s="1" t="s">
        <v>88</v>
      </c>
      <c r="E2254" s="1" t="s">
        <v>79</v>
      </c>
      <c r="F2254" s="1" t="s">
        <v>131</v>
      </c>
      <c r="G2254" s="1">
        <v>159</v>
      </c>
      <c r="H2254" s="1" t="s">
        <v>63</v>
      </c>
      <c r="I2254" s="2">
        <v>15.31</v>
      </c>
      <c r="J2254" s="2">
        <f>SUM(K2254,L2254)</f>
        <v>7.3100000000000005</v>
      </c>
      <c r="K2254" s="2">
        <f>SUM(N2254,P2254,R2254,T2254,Z2254,AB2254,AD2254,AF2254,AI2254,AK2254,AM2254,V2254,X2254,AZ2254,BB2254,BD2254)</f>
        <v>7.28</v>
      </c>
      <c r="L2254" s="2">
        <f>SUM(M2254,AH2254,AO2254,AQ2254,AS2254,AU2254,AV2254)</f>
        <v>0.03</v>
      </c>
      <c r="R2254" s="7">
        <v>1.33</v>
      </c>
      <c r="S2254" s="5">
        <v>152.11875000000001</v>
      </c>
      <c r="T2254" s="8">
        <v>0.62</v>
      </c>
      <c r="U2254" s="5">
        <v>21.3125</v>
      </c>
      <c r="AD2254" s="9">
        <v>5.33</v>
      </c>
      <c r="AE2254" s="5">
        <v>71.142499999999998</v>
      </c>
      <c r="AP2254" s="5" t="str">
        <f>IF(AO2254&gt;0,AO2254*$AP$1,"")</f>
        <v/>
      </c>
      <c r="AR2254" s="5" t="str">
        <f>IF(AQ2254&gt;0,AQ2254*$AR$1,"")</f>
        <v/>
      </c>
      <c r="AT2254" s="5" t="str">
        <f>IF(AS2254&gt;0,AS2254*$AT$1,"")</f>
        <v/>
      </c>
      <c r="AV2254" s="2">
        <v>0.03</v>
      </c>
      <c r="AW2254" s="5">
        <f>SUM(O2254,Q2254,S2254,U2254,AA2254,AC2254,AE2254,AG2254,AJ2254,AL2254,AN2254,W2254,Y2254,BA2254,BC2254,BE2254)</f>
        <v>244.57375000000002</v>
      </c>
      <c r="AX2254" s="11">
        <f>(AW2254/$AW$4249)*100</f>
        <v>2.0644619020207607E-3</v>
      </c>
      <c r="AY2254" s="5">
        <f>(AX2254/100)*$AY$1</f>
        <v>2.0644619020207609</v>
      </c>
    </row>
    <row r="2255" spans="1:51" x14ac:dyDescent="0.25">
      <c r="A2255" s="1" t="s">
        <v>2071</v>
      </c>
      <c r="B2255" s="1" t="s">
        <v>302</v>
      </c>
      <c r="C2255" s="1" t="s">
        <v>303</v>
      </c>
      <c r="D2255" s="1" t="s">
        <v>88</v>
      </c>
      <c r="E2255" s="1" t="s">
        <v>98</v>
      </c>
      <c r="F2255" s="1" t="s">
        <v>61</v>
      </c>
      <c r="G2255" s="1" t="s">
        <v>62</v>
      </c>
      <c r="H2255" s="1" t="s">
        <v>304</v>
      </c>
      <c r="I2255" s="2">
        <v>8.99</v>
      </c>
      <c r="J2255" s="2">
        <f>SUM(K2255,L2255)</f>
        <v>4.8100000000000005</v>
      </c>
      <c r="K2255" s="2">
        <f>SUM(N2255,P2255,R2255,T2255,Z2255,AB2255,AD2255,AF2255,AI2255,AK2255,AM2255,V2255,X2255,AZ2255,BB2255,BD2255)</f>
        <v>2.9000000000000004</v>
      </c>
      <c r="L2255" s="2">
        <f>SUM(M2255,AH2255,AO2255,AQ2255,AS2255,AU2255,AV2255)</f>
        <v>1.91</v>
      </c>
      <c r="R2255" s="7">
        <v>2.12</v>
      </c>
      <c r="S2255" s="5">
        <v>242.47499999999999</v>
      </c>
      <c r="T2255" s="8">
        <v>0.78</v>
      </c>
      <c r="U2255" s="5">
        <v>26.8125</v>
      </c>
      <c r="AP2255" s="5" t="str">
        <f>IF(AO2255&gt;0,AO2255*$AP$1,"")</f>
        <v/>
      </c>
      <c r="AR2255" s="5" t="str">
        <f>IF(AQ2255&gt;0,AQ2255*$AR$1,"")</f>
        <v/>
      </c>
      <c r="AT2255" s="5" t="str">
        <f>IF(AS2255&gt;0,AS2255*$AT$1,"")</f>
        <v/>
      </c>
      <c r="AV2255" s="2">
        <v>1.91</v>
      </c>
      <c r="AW2255" s="5">
        <f>SUM(O2255,Q2255,S2255,U2255,AA2255,AC2255,AE2255,AG2255,AJ2255,AL2255,AN2255,W2255,Y2255,BA2255,BC2255,BE2255)</f>
        <v>269.28750000000002</v>
      </c>
      <c r="AX2255" s="11">
        <f>(AW2255/$AW$4249)*100</f>
        <v>2.2730721691940187E-3</v>
      </c>
      <c r="AY2255" s="5">
        <f>(AX2255/100)*$AY$1</f>
        <v>2.2730721691940188</v>
      </c>
    </row>
    <row r="2256" spans="1:51" x14ac:dyDescent="0.25">
      <c r="A2256" s="1" t="s">
        <v>2071</v>
      </c>
      <c r="B2256" s="1" t="s">
        <v>302</v>
      </c>
      <c r="C2256" s="1" t="s">
        <v>303</v>
      </c>
      <c r="D2256" s="1" t="s">
        <v>88</v>
      </c>
      <c r="E2256" s="1" t="s">
        <v>94</v>
      </c>
      <c r="F2256" s="1" t="s">
        <v>61</v>
      </c>
      <c r="G2256" s="1" t="s">
        <v>62</v>
      </c>
      <c r="H2256" s="1" t="s">
        <v>304</v>
      </c>
      <c r="I2256" s="2">
        <v>8.99</v>
      </c>
      <c r="J2256" s="2">
        <f>SUM(K2256,L2256)</f>
        <v>1.42</v>
      </c>
      <c r="K2256" s="2">
        <f>SUM(N2256,P2256,R2256,T2256,Z2256,AB2256,AD2256,AF2256,AI2256,AK2256,AM2256,V2256,X2256,AZ2256,BB2256,BD2256)</f>
        <v>0.15</v>
      </c>
      <c r="L2256" s="2">
        <f>SUM(M2256,AH2256,AO2256,AQ2256,AS2256,AU2256,AV2256)</f>
        <v>1.27</v>
      </c>
      <c r="R2256" s="7">
        <v>0.15</v>
      </c>
      <c r="S2256" s="5">
        <v>17.15625</v>
      </c>
      <c r="AP2256" s="5" t="str">
        <f>IF(AO2256&gt;0,AO2256*$AP$1,"")</f>
        <v/>
      </c>
      <c r="AR2256" s="5" t="str">
        <f>IF(AQ2256&gt;0,AQ2256*$AR$1,"")</f>
        <v/>
      </c>
      <c r="AT2256" s="5" t="str">
        <f>IF(AS2256&gt;0,AS2256*$AT$1,"")</f>
        <v/>
      </c>
      <c r="AV2256" s="2">
        <v>1.27</v>
      </c>
      <c r="AW2256" s="5">
        <f>SUM(O2256,Q2256,S2256,U2256,AA2256,AC2256,AE2256,AG2256,AJ2256,AL2256,AN2256,W2256,Y2256,BA2256,BC2256,BE2256)</f>
        <v>17.15625</v>
      </c>
      <c r="AX2256" s="11">
        <f>(AW2256/$AW$4249)*100</f>
        <v>1.4481694992428122E-4</v>
      </c>
      <c r="AY2256" s="5">
        <f>(AX2256/100)*$AY$1</f>
        <v>0.14481694992428121</v>
      </c>
    </row>
    <row r="2257" spans="1:51" x14ac:dyDescent="0.25">
      <c r="A2257" s="1" t="s">
        <v>2628</v>
      </c>
      <c r="B2257" s="1" t="s">
        <v>1189</v>
      </c>
      <c r="C2257" s="1" t="s">
        <v>1181</v>
      </c>
      <c r="D2257" s="1" t="s">
        <v>1182</v>
      </c>
      <c r="E2257" s="1" t="s">
        <v>152</v>
      </c>
      <c r="F2257" s="1" t="s">
        <v>207</v>
      </c>
      <c r="G2257" s="1" t="s">
        <v>62</v>
      </c>
      <c r="H2257" s="1" t="s">
        <v>621</v>
      </c>
      <c r="I2257" s="2">
        <v>3.3</v>
      </c>
      <c r="J2257" s="2">
        <f>SUM(K2257,L2257)</f>
        <v>3.08</v>
      </c>
      <c r="K2257" s="2">
        <f>SUM(N2257,P2257,R2257,T2257,Z2257,AB2257,AD2257,AF2257,AI2257,AK2257,AM2257,V2257,X2257,AZ2257,BB2257,BD2257)</f>
        <v>3.08</v>
      </c>
      <c r="L2257" s="2">
        <f>SUM(M2257,AH2257,AO2257,AQ2257,AS2257,AU2257,AV2257)</f>
        <v>0</v>
      </c>
      <c r="AD2257" s="9">
        <v>3.08</v>
      </c>
      <c r="AE2257" s="5">
        <v>38.115000000000002</v>
      </c>
      <c r="AP2257" s="5" t="str">
        <f>IF(AO2257&gt;0,AO2257*$AP$1,"")</f>
        <v/>
      </c>
      <c r="AR2257" s="5" t="str">
        <f>IF(AQ2257&gt;0,AQ2257*$AR$1,"")</f>
        <v/>
      </c>
      <c r="AT2257" s="5" t="str">
        <f>IF(AS2257&gt;0,AS2257*$AT$1,"")</f>
        <v/>
      </c>
      <c r="AW2257" s="5">
        <f>SUM(O2257,Q2257,S2257,U2257,AA2257,AC2257,AE2257,AG2257,AJ2257,AL2257,AN2257,W2257,Y2257,BA2257,BC2257,BE2257)</f>
        <v>38.115000000000002</v>
      </c>
      <c r="AX2257" s="11">
        <f>(AW2257/$AW$4249)*100</f>
        <v>3.2173103366784581E-4</v>
      </c>
      <c r="AY2257" s="5">
        <f>(AX2257/100)*$AY$1</f>
        <v>0.32173103366784578</v>
      </c>
    </row>
    <row r="2258" spans="1:51" x14ac:dyDescent="0.25">
      <c r="A2258" s="1" t="s">
        <v>2616</v>
      </c>
      <c r="B2258" s="1" t="s">
        <v>1180</v>
      </c>
      <c r="C2258" s="1" t="s">
        <v>1181</v>
      </c>
      <c r="D2258" s="1" t="s">
        <v>1182</v>
      </c>
      <c r="E2258" s="1" t="s">
        <v>65</v>
      </c>
      <c r="F2258" s="1" t="s">
        <v>180</v>
      </c>
      <c r="G2258" s="1" t="s">
        <v>62</v>
      </c>
      <c r="H2258" s="1" t="s">
        <v>621</v>
      </c>
      <c r="I2258" s="2">
        <v>240</v>
      </c>
      <c r="J2258" s="2">
        <f>SUM(K2258,L2258)</f>
        <v>39.85</v>
      </c>
      <c r="K2258" s="2">
        <f>SUM(N2258,P2258,R2258,T2258,Z2258,AB2258,AD2258,AF2258,AI2258,AK2258,AM2258,V2258,X2258,AZ2258,BB2258,BD2258)</f>
        <v>0</v>
      </c>
      <c r="L2258" s="2">
        <f>SUM(M2258,AH2258,AO2258,AQ2258,AS2258,AU2258,AV2258)</f>
        <v>39.85</v>
      </c>
      <c r="AP2258" s="5" t="str">
        <f>IF(AO2258&gt;0,AO2258*$AP$1,"")</f>
        <v/>
      </c>
      <c r="AR2258" s="5" t="str">
        <f>IF(AQ2258&gt;0,AQ2258*$AR$1,"")</f>
        <v/>
      </c>
      <c r="AT2258" s="5" t="str">
        <f>IF(AS2258&gt;0,AS2258*$AT$1,"")</f>
        <v/>
      </c>
      <c r="AV2258" s="2">
        <v>39.85</v>
      </c>
      <c r="AW2258" s="5">
        <f>SUM(O2258,Q2258,S2258,U2258,AA2258,AC2258,AE2258,AG2258,AJ2258,AL2258,AN2258,W2258,Y2258,BA2258,BC2258,BE2258)</f>
        <v>0</v>
      </c>
      <c r="AX2258" s="11">
        <f>(AW2258/$AW$4249)*100</f>
        <v>0</v>
      </c>
      <c r="AY2258" s="5">
        <f>(AX2258/100)*$AY$1</f>
        <v>0</v>
      </c>
    </row>
    <row r="2259" spans="1:51" x14ac:dyDescent="0.25">
      <c r="A2259" s="1" t="s">
        <v>2616</v>
      </c>
      <c r="B2259" s="1" t="s">
        <v>1180</v>
      </c>
      <c r="C2259" s="1" t="s">
        <v>1181</v>
      </c>
      <c r="D2259" s="1" t="s">
        <v>1182</v>
      </c>
      <c r="E2259" s="1" t="s">
        <v>66</v>
      </c>
      <c r="F2259" s="1" t="s">
        <v>180</v>
      </c>
      <c r="G2259" s="1" t="s">
        <v>62</v>
      </c>
      <c r="H2259" s="1" t="s">
        <v>621</v>
      </c>
      <c r="I2259" s="2">
        <v>240</v>
      </c>
      <c r="J2259" s="2">
        <f>SUM(K2259,L2259)</f>
        <v>39.020000000000003</v>
      </c>
      <c r="K2259" s="2">
        <f>SUM(N2259,P2259,R2259,T2259,Z2259,AB2259,AD2259,AF2259,AI2259,AK2259,AM2259,V2259,X2259,AZ2259,BB2259,BD2259)</f>
        <v>0</v>
      </c>
      <c r="L2259" s="2">
        <f>SUM(M2259,AH2259,AO2259,AQ2259,AS2259,AU2259,AV2259)</f>
        <v>39.020000000000003</v>
      </c>
      <c r="AP2259" s="5" t="str">
        <f>IF(AO2259&gt;0,AO2259*$AP$1,"")</f>
        <v/>
      </c>
      <c r="AR2259" s="5" t="str">
        <f>IF(AQ2259&gt;0,AQ2259*$AR$1,"")</f>
        <v/>
      </c>
      <c r="AT2259" s="5" t="str">
        <f>IF(AS2259&gt;0,AS2259*$AT$1,"")</f>
        <v/>
      </c>
      <c r="AV2259" s="2">
        <v>39.020000000000003</v>
      </c>
      <c r="AW2259" s="5">
        <f>SUM(O2259,Q2259,S2259,U2259,AA2259,AC2259,AE2259,AG2259,AJ2259,AL2259,AN2259,W2259,Y2259,BA2259,BC2259,BE2259)</f>
        <v>0</v>
      </c>
      <c r="AX2259" s="11">
        <f>(AW2259/$AW$4249)*100</f>
        <v>0</v>
      </c>
      <c r="AY2259" s="5">
        <f>(AX2259/100)*$AY$1</f>
        <v>0</v>
      </c>
    </row>
    <row r="2260" spans="1:51" x14ac:dyDescent="0.25">
      <c r="A2260" s="1" t="s">
        <v>2616</v>
      </c>
      <c r="B2260" s="1" t="s">
        <v>1180</v>
      </c>
      <c r="C2260" s="1" t="s">
        <v>1181</v>
      </c>
      <c r="D2260" s="1" t="s">
        <v>1182</v>
      </c>
      <c r="E2260" s="1" t="s">
        <v>77</v>
      </c>
      <c r="F2260" s="1" t="s">
        <v>180</v>
      </c>
      <c r="G2260" s="1" t="s">
        <v>62</v>
      </c>
      <c r="H2260" s="1" t="s">
        <v>621</v>
      </c>
      <c r="I2260" s="2">
        <v>240</v>
      </c>
      <c r="J2260" s="2">
        <f>SUM(K2260,L2260)</f>
        <v>39.840000000000003</v>
      </c>
      <c r="K2260" s="2">
        <f>SUM(N2260,P2260,R2260,T2260,Z2260,AB2260,AD2260,AF2260,AI2260,AK2260,AM2260,V2260,X2260,AZ2260,BB2260,BD2260)</f>
        <v>0</v>
      </c>
      <c r="L2260" s="2">
        <f>SUM(M2260,AH2260,AO2260,AQ2260,AS2260,AU2260,AV2260)</f>
        <v>39.840000000000003</v>
      </c>
      <c r="AP2260" s="5" t="str">
        <f>IF(AO2260&gt;0,AO2260*$AP$1,"")</f>
        <v/>
      </c>
      <c r="AR2260" s="5" t="str">
        <f>IF(AQ2260&gt;0,AQ2260*$AR$1,"")</f>
        <v/>
      </c>
      <c r="AT2260" s="5" t="str">
        <f>IF(AS2260&gt;0,AS2260*$AT$1,"")</f>
        <v/>
      </c>
      <c r="AV2260" s="2">
        <v>39.840000000000003</v>
      </c>
      <c r="AW2260" s="5">
        <f>SUM(O2260,Q2260,S2260,U2260,AA2260,AC2260,AE2260,AG2260,AJ2260,AL2260,AN2260,W2260,Y2260,BA2260,BC2260,BE2260)</f>
        <v>0</v>
      </c>
      <c r="AX2260" s="11">
        <f>(AW2260/$AW$4249)*100</f>
        <v>0</v>
      </c>
      <c r="AY2260" s="5">
        <f>(AX2260/100)*$AY$1</f>
        <v>0</v>
      </c>
    </row>
    <row r="2261" spans="1:51" x14ac:dyDescent="0.25">
      <c r="A2261" s="1" t="s">
        <v>2616</v>
      </c>
      <c r="B2261" s="1" t="s">
        <v>1180</v>
      </c>
      <c r="C2261" s="1" t="s">
        <v>1181</v>
      </c>
      <c r="D2261" s="1" t="s">
        <v>1182</v>
      </c>
      <c r="E2261" s="1" t="s">
        <v>67</v>
      </c>
      <c r="F2261" s="1" t="s">
        <v>180</v>
      </c>
      <c r="G2261" s="1" t="s">
        <v>62</v>
      </c>
      <c r="H2261" s="1" t="s">
        <v>621</v>
      </c>
      <c r="I2261" s="2">
        <v>240</v>
      </c>
      <c r="J2261" s="2">
        <f>SUM(K2261,L2261)</f>
        <v>38.99</v>
      </c>
      <c r="K2261" s="2">
        <f>SUM(N2261,P2261,R2261,T2261,Z2261,AB2261,AD2261,AF2261,AI2261,AK2261,AM2261,V2261,X2261,AZ2261,BB2261,BD2261)</f>
        <v>0</v>
      </c>
      <c r="L2261" s="2">
        <f>SUM(M2261,AH2261,AO2261,AQ2261,AS2261,AU2261,AV2261)</f>
        <v>38.99</v>
      </c>
      <c r="AP2261" s="5" t="str">
        <f>IF(AO2261&gt;0,AO2261*$AP$1,"")</f>
        <v/>
      </c>
      <c r="AR2261" s="5" t="str">
        <f>IF(AQ2261&gt;0,AQ2261*$AR$1,"")</f>
        <v/>
      </c>
      <c r="AT2261" s="5" t="str">
        <f>IF(AS2261&gt;0,AS2261*$AT$1,"")</f>
        <v/>
      </c>
      <c r="AV2261" s="2">
        <v>38.99</v>
      </c>
      <c r="AW2261" s="5">
        <f>SUM(O2261,Q2261,S2261,U2261,AA2261,AC2261,AE2261,AG2261,AJ2261,AL2261,AN2261,W2261,Y2261,BA2261,BC2261,BE2261)</f>
        <v>0</v>
      </c>
      <c r="AX2261" s="11">
        <f>(AW2261/$AW$4249)*100</f>
        <v>0</v>
      </c>
      <c r="AY2261" s="5">
        <f>(AX2261/100)*$AY$1</f>
        <v>0</v>
      </c>
    </row>
    <row r="2262" spans="1:51" x14ac:dyDescent="0.25">
      <c r="A2262" s="1" t="s">
        <v>2616</v>
      </c>
      <c r="B2262" s="1" t="s">
        <v>1180</v>
      </c>
      <c r="C2262" s="1" t="s">
        <v>1181</v>
      </c>
      <c r="D2262" s="1" t="s">
        <v>1182</v>
      </c>
      <c r="E2262" s="1" t="s">
        <v>145</v>
      </c>
      <c r="F2262" s="1" t="s">
        <v>180</v>
      </c>
      <c r="G2262" s="1" t="s">
        <v>62</v>
      </c>
      <c r="H2262" s="1" t="s">
        <v>621</v>
      </c>
      <c r="I2262" s="2">
        <v>240</v>
      </c>
      <c r="J2262" s="2">
        <f>SUM(K2262,L2262)</f>
        <v>29.62</v>
      </c>
      <c r="K2262" s="2">
        <f>SUM(N2262,P2262,R2262,T2262,Z2262,AB2262,AD2262,AF2262,AI2262,AK2262,AM2262,V2262,X2262,AZ2262,BB2262,BD2262)</f>
        <v>0</v>
      </c>
      <c r="L2262" s="2">
        <f>SUM(M2262,AH2262,AO2262,AQ2262,AS2262,AU2262,AV2262)</f>
        <v>29.62</v>
      </c>
      <c r="AP2262" s="5" t="str">
        <f>IF(AO2262&gt;0,AO2262*$AP$1,"")</f>
        <v/>
      </c>
      <c r="AR2262" s="5" t="str">
        <f>IF(AQ2262&gt;0,AQ2262*$AR$1,"")</f>
        <v/>
      </c>
      <c r="AT2262" s="5" t="str">
        <f>IF(AS2262&gt;0,AS2262*$AT$1,"")</f>
        <v/>
      </c>
      <c r="AV2262" s="2">
        <v>29.62</v>
      </c>
      <c r="AW2262" s="5">
        <f>SUM(O2262,Q2262,S2262,U2262,AA2262,AC2262,AE2262,AG2262,AJ2262,AL2262,AN2262,W2262,Y2262,BA2262,BC2262,BE2262)</f>
        <v>0</v>
      </c>
      <c r="AX2262" s="11">
        <f>(AW2262/$AW$4249)*100</f>
        <v>0</v>
      </c>
      <c r="AY2262" s="5">
        <f>(AX2262/100)*$AY$1</f>
        <v>0</v>
      </c>
    </row>
    <row r="2263" spans="1:51" x14ac:dyDescent="0.25">
      <c r="A2263" s="1" t="s">
        <v>2616</v>
      </c>
      <c r="B2263" s="1" t="s">
        <v>1180</v>
      </c>
      <c r="C2263" s="1" t="s">
        <v>1181</v>
      </c>
      <c r="D2263" s="1" t="s">
        <v>1182</v>
      </c>
      <c r="E2263" s="1" t="s">
        <v>152</v>
      </c>
      <c r="F2263" s="1" t="s">
        <v>180</v>
      </c>
      <c r="G2263" s="1" t="s">
        <v>62</v>
      </c>
      <c r="H2263" s="1" t="s">
        <v>621</v>
      </c>
      <c r="I2263" s="2">
        <v>240</v>
      </c>
      <c r="J2263" s="2">
        <f>SUM(K2263,L2263)</f>
        <v>33.64</v>
      </c>
      <c r="K2263" s="2">
        <f>SUM(N2263,P2263,R2263,T2263,Z2263,AB2263,AD2263,AF2263,AI2263,AK2263,AM2263,V2263,X2263,AZ2263,BB2263,BD2263)</f>
        <v>0</v>
      </c>
      <c r="L2263" s="2">
        <f>SUM(M2263,AH2263,AO2263,AQ2263,AS2263,AU2263,AV2263)</f>
        <v>33.64</v>
      </c>
      <c r="AP2263" s="5" t="str">
        <f>IF(AO2263&gt;0,AO2263*$AP$1,"")</f>
        <v/>
      </c>
      <c r="AR2263" s="5" t="str">
        <f>IF(AQ2263&gt;0,AQ2263*$AR$1,"")</f>
        <v/>
      </c>
      <c r="AT2263" s="5" t="str">
        <f>IF(AS2263&gt;0,AS2263*$AT$1,"")</f>
        <v/>
      </c>
      <c r="AV2263" s="2">
        <v>33.64</v>
      </c>
      <c r="AW2263" s="5">
        <f>SUM(O2263,Q2263,S2263,U2263,AA2263,AC2263,AE2263,AG2263,AJ2263,AL2263,AN2263,W2263,Y2263,BA2263,BC2263,BE2263)</f>
        <v>0</v>
      </c>
      <c r="AX2263" s="11">
        <f>(AW2263/$AW$4249)*100</f>
        <v>0</v>
      </c>
      <c r="AY2263" s="5">
        <f>(AX2263/100)*$AY$1</f>
        <v>0</v>
      </c>
    </row>
    <row r="2264" spans="1:51" x14ac:dyDescent="0.25">
      <c r="A2264" s="1" t="s">
        <v>2652</v>
      </c>
      <c r="B2264" s="1" t="s">
        <v>1180</v>
      </c>
      <c r="C2264" s="1" t="s">
        <v>1181</v>
      </c>
      <c r="D2264" s="1" t="s">
        <v>1182</v>
      </c>
      <c r="E2264" s="1" t="s">
        <v>84</v>
      </c>
      <c r="F2264" s="1" t="s">
        <v>241</v>
      </c>
      <c r="G2264" s="1" t="s">
        <v>62</v>
      </c>
      <c r="H2264" s="1" t="s">
        <v>621</v>
      </c>
      <c r="I2264" s="2">
        <v>160</v>
      </c>
      <c r="J2264" s="2">
        <f>SUM(K2264,L2264)</f>
        <v>38.64</v>
      </c>
      <c r="K2264" s="2">
        <f>SUM(N2264,P2264,R2264,T2264,Z2264,AB2264,AD2264,AF2264,AI2264,AK2264,AM2264,V2264,X2264,AZ2264,BB2264,BD2264)</f>
        <v>0</v>
      </c>
      <c r="L2264" s="2">
        <f>SUM(M2264,AH2264,AO2264,AQ2264,AS2264,AU2264,AV2264)</f>
        <v>38.64</v>
      </c>
      <c r="AP2264" s="5" t="str">
        <f>IF(AO2264&gt;0,AO2264*$AP$1,"")</f>
        <v/>
      </c>
      <c r="AR2264" s="5" t="str">
        <f>IF(AQ2264&gt;0,AQ2264*$AR$1,"")</f>
        <v/>
      </c>
      <c r="AT2264" s="5" t="str">
        <f>IF(AS2264&gt;0,AS2264*$AT$1,"")</f>
        <v/>
      </c>
      <c r="AV2264" s="2">
        <v>38.64</v>
      </c>
      <c r="AW2264" s="5">
        <f>SUM(O2264,Q2264,S2264,U2264,AA2264,AC2264,AE2264,AG2264,AJ2264,AL2264,AN2264,W2264,Y2264,BA2264,BC2264,BE2264)</f>
        <v>0</v>
      </c>
      <c r="AX2264" s="11">
        <f>(AW2264/$AW$4249)*100</f>
        <v>0</v>
      </c>
      <c r="AY2264" s="5">
        <f>(AX2264/100)*$AY$1</f>
        <v>0</v>
      </c>
    </row>
    <row r="2265" spans="1:51" x14ac:dyDescent="0.25">
      <c r="A2265" s="1" t="s">
        <v>2652</v>
      </c>
      <c r="B2265" s="1" t="s">
        <v>1180</v>
      </c>
      <c r="C2265" s="1" t="s">
        <v>1181</v>
      </c>
      <c r="D2265" s="1" t="s">
        <v>1182</v>
      </c>
      <c r="E2265" s="1" t="s">
        <v>76</v>
      </c>
      <c r="F2265" s="1" t="s">
        <v>241</v>
      </c>
      <c r="G2265" s="1" t="s">
        <v>62</v>
      </c>
      <c r="H2265" s="1" t="s">
        <v>621</v>
      </c>
      <c r="I2265" s="2">
        <v>160</v>
      </c>
      <c r="J2265" s="2">
        <f>SUM(K2265,L2265)</f>
        <v>39.950000000000003</v>
      </c>
      <c r="K2265" s="2">
        <f>SUM(N2265,P2265,R2265,T2265,Z2265,AB2265,AD2265,AF2265,AI2265,AK2265,AM2265,V2265,X2265,AZ2265,BB2265,BD2265)</f>
        <v>37.36</v>
      </c>
      <c r="L2265" s="2">
        <f>SUM(M2265,AH2265,AO2265,AQ2265,AS2265,AU2265,AV2265)</f>
        <v>2.59</v>
      </c>
      <c r="X2265" s="13">
        <v>37.36</v>
      </c>
      <c r="Y2265" s="5">
        <v>1040.2425000000001</v>
      </c>
      <c r="AP2265" s="5" t="str">
        <f>IF(AO2265&gt;0,AO2265*$AP$1,"")</f>
        <v/>
      </c>
      <c r="AR2265" s="5" t="str">
        <f>IF(AQ2265&gt;0,AQ2265*$AR$1,"")</f>
        <v/>
      </c>
      <c r="AT2265" s="5" t="str">
        <f>IF(AS2265&gt;0,AS2265*$AT$1,"")</f>
        <v/>
      </c>
      <c r="AV2265" s="2">
        <v>2.59</v>
      </c>
      <c r="AW2265" s="5">
        <f>SUM(O2265,Q2265,S2265,U2265,AA2265,AC2265,AE2265,AG2265,AJ2265,AL2265,AN2265,W2265,Y2265,BA2265,BC2265,BE2265)</f>
        <v>1040.2425000000001</v>
      </c>
      <c r="AX2265" s="11">
        <f>(AW2265/$AW$4249)*100</f>
        <v>8.7807502240646491E-3</v>
      </c>
      <c r="AY2265" s="5">
        <f>(AX2265/100)*$AY$1</f>
        <v>8.7807502240646489</v>
      </c>
    </row>
    <row r="2266" spans="1:51" x14ac:dyDescent="0.25">
      <c r="A2266" s="1" t="s">
        <v>2652</v>
      </c>
      <c r="B2266" s="1" t="s">
        <v>1180</v>
      </c>
      <c r="C2266" s="1" t="s">
        <v>1181</v>
      </c>
      <c r="D2266" s="1" t="s">
        <v>1182</v>
      </c>
      <c r="E2266" s="1" t="s">
        <v>144</v>
      </c>
      <c r="F2266" s="1" t="s">
        <v>241</v>
      </c>
      <c r="G2266" s="1" t="s">
        <v>62</v>
      </c>
      <c r="H2266" s="1" t="s">
        <v>621</v>
      </c>
      <c r="I2266" s="2">
        <v>160</v>
      </c>
      <c r="J2266" s="2">
        <f>SUM(K2266,L2266)</f>
        <v>37.44</v>
      </c>
      <c r="K2266" s="2">
        <f>SUM(N2266,P2266,R2266,T2266,Z2266,AB2266,AD2266,AF2266,AI2266,AK2266,AM2266,V2266,X2266,AZ2266,BB2266,BD2266)</f>
        <v>0.08</v>
      </c>
      <c r="L2266" s="2">
        <f>SUM(M2266,AH2266,AO2266,AQ2266,AS2266,AU2266,AV2266)</f>
        <v>37.36</v>
      </c>
      <c r="X2266" s="13">
        <v>0.08</v>
      </c>
      <c r="Y2266" s="5">
        <v>2.2275</v>
      </c>
      <c r="AP2266" s="5" t="str">
        <f>IF(AO2266&gt;0,AO2266*$AP$1,"")</f>
        <v/>
      </c>
      <c r="AR2266" s="5" t="str">
        <f>IF(AQ2266&gt;0,AQ2266*$AR$1,"")</f>
        <v/>
      </c>
      <c r="AT2266" s="5" t="str">
        <f>IF(AS2266&gt;0,AS2266*$AT$1,"")</f>
        <v/>
      </c>
      <c r="AV2266" s="2">
        <v>37.36</v>
      </c>
      <c r="AW2266" s="5">
        <f>SUM(O2266,Q2266,S2266,U2266,AA2266,AC2266,AE2266,AG2266,AJ2266,AL2266,AN2266,W2266,Y2266,BA2266,BC2266,BE2266)</f>
        <v>2.2275</v>
      </c>
      <c r="AX2266" s="11">
        <f>(AW2266/$AW$4249)*100</f>
        <v>1.8802463006562415E-5</v>
      </c>
      <c r="AY2266" s="5">
        <f>(AX2266/100)*$AY$1</f>
        <v>1.8802463006562416E-2</v>
      </c>
    </row>
    <row r="2267" spans="1:51" x14ac:dyDescent="0.25">
      <c r="A2267" s="1" t="s">
        <v>2652</v>
      </c>
      <c r="B2267" s="1" t="s">
        <v>1180</v>
      </c>
      <c r="C2267" s="1" t="s">
        <v>1181</v>
      </c>
      <c r="D2267" s="1" t="s">
        <v>1182</v>
      </c>
      <c r="E2267" s="1" t="s">
        <v>74</v>
      </c>
      <c r="F2267" s="1" t="s">
        <v>241</v>
      </c>
      <c r="G2267" s="1" t="s">
        <v>62</v>
      </c>
      <c r="H2267" s="1" t="s">
        <v>621</v>
      </c>
      <c r="I2267" s="2">
        <v>160</v>
      </c>
      <c r="J2267" s="2">
        <f>SUM(K2267,L2267)</f>
        <v>38.67</v>
      </c>
      <c r="K2267" s="2">
        <f>SUM(N2267,P2267,R2267,T2267,Z2267,AB2267,AD2267,AF2267,AI2267,AK2267,AM2267,V2267,X2267,AZ2267,BB2267,BD2267)</f>
        <v>38.65</v>
      </c>
      <c r="L2267" s="2">
        <f>SUM(M2267,AH2267,AO2267,AQ2267,AS2267,AU2267,AV2267)</f>
        <v>0.02</v>
      </c>
      <c r="X2267" s="13">
        <v>38.65</v>
      </c>
      <c r="Y2267" s="5">
        <v>1076.1609375</v>
      </c>
      <c r="AP2267" s="5" t="str">
        <f>IF(AO2267&gt;0,AO2267*$AP$1,"")</f>
        <v/>
      </c>
      <c r="AR2267" s="5" t="str">
        <f>IF(AQ2267&gt;0,AQ2267*$AR$1,"")</f>
        <v/>
      </c>
      <c r="AT2267" s="5" t="str">
        <f>IF(AS2267&gt;0,AS2267*$AT$1,"")</f>
        <v/>
      </c>
      <c r="AV2267" s="2">
        <v>0.02</v>
      </c>
      <c r="AW2267" s="5">
        <f>SUM(O2267,Q2267,S2267,U2267,AA2267,AC2267,AE2267,AG2267,AJ2267,AL2267,AN2267,W2267,Y2267,BA2267,BC2267,BE2267)</f>
        <v>1076.1609375</v>
      </c>
      <c r="AX2267" s="11">
        <f>(AW2267/$AW$4249)*100</f>
        <v>9.0839399400454678E-3</v>
      </c>
      <c r="AY2267" s="5">
        <f>(AX2267/100)*$AY$1</f>
        <v>9.0839399400454681</v>
      </c>
    </row>
    <row r="2268" spans="1:51" x14ac:dyDescent="0.25">
      <c r="A2268" s="1" t="s">
        <v>2529</v>
      </c>
      <c r="B2268" s="1" t="s">
        <v>1084</v>
      </c>
      <c r="C2268" s="1" t="s">
        <v>1085</v>
      </c>
      <c r="D2268" s="1" t="s">
        <v>88</v>
      </c>
      <c r="E2268" s="1" t="s">
        <v>77</v>
      </c>
      <c r="F2268" s="1" t="s">
        <v>157</v>
      </c>
      <c r="G2268" s="1" t="s">
        <v>320</v>
      </c>
      <c r="H2268" s="1" t="s">
        <v>355</v>
      </c>
      <c r="I2268" s="2">
        <v>237.52</v>
      </c>
      <c r="J2268" s="2">
        <f>SUM(K2268,L2268)</f>
        <v>40</v>
      </c>
      <c r="K2268" s="2">
        <f>SUM(N2268,P2268,R2268,T2268,Z2268,AB2268,AD2268,AF2268,AI2268,AK2268,AM2268,V2268,X2268,AZ2268,BB2268,BD2268)</f>
        <v>40</v>
      </c>
      <c r="L2268" s="2">
        <f>SUM(M2268,AH2268,AO2268,AQ2268,AS2268,AU2268,AV2268)</f>
        <v>0</v>
      </c>
      <c r="T2268" s="8">
        <v>40</v>
      </c>
      <c r="U2268" s="5">
        <v>1375</v>
      </c>
      <c r="AP2268" s="5" t="str">
        <f>IF(AO2268&gt;0,AO2268*$AP$1,"")</f>
        <v/>
      </c>
      <c r="AR2268" s="5" t="str">
        <f>IF(AQ2268&gt;0,AQ2268*$AR$1,"")</f>
        <v/>
      </c>
      <c r="AT2268" s="5" t="str">
        <f>IF(AS2268&gt;0,AS2268*$AT$1,"")</f>
        <v/>
      </c>
      <c r="AW2268" s="5">
        <f>SUM(O2268,Q2268,S2268,U2268,AA2268,AC2268,AE2268,AG2268,AJ2268,AL2268,AN2268,W2268,Y2268,BA2268,BC2268,BE2268)</f>
        <v>1375</v>
      </c>
      <c r="AX2268" s="11">
        <f>(AW2268/$AW$4249)*100</f>
        <v>1.1606458646026182E-2</v>
      </c>
      <c r="AY2268" s="5">
        <f>(AX2268/100)*$AY$1</f>
        <v>11.606458646026184</v>
      </c>
    </row>
    <row r="2269" spans="1:51" x14ac:dyDescent="0.25">
      <c r="A2269" s="1" t="s">
        <v>2529</v>
      </c>
      <c r="B2269" s="1" t="s">
        <v>1084</v>
      </c>
      <c r="C2269" s="1" t="s">
        <v>1085</v>
      </c>
      <c r="D2269" s="1" t="s">
        <v>88</v>
      </c>
      <c r="E2269" s="1" t="s">
        <v>76</v>
      </c>
      <c r="F2269" s="1" t="s">
        <v>157</v>
      </c>
      <c r="G2269" s="1" t="s">
        <v>320</v>
      </c>
      <c r="H2269" s="1" t="s">
        <v>355</v>
      </c>
      <c r="I2269" s="2">
        <v>237.52</v>
      </c>
      <c r="J2269" s="2">
        <f>SUM(K2269,L2269)</f>
        <v>40</v>
      </c>
      <c r="K2269" s="2">
        <f>SUM(N2269,P2269,R2269,T2269,Z2269,AB2269,AD2269,AF2269,AI2269,AK2269,AM2269,V2269,X2269,AZ2269,BB2269,BD2269)</f>
        <v>40</v>
      </c>
      <c r="L2269" s="2">
        <f>SUM(M2269,AH2269,AO2269,AQ2269,AS2269,AU2269,AV2269)</f>
        <v>0</v>
      </c>
      <c r="R2269" s="7">
        <v>0.72</v>
      </c>
      <c r="S2269" s="5">
        <v>82.35</v>
      </c>
      <c r="T2269" s="8">
        <v>39.28</v>
      </c>
      <c r="U2269" s="5">
        <v>1350.25</v>
      </c>
      <c r="AP2269" s="5" t="str">
        <f>IF(AO2269&gt;0,AO2269*$AP$1,"")</f>
        <v/>
      </c>
      <c r="AR2269" s="5" t="str">
        <f>IF(AQ2269&gt;0,AQ2269*$AR$1,"")</f>
        <v/>
      </c>
      <c r="AT2269" s="5" t="str">
        <f>IF(AS2269&gt;0,AS2269*$AT$1,"")</f>
        <v/>
      </c>
      <c r="AW2269" s="5">
        <f>SUM(O2269,Q2269,S2269,U2269,AA2269,AC2269,AE2269,AG2269,AJ2269,AL2269,AN2269,W2269,Y2269,BA2269,BC2269,BE2269)</f>
        <v>1432.6</v>
      </c>
      <c r="AX2269" s="11">
        <f>(AW2269/$AW$4249)*100</f>
        <v>1.209266375003426E-2</v>
      </c>
      <c r="AY2269" s="5">
        <f>(AX2269/100)*$AY$1</f>
        <v>12.09266375003426</v>
      </c>
    </row>
    <row r="2270" spans="1:51" x14ac:dyDescent="0.25">
      <c r="A2270" s="1" t="s">
        <v>2529</v>
      </c>
      <c r="B2270" s="1" t="s">
        <v>1084</v>
      </c>
      <c r="C2270" s="1" t="s">
        <v>1085</v>
      </c>
      <c r="D2270" s="1" t="s">
        <v>88</v>
      </c>
      <c r="E2270" s="1" t="s">
        <v>84</v>
      </c>
      <c r="F2270" s="1" t="s">
        <v>157</v>
      </c>
      <c r="G2270" s="1" t="s">
        <v>320</v>
      </c>
      <c r="H2270" s="1" t="s">
        <v>355</v>
      </c>
      <c r="I2270" s="2">
        <v>237.52</v>
      </c>
      <c r="J2270" s="2">
        <f>SUM(K2270,L2270)</f>
        <v>39.24</v>
      </c>
      <c r="K2270" s="2">
        <f>SUM(N2270,P2270,R2270,T2270,Z2270,AB2270,AD2270,AF2270,AI2270,AK2270,AM2270,V2270,X2270,AZ2270,BB2270,BD2270)</f>
        <v>39.24</v>
      </c>
      <c r="L2270" s="2">
        <f>SUM(M2270,AH2270,AO2270,AQ2270,AS2270,AU2270,AV2270)</f>
        <v>0</v>
      </c>
      <c r="R2270" s="7">
        <v>1.81</v>
      </c>
      <c r="S2270" s="5">
        <v>190.7775</v>
      </c>
      <c r="T2270" s="8">
        <v>35.49</v>
      </c>
      <c r="U2270" s="5">
        <v>1219.6937499999999</v>
      </c>
      <c r="AD2270" s="9">
        <v>1.94</v>
      </c>
      <c r="AE2270" s="5">
        <v>24.0075</v>
      </c>
      <c r="AP2270" s="5" t="str">
        <f>IF(AO2270&gt;0,AO2270*$AP$1,"")</f>
        <v/>
      </c>
      <c r="AR2270" s="5" t="str">
        <f>IF(AQ2270&gt;0,AQ2270*$AR$1,"")</f>
        <v/>
      </c>
      <c r="AT2270" s="5" t="str">
        <f>IF(AS2270&gt;0,AS2270*$AT$1,"")</f>
        <v/>
      </c>
      <c r="AW2270" s="5">
        <f>SUM(O2270,Q2270,S2270,U2270,AA2270,AC2270,AE2270,AG2270,AJ2270,AL2270,AN2270,W2270,Y2270,BA2270,BC2270,BE2270)</f>
        <v>1434.4787499999998</v>
      </c>
      <c r="AX2270" s="11">
        <f>(AW2270/$AW$4249)*100</f>
        <v>1.2108522393075147E-2</v>
      </c>
      <c r="AY2270" s="5">
        <f>(AX2270/100)*$AY$1</f>
        <v>12.108522393075148</v>
      </c>
    </row>
    <row r="2271" spans="1:51" x14ac:dyDescent="0.25">
      <c r="A2271" s="1" t="s">
        <v>2529</v>
      </c>
      <c r="B2271" s="1" t="s">
        <v>1084</v>
      </c>
      <c r="C2271" s="1" t="s">
        <v>1085</v>
      </c>
      <c r="D2271" s="1" t="s">
        <v>88</v>
      </c>
      <c r="E2271" s="1" t="s">
        <v>145</v>
      </c>
      <c r="F2271" s="1" t="s">
        <v>157</v>
      </c>
      <c r="G2271" s="1" t="s">
        <v>320</v>
      </c>
      <c r="H2271" s="1" t="s">
        <v>355</v>
      </c>
      <c r="I2271" s="2">
        <v>237.52</v>
      </c>
      <c r="J2271" s="2">
        <f>SUM(K2271,L2271)</f>
        <v>40</v>
      </c>
      <c r="K2271" s="2">
        <f>SUM(N2271,P2271,R2271,T2271,Z2271,AB2271,AD2271,AF2271,AI2271,AK2271,AM2271,V2271,X2271,AZ2271,BB2271,BD2271)</f>
        <v>40</v>
      </c>
      <c r="L2271" s="2">
        <f>SUM(M2271,AH2271,AO2271,AQ2271,AS2271,AU2271,AV2271)</f>
        <v>0</v>
      </c>
      <c r="R2271" s="7">
        <v>23.96</v>
      </c>
      <c r="S2271" s="5">
        <v>2740.4250000000002</v>
      </c>
      <c r="T2271" s="8">
        <v>16.04</v>
      </c>
      <c r="U2271" s="5">
        <v>551.375</v>
      </c>
      <c r="AP2271" s="5" t="str">
        <f>IF(AO2271&gt;0,AO2271*$AP$1,"")</f>
        <v/>
      </c>
      <c r="AR2271" s="5" t="str">
        <f>IF(AQ2271&gt;0,AQ2271*$AR$1,"")</f>
        <v/>
      </c>
      <c r="AT2271" s="5" t="str">
        <f>IF(AS2271&gt;0,AS2271*$AT$1,"")</f>
        <v/>
      </c>
      <c r="AW2271" s="5">
        <f>SUM(O2271,Q2271,S2271,U2271,AA2271,AC2271,AE2271,AG2271,AJ2271,AL2271,AN2271,W2271,Y2271,BA2271,BC2271,BE2271)</f>
        <v>3291.8</v>
      </c>
      <c r="AX2271" s="11">
        <f>(AW2271/$AW$4249)*100</f>
        <v>2.7786284051628356E-2</v>
      </c>
      <c r="AY2271" s="5">
        <f>(AX2271/100)*$AY$1</f>
        <v>27.786284051628357</v>
      </c>
    </row>
    <row r="2272" spans="1:51" x14ac:dyDescent="0.25">
      <c r="A2272" s="1" t="s">
        <v>2529</v>
      </c>
      <c r="B2272" s="1" t="s">
        <v>1084</v>
      </c>
      <c r="C2272" s="1" t="s">
        <v>1085</v>
      </c>
      <c r="D2272" s="1" t="s">
        <v>88</v>
      </c>
      <c r="E2272" s="1" t="s">
        <v>74</v>
      </c>
      <c r="F2272" s="1" t="s">
        <v>157</v>
      </c>
      <c r="G2272" s="1" t="s">
        <v>320</v>
      </c>
      <c r="H2272" s="1" t="s">
        <v>355</v>
      </c>
      <c r="I2272" s="2">
        <v>237.52</v>
      </c>
      <c r="J2272" s="2">
        <f>SUM(K2272,L2272)</f>
        <v>40</v>
      </c>
      <c r="K2272" s="2">
        <f>SUM(N2272,P2272,R2272,T2272,Z2272,AB2272,AD2272,AF2272,AI2272,AK2272,AM2272,V2272,X2272,AZ2272,BB2272,BD2272)</f>
        <v>40</v>
      </c>
      <c r="L2272" s="2">
        <f>SUM(M2272,AH2272,AO2272,AQ2272,AS2272,AU2272,AV2272)</f>
        <v>0</v>
      </c>
      <c r="R2272" s="7">
        <v>23.63</v>
      </c>
      <c r="S2272" s="5">
        <v>2702.6812500000001</v>
      </c>
      <c r="T2272" s="8">
        <v>16.37</v>
      </c>
      <c r="U2272" s="5">
        <v>562.71875</v>
      </c>
      <c r="AP2272" s="5" t="str">
        <f>IF(AO2272&gt;0,AO2272*$AP$1,"")</f>
        <v/>
      </c>
      <c r="AR2272" s="5" t="str">
        <f>IF(AQ2272&gt;0,AQ2272*$AR$1,"")</f>
        <v/>
      </c>
      <c r="AT2272" s="5" t="str">
        <f>IF(AS2272&gt;0,AS2272*$AT$1,"")</f>
        <v/>
      </c>
      <c r="AW2272" s="5">
        <f>SUM(O2272,Q2272,S2272,U2272,AA2272,AC2272,AE2272,AG2272,AJ2272,AL2272,AN2272,W2272,Y2272,BA2272,BC2272,BE2272)</f>
        <v>3265.4</v>
      </c>
      <c r="AX2272" s="11">
        <f>(AW2272/$AW$4249)*100</f>
        <v>2.7563440045624651E-2</v>
      </c>
      <c r="AY2272" s="5">
        <f>(AX2272/100)*$AY$1</f>
        <v>27.563440045624652</v>
      </c>
    </row>
    <row r="2273" spans="1:51" x14ac:dyDescent="0.25">
      <c r="A2273" s="1" t="s">
        <v>2529</v>
      </c>
      <c r="B2273" s="1" t="s">
        <v>1084</v>
      </c>
      <c r="C2273" s="1" t="s">
        <v>1085</v>
      </c>
      <c r="D2273" s="1" t="s">
        <v>88</v>
      </c>
      <c r="E2273" s="1" t="s">
        <v>144</v>
      </c>
      <c r="F2273" s="1" t="s">
        <v>157</v>
      </c>
      <c r="G2273" s="1" t="s">
        <v>320</v>
      </c>
      <c r="H2273" s="1" t="s">
        <v>355</v>
      </c>
      <c r="I2273" s="2">
        <v>237.52</v>
      </c>
      <c r="J2273" s="2">
        <f>SUM(K2273,L2273)</f>
        <v>37.03</v>
      </c>
      <c r="K2273" s="2">
        <f>SUM(N2273,P2273,R2273,T2273,Z2273,AB2273,AD2273,AF2273,AI2273,AK2273,AM2273,V2273,X2273,AZ2273,BB2273,BD2273)</f>
        <v>37.03</v>
      </c>
      <c r="L2273" s="2">
        <f>SUM(M2273,AH2273,AO2273,AQ2273,AS2273,AU2273,AV2273)</f>
        <v>0</v>
      </c>
      <c r="R2273" s="7">
        <v>26.56</v>
      </c>
      <c r="S2273" s="5">
        <v>2960.7112499999998</v>
      </c>
      <c r="T2273" s="8">
        <v>6.7</v>
      </c>
      <c r="U2273" s="5">
        <v>230.3125</v>
      </c>
      <c r="AD2273" s="9">
        <v>3.77</v>
      </c>
      <c r="AE2273" s="5">
        <v>47.41</v>
      </c>
      <c r="AP2273" s="5" t="str">
        <f>IF(AO2273&gt;0,AO2273*$AP$1,"")</f>
        <v/>
      </c>
      <c r="AR2273" s="5" t="str">
        <f>IF(AQ2273&gt;0,AQ2273*$AR$1,"")</f>
        <v/>
      </c>
      <c r="AT2273" s="5" t="str">
        <f>IF(AS2273&gt;0,AS2273*$AT$1,"")</f>
        <v/>
      </c>
      <c r="AW2273" s="5">
        <f>SUM(O2273,Q2273,S2273,U2273,AA2273,AC2273,AE2273,AG2273,AJ2273,AL2273,AN2273,W2273,Y2273,BA2273,BC2273,BE2273)</f>
        <v>3238.4337499999997</v>
      </c>
      <c r="AX2273" s="11">
        <f>(AW2273/$AW$4249)*100</f>
        <v>2.7335816288923995E-2</v>
      </c>
      <c r="AY2273" s="5">
        <f>(AX2273/100)*$AY$1</f>
        <v>27.335816288923994</v>
      </c>
    </row>
    <row r="2274" spans="1:51" x14ac:dyDescent="0.25">
      <c r="A2274" s="1" t="s">
        <v>2531</v>
      </c>
      <c r="B2274" s="1" t="s">
        <v>1084</v>
      </c>
      <c r="C2274" s="1" t="s">
        <v>1085</v>
      </c>
      <c r="D2274" s="1" t="s">
        <v>88</v>
      </c>
      <c r="E2274" s="1" t="s">
        <v>72</v>
      </c>
      <c r="F2274" s="1" t="s">
        <v>157</v>
      </c>
      <c r="G2274" s="1" t="s">
        <v>320</v>
      </c>
      <c r="H2274" s="1" t="s">
        <v>355</v>
      </c>
      <c r="I2274" s="2">
        <v>160</v>
      </c>
      <c r="J2274" s="2">
        <f>SUM(K2274,L2274)</f>
        <v>39.99</v>
      </c>
      <c r="K2274" s="2">
        <f>SUM(N2274,P2274,R2274,T2274,Z2274,AB2274,AD2274,AF2274,AI2274,AK2274,AM2274,V2274,X2274,AZ2274,BB2274,BD2274)</f>
        <v>39.99</v>
      </c>
      <c r="L2274" s="2">
        <f>SUM(M2274,AH2274,AO2274,AQ2274,AS2274,AU2274,AV2274)</f>
        <v>0</v>
      </c>
      <c r="T2274" s="8">
        <v>39.99</v>
      </c>
      <c r="U2274" s="5">
        <v>1108.9375</v>
      </c>
      <c r="AP2274" s="5" t="str">
        <f>IF(AO2274&gt;0,AO2274*$AP$1,"")</f>
        <v/>
      </c>
      <c r="AR2274" s="5" t="str">
        <f>IF(AQ2274&gt;0,AQ2274*$AR$1,"")</f>
        <v/>
      </c>
      <c r="AT2274" s="5" t="str">
        <f>IF(AS2274&gt;0,AS2274*$AT$1,"")</f>
        <v/>
      </c>
      <c r="AW2274" s="5">
        <f>SUM(O2274,Q2274,S2274,U2274,AA2274,AC2274,AE2274,AG2274,AJ2274,AL2274,AN2274,W2274,Y2274,BA2274,BC2274,BE2274)</f>
        <v>1108.9375</v>
      </c>
      <c r="AX2274" s="11">
        <f>(AW2274/$AW$4249)*100</f>
        <v>9.360608898020116E-3</v>
      </c>
      <c r="AY2274" s="5">
        <f>(AX2274/100)*$AY$1</f>
        <v>9.3606088980201161</v>
      </c>
    </row>
    <row r="2275" spans="1:51" x14ac:dyDescent="0.25">
      <c r="A2275" s="1" t="s">
        <v>2531</v>
      </c>
      <c r="B2275" s="1" t="s">
        <v>1084</v>
      </c>
      <c r="C2275" s="1" t="s">
        <v>1085</v>
      </c>
      <c r="D2275" s="1" t="s">
        <v>88</v>
      </c>
      <c r="E2275" s="1" t="s">
        <v>98</v>
      </c>
      <c r="F2275" s="1" t="s">
        <v>157</v>
      </c>
      <c r="G2275" s="1" t="s">
        <v>320</v>
      </c>
      <c r="H2275" s="1" t="s">
        <v>355</v>
      </c>
      <c r="I2275" s="2">
        <v>160</v>
      </c>
      <c r="J2275" s="2">
        <f>SUM(K2275,L2275)</f>
        <v>38.11</v>
      </c>
      <c r="K2275" s="2">
        <f>SUM(N2275,P2275,R2275,T2275,Z2275,AB2275,AD2275,AF2275,AI2275,AK2275,AM2275,V2275,X2275,AZ2275,BB2275,BD2275)</f>
        <v>38.11</v>
      </c>
      <c r="L2275" s="2">
        <f>SUM(M2275,AH2275,AO2275,AQ2275,AS2275,AU2275,AV2275)</f>
        <v>0</v>
      </c>
      <c r="R2275" s="7">
        <v>3.75</v>
      </c>
      <c r="S2275" s="5">
        <v>343.58249999999998</v>
      </c>
      <c r="T2275" s="8">
        <v>34.36</v>
      </c>
      <c r="U2275" s="5">
        <v>946.34375</v>
      </c>
      <c r="AP2275" s="5" t="str">
        <f>IF(AO2275&gt;0,AO2275*$AP$1,"")</f>
        <v/>
      </c>
      <c r="AR2275" s="5" t="str">
        <f>IF(AQ2275&gt;0,AQ2275*$AR$1,"")</f>
        <v/>
      </c>
      <c r="AT2275" s="5" t="str">
        <f>IF(AS2275&gt;0,AS2275*$AT$1,"")</f>
        <v/>
      </c>
      <c r="AW2275" s="5">
        <f>SUM(O2275,Q2275,S2275,U2275,AA2275,AC2275,AE2275,AG2275,AJ2275,AL2275,AN2275,W2275,Y2275,BA2275,BC2275,BE2275)</f>
        <v>1289.92625</v>
      </c>
      <c r="AX2275" s="11">
        <f>(AW2275/$AW$4249)*100</f>
        <v>1.0888345946944459E-2</v>
      </c>
      <c r="AY2275" s="5">
        <f>(AX2275/100)*$AY$1</f>
        <v>10.88834594694446</v>
      </c>
    </row>
    <row r="2276" spans="1:51" x14ac:dyDescent="0.25">
      <c r="A2276" s="1" t="s">
        <v>2531</v>
      </c>
      <c r="B2276" s="1" t="s">
        <v>1084</v>
      </c>
      <c r="C2276" s="1" t="s">
        <v>1085</v>
      </c>
      <c r="D2276" s="1" t="s">
        <v>88</v>
      </c>
      <c r="E2276" s="1" t="s">
        <v>95</v>
      </c>
      <c r="F2276" s="1" t="s">
        <v>157</v>
      </c>
      <c r="G2276" s="1" t="s">
        <v>320</v>
      </c>
      <c r="H2276" s="1" t="s">
        <v>355</v>
      </c>
      <c r="I2276" s="2">
        <v>160</v>
      </c>
      <c r="J2276" s="2">
        <f>SUM(K2276,L2276)</f>
        <v>40</v>
      </c>
      <c r="K2276" s="2">
        <f>SUM(N2276,P2276,R2276,T2276,Z2276,AB2276,AD2276,AF2276,AI2276,AK2276,AM2276,V2276,X2276,AZ2276,BB2276,BD2276)</f>
        <v>40</v>
      </c>
      <c r="L2276" s="2">
        <f>SUM(M2276,AH2276,AO2276,AQ2276,AS2276,AU2276,AV2276)</f>
        <v>0</v>
      </c>
      <c r="T2276" s="8">
        <v>40</v>
      </c>
      <c r="U2276" s="5">
        <v>1373.28125</v>
      </c>
      <c r="AP2276" s="5" t="str">
        <f>IF(AO2276&gt;0,AO2276*$AP$1,"")</f>
        <v/>
      </c>
      <c r="AR2276" s="5" t="str">
        <f>IF(AQ2276&gt;0,AQ2276*$AR$1,"")</f>
        <v/>
      </c>
      <c r="AT2276" s="5" t="str">
        <f>IF(AS2276&gt;0,AS2276*$AT$1,"")</f>
        <v/>
      </c>
      <c r="AW2276" s="5">
        <f>SUM(O2276,Q2276,S2276,U2276,AA2276,AC2276,AE2276,AG2276,AJ2276,AL2276,AN2276,W2276,Y2276,BA2276,BC2276,BE2276)</f>
        <v>1373.28125</v>
      </c>
      <c r="AX2276" s="11">
        <f>(AW2276/$AW$4249)*100</f>
        <v>1.159195057271865E-2</v>
      </c>
      <c r="AY2276" s="5">
        <f>(AX2276/100)*$AY$1</f>
        <v>11.59195057271865</v>
      </c>
    </row>
    <row r="2277" spans="1:51" x14ac:dyDescent="0.25">
      <c r="A2277" s="1" t="s">
        <v>2531</v>
      </c>
      <c r="B2277" s="1" t="s">
        <v>1084</v>
      </c>
      <c r="C2277" s="1" t="s">
        <v>1085</v>
      </c>
      <c r="D2277" s="1" t="s">
        <v>88</v>
      </c>
      <c r="E2277" s="1" t="s">
        <v>94</v>
      </c>
      <c r="F2277" s="1" t="s">
        <v>157</v>
      </c>
      <c r="G2277" s="1" t="s">
        <v>320</v>
      </c>
      <c r="H2277" s="1" t="s">
        <v>355</v>
      </c>
      <c r="I2277" s="2">
        <v>160</v>
      </c>
      <c r="J2277" s="2">
        <f>SUM(K2277,L2277)</f>
        <v>39.130000000000003</v>
      </c>
      <c r="K2277" s="2">
        <f>SUM(N2277,P2277,R2277,T2277,Z2277,AB2277,AD2277,AF2277,AI2277,AK2277,AM2277,V2277,X2277,AZ2277,BB2277,BD2277)</f>
        <v>39.130000000000003</v>
      </c>
      <c r="L2277" s="2">
        <f>SUM(M2277,AH2277,AO2277,AQ2277,AS2277,AU2277,AV2277)</f>
        <v>0</v>
      </c>
      <c r="R2277" s="7">
        <v>1.03</v>
      </c>
      <c r="S2277" s="5">
        <v>98.362499999999983</v>
      </c>
      <c r="T2277" s="8">
        <v>38.1</v>
      </c>
      <c r="U2277" s="5">
        <v>1294.1500000000001</v>
      </c>
      <c r="AP2277" s="5" t="str">
        <f>IF(AO2277&gt;0,AO2277*$AP$1,"")</f>
        <v/>
      </c>
      <c r="AR2277" s="5" t="str">
        <f>IF(AQ2277&gt;0,AQ2277*$AR$1,"")</f>
        <v/>
      </c>
      <c r="AT2277" s="5" t="str">
        <f>IF(AS2277&gt;0,AS2277*$AT$1,"")</f>
        <v/>
      </c>
      <c r="AW2277" s="5">
        <f>SUM(O2277,Q2277,S2277,U2277,AA2277,AC2277,AE2277,AG2277,AJ2277,AL2277,AN2277,W2277,Y2277,BA2277,BC2277,BE2277)</f>
        <v>1392.5125</v>
      </c>
      <c r="AX2277" s="11">
        <f>(AW2277/$AW$4249)*100</f>
        <v>1.175428272387239E-2</v>
      </c>
      <c r="AY2277" s="5">
        <f>(AX2277/100)*$AY$1</f>
        <v>11.754282723872389</v>
      </c>
    </row>
    <row r="2278" spans="1:51" x14ac:dyDescent="0.25">
      <c r="A2278" s="1" t="s">
        <v>2028</v>
      </c>
      <c r="B2278" s="1" t="s">
        <v>605</v>
      </c>
      <c r="C2278" s="1" t="s">
        <v>606</v>
      </c>
      <c r="D2278" s="1" t="s">
        <v>88</v>
      </c>
      <c r="E2278" s="1" t="s">
        <v>94</v>
      </c>
      <c r="F2278" s="1" t="s">
        <v>264</v>
      </c>
      <c r="G2278" s="1" t="s">
        <v>62</v>
      </c>
      <c r="H2278" s="1" t="s">
        <v>355</v>
      </c>
      <c r="I2278" s="2">
        <v>40</v>
      </c>
      <c r="J2278" s="2">
        <f>SUM(K2278,L2278)</f>
        <v>36.71</v>
      </c>
      <c r="K2278" s="2">
        <f>SUM(N2278,P2278,R2278,T2278,Z2278,AB2278,AD2278,AF2278,AI2278,AK2278,AM2278,V2278,X2278,AZ2278,BB2278,BD2278)</f>
        <v>36.450000000000003</v>
      </c>
      <c r="L2278" s="2">
        <f>SUM(M2278,AH2278,AO2278,AQ2278,AS2278,AU2278,AV2278)</f>
        <v>0.26</v>
      </c>
      <c r="N2278" s="4">
        <v>3.42</v>
      </c>
      <c r="O2278" s="5">
        <v>1100.8125</v>
      </c>
      <c r="P2278" s="6">
        <v>15.5</v>
      </c>
      <c r="Q2278" s="5">
        <v>3652.1875</v>
      </c>
      <c r="R2278" s="7">
        <v>17.53</v>
      </c>
      <c r="S2278" s="5">
        <v>2004.9937500000001</v>
      </c>
      <c r="AP2278" s="5" t="str">
        <f>IF(AO2278&gt;0,AO2278*$AP$1,"")</f>
        <v/>
      </c>
      <c r="AQ2278" s="3">
        <v>0.26</v>
      </c>
      <c r="AR2278" s="5">
        <f>IF(AQ2278&gt;0,AQ2278*$AR$1,"")</f>
        <v>418.34000000000003</v>
      </c>
      <c r="AT2278" s="5" t="str">
        <f>IF(AS2278&gt;0,AS2278*$AT$1,"")</f>
        <v/>
      </c>
      <c r="AW2278" s="5">
        <f>SUM(O2278,Q2278,S2278,U2278,AA2278,AC2278,AE2278,AG2278,AJ2278,AL2278,AN2278,W2278,Y2278,BA2278,BC2278,BE2278)</f>
        <v>6757.9937499999996</v>
      </c>
      <c r="AX2278" s="11">
        <f>(AW2278/$AW$4249)*100</f>
        <v>5.7044636355984286E-2</v>
      </c>
      <c r="AY2278" s="5">
        <f>(AX2278/100)*$AY$1</f>
        <v>57.044636355984288</v>
      </c>
    </row>
    <row r="2279" spans="1:51" x14ac:dyDescent="0.25">
      <c r="A2279" s="1" t="s">
        <v>2215</v>
      </c>
      <c r="B2279" s="1" t="s">
        <v>605</v>
      </c>
      <c r="C2279" s="1" t="s">
        <v>606</v>
      </c>
      <c r="D2279" s="1" t="s">
        <v>88</v>
      </c>
      <c r="E2279" s="1" t="s">
        <v>144</v>
      </c>
      <c r="F2279" s="1" t="s">
        <v>281</v>
      </c>
      <c r="G2279" s="1" t="s">
        <v>62</v>
      </c>
      <c r="H2279" s="1" t="s">
        <v>304</v>
      </c>
      <c r="I2279" s="2">
        <v>80</v>
      </c>
      <c r="J2279" s="2">
        <f>SUM(K2279,L2279)</f>
        <v>36.290000000000006</v>
      </c>
      <c r="K2279" s="2">
        <f>SUM(N2279,P2279,R2279,T2279,Z2279,AB2279,AD2279,AF2279,AI2279,AK2279,AM2279,V2279,X2279,AZ2279,BB2279,BD2279)</f>
        <v>36.290000000000006</v>
      </c>
      <c r="L2279" s="2">
        <f>SUM(M2279,AH2279,AO2279,AQ2279,AS2279,AU2279,AV2279)</f>
        <v>0</v>
      </c>
      <c r="N2279" s="4">
        <v>4.76</v>
      </c>
      <c r="O2279" s="5">
        <v>1310.675</v>
      </c>
      <c r="P2279" s="6">
        <v>24.12</v>
      </c>
      <c r="Q2279" s="5">
        <v>4707.7874999999995</v>
      </c>
      <c r="R2279" s="7">
        <v>7.41</v>
      </c>
      <c r="S2279" s="5">
        <v>693.11249999999995</v>
      </c>
      <c r="AP2279" s="5" t="str">
        <f>IF(AO2279&gt;0,AO2279*$AP$1,"")</f>
        <v/>
      </c>
      <c r="AR2279" s="5" t="str">
        <f>IF(AQ2279&gt;0,AQ2279*$AR$1,"")</f>
        <v/>
      </c>
      <c r="AT2279" s="5" t="str">
        <f>IF(AS2279&gt;0,AS2279*$AT$1,"")</f>
        <v/>
      </c>
      <c r="AW2279" s="5">
        <f>SUM(O2279,Q2279,S2279,U2279,AA2279,AC2279,AE2279,AG2279,AJ2279,AL2279,AN2279,W2279,Y2279,BA2279,BC2279,BE2279)</f>
        <v>6711.5749999999998</v>
      </c>
      <c r="AX2279" s="11">
        <f>(AW2279/$AW$4249)*100</f>
        <v>5.6652812863420492E-2</v>
      </c>
      <c r="AY2279" s="5">
        <f>(AX2279/100)*$AY$1</f>
        <v>56.652812863420493</v>
      </c>
    </row>
    <row r="2280" spans="1:51" x14ac:dyDescent="0.25">
      <c r="A2280" s="1" t="s">
        <v>2215</v>
      </c>
      <c r="B2280" s="1" t="s">
        <v>605</v>
      </c>
      <c r="C2280" s="1" t="s">
        <v>606</v>
      </c>
      <c r="D2280" s="1" t="s">
        <v>88</v>
      </c>
      <c r="E2280" s="1" t="s">
        <v>145</v>
      </c>
      <c r="F2280" s="1" t="s">
        <v>281</v>
      </c>
      <c r="G2280" s="1" t="s">
        <v>62</v>
      </c>
      <c r="H2280" s="1" t="s">
        <v>304</v>
      </c>
      <c r="I2280" s="2">
        <v>80</v>
      </c>
      <c r="J2280" s="2">
        <f>SUM(K2280,L2280)</f>
        <v>39.4</v>
      </c>
      <c r="K2280" s="2">
        <f>SUM(N2280,P2280,R2280,T2280,Z2280,AB2280,AD2280,AF2280,AI2280,AK2280,AM2280,V2280,X2280,AZ2280,BB2280,BD2280)</f>
        <v>29.36</v>
      </c>
      <c r="L2280" s="2">
        <f>SUM(M2280,AH2280,AO2280,AQ2280,AS2280,AU2280,AV2280)</f>
        <v>10.039999999999999</v>
      </c>
      <c r="N2280" s="4">
        <v>5.6</v>
      </c>
      <c r="O2280" s="5">
        <v>1442</v>
      </c>
      <c r="P2280" s="6">
        <v>20.29</v>
      </c>
      <c r="Q2280" s="5">
        <v>3824.665</v>
      </c>
      <c r="AD2280" s="9">
        <v>3.47</v>
      </c>
      <c r="AE2280" s="5">
        <v>42.374200000000002</v>
      </c>
      <c r="AP2280" s="5" t="str">
        <f>IF(AO2280&gt;0,AO2280*$AP$1,"")</f>
        <v/>
      </c>
      <c r="AR2280" s="5" t="str">
        <f>IF(AQ2280&gt;0,AQ2280*$AR$1,"")</f>
        <v/>
      </c>
      <c r="AT2280" s="5" t="str">
        <f>IF(AS2280&gt;0,AS2280*$AT$1,"")</f>
        <v/>
      </c>
      <c r="AV2280" s="2">
        <v>10.039999999999999</v>
      </c>
      <c r="AW2280" s="5">
        <f>SUM(O2280,Q2280,S2280,U2280,AA2280,AC2280,AE2280,AG2280,AJ2280,AL2280,AN2280,W2280,Y2280,BA2280,BC2280,BE2280)</f>
        <v>5309.0392000000002</v>
      </c>
      <c r="AX2280" s="11">
        <f>(AW2280/$AW$4249)*100</f>
        <v>4.4813922854495952E-2</v>
      </c>
      <c r="AY2280" s="5">
        <f>(AX2280/100)*$AY$1</f>
        <v>44.813922854495949</v>
      </c>
    </row>
    <row r="2281" spans="1:51" x14ac:dyDescent="0.25">
      <c r="A2281" s="1" t="s">
        <v>2217</v>
      </c>
      <c r="B2281" s="1" t="s">
        <v>605</v>
      </c>
      <c r="C2281" s="1" t="s">
        <v>606</v>
      </c>
      <c r="D2281" s="1" t="s">
        <v>88</v>
      </c>
      <c r="E2281" s="1" t="s">
        <v>74</v>
      </c>
      <c r="F2281" s="1" t="s">
        <v>281</v>
      </c>
      <c r="G2281" s="1" t="s">
        <v>62</v>
      </c>
      <c r="H2281" s="1" t="s">
        <v>304</v>
      </c>
      <c r="I2281" s="2">
        <v>40</v>
      </c>
      <c r="J2281" s="2">
        <f>SUM(K2281,L2281)</f>
        <v>39.22</v>
      </c>
      <c r="K2281" s="2">
        <f>SUM(N2281,P2281,R2281,T2281,Z2281,AB2281,AD2281,AF2281,AI2281,AK2281,AM2281,V2281,X2281,AZ2281,BB2281,BD2281)</f>
        <v>23.180000000000003</v>
      </c>
      <c r="L2281" s="2">
        <f>SUM(M2281,AH2281,AO2281,AQ2281,AS2281,AU2281,AV2281)</f>
        <v>16.04</v>
      </c>
      <c r="N2281" s="4">
        <v>5.82</v>
      </c>
      <c r="O2281" s="5">
        <v>1498.65</v>
      </c>
      <c r="P2281" s="6">
        <v>11.92</v>
      </c>
      <c r="Q2281" s="5">
        <v>2246.92</v>
      </c>
      <c r="AD2281" s="9">
        <v>5.44</v>
      </c>
      <c r="AE2281" s="5">
        <v>65.295450000000017</v>
      </c>
      <c r="AP2281" s="5" t="str">
        <f>IF(AO2281&gt;0,AO2281*$AP$1,"")</f>
        <v/>
      </c>
      <c r="AR2281" s="5" t="str">
        <f>IF(AQ2281&gt;0,AQ2281*$AR$1,"")</f>
        <v/>
      </c>
      <c r="AT2281" s="5" t="str">
        <f>IF(AS2281&gt;0,AS2281*$AT$1,"")</f>
        <v/>
      </c>
      <c r="AV2281" s="2">
        <v>16.04</v>
      </c>
      <c r="AW2281" s="5">
        <f>SUM(O2281,Q2281,S2281,U2281,AA2281,AC2281,AE2281,AG2281,AJ2281,AL2281,AN2281,W2281,Y2281,BA2281,BC2281,BE2281)</f>
        <v>3810.8654500000002</v>
      </c>
      <c r="AX2281" s="11">
        <f>(AW2281/$AW$4249)*100</f>
        <v>3.2167747091632698E-2</v>
      </c>
      <c r="AY2281" s="5">
        <f>(AX2281/100)*$AY$1</f>
        <v>32.167747091632698</v>
      </c>
    </row>
    <row r="2282" spans="1:51" x14ac:dyDescent="0.25">
      <c r="A2282" s="1" t="s">
        <v>2539</v>
      </c>
      <c r="B2282" s="1" t="s">
        <v>605</v>
      </c>
      <c r="C2282" s="1" t="s">
        <v>606</v>
      </c>
      <c r="D2282" s="1" t="s">
        <v>88</v>
      </c>
      <c r="E2282" s="1" t="s">
        <v>145</v>
      </c>
      <c r="F2282" s="1" t="s">
        <v>180</v>
      </c>
      <c r="G2282" s="1" t="s">
        <v>320</v>
      </c>
      <c r="H2282" s="1" t="s">
        <v>355</v>
      </c>
      <c r="I2282" s="2">
        <v>59.1</v>
      </c>
      <c r="J2282" s="2">
        <f>SUM(K2282,L2282)</f>
        <v>39.549999999999997</v>
      </c>
      <c r="K2282" s="2">
        <f>SUM(N2282,P2282,R2282,T2282,Z2282,AB2282,AD2282,AF2282,AI2282,AK2282,AM2282,V2282,X2282,AZ2282,BB2282,BD2282)</f>
        <v>36.619999999999997</v>
      </c>
      <c r="L2282" s="2">
        <f>SUM(M2282,AH2282,AO2282,AQ2282,AS2282,AU2282,AV2282)</f>
        <v>2.93</v>
      </c>
      <c r="R2282" s="7">
        <v>36.51</v>
      </c>
      <c r="S2282" s="5">
        <v>3340.665</v>
      </c>
      <c r="AD2282" s="9">
        <v>0.11</v>
      </c>
      <c r="AE2282" s="5">
        <v>1.21</v>
      </c>
      <c r="AP2282" s="5" t="str">
        <f>IF(AO2282&gt;0,AO2282*$AP$1,"")</f>
        <v/>
      </c>
      <c r="AR2282" s="5" t="str">
        <f>IF(AQ2282&gt;0,AQ2282*$AR$1,"")</f>
        <v/>
      </c>
      <c r="AT2282" s="5" t="str">
        <f>IF(AS2282&gt;0,AS2282*$AT$1,"")</f>
        <v/>
      </c>
      <c r="AV2282" s="2">
        <v>2.93</v>
      </c>
      <c r="AW2282" s="5">
        <f>SUM(O2282,Q2282,S2282,U2282,AA2282,AC2282,AE2282,AG2282,AJ2282,AL2282,AN2282,W2282,Y2282,BA2282,BC2282,BE2282)</f>
        <v>3341.875</v>
      </c>
      <c r="AX2282" s="11">
        <f>(AW2282/$AW$4249)*100</f>
        <v>2.8208970172864549E-2</v>
      </c>
      <c r="AY2282" s="5">
        <f>(AX2282/100)*$AY$1</f>
        <v>28.208970172864547</v>
      </c>
    </row>
    <row r="2283" spans="1:51" x14ac:dyDescent="0.25">
      <c r="A2283" s="1" t="s">
        <v>2539</v>
      </c>
      <c r="B2283" s="1" t="s">
        <v>605</v>
      </c>
      <c r="C2283" s="1" t="s">
        <v>606</v>
      </c>
      <c r="D2283" s="1" t="s">
        <v>88</v>
      </c>
      <c r="E2283" s="1" t="s">
        <v>74</v>
      </c>
      <c r="F2283" s="1" t="s">
        <v>180</v>
      </c>
      <c r="G2283" s="1" t="s">
        <v>320</v>
      </c>
      <c r="H2283" s="1" t="s">
        <v>355</v>
      </c>
      <c r="I2283" s="2">
        <v>59.1</v>
      </c>
      <c r="J2283" s="2">
        <f>SUM(K2283,L2283)</f>
        <v>19.03</v>
      </c>
      <c r="K2283" s="2">
        <f>SUM(N2283,P2283,R2283,T2283,Z2283,AB2283,AD2283,AF2283,AI2283,AK2283,AM2283,V2283,X2283,AZ2283,BB2283,BD2283)</f>
        <v>18.96</v>
      </c>
      <c r="L2283" s="2">
        <f>SUM(M2283,AH2283,AO2283,AQ2283,AS2283,AU2283,AV2283)</f>
        <v>7.0000000000000007E-2</v>
      </c>
      <c r="R2283" s="7">
        <v>18.940000000000001</v>
      </c>
      <c r="S2283" s="5">
        <v>1733.01</v>
      </c>
      <c r="AD2283" s="9">
        <v>0.02</v>
      </c>
      <c r="AE2283" s="5">
        <v>0.22</v>
      </c>
      <c r="AP2283" s="5" t="str">
        <f>IF(AO2283&gt;0,AO2283*$AP$1,"")</f>
        <v/>
      </c>
      <c r="AR2283" s="5" t="str">
        <f>IF(AQ2283&gt;0,AQ2283*$AR$1,"")</f>
        <v/>
      </c>
      <c r="AT2283" s="5" t="str">
        <f>IF(AS2283&gt;0,AS2283*$AT$1,"")</f>
        <v/>
      </c>
      <c r="AV2283" s="2">
        <v>7.0000000000000007E-2</v>
      </c>
      <c r="AW2283" s="5">
        <f>SUM(O2283,Q2283,S2283,U2283,AA2283,AC2283,AE2283,AG2283,AJ2283,AL2283,AN2283,W2283,Y2283,BA2283,BC2283,BE2283)</f>
        <v>1733.23</v>
      </c>
      <c r="AX2283" s="11">
        <f>(AW2283/$AW$4249)*100</f>
        <v>1.4630299868401427E-2</v>
      </c>
      <c r="AY2283" s="5">
        <f>(AX2283/100)*$AY$1</f>
        <v>14.630299868401426</v>
      </c>
    </row>
    <row r="2284" spans="1:51" x14ac:dyDescent="0.25">
      <c r="A2284" s="1" t="s">
        <v>2538</v>
      </c>
      <c r="B2284" s="1" t="s">
        <v>1090</v>
      </c>
      <c r="C2284" s="1" t="s">
        <v>1091</v>
      </c>
      <c r="D2284" s="1" t="s">
        <v>389</v>
      </c>
      <c r="E2284" s="1" t="s">
        <v>74</v>
      </c>
      <c r="F2284" s="1" t="s">
        <v>180</v>
      </c>
      <c r="G2284" s="1" t="s">
        <v>320</v>
      </c>
      <c r="H2284" s="1" t="s">
        <v>355</v>
      </c>
      <c r="I2284" s="2">
        <v>20.9</v>
      </c>
      <c r="J2284" s="2">
        <f>SUM(K2284,L2284)</f>
        <v>20.490000000000002</v>
      </c>
      <c r="K2284" s="2">
        <f>SUM(N2284,P2284,R2284,T2284,Z2284,AB2284,AD2284,AF2284,AI2284,AK2284,AM2284,V2284,X2284,AZ2284,BB2284,BD2284)</f>
        <v>17.53</v>
      </c>
      <c r="L2284" s="2">
        <f>SUM(M2284,AH2284,AO2284,AQ2284,AS2284,AU2284,AV2284)</f>
        <v>2.96</v>
      </c>
      <c r="R2284" s="7">
        <v>13.85</v>
      </c>
      <c r="S2284" s="5">
        <v>1267.2750000000001</v>
      </c>
      <c r="AD2284" s="9">
        <v>3.68</v>
      </c>
      <c r="AE2284" s="5">
        <v>40.479999999999997</v>
      </c>
      <c r="AP2284" s="5" t="str">
        <f>IF(AO2284&gt;0,AO2284*$AP$1,"")</f>
        <v/>
      </c>
      <c r="AR2284" s="5" t="str">
        <f>IF(AQ2284&gt;0,AQ2284*$AR$1,"")</f>
        <v/>
      </c>
      <c r="AT2284" s="5" t="str">
        <f>IF(AS2284&gt;0,AS2284*$AT$1,"")</f>
        <v/>
      </c>
      <c r="AV2284" s="2">
        <v>2.96</v>
      </c>
      <c r="AW2284" s="5">
        <f>SUM(O2284,Q2284,S2284,U2284,AA2284,AC2284,AE2284,AG2284,AJ2284,AL2284,AN2284,W2284,Y2284,BA2284,BC2284,BE2284)</f>
        <v>1307.7550000000001</v>
      </c>
      <c r="AX2284" s="11">
        <f>(AW2284/$AW$4249)*100</f>
        <v>1.1038839510279253E-2</v>
      </c>
      <c r="AY2284" s="5">
        <f>(AX2284/100)*$AY$1</f>
        <v>11.038839510279253</v>
      </c>
    </row>
    <row r="2285" spans="1:51" x14ac:dyDescent="0.25">
      <c r="A2285" s="1" t="s">
        <v>2534</v>
      </c>
      <c r="B2285" s="1" t="s">
        <v>1088</v>
      </c>
      <c r="C2285" s="1" t="s">
        <v>1089</v>
      </c>
      <c r="D2285" s="1" t="s">
        <v>88</v>
      </c>
      <c r="E2285" s="1" t="s">
        <v>67</v>
      </c>
      <c r="F2285" s="1" t="s">
        <v>171</v>
      </c>
      <c r="G2285" s="1" t="s">
        <v>320</v>
      </c>
      <c r="H2285" s="1" t="s">
        <v>355</v>
      </c>
      <c r="I2285" s="2">
        <v>160</v>
      </c>
      <c r="J2285" s="2">
        <f>SUM(K2285,L2285)</f>
        <v>39.200000000000003</v>
      </c>
      <c r="K2285" s="2">
        <f>SUM(N2285,P2285,R2285,T2285,Z2285,AB2285,AD2285,AF2285,AI2285,AK2285,AM2285,V2285,X2285,AZ2285,BB2285,BD2285)</f>
        <v>39.200000000000003</v>
      </c>
      <c r="L2285" s="2">
        <f>SUM(M2285,AH2285,AO2285,AQ2285,AS2285,AU2285,AV2285)</f>
        <v>0</v>
      </c>
      <c r="R2285" s="7">
        <v>39.200000000000003</v>
      </c>
      <c r="S2285" s="5">
        <v>3586.8</v>
      </c>
      <c r="AP2285" s="5" t="str">
        <f>IF(AO2285&gt;0,AO2285*$AP$1,"")</f>
        <v/>
      </c>
      <c r="AR2285" s="5" t="str">
        <f>IF(AQ2285&gt;0,AQ2285*$AR$1,"")</f>
        <v/>
      </c>
      <c r="AT2285" s="5" t="str">
        <f>IF(AS2285&gt;0,AS2285*$AT$1,"")</f>
        <v/>
      </c>
      <c r="AW2285" s="5">
        <f>SUM(O2285,Q2285,S2285,U2285,AA2285,AC2285,AE2285,AG2285,AJ2285,AL2285,AN2285,W2285,Y2285,BA2285,BC2285,BE2285)</f>
        <v>3586.8</v>
      </c>
      <c r="AX2285" s="11">
        <f>(AW2285/$AW$4249)*100</f>
        <v>3.0276396997503063E-2</v>
      </c>
      <c r="AY2285" s="5">
        <f>(AX2285/100)*$AY$1</f>
        <v>30.276396997503063</v>
      </c>
    </row>
    <row r="2286" spans="1:51" x14ac:dyDescent="0.25">
      <c r="A2286" s="1" t="s">
        <v>2534</v>
      </c>
      <c r="B2286" s="1" t="s">
        <v>1088</v>
      </c>
      <c r="C2286" s="1" t="s">
        <v>1089</v>
      </c>
      <c r="D2286" s="1" t="s">
        <v>88</v>
      </c>
      <c r="E2286" s="1" t="s">
        <v>77</v>
      </c>
      <c r="F2286" s="1" t="s">
        <v>171</v>
      </c>
      <c r="G2286" s="1" t="s">
        <v>320</v>
      </c>
      <c r="H2286" s="1" t="s">
        <v>355</v>
      </c>
      <c r="I2286" s="2">
        <v>160</v>
      </c>
      <c r="J2286" s="2">
        <f>SUM(K2286,L2286)</f>
        <v>40</v>
      </c>
      <c r="K2286" s="2">
        <f>SUM(N2286,P2286,R2286,T2286,Z2286,AB2286,AD2286,AF2286,AI2286,AK2286,AM2286,V2286,X2286,AZ2286,BB2286,BD2286)</f>
        <v>40</v>
      </c>
      <c r="L2286" s="2">
        <f>SUM(M2286,AH2286,AO2286,AQ2286,AS2286,AU2286,AV2286)</f>
        <v>0</v>
      </c>
      <c r="R2286" s="7">
        <v>37.46</v>
      </c>
      <c r="S2286" s="5">
        <v>3427.59</v>
      </c>
      <c r="T2286" s="8">
        <v>2.54</v>
      </c>
      <c r="U2286" s="5">
        <v>69.849999999999994</v>
      </c>
      <c r="AP2286" s="5" t="str">
        <f>IF(AO2286&gt;0,AO2286*$AP$1,"")</f>
        <v/>
      </c>
      <c r="AR2286" s="5" t="str">
        <f>IF(AQ2286&gt;0,AQ2286*$AR$1,"")</f>
        <v/>
      </c>
      <c r="AT2286" s="5" t="str">
        <f>IF(AS2286&gt;0,AS2286*$AT$1,"")</f>
        <v/>
      </c>
      <c r="AW2286" s="5">
        <f>SUM(O2286,Q2286,S2286,U2286,AA2286,AC2286,AE2286,AG2286,AJ2286,AL2286,AN2286,W2286,Y2286,BA2286,BC2286,BE2286)</f>
        <v>3497.44</v>
      </c>
      <c r="AX2286" s="11">
        <f>(AW2286/$AW$4249)*100</f>
        <v>2.9522103801423866E-2</v>
      </c>
      <c r="AY2286" s="5">
        <f>(AX2286/100)*$AY$1</f>
        <v>29.522103801423864</v>
      </c>
    </row>
    <row r="2287" spans="1:51" x14ac:dyDescent="0.25">
      <c r="A2287" s="1" t="s">
        <v>2534</v>
      </c>
      <c r="B2287" s="1" t="s">
        <v>1088</v>
      </c>
      <c r="C2287" s="1" t="s">
        <v>1089</v>
      </c>
      <c r="D2287" s="1" t="s">
        <v>88</v>
      </c>
      <c r="E2287" s="1" t="s">
        <v>152</v>
      </c>
      <c r="F2287" s="1" t="s">
        <v>171</v>
      </c>
      <c r="G2287" s="1" t="s">
        <v>320</v>
      </c>
      <c r="H2287" s="1" t="s">
        <v>355</v>
      </c>
      <c r="I2287" s="2">
        <v>160</v>
      </c>
      <c r="J2287" s="2">
        <f>SUM(K2287,L2287)</f>
        <v>37.840000000000003</v>
      </c>
      <c r="K2287" s="2">
        <f>SUM(N2287,P2287,R2287,T2287,Z2287,AB2287,AD2287,AF2287,AI2287,AK2287,AM2287,V2287,X2287,AZ2287,BB2287,BD2287)</f>
        <v>37.840000000000003</v>
      </c>
      <c r="L2287" s="2">
        <f>SUM(M2287,AH2287,AO2287,AQ2287,AS2287,AU2287,AV2287)</f>
        <v>0</v>
      </c>
      <c r="R2287" s="7">
        <v>37.840000000000003</v>
      </c>
      <c r="S2287" s="5">
        <v>3462.36</v>
      </c>
      <c r="AP2287" s="5" t="str">
        <f>IF(AO2287&gt;0,AO2287*$AP$1,"")</f>
        <v/>
      </c>
      <c r="AR2287" s="5" t="str">
        <f>IF(AQ2287&gt;0,AQ2287*$AR$1,"")</f>
        <v/>
      </c>
      <c r="AT2287" s="5" t="str">
        <f>IF(AS2287&gt;0,AS2287*$AT$1,"")</f>
        <v/>
      </c>
      <c r="AW2287" s="5">
        <f>SUM(O2287,Q2287,S2287,U2287,AA2287,AC2287,AE2287,AG2287,AJ2287,AL2287,AN2287,W2287,Y2287,BA2287,BC2287,BE2287)</f>
        <v>3462.36</v>
      </c>
      <c r="AX2287" s="11">
        <f>(AW2287/$AW$4249)*100</f>
        <v>2.9225991387385609E-2</v>
      </c>
      <c r="AY2287" s="5">
        <f>(AX2287/100)*$AY$1</f>
        <v>29.225991387385609</v>
      </c>
    </row>
    <row r="2288" spans="1:51" x14ac:dyDescent="0.25">
      <c r="A2288" s="1" t="s">
        <v>2534</v>
      </c>
      <c r="B2288" s="1" t="s">
        <v>1088</v>
      </c>
      <c r="C2288" s="1" t="s">
        <v>1089</v>
      </c>
      <c r="D2288" s="1" t="s">
        <v>88</v>
      </c>
      <c r="E2288" s="1" t="s">
        <v>145</v>
      </c>
      <c r="F2288" s="1" t="s">
        <v>171</v>
      </c>
      <c r="G2288" s="1" t="s">
        <v>320</v>
      </c>
      <c r="H2288" s="1" t="s">
        <v>355</v>
      </c>
      <c r="I2288" s="2">
        <v>160</v>
      </c>
      <c r="J2288" s="2">
        <f>SUM(K2288,L2288)</f>
        <v>39.979999999999997</v>
      </c>
      <c r="K2288" s="2">
        <f>SUM(N2288,P2288,R2288,T2288,Z2288,AB2288,AD2288,AF2288,AI2288,AK2288,AM2288,V2288,X2288,AZ2288,BB2288,BD2288)</f>
        <v>39.979999999999997</v>
      </c>
      <c r="L2288" s="2">
        <f>SUM(M2288,AH2288,AO2288,AQ2288,AS2288,AU2288,AV2288)</f>
        <v>0</v>
      </c>
      <c r="R2288" s="7">
        <v>39.979999999999997</v>
      </c>
      <c r="S2288" s="5">
        <v>3658.17</v>
      </c>
      <c r="AP2288" s="5" t="str">
        <f>IF(AO2288&gt;0,AO2288*$AP$1,"")</f>
        <v/>
      </c>
      <c r="AR2288" s="5" t="str">
        <f>IF(AQ2288&gt;0,AQ2288*$AR$1,"")</f>
        <v/>
      </c>
      <c r="AT2288" s="5" t="str">
        <f>IF(AS2288&gt;0,AS2288*$AT$1,"")</f>
        <v/>
      </c>
      <c r="AW2288" s="5">
        <f>SUM(O2288,Q2288,S2288,U2288,AA2288,AC2288,AE2288,AG2288,AJ2288,AL2288,AN2288,W2288,Y2288,BA2288,BC2288,BE2288)</f>
        <v>3658.17</v>
      </c>
      <c r="AX2288" s="11">
        <f>(AW2288/$AW$4249)*100</f>
        <v>3.0878835509188074E-2</v>
      </c>
      <c r="AY2288" s="5">
        <f>(AX2288/100)*$AY$1</f>
        <v>30.878835509188075</v>
      </c>
    </row>
    <row r="2289" spans="1:51" x14ac:dyDescent="0.25">
      <c r="A2289" s="1" t="s">
        <v>2558</v>
      </c>
      <c r="B2289" s="1" t="s">
        <v>1106</v>
      </c>
      <c r="C2289" s="1" t="s">
        <v>1089</v>
      </c>
      <c r="D2289" s="1" t="s">
        <v>88</v>
      </c>
      <c r="E2289" s="1" t="s">
        <v>84</v>
      </c>
      <c r="F2289" s="1" t="s">
        <v>242</v>
      </c>
      <c r="G2289" s="1" t="s">
        <v>320</v>
      </c>
      <c r="H2289" s="1" t="s">
        <v>355</v>
      </c>
      <c r="I2289" s="2">
        <v>120</v>
      </c>
      <c r="J2289" s="2">
        <f>SUM(K2289,L2289)</f>
        <v>20.079999999999998</v>
      </c>
      <c r="K2289" s="2">
        <f>SUM(N2289,P2289,R2289,T2289,Z2289,AB2289,AD2289,AF2289,AI2289,AK2289,AM2289,V2289,X2289,AZ2289,BB2289,BD2289)</f>
        <v>2.27</v>
      </c>
      <c r="L2289" s="2">
        <f>SUM(M2289,AH2289,AO2289,AQ2289,AS2289,AU2289,AV2289)</f>
        <v>17.809999999999999</v>
      </c>
      <c r="T2289" s="8">
        <v>2.27</v>
      </c>
      <c r="U2289" s="5">
        <v>78.03125</v>
      </c>
      <c r="AP2289" s="5" t="str">
        <f>IF(AO2289&gt;0,AO2289*$AP$1,"")</f>
        <v/>
      </c>
      <c r="AR2289" s="5" t="str">
        <f>IF(AQ2289&gt;0,AQ2289*$AR$1,"")</f>
        <v/>
      </c>
      <c r="AT2289" s="5" t="str">
        <f>IF(AS2289&gt;0,AS2289*$AT$1,"")</f>
        <v/>
      </c>
      <c r="AV2289" s="2">
        <v>17.809999999999999</v>
      </c>
      <c r="AW2289" s="5">
        <f>SUM(O2289,Q2289,S2289,U2289,AA2289,AC2289,AE2289,AG2289,AJ2289,AL2289,AN2289,W2289,Y2289,BA2289,BC2289,BE2289)</f>
        <v>78.03125</v>
      </c>
      <c r="AX2289" s="11">
        <f>(AW2289/$AW$4249)*100</f>
        <v>6.5866652816198585E-4</v>
      </c>
      <c r="AY2289" s="5">
        <f>(AX2289/100)*$AY$1</f>
        <v>0.65866652816198579</v>
      </c>
    </row>
    <row r="2290" spans="1:51" x14ac:dyDescent="0.25">
      <c r="A2290" s="1" t="s">
        <v>2558</v>
      </c>
      <c r="B2290" s="1" t="s">
        <v>1106</v>
      </c>
      <c r="C2290" s="1" t="s">
        <v>1089</v>
      </c>
      <c r="D2290" s="1" t="s">
        <v>88</v>
      </c>
      <c r="E2290" s="1" t="s">
        <v>76</v>
      </c>
      <c r="F2290" s="1" t="s">
        <v>242</v>
      </c>
      <c r="G2290" s="1" t="s">
        <v>320</v>
      </c>
      <c r="H2290" s="1" t="s">
        <v>355</v>
      </c>
      <c r="I2290" s="2">
        <v>120</v>
      </c>
      <c r="J2290" s="2">
        <f>SUM(K2290,L2290)</f>
        <v>39.92</v>
      </c>
      <c r="K2290" s="2">
        <f>SUM(N2290,P2290,R2290,T2290,Z2290,AB2290,AD2290,AF2290,AI2290,AK2290,AM2290,V2290,X2290,AZ2290,BB2290,BD2290)</f>
        <v>4.9800000000000004</v>
      </c>
      <c r="L2290" s="2">
        <f>SUM(M2290,AH2290,AO2290,AQ2290,AS2290,AU2290,AV2290)</f>
        <v>34.94</v>
      </c>
      <c r="T2290" s="8">
        <v>4.9800000000000004</v>
      </c>
      <c r="U2290" s="5">
        <v>171.1875</v>
      </c>
      <c r="AP2290" s="5" t="str">
        <f>IF(AO2290&gt;0,AO2290*$AP$1,"")</f>
        <v/>
      </c>
      <c r="AR2290" s="5" t="str">
        <f>IF(AQ2290&gt;0,AQ2290*$AR$1,"")</f>
        <v/>
      </c>
      <c r="AT2290" s="5" t="str">
        <f>IF(AS2290&gt;0,AS2290*$AT$1,"")</f>
        <v/>
      </c>
      <c r="AV2290" s="2">
        <v>34.94</v>
      </c>
      <c r="AW2290" s="5">
        <f>SUM(O2290,Q2290,S2290,U2290,AA2290,AC2290,AE2290,AG2290,AJ2290,AL2290,AN2290,W2290,Y2290,BA2290,BC2290,BE2290)</f>
        <v>171.1875</v>
      </c>
      <c r="AX2290" s="11">
        <f>(AW2290/$AW$4249)*100</f>
        <v>1.4450041014302598E-3</v>
      </c>
      <c r="AY2290" s="5">
        <f>(AX2290/100)*$AY$1</f>
        <v>1.4450041014302597</v>
      </c>
    </row>
    <row r="2291" spans="1:51" x14ac:dyDescent="0.25">
      <c r="A2291" s="1" t="s">
        <v>2558</v>
      </c>
      <c r="B2291" s="1" t="s">
        <v>1106</v>
      </c>
      <c r="C2291" s="1" t="s">
        <v>1089</v>
      </c>
      <c r="D2291" s="1" t="s">
        <v>88</v>
      </c>
      <c r="E2291" s="1" t="s">
        <v>74</v>
      </c>
      <c r="F2291" s="1" t="s">
        <v>242</v>
      </c>
      <c r="G2291" s="1" t="s">
        <v>320</v>
      </c>
      <c r="H2291" s="1" t="s">
        <v>355</v>
      </c>
      <c r="I2291" s="2">
        <v>120</v>
      </c>
      <c r="J2291" s="2">
        <f>SUM(K2291,L2291)</f>
        <v>39.92</v>
      </c>
      <c r="K2291" s="2">
        <f>SUM(N2291,P2291,R2291,T2291,Z2291,AB2291,AD2291,AF2291,AI2291,AK2291,AM2291,V2291,X2291,AZ2291,BB2291,BD2291)</f>
        <v>4.6499999999999995</v>
      </c>
      <c r="L2291" s="2">
        <f>SUM(M2291,AH2291,AO2291,AQ2291,AS2291,AU2291,AV2291)</f>
        <v>35.270000000000003</v>
      </c>
      <c r="T2291" s="8">
        <v>4.3499999999999996</v>
      </c>
      <c r="U2291" s="5">
        <v>147.46875</v>
      </c>
      <c r="V2291" s="12">
        <v>0.3</v>
      </c>
      <c r="W2291" s="5">
        <v>9.28125</v>
      </c>
      <c r="AP2291" s="5" t="str">
        <f>IF(AO2291&gt;0,AO2291*$AP$1,"")</f>
        <v/>
      </c>
      <c r="AR2291" s="5" t="str">
        <f>IF(AQ2291&gt;0,AQ2291*$AR$1,"")</f>
        <v/>
      </c>
      <c r="AT2291" s="5" t="str">
        <f>IF(AS2291&gt;0,AS2291*$AT$1,"")</f>
        <v/>
      </c>
      <c r="AV2291" s="2">
        <v>35.270000000000003</v>
      </c>
      <c r="AW2291" s="5">
        <f>SUM(O2291,Q2291,S2291,U2291,AA2291,AC2291,AE2291,AG2291,AJ2291,AL2291,AN2291,W2291,Y2291,BA2291,BC2291,BE2291)</f>
        <v>156.75</v>
      </c>
      <c r="AX2291" s="11">
        <f>(AW2291/$AW$4249)*100</f>
        <v>1.3231362856469849E-3</v>
      </c>
      <c r="AY2291" s="5">
        <f>(AX2291/100)*$AY$1</f>
        <v>1.3231362856469848</v>
      </c>
    </row>
    <row r="2292" spans="1:51" x14ac:dyDescent="0.25">
      <c r="A2292" s="1" t="s">
        <v>2558</v>
      </c>
      <c r="B2292" s="1" t="s">
        <v>1106</v>
      </c>
      <c r="C2292" s="1" t="s">
        <v>1089</v>
      </c>
      <c r="D2292" s="1" t="s">
        <v>88</v>
      </c>
      <c r="E2292" s="1" t="s">
        <v>144</v>
      </c>
      <c r="F2292" s="1" t="s">
        <v>242</v>
      </c>
      <c r="G2292" s="1" t="s">
        <v>320</v>
      </c>
      <c r="H2292" s="1" t="s">
        <v>355</v>
      </c>
      <c r="I2292" s="2">
        <v>120</v>
      </c>
      <c r="J2292" s="2">
        <f>SUM(K2292,L2292)</f>
        <v>20.079999999999998</v>
      </c>
      <c r="K2292" s="2">
        <f>SUM(N2292,P2292,R2292,T2292,Z2292,AB2292,AD2292,AF2292,AI2292,AK2292,AM2292,V2292,X2292,AZ2292,BB2292,BD2292)</f>
        <v>4.3900000000000006</v>
      </c>
      <c r="L2292" s="2">
        <f>SUM(M2292,AH2292,AO2292,AQ2292,AS2292,AU2292,AV2292)</f>
        <v>15.69</v>
      </c>
      <c r="T2292" s="8">
        <v>4.3900000000000006</v>
      </c>
      <c r="U2292" s="5">
        <v>147.60624999999999</v>
      </c>
      <c r="AP2292" s="5" t="str">
        <f>IF(AO2292&gt;0,AO2292*$AP$1,"")</f>
        <v/>
      </c>
      <c r="AR2292" s="5" t="str">
        <f>IF(AQ2292&gt;0,AQ2292*$AR$1,"")</f>
        <v/>
      </c>
      <c r="AT2292" s="5" t="str">
        <f>IF(AS2292&gt;0,AS2292*$AT$1,"")</f>
        <v/>
      </c>
      <c r="AV2292" s="2">
        <v>15.69</v>
      </c>
      <c r="AW2292" s="5">
        <f>SUM(O2292,Q2292,S2292,U2292,AA2292,AC2292,AE2292,AG2292,AJ2292,AL2292,AN2292,W2292,Y2292,BA2292,BC2292,BE2292)</f>
        <v>147.60624999999999</v>
      </c>
      <c r="AX2292" s="11">
        <f>(AW2292/$AW$4249)*100</f>
        <v>1.2459533356509107E-3</v>
      </c>
      <c r="AY2292" s="5">
        <f>(AX2292/100)*$AY$1</f>
        <v>1.2459533356509107</v>
      </c>
    </row>
    <row r="2293" spans="1:51" x14ac:dyDescent="0.25">
      <c r="A2293" s="1" t="s">
        <v>2559</v>
      </c>
      <c r="B2293" s="1" t="s">
        <v>1106</v>
      </c>
      <c r="C2293" s="1" t="s">
        <v>1089</v>
      </c>
      <c r="D2293" s="1" t="s">
        <v>88</v>
      </c>
      <c r="E2293" s="1" t="s">
        <v>98</v>
      </c>
      <c r="F2293" s="1" t="s">
        <v>242</v>
      </c>
      <c r="G2293" s="1" t="s">
        <v>320</v>
      </c>
      <c r="H2293" s="1" t="s">
        <v>355</v>
      </c>
      <c r="I2293" s="2">
        <v>120</v>
      </c>
      <c r="J2293" s="2">
        <f>SUM(K2293,L2293)</f>
        <v>18.630000000000003</v>
      </c>
      <c r="K2293" s="2">
        <f>SUM(N2293,P2293,R2293,T2293,Z2293,AB2293,AD2293,AF2293,AI2293,AK2293,AM2293,V2293,X2293,AZ2293,BB2293,BD2293)</f>
        <v>2.44</v>
      </c>
      <c r="L2293" s="2">
        <f>SUM(M2293,AH2293,AO2293,AQ2293,AS2293,AU2293,AV2293)</f>
        <v>16.190000000000001</v>
      </c>
      <c r="V2293" s="12">
        <v>2.44</v>
      </c>
      <c r="W2293" s="5">
        <v>75.487499999999997</v>
      </c>
      <c r="AP2293" s="5" t="str">
        <f>IF(AO2293&gt;0,AO2293*$AP$1,"")</f>
        <v/>
      </c>
      <c r="AR2293" s="5" t="str">
        <f>IF(AQ2293&gt;0,AQ2293*$AR$1,"")</f>
        <v/>
      </c>
      <c r="AT2293" s="5" t="str">
        <f>IF(AS2293&gt;0,AS2293*$AT$1,"")</f>
        <v/>
      </c>
      <c r="AV2293" s="2">
        <v>16.190000000000001</v>
      </c>
      <c r="AW2293" s="5">
        <f>SUM(O2293,Q2293,S2293,U2293,AA2293,AC2293,AE2293,AG2293,AJ2293,AL2293,AN2293,W2293,Y2293,BA2293,BC2293,BE2293)</f>
        <v>75.487499999999997</v>
      </c>
      <c r="AX2293" s="11">
        <f>(AW2293/$AW$4249)*100</f>
        <v>6.3719457966683742E-4</v>
      </c>
      <c r="AY2293" s="5">
        <f>(AX2293/100)*$AY$1</f>
        <v>0.63719457966683735</v>
      </c>
    </row>
    <row r="2294" spans="1:51" x14ac:dyDescent="0.25">
      <c r="A2294" s="1" t="s">
        <v>2559</v>
      </c>
      <c r="B2294" s="1" t="s">
        <v>1106</v>
      </c>
      <c r="C2294" s="1" t="s">
        <v>1089</v>
      </c>
      <c r="D2294" s="1" t="s">
        <v>88</v>
      </c>
      <c r="E2294" s="1" t="s">
        <v>72</v>
      </c>
      <c r="F2294" s="1" t="s">
        <v>242</v>
      </c>
      <c r="G2294" s="1" t="s">
        <v>320</v>
      </c>
      <c r="H2294" s="1" t="s">
        <v>355</v>
      </c>
      <c r="I2294" s="2">
        <v>120</v>
      </c>
      <c r="J2294" s="2">
        <f>SUM(K2294,L2294)</f>
        <v>25.37</v>
      </c>
      <c r="K2294" s="2">
        <f>SUM(N2294,P2294,R2294,T2294,Z2294,AB2294,AD2294,AF2294,AI2294,AK2294,AM2294,V2294,X2294,AZ2294,BB2294,BD2294)</f>
        <v>2.4500000000000002</v>
      </c>
      <c r="L2294" s="2">
        <f>SUM(M2294,AH2294,AO2294,AQ2294,AS2294,AU2294,AV2294)</f>
        <v>22.92</v>
      </c>
      <c r="T2294" s="8">
        <v>1.2</v>
      </c>
      <c r="U2294" s="5">
        <v>41.25</v>
      </c>
      <c r="V2294" s="12">
        <v>1.25</v>
      </c>
      <c r="W2294" s="5">
        <v>38.671875</v>
      </c>
      <c r="AP2294" s="5" t="str">
        <f>IF(AO2294&gt;0,AO2294*$AP$1,"")</f>
        <v/>
      </c>
      <c r="AR2294" s="5" t="str">
        <f>IF(AQ2294&gt;0,AQ2294*$AR$1,"")</f>
        <v/>
      </c>
      <c r="AT2294" s="5" t="str">
        <f>IF(AS2294&gt;0,AS2294*$AT$1,"")</f>
        <v/>
      </c>
      <c r="AV2294" s="2">
        <v>22.92</v>
      </c>
      <c r="AW2294" s="5">
        <f>SUM(O2294,Q2294,S2294,U2294,AA2294,AC2294,AE2294,AG2294,AJ2294,AL2294,AN2294,W2294,Y2294,BA2294,BC2294,BE2294)</f>
        <v>79.921875</v>
      </c>
      <c r="AX2294" s="11">
        <f>(AW2294/$AW$4249)*100</f>
        <v>6.7462540880027183E-4</v>
      </c>
      <c r="AY2294" s="5">
        <f>(AX2294/100)*$AY$1</f>
        <v>0.67462540880027189</v>
      </c>
    </row>
    <row r="2295" spans="1:51" x14ac:dyDescent="0.25">
      <c r="A2295" s="1" t="s">
        <v>2559</v>
      </c>
      <c r="B2295" s="1" t="s">
        <v>1106</v>
      </c>
      <c r="C2295" s="1" t="s">
        <v>1089</v>
      </c>
      <c r="D2295" s="1" t="s">
        <v>88</v>
      </c>
      <c r="E2295" s="1" t="s">
        <v>94</v>
      </c>
      <c r="F2295" s="1" t="s">
        <v>242</v>
      </c>
      <c r="G2295" s="1" t="s">
        <v>320</v>
      </c>
      <c r="H2295" s="1" t="s">
        <v>355</v>
      </c>
      <c r="I2295" s="2">
        <v>120</v>
      </c>
      <c r="J2295" s="2">
        <f>SUM(K2295,L2295)</f>
        <v>20.099999999999998</v>
      </c>
      <c r="K2295" s="2">
        <f>SUM(N2295,P2295,R2295,T2295,Z2295,AB2295,AD2295,AF2295,AI2295,AK2295,AM2295,V2295,X2295,AZ2295,BB2295,BD2295)</f>
        <v>0.97</v>
      </c>
      <c r="L2295" s="2">
        <f>SUM(M2295,AH2295,AO2295,AQ2295,AS2295,AU2295,AV2295)</f>
        <v>19.13</v>
      </c>
      <c r="T2295" s="8">
        <v>0.08</v>
      </c>
      <c r="U2295" s="5">
        <v>2.75</v>
      </c>
      <c r="V2295" s="12">
        <v>0.89</v>
      </c>
      <c r="W2295" s="5">
        <v>27.534375000000001</v>
      </c>
      <c r="AP2295" s="5" t="str">
        <f>IF(AO2295&gt;0,AO2295*$AP$1,"")</f>
        <v/>
      </c>
      <c r="AR2295" s="5" t="str">
        <f>IF(AQ2295&gt;0,AQ2295*$AR$1,"")</f>
        <v/>
      </c>
      <c r="AT2295" s="5" t="str">
        <f>IF(AS2295&gt;0,AS2295*$AT$1,"")</f>
        <v/>
      </c>
      <c r="AV2295" s="2">
        <v>19.13</v>
      </c>
      <c r="AW2295" s="5">
        <f>SUM(O2295,Q2295,S2295,U2295,AA2295,AC2295,AE2295,AG2295,AJ2295,AL2295,AN2295,W2295,Y2295,BA2295,BC2295,BE2295)</f>
        <v>30.284375000000001</v>
      </c>
      <c r="AX2295" s="11">
        <f>(AW2295/$AW$4249)*100</f>
        <v>2.5563225167872668E-4</v>
      </c>
      <c r="AY2295" s="5">
        <f>(AX2295/100)*$AY$1</f>
        <v>0.25563225167872666</v>
      </c>
    </row>
    <row r="2296" spans="1:51" x14ac:dyDescent="0.25">
      <c r="A2296" s="1" t="s">
        <v>2559</v>
      </c>
      <c r="B2296" s="1" t="s">
        <v>1106</v>
      </c>
      <c r="C2296" s="1" t="s">
        <v>1089</v>
      </c>
      <c r="D2296" s="1" t="s">
        <v>88</v>
      </c>
      <c r="E2296" s="1" t="s">
        <v>95</v>
      </c>
      <c r="F2296" s="1" t="s">
        <v>242</v>
      </c>
      <c r="G2296" s="1" t="s">
        <v>320</v>
      </c>
      <c r="H2296" s="1" t="s">
        <v>355</v>
      </c>
      <c r="I2296" s="2">
        <v>120</v>
      </c>
      <c r="J2296" s="2">
        <f>SUM(K2296,L2296)</f>
        <v>40</v>
      </c>
      <c r="K2296" s="2">
        <f>SUM(N2296,P2296,R2296,T2296,Z2296,AB2296,AD2296,AF2296,AI2296,AK2296,AM2296,V2296,X2296,AZ2296,BB2296,BD2296)</f>
        <v>1.79</v>
      </c>
      <c r="L2296" s="2">
        <f>SUM(M2296,AH2296,AO2296,AQ2296,AS2296,AU2296,AV2296)</f>
        <v>38.21</v>
      </c>
      <c r="T2296" s="8">
        <v>1.78</v>
      </c>
      <c r="U2296" s="5">
        <v>61.1875</v>
      </c>
      <c r="V2296" s="12">
        <v>0.01</v>
      </c>
      <c r="W2296" s="5">
        <v>0.30937500000000001</v>
      </c>
      <c r="AP2296" s="5" t="str">
        <f>IF(AO2296&gt;0,AO2296*$AP$1,"")</f>
        <v/>
      </c>
      <c r="AR2296" s="5" t="str">
        <f>IF(AQ2296&gt;0,AQ2296*$AR$1,"")</f>
        <v/>
      </c>
      <c r="AT2296" s="5" t="str">
        <f>IF(AS2296&gt;0,AS2296*$AT$1,"")</f>
        <v/>
      </c>
      <c r="AV2296" s="2">
        <v>38.21</v>
      </c>
      <c r="AW2296" s="5">
        <f>SUM(O2296,Q2296,S2296,U2296,AA2296,AC2296,AE2296,AG2296,AJ2296,AL2296,AN2296,W2296,Y2296,BA2296,BC2296,BE2296)</f>
        <v>61.496875000000003</v>
      </c>
      <c r="AX2296" s="11">
        <f>(AW2296/$AW$4249)*100</f>
        <v>5.1909886294352107E-4</v>
      </c>
      <c r="AY2296" s="5">
        <f>(AX2296/100)*$AY$1</f>
        <v>0.51909886294352103</v>
      </c>
    </row>
    <row r="2297" spans="1:51" x14ac:dyDescent="0.25">
      <c r="A2297" s="1" t="s">
        <v>2562</v>
      </c>
      <c r="B2297" s="1" t="s">
        <v>1107</v>
      </c>
      <c r="C2297" s="1" t="s">
        <v>1108</v>
      </c>
      <c r="D2297" s="1" t="s">
        <v>392</v>
      </c>
      <c r="E2297" s="1" t="s">
        <v>84</v>
      </c>
      <c r="F2297" s="1" t="s">
        <v>249</v>
      </c>
      <c r="G2297" s="1" t="s">
        <v>320</v>
      </c>
      <c r="H2297" s="1" t="s">
        <v>355</v>
      </c>
      <c r="I2297" s="2">
        <v>80</v>
      </c>
      <c r="J2297" s="2">
        <f>SUM(K2297,L2297)</f>
        <v>40</v>
      </c>
      <c r="K2297" s="2">
        <f>SUM(N2297,P2297,R2297,T2297,Z2297,AB2297,AD2297,AF2297,AI2297,AK2297,AM2297,V2297,X2297,AZ2297,BB2297,BD2297)</f>
        <v>0.49</v>
      </c>
      <c r="L2297" s="2">
        <f>SUM(M2297,AH2297,AO2297,AQ2297,AS2297,AU2297,AV2297)</f>
        <v>39.51</v>
      </c>
      <c r="T2297" s="8">
        <v>0.49</v>
      </c>
      <c r="U2297" s="5">
        <v>13.475</v>
      </c>
      <c r="AP2297" s="5" t="str">
        <f>IF(AO2297&gt;0,AO2297*$AP$1,"")</f>
        <v/>
      </c>
      <c r="AR2297" s="5" t="str">
        <f>IF(AQ2297&gt;0,AQ2297*$AR$1,"")</f>
        <v/>
      </c>
      <c r="AT2297" s="5" t="str">
        <f>IF(AS2297&gt;0,AS2297*$AT$1,"")</f>
        <v/>
      </c>
      <c r="AV2297" s="2">
        <v>39.51</v>
      </c>
      <c r="AW2297" s="5">
        <f>SUM(O2297,Q2297,S2297,U2297,AA2297,AC2297,AE2297,AG2297,AJ2297,AL2297,AN2297,W2297,Y2297,BA2297,BC2297,BE2297)</f>
        <v>13.475</v>
      </c>
      <c r="AX2297" s="11">
        <f>(AW2297/$AW$4249)*100</f>
        <v>1.137432947310566E-4</v>
      </c>
      <c r="AY2297" s="5">
        <f>(AX2297/100)*$AY$1</f>
        <v>0.1137432947310566</v>
      </c>
    </row>
    <row r="2298" spans="1:51" x14ac:dyDescent="0.25">
      <c r="A2298" s="1" t="s">
        <v>2562</v>
      </c>
      <c r="B2298" s="1" t="s">
        <v>1107</v>
      </c>
      <c r="C2298" s="1" t="s">
        <v>1108</v>
      </c>
      <c r="D2298" s="1" t="s">
        <v>392</v>
      </c>
      <c r="E2298" s="1" t="s">
        <v>144</v>
      </c>
      <c r="F2298" s="1" t="s">
        <v>249</v>
      </c>
      <c r="G2298" s="1" t="s">
        <v>320</v>
      </c>
      <c r="H2298" s="1" t="s">
        <v>355</v>
      </c>
      <c r="I2298" s="2">
        <v>80</v>
      </c>
      <c r="J2298" s="2">
        <f>SUM(K2298,L2298)</f>
        <v>40</v>
      </c>
      <c r="K2298" s="2">
        <f>SUM(N2298,P2298,R2298,T2298,Z2298,AB2298,AD2298,AF2298,AI2298,AK2298,AM2298,V2298,X2298,AZ2298,BB2298,BD2298)</f>
        <v>0</v>
      </c>
      <c r="L2298" s="2">
        <f>SUM(M2298,AH2298,AO2298,AQ2298,AS2298,AU2298,AV2298)</f>
        <v>40</v>
      </c>
      <c r="AP2298" s="5" t="str">
        <f>IF(AO2298&gt;0,AO2298*$AP$1,"")</f>
        <v/>
      </c>
      <c r="AR2298" s="5" t="str">
        <f>IF(AQ2298&gt;0,AQ2298*$AR$1,"")</f>
        <v/>
      </c>
      <c r="AT2298" s="5" t="str">
        <f>IF(AS2298&gt;0,AS2298*$AT$1,"")</f>
        <v/>
      </c>
      <c r="AV2298" s="2">
        <v>40</v>
      </c>
      <c r="AW2298" s="5">
        <f>SUM(O2298,Q2298,S2298,U2298,AA2298,AC2298,AE2298,AG2298,AJ2298,AL2298,AN2298,W2298,Y2298,BA2298,BC2298,BE2298)</f>
        <v>0</v>
      </c>
      <c r="AX2298" s="11">
        <f>(AW2298/$AW$4249)*100</f>
        <v>0</v>
      </c>
      <c r="AY2298" s="5">
        <f>(AX2298/100)*$AY$1</f>
        <v>0</v>
      </c>
    </row>
    <row r="2299" spans="1:51" x14ac:dyDescent="0.25">
      <c r="A2299" s="1" t="s">
        <v>2563</v>
      </c>
      <c r="B2299" s="1" t="s">
        <v>1107</v>
      </c>
      <c r="C2299" s="1" t="s">
        <v>1108</v>
      </c>
      <c r="D2299" s="1" t="s">
        <v>392</v>
      </c>
      <c r="E2299" s="1" t="s">
        <v>76</v>
      </c>
      <c r="F2299" s="1" t="s">
        <v>249</v>
      </c>
      <c r="G2299" s="1" t="s">
        <v>320</v>
      </c>
      <c r="H2299" s="1" t="s">
        <v>355</v>
      </c>
      <c r="I2299" s="2">
        <v>45.76</v>
      </c>
      <c r="J2299" s="2">
        <f>SUM(K2299,L2299)</f>
        <v>22.89</v>
      </c>
      <c r="K2299" s="2">
        <f>SUM(N2299,P2299,R2299,T2299,Z2299,AB2299,AD2299,AF2299,AI2299,AK2299,AM2299,V2299,X2299,AZ2299,BB2299,BD2299)</f>
        <v>20.59</v>
      </c>
      <c r="L2299" s="2">
        <f>SUM(M2299,AH2299,AO2299,AQ2299,AS2299,AU2299,AV2299)</f>
        <v>2.2999999999999998</v>
      </c>
      <c r="T2299" s="8">
        <v>7.23</v>
      </c>
      <c r="U2299" s="5">
        <v>198.82499999999999</v>
      </c>
      <c r="V2299" s="12">
        <v>13.36</v>
      </c>
      <c r="W2299" s="5">
        <v>330.66</v>
      </c>
      <c r="AP2299" s="5" t="str">
        <f>IF(AO2299&gt;0,AO2299*$AP$1,"")</f>
        <v/>
      </c>
      <c r="AR2299" s="5" t="str">
        <f>IF(AQ2299&gt;0,AQ2299*$AR$1,"")</f>
        <v/>
      </c>
      <c r="AT2299" s="5" t="str">
        <f>IF(AS2299&gt;0,AS2299*$AT$1,"")</f>
        <v/>
      </c>
      <c r="AV2299" s="2">
        <v>2.2999999999999998</v>
      </c>
      <c r="AW2299" s="5">
        <f>SUM(O2299,Q2299,S2299,U2299,AA2299,AC2299,AE2299,AG2299,AJ2299,AL2299,AN2299,W2299,Y2299,BA2299,BC2299,BE2299)</f>
        <v>529.48500000000001</v>
      </c>
      <c r="AX2299" s="11">
        <f>(AW2299/$AW$4249)*100</f>
        <v>4.4694150954117627E-3</v>
      </c>
      <c r="AY2299" s="5">
        <f>(AX2299/100)*$AY$1</f>
        <v>4.4694150954117626</v>
      </c>
    </row>
    <row r="2300" spans="1:51" x14ac:dyDescent="0.25">
      <c r="A2300" s="1" t="s">
        <v>2563</v>
      </c>
      <c r="B2300" s="1" t="s">
        <v>1107</v>
      </c>
      <c r="C2300" s="1" t="s">
        <v>1108</v>
      </c>
      <c r="D2300" s="1" t="s">
        <v>392</v>
      </c>
      <c r="E2300" s="1" t="s">
        <v>74</v>
      </c>
      <c r="F2300" s="1" t="s">
        <v>249</v>
      </c>
      <c r="G2300" s="1" t="s">
        <v>320</v>
      </c>
      <c r="H2300" s="1" t="s">
        <v>355</v>
      </c>
      <c r="I2300" s="2">
        <v>45.76</v>
      </c>
      <c r="J2300" s="2">
        <f>SUM(K2300,L2300)</f>
        <v>22.869999999999997</v>
      </c>
      <c r="K2300" s="2">
        <f>SUM(N2300,P2300,R2300,T2300,Z2300,AB2300,AD2300,AF2300,AI2300,AK2300,AM2300,V2300,X2300,AZ2300,BB2300,BD2300)</f>
        <v>19.2</v>
      </c>
      <c r="L2300" s="2">
        <f>SUM(M2300,AH2300,AO2300,AQ2300,AS2300,AU2300,AV2300)</f>
        <v>3.67</v>
      </c>
      <c r="T2300" s="8">
        <v>19.2</v>
      </c>
      <c r="U2300" s="5">
        <v>528</v>
      </c>
      <c r="AP2300" s="5" t="str">
        <f>IF(AO2300&gt;0,AO2300*$AP$1,"")</f>
        <v/>
      </c>
      <c r="AR2300" s="5" t="str">
        <f>IF(AQ2300&gt;0,AQ2300*$AR$1,"")</f>
        <v/>
      </c>
      <c r="AT2300" s="5" t="str">
        <f>IF(AS2300&gt;0,AS2300*$AT$1,"")</f>
        <v/>
      </c>
      <c r="AV2300" s="2">
        <v>3.67</v>
      </c>
      <c r="AW2300" s="5">
        <f>SUM(O2300,Q2300,S2300,U2300,AA2300,AC2300,AE2300,AG2300,AJ2300,AL2300,AN2300,W2300,Y2300,BA2300,BC2300,BE2300)</f>
        <v>528</v>
      </c>
      <c r="AX2300" s="11">
        <f>(AW2300/$AW$4249)*100</f>
        <v>4.4568801200740539E-3</v>
      </c>
      <c r="AY2300" s="5">
        <f>(AX2300/100)*$AY$1</f>
        <v>4.4568801200740538</v>
      </c>
    </row>
    <row r="2301" spans="1:51" x14ac:dyDescent="0.25">
      <c r="A2301" s="1" t="s">
        <v>2565</v>
      </c>
      <c r="B2301" s="1" t="s">
        <v>1107</v>
      </c>
      <c r="C2301" s="1" t="s">
        <v>1108</v>
      </c>
      <c r="D2301" s="1" t="s">
        <v>392</v>
      </c>
      <c r="E2301" s="1" t="s">
        <v>72</v>
      </c>
      <c r="F2301" s="1" t="s">
        <v>249</v>
      </c>
      <c r="G2301" s="1" t="s">
        <v>320</v>
      </c>
      <c r="H2301" s="1" t="s">
        <v>355</v>
      </c>
      <c r="I2301" s="2">
        <v>37.96</v>
      </c>
      <c r="J2301" s="2">
        <f>SUM(K2301,L2301)</f>
        <v>9.6499999999999986</v>
      </c>
      <c r="K2301" s="2">
        <f>SUM(N2301,P2301,R2301,T2301,Z2301,AB2301,AD2301,AF2301,AI2301,AK2301,AM2301,V2301,X2301,AZ2301,BB2301,BD2301)</f>
        <v>3.7199999999999998</v>
      </c>
      <c r="L2301" s="2">
        <f>SUM(M2301,AH2301,AO2301,AQ2301,AS2301,AU2301,AV2301)</f>
        <v>5.93</v>
      </c>
      <c r="T2301" s="8">
        <v>3.17</v>
      </c>
      <c r="U2301" s="5">
        <v>87.174999999999997</v>
      </c>
      <c r="AD2301" s="9">
        <v>0.55000000000000004</v>
      </c>
      <c r="AE2301" s="5">
        <v>5.4450000000000003</v>
      </c>
      <c r="AP2301" s="5" t="str">
        <f>IF(AO2301&gt;0,AO2301*$AP$1,"")</f>
        <v/>
      </c>
      <c r="AR2301" s="5" t="str">
        <f>IF(AQ2301&gt;0,AQ2301*$AR$1,"")</f>
        <v/>
      </c>
      <c r="AT2301" s="5" t="str">
        <f>IF(AS2301&gt;0,AS2301*$AT$1,"")</f>
        <v/>
      </c>
      <c r="AV2301" s="2">
        <v>5.93</v>
      </c>
      <c r="AW2301" s="5">
        <f>SUM(O2301,Q2301,S2301,U2301,AA2301,AC2301,AE2301,AG2301,AJ2301,AL2301,AN2301,W2301,Y2301,BA2301,BC2301,BE2301)</f>
        <v>92.62</v>
      </c>
      <c r="AX2301" s="11">
        <f>(AW2301/$AW$4249)*100</f>
        <v>7.8181105439632369E-4</v>
      </c>
      <c r="AY2301" s="5">
        <f>(AX2301/100)*$AY$1</f>
        <v>0.7818110543963237</v>
      </c>
    </row>
    <row r="2302" spans="1:51" x14ac:dyDescent="0.25">
      <c r="A2302" s="1" t="s">
        <v>2565</v>
      </c>
      <c r="B2302" s="1" t="s">
        <v>1107</v>
      </c>
      <c r="C2302" s="1" t="s">
        <v>1108</v>
      </c>
      <c r="D2302" s="1" t="s">
        <v>392</v>
      </c>
      <c r="E2302" s="1" t="s">
        <v>95</v>
      </c>
      <c r="F2302" s="1" t="s">
        <v>249</v>
      </c>
      <c r="G2302" s="1" t="s">
        <v>320</v>
      </c>
      <c r="H2302" s="1" t="s">
        <v>355</v>
      </c>
      <c r="I2302" s="2">
        <v>37.96</v>
      </c>
      <c r="J2302" s="2">
        <f>SUM(K2302,L2302)</f>
        <v>28.31</v>
      </c>
      <c r="K2302" s="2">
        <f>SUM(N2302,P2302,R2302,T2302,Z2302,AB2302,AD2302,AF2302,AI2302,AK2302,AM2302,V2302,X2302,AZ2302,BB2302,BD2302)</f>
        <v>18.72</v>
      </c>
      <c r="L2302" s="2">
        <f>SUM(M2302,AH2302,AO2302,AQ2302,AS2302,AU2302,AV2302)</f>
        <v>9.59</v>
      </c>
      <c r="T2302" s="8">
        <v>2.63</v>
      </c>
      <c r="U2302" s="5">
        <v>72.325000000000003</v>
      </c>
      <c r="V2302" s="12">
        <v>12.82</v>
      </c>
      <c r="W2302" s="5">
        <v>317.29500000000002</v>
      </c>
      <c r="AD2302" s="9">
        <v>3.27</v>
      </c>
      <c r="AE2302" s="5">
        <v>31.9374</v>
      </c>
      <c r="AP2302" s="5" t="str">
        <f>IF(AO2302&gt;0,AO2302*$AP$1,"")</f>
        <v/>
      </c>
      <c r="AR2302" s="5" t="str">
        <f>IF(AQ2302&gt;0,AQ2302*$AR$1,"")</f>
        <v/>
      </c>
      <c r="AT2302" s="5" t="str">
        <f>IF(AS2302&gt;0,AS2302*$AT$1,"")</f>
        <v/>
      </c>
      <c r="AV2302" s="2">
        <v>9.59</v>
      </c>
      <c r="AW2302" s="5">
        <f>SUM(O2302,Q2302,S2302,U2302,AA2302,AC2302,AE2302,AG2302,AJ2302,AL2302,AN2302,W2302,Y2302,BA2302,BC2302,BE2302)</f>
        <v>421.55740000000003</v>
      </c>
      <c r="AX2302" s="11">
        <f>(AW2302/$AW$4249)*100</f>
        <v>3.5583916582009587E-3</v>
      </c>
      <c r="AY2302" s="5">
        <f>(AX2302/100)*$AY$1</f>
        <v>3.5583916582009585</v>
      </c>
    </row>
    <row r="2303" spans="1:51" x14ac:dyDescent="0.25">
      <c r="A2303" s="1" t="s">
        <v>2566</v>
      </c>
      <c r="B2303" s="1" t="s">
        <v>1107</v>
      </c>
      <c r="C2303" s="1" t="s">
        <v>1108</v>
      </c>
      <c r="D2303" s="1" t="s">
        <v>392</v>
      </c>
      <c r="E2303" s="1" t="s">
        <v>72</v>
      </c>
      <c r="F2303" s="1" t="s">
        <v>249</v>
      </c>
      <c r="G2303" s="1" t="s">
        <v>320</v>
      </c>
      <c r="H2303" s="1" t="s">
        <v>355</v>
      </c>
      <c r="I2303" s="2">
        <v>80.040000000000006</v>
      </c>
      <c r="J2303" s="2">
        <f>SUM(K2303,L2303)</f>
        <v>9.6300000000000008</v>
      </c>
      <c r="K2303" s="2">
        <f>SUM(N2303,P2303,R2303,T2303,Z2303,AB2303,AD2303,AF2303,AI2303,AK2303,AM2303,V2303,X2303,AZ2303,BB2303,BD2303)</f>
        <v>5.3900000000000006</v>
      </c>
      <c r="L2303" s="2">
        <f>SUM(M2303,AH2303,AO2303,AQ2303,AS2303,AU2303,AV2303)</f>
        <v>4.24</v>
      </c>
      <c r="T2303" s="8">
        <v>3.58</v>
      </c>
      <c r="U2303" s="5">
        <v>98.453999999999994</v>
      </c>
      <c r="V2303" s="12">
        <v>1.81</v>
      </c>
      <c r="W2303" s="5">
        <v>44.797499999999999</v>
      </c>
      <c r="AP2303" s="5" t="str">
        <f>IF(AO2303&gt;0,AO2303*$AP$1,"")</f>
        <v/>
      </c>
      <c r="AR2303" s="5" t="str">
        <f>IF(AQ2303&gt;0,AQ2303*$AR$1,"")</f>
        <v/>
      </c>
      <c r="AT2303" s="5" t="str">
        <f>IF(AS2303&gt;0,AS2303*$AT$1,"")</f>
        <v/>
      </c>
      <c r="AV2303" s="2">
        <v>4.24</v>
      </c>
      <c r="AW2303" s="5">
        <f>SUM(O2303,Q2303,S2303,U2303,AA2303,AC2303,AE2303,AG2303,AJ2303,AL2303,AN2303,W2303,Y2303,BA2303,BC2303,BE2303)</f>
        <v>143.25149999999999</v>
      </c>
      <c r="AX2303" s="11">
        <f>(AW2303/$AW$4249)*100</f>
        <v>1.2091946259863416E-3</v>
      </c>
      <c r="AY2303" s="5">
        <f>(AX2303/100)*$AY$1</f>
        <v>1.2091946259863415</v>
      </c>
    </row>
    <row r="2304" spans="1:51" x14ac:dyDescent="0.25">
      <c r="A2304" s="1" t="s">
        <v>2566</v>
      </c>
      <c r="B2304" s="1" t="s">
        <v>1107</v>
      </c>
      <c r="C2304" s="1" t="s">
        <v>1108</v>
      </c>
      <c r="D2304" s="1" t="s">
        <v>392</v>
      </c>
      <c r="E2304" s="1" t="s">
        <v>98</v>
      </c>
      <c r="F2304" s="1" t="s">
        <v>249</v>
      </c>
      <c r="G2304" s="1" t="s">
        <v>320</v>
      </c>
      <c r="H2304" s="1" t="s">
        <v>355</v>
      </c>
      <c r="I2304" s="2">
        <v>80.040000000000006</v>
      </c>
      <c r="J2304" s="2">
        <f>SUM(K2304,L2304)</f>
        <v>19.169999999999998</v>
      </c>
      <c r="K2304" s="2">
        <f>SUM(N2304,P2304,R2304,T2304,Z2304,AB2304,AD2304,AF2304,AI2304,AK2304,AM2304,V2304,X2304,AZ2304,BB2304,BD2304)</f>
        <v>1.54</v>
      </c>
      <c r="L2304" s="2">
        <f>SUM(M2304,AH2304,AO2304,AQ2304,AS2304,AU2304,AV2304)</f>
        <v>17.63</v>
      </c>
      <c r="T2304" s="8">
        <v>1.54</v>
      </c>
      <c r="U2304" s="5">
        <v>42.35</v>
      </c>
      <c r="AP2304" s="5" t="str">
        <f>IF(AO2304&gt;0,AO2304*$AP$1,"")</f>
        <v/>
      </c>
      <c r="AR2304" s="5" t="str">
        <f>IF(AQ2304&gt;0,AQ2304*$AR$1,"")</f>
        <v/>
      </c>
      <c r="AT2304" s="5" t="str">
        <f>IF(AS2304&gt;0,AS2304*$AT$1,"")</f>
        <v/>
      </c>
      <c r="AV2304" s="2">
        <v>17.63</v>
      </c>
      <c r="AW2304" s="5">
        <f>SUM(O2304,Q2304,S2304,U2304,AA2304,AC2304,AE2304,AG2304,AJ2304,AL2304,AN2304,W2304,Y2304,BA2304,BC2304,BE2304)</f>
        <v>42.35</v>
      </c>
      <c r="AX2304" s="11">
        <f>(AW2304/$AW$4249)*100</f>
        <v>3.5747892629760643E-4</v>
      </c>
      <c r="AY2304" s="5">
        <f>(AX2304/100)*$AY$1</f>
        <v>0.35747892629760641</v>
      </c>
    </row>
    <row r="2305" spans="1:57" x14ac:dyDescent="0.25">
      <c r="A2305" s="1" t="s">
        <v>2566</v>
      </c>
      <c r="B2305" s="1" t="s">
        <v>1107</v>
      </c>
      <c r="C2305" s="1" t="s">
        <v>1108</v>
      </c>
      <c r="D2305" s="1" t="s">
        <v>392</v>
      </c>
      <c r="E2305" s="1" t="s">
        <v>95</v>
      </c>
      <c r="F2305" s="1" t="s">
        <v>249</v>
      </c>
      <c r="G2305" s="1" t="s">
        <v>320</v>
      </c>
      <c r="H2305" s="1" t="s">
        <v>355</v>
      </c>
      <c r="I2305" s="2">
        <v>80.040000000000006</v>
      </c>
      <c r="J2305" s="2">
        <f>SUM(K2305,L2305)</f>
        <v>11.930000000000001</v>
      </c>
      <c r="K2305" s="2">
        <f>SUM(N2305,P2305,R2305,T2305,Z2305,AB2305,AD2305,AF2305,AI2305,AK2305,AM2305,V2305,X2305,AZ2305,BB2305,BD2305)</f>
        <v>1.47</v>
      </c>
      <c r="L2305" s="2">
        <f>SUM(M2305,AH2305,AO2305,AQ2305,AS2305,AU2305,AV2305)</f>
        <v>10.46</v>
      </c>
      <c r="V2305" s="12">
        <v>1.47</v>
      </c>
      <c r="W2305" s="5">
        <v>36.3825</v>
      </c>
      <c r="AP2305" s="5" t="str">
        <f>IF(AO2305&gt;0,AO2305*$AP$1,"")</f>
        <v/>
      </c>
      <c r="AR2305" s="5" t="str">
        <f>IF(AQ2305&gt;0,AQ2305*$AR$1,"")</f>
        <v/>
      </c>
      <c r="AT2305" s="5" t="str">
        <f>IF(AS2305&gt;0,AS2305*$AT$1,"")</f>
        <v/>
      </c>
      <c r="AV2305" s="2">
        <v>10.46</v>
      </c>
      <c r="AW2305" s="5">
        <f>SUM(O2305,Q2305,S2305,U2305,AA2305,AC2305,AE2305,AG2305,AJ2305,AL2305,AN2305,W2305,Y2305,BA2305,BC2305,BE2305)</f>
        <v>36.3825</v>
      </c>
      <c r="AX2305" s="11">
        <f>(AW2305/$AW$4249)*100</f>
        <v>3.071068957738528E-4</v>
      </c>
      <c r="AY2305" s="5">
        <f>(AX2305/100)*$AY$1</f>
        <v>0.30710689577385281</v>
      </c>
    </row>
    <row r="2306" spans="1:57" x14ac:dyDescent="0.25">
      <c r="A2306" s="1" t="s">
        <v>2566</v>
      </c>
      <c r="B2306" s="1" t="s">
        <v>1107</v>
      </c>
      <c r="C2306" s="1" t="s">
        <v>1108</v>
      </c>
      <c r="D2306" s="1" t="s">
        <v>392</v>
      </c>
      <c r="E2306" s="1" t="s">
        <v>94</v>
      </c>
      <c r="F2306" s="1" t="s">
        <v>249</v>
      </c>
      <c r="G2306" s="1" t="s">
        <v>320</v>
      </c>
      <c r="H2306" s="1" t="s">
        <v>355</v>
      </c>
      <c r="I2306" s="2">
        <v>80.040000000000006</v>
      </c>
      <c r="J2306" s="2">
        <f>SUM(K2306,L2306)</f>
        <v>39.31</v>
      </c>
      <c r="K2306" s="2">
        <f>SUM(N2306,P2306,R2306,T2306,Z2306,AB2306,AD2306,AF2306,AI2306,AK2306,AM2306,V2306,X2306,AZ2306,BB2306,BD2306)</f>
        <v>3.29</v>
      </c>
      <c r="L2306" s="2">
        <f>SUM(M2306,AH2306,AO2306,AQ2306,AS2306,AU2306,AV2306)</f>
        <v>36.020000000000003</v>
      </c>
      <c r="T2306" s="8">
        <v>3.29</v>
      </c>
      <c r="U2306" s="5">
        <v>90.474999999999994</v>
      </c>
      <c r="AP2306" s="5" t="str">
        <f>IF(AO2306&gt;0,AO2306*$AP$1,"")</f>
        <v/>
      </c>
      <c r="AR2306" s="5" t="str">
        <f>IF(AQ2306&gt;0,AQ2306*$AR$1,"")</f>
        <v/>
      </c>
      <c r="AT2306" s="5" t="str">
        <f>IF(AS2306&gt;0,AS2306*$AT$1,"")</f>
        <v/>
      </c>
      <c r="AV2306" s="2">
        <v>36.020000000000003</v>
      </c>
      <c r="AW2306" s="5">
        <f>SUM(O2306,Q2306,S2306,U2306,AA2306,AC2306,AE2306,AG2306,AJ2306,AL2306,AN2306,W2306,Y2306,BA2306,BC2306,BE2306)</f>
        <v>90.474999999999994</v>
      </c>
      <c r="AX2306" s="11">
        <f>(AW2306/$AW$4249)*100</f>
        <v>7.6370497890852285E-4</v>
      </c>
      <c r="AY2306" s="5">
        <f>(AX2306/100)*$AY$1</f>
        <v>0.76370497890852285</v>
      </c>
    </row>
    <row r="2307" spans="1:57" x14ac:dyDescent="0.25">
      <c r="A2307" s="1" t="s">
        <v>2568</v>
      </c>
      <c r="B2307" s="1" t="s">
        <v>1107</v>
      </c>
      <c r="C2307" s="1" t="s">
        <v>1108</v>
      </c>
      <c r="D2307" s="1" t="s">
        <v>392</v>
      </c>
      <c r="E2307" s="1" t="s">
        <v>66</v>
      </c>
      <c r="F2307" s="1" t="s">
        <v>252</v>
      </c>
      <c r="G2307" s="1" t="s">
        <v>320</v>
      </c>
      <c r="H2307" s="1" t="s">
        <v>355</v>
      </c>
      <c r="I2307" s="2">
        <v>80</v>
      </c>
      <c r="J2307" s="2">
        <f>SUM(K2307,L2307)</f>
        <v>40</v>
      </c>
      <c r="K2307" s="2">
        <f>SUM(N2307,P2307,R2307,T2307,Z2307,AB2307,AD2307,AF2307,AI2307,AK2307,AM2307,V2307,X2307,AZ2307,BB2307,BD2307)</f>
        <v>0</v>
      </c>
      <c r="L2307" s="2">
        <f>SUM(M2307,AH2307,AO2307,AQ2307,AS2307,AU2307,AV2307)</f>
        <v>40</v>
      </c>
      <c r="AP2307" s="5" t="str">
        <f>IF(AO2307&gt;0,AO2307*$AP$1,"")</f>
        <v/>
      </c>
      <c r="AR2307" s="5" t="str">
        <f>IF(AQ2307&gt;0,AQ2307*$AR$1,"")</f>
        <v/>
      </c>
      <c r="AT2307" s="5" t="str">
        <f>IF(AS2307&gt;0,AS2307*$AT$1,"")</f>
        <v/>
      </c>
      <c r="AV2307" s="2">
        <v>40</v>
      </c>
      <c r="AW2307" s="5">
        <f>SUM(O2307,Q2307,S2307,U2307,AA2307,AC2307,AE2307,AG2307,AJ2307,AL2307,AN2307,W2307,Y2307,BA2307,BC2307,BE2307)</f>
        <v>0</v>
      </c>
      <c r="AX2307" s="11">
        <f>(AW2307/$AW$4249)*100</f>
        <v>0</v>
      </c>
      <c r="AY2307" s="5">
        <f>(AX2307/100)*$AY$1</f>
        <v>0</v>
      </c>
    </row>
    <row r="2308" spans="1:57" x14ac:dyDescent="0.25">
      <c r="A2308" s="1" t="s">
        <v>2568</v>
      </c>
      <c r="B2308" s="1" t="s">
        <v>1107</v>
      </c>
      <c r="C2308" s="1" t="s">
        <v>1108</v>
      </c>
      <c r="D2308" s="1" t="s">
        <v>392</v>
      </c>
      <c r="E2308" s="1" t="s">
        <v>67</v>
      </c>
      <c r="F2308" s="1" t="s">
        <v>252</v>
      </c>
      <c r="G2308" s="1" t="s">
        <v>320</v>
      </c>
      <c r="H2308" s="1" t="s">
        <v>355</v>
      </c>
      <c r="I2308" s="2">
        <v>80</v>
      </c>
      <c r="J2308" s="2">
        <f>SUM(K2308,L2308)</f>
        <v>40</v>
      </c>
      <c r="K2308" s="2">
        <f>SUM(N2308,P2308,R2308,T2308,Z2308,AB2308,AD2308,AF2308,AI2308,AK2308,AM2308,V2308,X2308,AZ2308,BB2308,BD2308)</f>
        <v>0</v>
      </c>
      <c r="L2308" s="2">
        <f>SUM(M2308,AH2308,AO2308,AQ2308,AS2308,AU2308,AV2308)</f>
        <v>40</v>
      </c>
      <c r="AP2308" s="5" t="str">
        <f>IF(AO2308&gt;0,AO2308*$AP$1,"")</f>
        <v/>
      </c>
      <c r="AR2308" s="5" t="str">
        <f>IF(AQ2308&gt;0,AQ2308*$AR$1,"")</f>
        <v/>
      </c>
      <c r="AT2308" s="5" t="str">
        <f>IF(AS2308&gt;0,AS2308*$AT$1,"")</f>
        <v/>
      </c>
      <c r="AV2308" s="2">
        <v>40</v>
      </c>
      <c r="AW2308" s="5">
        <f>SUM(O2308,Q2308,S2308,U2308,AA2308,AC2308,AE2308,AG2308,AJ2308,AL2308,AN2308,W2308,Y2308,BA2308,BC2308,BE2308)</f>
        <v>0</v>
      </c>
      <c r="AX2308" s="11">
        <f>(AW2308/$AW$4249)*100</f>
        <v>0</v>
      </c>
      <c r="AY2308" s="5">
        <f>(AX2308/100)*$AY$1</f>
        <v>0</v>
      </c>
    </row>
    <row r="2309" spans="1:57" x14ac:dyDescent="0.25">
      <c r="A2309" s="42" t="s">
        <v>2025</v>
      </c>
      <c r="B2309" s="42" t="s">
        <v>601</v>
      </c>
      <c r="C2309" s="42" t="s">
        <v>602</v>
      </c>
      <c r="D2309" s="42" t="s">
        <v>88</v>
      </c>
      <c r="E2309" s="42" t="s">
        <v>95</v>
      </c>
      <c r="F2309" s="42" t="s">
        <v>264</v>
      </c>
      <c r="G2309" s="42" t="s">
        <v>62</v>
      </c>
      <c r="H2309" s="42" t="s">
        <v>355</v>
      </c>
      <c r="I2309" s="43">
        <v>137</v>
      </c>
      <c r="J2309" s="2">
        <f>SUM(K2309,L2309)</f>
        <v>0.79</v>
      </c>
      <c r="K2309" s="44">
        <f>SUM(N2309,P2309,R2309,T2309,Z2309,AB2309,AD2309,AF2309,AI2309,AK2309,AM2309,V2309,X2309,AZ2309,BB2309,BD2309)</f>
        <v>0.37</v>
      </c>
      <c r="L2309" s="44">
        <f>SUM(M2309,AH2309,AO2309,AQ2309,AS2309,AU2309,AV2309)</f>
        <v>0.42000000000000004</v>
      </c>
      <c r="M2309" s="45"/>
      <c r="N2309" s="46">
        <v>0.37</v>
      </c>
      <c r="O2309" s="47">
        <v>119.09375</v>
      </c>
      <c r="P2309" s="48"/>
      <c r="Q2309" s="47"/>
      <c r="R2309" s="49"/>
      <c r="S2309" s="47"/>
      <c r="T2309" s="50"/>
      <c r="U2309" s="47"/>
      <c r="V2309" s="51"/>
      <c r="W2309" s="47"/>
      <c r="X2309" s="52"/>
      <c r="Y2309" s="47"/>
      <c r="Z2309" s="44"/>
      <c r="AA2309" s="47"/>
      <c r="AB2309" s="44"/>
      <c r="AC2309" s="47"/>
      <c r="AD2309" s="53"/>
      <c r="AE2309" s="47"/>
      <c r="AF2309" s="54"/>
      <c r="AG2309" s="47"/>
      <c r="AH2309" s="44"/>
      <c r="AI2309" s="44"/>
      <c r="AJ2309" s="47"/>
      <c r="AK2309" s="53"/>
      <c r="AL2309" s="47"/>
      <c r="AM2309" s="44"/>
      <c r="AN2309" s="47"/>
      <c r="AO2309" s="45"/>
      <c r="AP2309" s="47" t="str">
        <f>IF(AO2309&gt;0,AO2309*$AP$1,"")</f>
        <v/>
      </c>
      <c r="AQ2309" s="45">
        <v>0.1</v>
      </c>
      <c r="AR2309" s="47">
        <f>IF(AQ2309&gt;0,AQ2309*$AR$1,"")</f>
        <v>160.9</v>
      </c>
      <c r="AS2309" s="44"/>
      <c r="AT2309" s="47" t="str">
        <f>IF(AS2309&gt;0,AS2309*$AT$1,"")</f>
        <v/>
      </c>
      <c r="AU2309" s="44">
        <v>0.32</v>
      </c>
      <c r="AV2309" s="44"/>
      <c r="AW2309" s="5">
        <f>SUM(O2309,Q2309,S2309,U2309,AA2309,AC2309,AE2309,AG2309,AJ2309,AL2309,AN2309,W2309,Y2309,BA2309,BC2309,BE2309)</f>
        <v>119.09375</v>
      </c>
      <c r="AX2309" s="11">
        <f>(AW2309/$AW$4249)*100</f>
        <v>1.005277588636495E-3</v>
      </c>
      <c r="AY2309" s="5">
        <f>(AX2309/100)*$AY$1</f>
        <v>1.0052775886364949</v>
      </c>
      <c r="AZ2309" s="55"/>
      <c r="BA2309" s="47"/>
      <c r="BB2309" s="56"/>
      <c r="BC2309" s="47"/>
      <c r="BD2309" s="44"/>
      <c r="BE2309" s="47"/>
    </row>
    <row r="2310" spans="1:57" x14ac:dyDescent="0.25">
      <c r="A2310" s="42" t="s">
        <v>2025</v>
      </c>
      <c r="B2310" s="42" t="s">
        <v>601</v>
      </c>
      <c r="C2310" s="42" t="s">
        <v>602</v>
      </c>
      <c r="D2310" s="42" t="s">
        <v>88</v>
      </c>
      <c r="E2310" s="42" t="s">
        <v>65</v>
      </c>
      <c r="F2310" s="42" t="s">
        <v>264</v>
      </c>
      <c r="G2310" s="42" t="s">
        <v>62</v>
      </c>
      <c r="H2310" s="42" t="s">
        <v>355</v>
      </c>
      <c r="I2310" s="43">
        <v>137</v>
      </c>
      <c r="J2310" s="2">
        <f>SUM(K2310,L2310)</f>
        <v>15.09</v>
      </c>
      <c r="K2310" s="44">
        <f>SUM(N2310,P2310,R2310,T2310,Z2310,AB2310,AD2310,AF2310,AI2310,AK2310,AM2310,V2310,X2310,AZ2310,BB2310,BD2310)</f>
        <v>10.18</v>
      </c>
      <c r="L2310" s="44">
        <f>SUM(M2310,AH2310,AO2310,AQ2310,AS2310,AU2310,AV2310)</f>
        <v>4.91</v>
      </c>
      <c r="M2310" s="45"/>
      <c r="N2310" s="46">
        <v>10.15</v>
      </c>
      <c r="O2310" s="47">
        <v>3267.03125</v>
      </c>
      <c r="P2310" s="48">
        <v>0.03</v>
      </c>
      <c r="Q2310" s="47">
        <v>7.0687499999999996</v>
      </c>
      <c r="R2310" s="49"/>
      <c r="S2310" s="47"/>
      <c r="T2310" s="50"/>
      <c r="U2310" s="47"/>
      <c r="V2310" s="51"/>
      <c r="W2310" s="47"/>
      <c r="X2310" s="52"/>
      <c r="Y2310" s="47"/>
      <c r="Z2310" s="44"/>
      <c r="AA2310" s="47"/>
      <c r="AB2310" s="44"/>
      <c r="AC2310" s="47"/>
      <c r="AD2310" s="53"/>
      <c r="AE2310" s="47"/>
      <c r="AF2310" s="54"/>
      <c r="AG2310" s="47"/>
      <c r="AH2310" s="44"/>
      <c r="AI2310" s="44"/>
      <c r="AJ2310" s="47"/>
      <c r="AK2310" s="53"/>
      <c r="AL2310" s="47"/>
      <c r="AM2310" s="44"/>
      <c r="AN2310" s="47"/>
      <c r="AO2310" s="45"/>
      <c r="AP2310" s="47" t="str">
        <f>IF(AO2310&gt;0,AO2310*$AP$1,"")</f>
        <v/>
      </c>
      <c r="AQ2310" s="45">
        <v>0.55000000000000004</v>
      </c>
      <c r="AR2310" s="47">
        <f>IF(AQ2310&gt;0,AQ2310*$AR$1,"")</f>
        <v>884.95</v>
      </c>
      <c r="AS2310" s="44">
        <v>0.44</v>
      </c>
      <c r="AT2310" s="47">
        <f>IF(AS2310&gt;0,AS2310*$AT$1,"")</f>
        <v>0.44</v>
      </c>
      <c r="AU2310" s="44">
        <v>1.84</v>
      </c>
      <c r="AV2310" s="44">
        <v>2.08</v>
      </c>
      <c r="AW2310" s="5">
        <f>SUM(O2310,Q2310,S2310,U2310,AA2310,AC2310,AE2310,AG2310,AJ2310,AL2310,AN2310,W2310,Y2310,BA2310,BC2310,BE2310)</f>
        <v>3274.1</v>
      </c>
      <c r="AX2310" s="11">
        <f>(AW2310/$AW$4249)*100</f>
        <v>2.7636877274875873E-2</v>
      </c>
      <c r="AY2310" s="5">
        <f>(AX2310/100)*$AY$1</f>
        <v>27.636877274875875</v>
      </c>
      <c r="AZ2310" s="55"/>
      <c r="BA2310" s="47"/>
      <c r="BB2310" s="56"/>
      <c r="BC2310" s="47"/>
      <c r="BD2310" s="44"/>
      <c r="BE2310" s="47"/>
    </row>
    <row r="2311" spans="1:57" x14ac:dyDescent="0.25">
      <c r="A2311" s="42" t="s">
        <v>2025</v>
      </c>
      <c r="B2311" s="42" t="s">
        <v>601</v>
      </c>
      <c r="C2311" s="42" t="s">
        <v>602</v>
      </c>
      <c r="D2311" s="42" t="s">
        <v>88</v>
      </c>
      <c r="E2311" s="42" t="s">
        <v>66</v>
      </c>
      <c r="F2311" s="42" t="s">
        <v>264</v>
      </c>
      <c r="G2311" s="42" t="s">
        <v>62</v>
      </c>
      <c r="H2311" s="42" t="s">
        <v>355</v>
      </c>
      <c r="I2311" s="43">
        <v>137</v>
      </c>
      <c r="J2311" s="2">
        <f>SUM(K2311,L2311)</f>
        <v>4.8899999999999997</v>
      </c>
      <c r="K2311" s="44">
        <f>SUM(N2311,P2311,R2311,T2311,Z2311,AB2311,AD2311,AF2311,AI2311,AK2311,AM2311,V2311,X2311,AZ2311,BB2311,BD2311)</f>
        <v>0.72</v>
      </c>
      <c r="L2311" s="44">
        <f>SUM(M2311,AH2311,AO2311,AQ2311,AS2311,AU2311,AV2311)</f>
        <v>4.17</v>
      </c>
      <c r="M2311" s="45"/>
      <c r="N2311" s="46">
        <v>0.02</v>
      </c>
      <c r="O2311" s="47">
        <v>6.4375</v>
      </c>
      <c r="P2311" s="48">
        <v>0.7</v>
      </c>
      <c r="Q2311" s="47">
        <v>164.9375</v>
      </c>
      <c r="R2311" s="49"/>
      <c r="S2311" s="47"/>
      <c r="T2311" s="50"/>
      <c r="U2311" s="47"/>
      <c r="V2311" s="51"/>
      <c r="W2311" s="47"/>
      <c r="X2311" s="52"/>
      <c r="Y2311" s="47"/>
      <c r="Z2311" s="44"/>
      <c r="AA2311" s="47"/>
      <c r="AB2311" s="44"/>
      <c r="AC2311" s="47"/>
      <c r="AD2311" s="53"/>
      <c r="AE2311" s="47"/>
      <c r="AF2311" s="54"/>
      <c r="AG2311" s="47"/>
      <c r="AH2311" s="44"/>
      <c r="AI2311" s="44"/>
      <c r="AJ2311" s="47"/>
      <c r="AK2311" s="53"/>
      <c r="AL2311" s="47"/>
      <c r="AM2311" s="44"/>
      <c r="AN2311" s="47"/>
      <c r="AO2311" s="45"/>
      <c r="AP2311" s="47" t="str">
        <f>IF(AO2311&gt;0,AO2311*$AP$1,"")</f>
        <v/>
      </c>
      <c r="AQ2311" s="45"/>
      <c r="AR2311" s="47" t="str">
        <f>IF(AQ2311&gt;0,AQ2311*$AR$1,"")</f>
        <v/>
      </c>
      <c r="AS2311" s="44">
        <v>0.79</v>
      </c>
      <c r="AT2311" s="47">
        <f>IF(AS2311&gt;0,AS2311*$AT$1,"")</f>
        <v>0.79</v>
      </c>
      <c r="AU2311" s="44">
        <v>1.52</v>
      </c>
      <c r="AV2311" s="44">
        <v>1.86</v>
      </c>
      <c r="AW2311" s="5">
        <f>SUM(O2311,Q2311,S2311,U2311,AA2311,AC2311,AE2311,AG2311,AJ2311,AL2311,AN2311,W2311,Y2311,BA2311,BC2311,BE2311)</f>
        <v>171.375</v>
      </c>
      <c r="AX2311" s="11">
        <f>(AW2311/$AW$4249)*100</f>
        <v>1.4465868003365361E-3</v>
      </c>
      <c r="AY2311" s="5">
        <f>(AX2311/100)*$AY$1</f>
        <v>1.4465868003365361</v>
      </c>
      <c r="AZ2311" s="55"/>
      <c r="BA2311" s="47"/>
      <c r="BB2311" s="56"/>
      <c r="BC2311" s="47"/>
      <c r="BD2311" s="44"/>
      <c r="BE2311" s="47"/>
    </row>
    <row r="2312" spans="1:57" x14ac:dyDescent="0.25">
      <c r="A2312" s="42" t="s">
        <v>2025</v>
      </c>
      <c r="B2312" s="42" t="s">
        <v>601</v>
      </c>
      <c r="C2312" s="42" t="s">
        <v>602</v>
      </c>
      <c r="D2312" s="42" t="s">
        <v>88</v>
      </c>
      <c r="E2312" s="42" t="s">
        <v>76</v>
      </c>
      <c r="F2312" s="42" t="s">
        <v>264</v>
      </c>
      <c r="G2312" s="42" t="s">
        <v>62</v>
      </c>
      <c r="H2312" s="42" t="s">
        <v>355</v>
      </c>
      <c r="I2312" s="43">
        <v>137</v>
      </c>
      <c r="J2312" s="2">
        <f>SUM(K2312,L2312)</f>
        <v>11.07</v>
      </c>
      <c r="K2312" s="44">
        <f>SUM(N2312,P2312,R2312,T2312,Z2312,AB2312,AD2312,AF2312,AI2312,AK2312,AM2312,V2312,X2312,AZ2312,BB2312,BD2312)</f>
        <v>9.07</v>
      </c>
      <c r="L2312" s="44">
        <f>SUM(M2312,AH2312,AO2312,AQ2312,AS2312,AU2312,AV2312)</f>
        <v>2</v>
      </c>
      <c r="M2312" s="45"/>
      <c r="N2312" s="46">
        <v>7.34</v>
      </c>
      <c r="O2312" s="47">
        <v>2362.5625</v>
      </c>
      <c r="P2312" s="48">
        <v>1.73</v>
      </c>
      <c r="Q2312" s="47">
        <v>407.63125000000002</v>
      </c>
      <c r="R2312" s="49"/>
      <c r="S2312" s="47"/>
      <c r="T2312" s="50"/>
      <c r="U2312" s="47"/>
      <c r="V2312" s="51"/>
      <c r="W2312" s="47"/>
      <c r="X2312" s="52"/>
      <c r="Y2312" s="47"/>
      <c r="Z2312" s="44"/>
      <c r="AA2312" s="47"/>
      <c r="AB2312" s="44"/>
      <c r="AC2312" s="47"/>
      <c r="AD2312" s="53"/>
      <c r="AE2312" s="47"/>
      <c r="AF2312" s="54"/>
      <c r="AG2312" s="47"/>
      <c r="AH2312" s="44"/>
      <c r="AI2312" s="44"/>
      <c r="AJ2312" s="47"/>
      <c r="AK2312" s="53"/>
      <c r="AL2312" s="47"/>
      <c r="AM2312" s="44"/>
      <c r="AN2312" s="47"/>
      <c r="AO2312" s="45"/>
      <c r="AP2312" s="47" t="str">
        <f>IF(AO2312&gt;0,AO2312*$AP$1,"")</f>
        <v/>
      </c>
      <c r="AQ2312" s="45">
        <v>0.67</v>
      </c>
      <c r="AR2312" s="47">
        <f>IF(AQ2312&gt;0,AQ2312*$AR$1,"")</f>
        <v>1078.03</v>
      </c>
      <c r="AS2312" s="44"/>
      <c r="AT2312" s="47" t="str">
        <f>IF(AS2312&gt;0,AS2312*$AT$1,"")</f>
        <v/>
      </c>
      <c r="AU2312" s="44">
        <v>1.33</v>
      </c>
      <c r="AV2312" s="44"/>
      <c r="AW2312" s="5">
        <f>SUM(O2312,Q2312,S2312,U2312,AA2312,AC2312,AE2312,AG2312,AJ2312,AL2312,AN2312,W2312,Y2312,BA2312,BC2312,BE2312)</f>
        <v>2770.1937499999999</v>
      </c>
      <c r="AX2312" s="11">
        <f>(AW2312/$AW$4249)*100</f>
        <v>2.3383373964258325E-2</v>
      </c>
      <c r="AY2312" s="5">
        <f>(AX2312/100)*$AY$1</f>
        <v>23.383373964258325</v>
      </c>
      <c r="AZ2312" s="55"/>
      <c r="BA2312" s="47"/>
      <c r="BB2312" s="56"/>
      <c r="BC2312" s="47"/>
      <c r="BD2312" s="44"/>
      <c r="BE2312" s="47"/>
    </row>
    <row r="2313" spans="1:57" x14ac:dyDescent="0.25">
      <c r="A2313" s="42" t="s">
        <v>2025</v>
      </c>
      <c r="B2313" s="42" t="s">
        <v>601</v>
      </c>
      <c r="C2313" s="42" t="s">
        <v>602</v>
      </c>
      <c r="D2313" s="42" t="s">
        <v>88</v>
      </c>
      <c r="E2313" s="42" t="s">
        <v>77</v>
      </c>
      <c r="F2313" s="42" t="s">
        <v>264</v>
      </c>
      <c r="G2313" s="42" t="s">
        <v>62</v>
      </c>
      <c r="H2313" s="42" t="s">
        <v>355</v>
      </c>
      <c r="I2313" s="43">
        <v>137</v>
      </c>
      <c r="J2313" s="2">
        <f>SUM(K2313,L2313)</f>
        <v>37.07</v>
      </c>
      <c r="K2313" s="44">
        <f>SUM(N2313,P2313,R2313,T2313,Z2313,AB2313,AD2313,AF2313,AI2313,AK2313,AM2313,V2313,X2313,AZ2313,BB2313,BD2313)</f>
        <v>35.590000000000003</v>
      </c>
      <c r="L2313" s="44">
        <f>SUM(M2313,AH2313,AO2313,AQ2313,AS2313,AU2313,AV2313)</f>
        <v>1.48</v>
      </c>
      <c r="M2313" s="45"/>
      <c r="N2313" s="46">
        <v>17.57</v>
      </c>
      <c r="O2313" s="47">
        <v>5655.34375</v>
      </c>
      <c r="P2313" s="48">
        <v>12.68</v>
      </c>
      <c r="Q2313" s="47">
        <v>2987.7249999999999</v>
      </c>
      <c r="R2313" s="49">
        <v>5.34</v>
      </c>
      <c r="S2313" s="47">
        <v>610.76249999999993</v>
      </c>
      <c r="T2313" s="50"/>
      <c r="U2313" s="47"/>
      <c r="V2313" s="51"/>
      <c r="W2313" s="47"/>
      <c r="X2313" s="52"/>
      <c r="Y2313" s="47"/>
      <c r="Z2313" s="44"/>
      <c r="AA2313" s="47"/>
      <c r="AB2313" s="44"/>
      <c r="AC2313" s="47"/>
      <c r="AD2313" s="53"/>
      <c r="AE2313" s="47"/>
      <c r="AF2313" s="54"/>
      <c r="AG2313" s="47"/>
      <c r="AH2313" s="44"/>
      <c r="AI2313" s="44"/>
      <c r="AJ2313" s="47"/>
      <c r="AK2313" s="53"/>
      <c r="AL2313" s="47"/>
      <c r="AM2313" s="44"/>
      <c r="AN2313" s="47"/>
      <c r="AO2313" s="45"/>
      <c r="AP2313" s="47" t="str">
        <f>IF(AO2313&gt;0,AO2313*$AP$1,"")</f>
        <v/>
      </c>
      <c r="AQ2313" s="45"/>
      <c r="AR2313" s="47" t="str">
        <f>IF(AQ2313&gt;0,AQ2313*$AR$1,"")</f>
        <v/>
      </c>
      <c r="AS2313" s="44"/>
      <c r="AT2313" s="47" t="str">
        <f>IF(AS2313&gt;0,AS2313*$AT$1,"")</f>
        <v/>
      </c>
      <c r="AU2313" s="44"/>
      <c r="AV2313" s="44">
        <v>1.48</v>
      </c>
      <c r="AW2313" s="5">
        <f>SUM(O2313,Q2313,S2313,U2313,AA2313,AC2313,AE2313,AG2313,AJ2313,AL2313,AN2313,W2313,Y2313,BA2313,BC2313,BE2313)</f>
        <v>9253.8312500000011</v>
      </c>
      <c r="AX2313" s="11">
        <f>(AW2313/$AW$4249)*100</f>
        <v>7.811215252394893E-2</v>
      </c>
      <c r="AY2313" s="5">
        <f>(AX2313/100)*$AY$1</f>
        <v>78.112152523948936</v>
      </c>
      <c r="AZ2313" s="55"/>
      <c r="BA2313" s="47"/>
      <c r="BB2313" s="56"/>
      <c r="BC2313" s="47"/>
      <c r="BD2313" s="44"/>
      <c r="BE2313" s="47"/>
    </row>
    <row r="2314" spans="1:57" x14ac:dyDescent="0.25">
      <c r="A2314" s="42" t="s">
        <v>2025</v>
      </c>
      <c r="B2314" s="42" t="s">
        <v>601</v>
      </c>
      <c r="C2314" s="42" t="s">
        <v>602</v>
      </c>
      <c r="D2314" s="42" t="s">
        <v>88</v>
      </c>
      <c r="E2314" s="42" t="s">
        <v>67</v>
      </c>
      <c r="F2314" s="42" t="s">
        <v>264</v>
      </c>
      <c r="G2314" s="42" t="s">
        <v>62</v>
      </c>
      <c r="H2314" s="42" t="s">
        <v>355</v>
      </c>
      <c r="I2314" s="43">
        <v>137</v>
      </c>
      <c r="J2314" s="2">
        <f>SUM(K2314,L2314)</f>
        <v>35.909999999999997</v>
      </c>
      <c r="K2314" s="44">
        <f>SUM(N2314,P2314,R2314,T2314,Z2314,AB2314,AD2314,AF2314,AI2314,AK2314,AM2314,V2314,X2314,AZ2314,BB2314,BD2314)</f>
        <v>24.79</v>
      </c>
      <c r="L2314" s="44">
        <f>SUM(M2314,AH2314,AO2314,AQ2314,AS2314,AU2314,AV2314)</f>
        <v>11.120000000000001</v>
      </c>
      <c r="M2314" s="45"/>
      <c r="N2314" s="46">
        <v>2.76</v>
      </c>
      <c r="O2314" s="47">
        <v>888.37499999999989</v>
      </c>
      <c r="P2314" s="48">
        <v>16.82</v>
      </c>
      <c r="Q2314" s="47">
        <v>3963.2125000000001</v>
      </c>
      <c r="R2314" s="49">
        <v>0.89</v>
      </c>
      <c r="S2314" s="47">
        <v>101.79375</v>
      </c>
      <c r="T2314" s="50"/>
      <c r="U2314" s="47"/>
      <c r="V2314" s="51"/>
      <c r="W2314" s="47"/>
      <c r="X2314" s="52"/>
      <c r="Y2314" s="47"/>
      <c r="Z2314" s="44"/>
      <c r="AA2314" s="47"/>
      <c r="AB2314" s="44"/>
      <c r="AC2314" s="47"/>
      <c r="AD2314" s="53">
        <v>4.32</v>
      </c>
      <c r="AE2314" s="47">
        <v>60.761249999999997</v>
      </c>
      <c r="AF2314" s="54"/>
      <c r="AG2314" s="47"/>
      <c r="AH2314" s="44"/>
      <c r="AI2314" s="44"/>
      <c r="AJ2314" s="47"/>
      <c r="AK2314" s="53"/>
      <c r="AL2314" s="47"/>
      <c r="AM2314" s="44"/>
      <c r="AN2314" s="47"/>
      <c r="AO2314" s="45"/>
      <c r="AP2314" s="47" t="str">
        <f>IF(AO2314&gt;0,AO2314*$AP$1,"")</f>
        <v/>
      </c>
      <c r="AQ2314" s="45"/>
      <c r="AR2314" s="47" t="str">
        <f>IF(AQ2314&gt;0,AQ2314*$AR$1,"")</f>
        <v/>
      </c>
      <c r="AS2314" s="44">
        <v>0.06</v>
      </c>
      <c r="AT2314" s="47">
        <f>IF(AS2314&gt;0,AS2314*$AT$1,"")</f>
        <v>0.06</v>
      </c>
      <c r="AU2314" s="44"/>
      <c r="AV2314" s="44">
        <v>11.06</v>
      </c>
      <c r="AW2314" s="5">
        <f>SUM(O2314,Q2314,S2314,U2314,AA2314,AC2314,AE2314,AG2314,AJ2314,AL2314,AN2314,W2314,Y2314,BA2314,BC2314,BE2314)</f>
        <v>5014.142499999999</v>
      </c>
      <c r="AX2314" s="11">
        <f>(AW2314/$AW$4249)*100</f>
        <v>4.2324681870205334E-2</v>
      </c>
      <c r="AY2314" s="5">
        <f>(AX2314/100)*$AY$1</f>
        <v>42.324681870205339</v>
      </c>
      <c r="AZ2314" s="55"/>
      <c r="BA2314" s="47"/>
      <c r="BB2314" s="56"/>
      <c r="BC2314" s="47"/>
      <c r="BD2314" s="44"/>
      <c r="BE2314" s="47"/>
    </row>
    <row r="2315" spans="1:57" x14ac:dyDescent="0.25">
      <c r="A2315" s="42" t="s">
        <v>2025</v>
      </c>
      <c r="B2315" s="42" t="s">
        <v>601</v>
      </c>
      <c r="C2315" s="42" t="s">
        <v>602</v>
      </c>
      <c r="D2315" s="42" t="s">
        <v>88</v>
      </c>
      <c r="E2315" s="42" t="s">
        <v>74</v>
      </c>
      <c r="F2315" s="42" t="s">
        <v>264</v>
      </c>
      <c r="G2315" s="42" t="s">
        <v>62</v>
      </c>
      <c r="H2315" s="42" t="s">
        <v>355</v>
      </c>
      <c r="I2315" s="43">
        <v>137</v>
      </c>
      <c r="J2315" s="2">
        <f>SUM(K2315,L2315)</f>
        <v>27.68</v>
      </c>
      <c r="K2315" s="44">
        <f>SUM(N2315,P2315,R2315,T2315,Z2315,AB2315,AD2315,AF2315,AI2315,AK2315,AM2315,V2315,X2315,AZ2315,BB2315,BD2315)</f>
        <v>17.89</v>
      </c>
      <c r="L2315" s="44">
        <f>SUM(M2315,AH2315,AO2315,AQ2315,AS2315,AU2315,AV2315)</f>
        <v>9.7900000000000009</v>
      </c>
      <c r="M2315" s="45"/>
      <c r="N2315" s="46">
        <v>2.04</v>
      </c>
      <c r="O2315" s="47">
        <v>656.625</v>
      </c>
      <c r="P2315" s="48">
        <v>15.85</v>
      </c>
      <c r="Q2315" s="47">
        <v>3734.65625</v>
      </c>
      <c r="R2315" s="49"/>
      <c r="S2315" s="47"/>
      <c r="T2315" s="50"/>
      <c r="U2315" s="47"/>
      <c r="V2315" s="51"/>
      <c r="W2315" s="47"/>
      <c r="X2315" s="52"/>
      <c r="Y2315" s="47"/>
      <c r="Z2315" s="44"/>
      <c r="AA2315" s="47"/>
      <c r="AB2315" s="44"/>
      <c r="AC2315" s="47"/>
      <c r="AD2315" s="53"/>
      <c r="AE2315" s="47"/>
      <c r="AF2315" s="54"/>
      <c r="AG2315" s="47"/>
      <c r="AH2315" s="44"/>
      <c r="AI2315" s="44"/>
      <c r="AJ2315" s="47"/>
      <c r="AK2315" s="53"/>
      <c r="AL2315" s="47"/>
      <c r="AM2315" s="44"/>
      <c r="AN2315" s="47"/>
      <c r="AO2315" s="45"/>
      <c r="AP2315" s="47" t="str">
        <f>IF(AO2315&gt;0,AO2315*$AP$1,"")</f>
        <v/>
      </c>
      <c r="AQ2315" s="45">
        <v>0.18</v>
      </c>
      <c r="AR2315" s="47">
        <f>IF(AQ2315&gt;0,AQ2315*$AR$1,"")</f>
        <v>289.62</v>
      </c>
      <c r="AS2315" s="44">
        <v>0.03</v>
      </c>
      <c r="AT2315" s="47">
        <f>IF(AS2315&gt;0,AS2315*$AT$1,"")</f>
        <v>0.03</v>
      </c>
      <c r="AU2315" s="44">
        <v>0.52</v>
      </c>
      <c r="AV2315" s="44">
        <v>9.06</v>
      </c>
      <c r="AW2315" s="5">
        <f>SUM(O2315,Q2315,S2315,U2315,AA2315,AC2315,AE2315,AG2315,AJ2315,AL2315,AN2315,W2315,Y2315,BA2315,BC2315,BE2315)</f>
        <v>4391.28125</v>
      </c>
      <c r="AX2315" s="11">
        <f>(AW2315/$AW$4249)*100</f>
        <v>3.7067072168141937E-2</v>
      </c>
      <c r="AY2315" s="5">
        <f>(AX2315/100)*$AY$1</f>
        <v>37.067072168141934</v>
      </c>
      <c r="AZ2315" s="55"/>
      <c r="BA2315" s="47"/>
      <c r="BB2315" s="56"/>
      <c r="BC2315" s="47"/>
      <c r="BD2315" s="44"/>
      <c r="BE2315" s="47"/>
    </row>
    <row r="2316" spans="1:57" x14ac:dyDescent="0.25">
      <c r="A2316" s="42" t="s">
        <v>2025</v>
      </c>
      <c r="B2316" s="42" t="s">
        <v>601</v>
      </c>
      <c r="C2316" s="42" t="s">
        <v>602</v>
      </c>
      <c r="D2316" s="42" t="s">
        <v>88</v>
      </c>
      <c r="E2316" s="42" t="s">
        <v>145</v>
      </c>
      <c r="F2316" s="42" t="s">
        <v>264</v>
      </c>
      <c r="G2316" s="42" t="s">
        <v>62</v>
      </c>
      <c r="H2316" s="42" t="s">
        <v>355</v>
      </c>
      <c r="I2316" s="43">
        <v>137</v>
      </c>
      <c r="J2316" s="2">
        <f>SUM(K2316,L2316)</f>
        <v>15.479999999999999</v>
      </c>
      <c r="K2316" s="44">
        <f>SUM(N2316,P2316,R2316,T2316,Z2316,AB2316,AD2316,AF2316,AI2316,AK2316,AM2316,V2316,X2316,AZ2316,BB2316,BD2316)</f>
        <v>4.5299999999999994</v>
      </c>
      <c r="L2316" s="44">
        <f>SUM(M2316,AH2316,AO2316,AQ2316,AS2316,AU2316,AV2316)</f>
        <v>10.95</v>
      </c>
      <c r="M2316" s="45"/>
      <c r="N2316" s="46">
        <v>1.22</v>
      </c>
      <c r="O2316" s="47">
        <v>392.6875</v>
      </c>
      <c r="P2316" s="48">
        <v>3.21</v>
      </c>
      <c r="Q2316" s="47">
        <v>756.35625000000005</v>
      </c>
      <c r="R2316" s="49">
        <v>0.1</v>
      </c>
      <c r="S2316" s="47">
        <v>11.4375</v>
      </c>
      <c r="T2316" s="50"/>
      <c r="U2316" s="47"/>
      <c r="V2316" s="51"/>
      <c r="W2316" s="47"/>
      <c r="X2316" s="52"/>
      <c r="Y2316" s="47"/>
      <c r="Z2316" s="44"/>
      <c r="AA2316" s="47"/>
      <c r="AB2316" s="44"/>
      <c r="AC2316" s="47"/>
      <c r="AD2316" s="53"/>
      <c r="AE2316" s="47"/>
      <c r="AF2316" s="54"/>
      <c r="AG2316" s="47"/>
      <c r="AH2316" s="44"/>
      <c r="AI2316" s="44"/>
      <c r="AJ2316" s="47"/>
      <c r="AK2316" s="53"/>
      <c r="AL2316" s="47"/>
      <c r="AM2316" s="44"/>
      <c r="AN2316" s="47"/>
      <c r="AO2316" s="45"/>
      <c r="AP2316" s="47" t="str">
        <f>IF(AO2316&gt;0,AO2316*$AP$1,"")</f>
        <v/>
      </c>
      <c r="AQ2316" s="45"/>
      <c r="AR2316" s="47" t="str">
        <f>IF(AQ2316&gt;0,AQ2316*$AR$1,"")</f>
        <v/>
      </c>
      <c r="AS2316" s="44"/>
      <c r="AT2316" s="47" t="str">
        <f>IF(AS2316&gt;0,AS2316*$AT$1,"")</f>
        <v/>
      </c>
      <c r="AU2316" s="44"/>
      <c r="AV2316" s="44">
        <v>10.95</v>
      </c>
      <c r="AW2316" s="5">
        <f>SUM(O2316,Q2316,S2316,U2316,AA2316,AC2316,AE2316,AG2316,AJ2316,AL2316,AN2316,W2316,Y2316,BA2316,BC2316,BE2316)</f>
        <v>1160.48125</v>
      </c>
      <c r="AX2316" s="11">
        <f>(AW2316/$AW$4249)*100</f>
        <v>9.7956928273554705E-3</v>
      </c>
      <c r="AY2316" s="5">
        <f>(AX2316/100)*$AY$1</f>
        <v>9.795692827355472</v>
      </c>
      <c r="AZ2316" s="55"/>
      <c r="BA2316" s="47"/>
      <c r="BB2316" s="56"/>
      <c r="BC2316" s="47"/>
      <c r="BD2316" s="44"/>
      <c r="BE2316" s="47"/>
    </row>
    <row r="2317" spans="1:57" x14ac:dyDescent="0.25">
      <c r="A2317" s="42" t="s">
        <v>2025</v>
      </c>
      <c r="B2317" s="42" t="s">
        <v>601</v>
      </c>
      <c r="C2317" s="42" t="s">
        <v>602</v>
      </c>
      <c r="D2317" s="42" t="s">
        <v>88</v>
      </c>
      <c r="E2317" s="42" t="s">
        <v>152</v>
      </c>
      <c r="F2317" s="42" t="s">
        <v>264</v>
      </c>
      <c r="G2317" s="42" t="s">
        <v>62</v>
      </c>
      <c r="H2317" s="42" t="s">
        <v>355</v>
      </c>
      <c r="I2317" s="43">
        <v>137</v>
      </c>
      <c r="J2317" s="2">
        <f>SUM(K2317,L2317)</f>
        <v>2.4899999999999998</v>
      </c>
      <c r="K2317" s="44">
        <f>SUM(N2317,P2317,R2317,T2317,Z2317,AB2317,AD2317,AF2317,AI2317,AK2317,AM2317,V2317,X2317,AZ2317,BB2317,BD2317)</f>
        <v>2.19</v>
      </c>
      <c r="L2317" s="44">
        <f>SUM(M2317,AH2317,AO2317,AQ2317,AS2317,AU2317,AV2317)</f>
        <v>0.3</v>
      </c>
      <c r="M2317" s="45"/>
      <c r="N2317" s="46"/>
      <c r="O2317" s="47"/>
      <c r="P2317" s="48"/>
      <c r="Q2317" s="47"/>
      <c r="R2317" s="49"/>
      <c r="S2317" s="47"/>
      <c r="T2317" s="50"/>
      <c r="U2317" s="47"/>
      <c r="V2317" s="51"/>
      <c r="W2317" s="47"/>
      <c r="X2317" s="52"/>
      <c r="Y2317" s="47"/>
      <c r="Z2317" s="44"/>
      <c r="AA2317" s="47"/>
      <c r="AB2317" s="44"/>
      <c r="AC2317" s="47"/>
      <c r="AD2317" s="53">
        <v>2.19</v>
      </c>
      <c r="AE2317" s="47">
        <v>30.717500000000001</v>
      </c>
      <c r="AF2317" s="54"/>
      <c r="AG2317" s="47"/>
      <c r="AH2317" s="44"/>
      <c r="AI2317" s="44"/>
      <c r="AJ2317" s="47"/>
      <c r="AK2317" s="53"/>
      <c r="AL2317" s="47"/>
      <c r="AM2317" s="44"/>
      <c r="AN2317" s="47"/>
      <c r="AO2317" s="45"/>
      <c r="AP2317" s="47" t="str">
        <f>IF(AO2317&gt;0,AO2317*$AP$1,"")</f>
        <v/>
      </c>
      <c r="AQ2317" s="45"/>
      <c r="AR2317" s="47" t="str">
        <f>IF(AQ2317&gt;0,AQ2317*$AR$1,"")</f>
        <v/>
      </c>
      <c r="AS2317" s="44"/>
      <c r="AT2317" s="47" t="str">
        <f>IF(AS2317&gt;0,AS2317*$AT$1,"")</f>
        <v/>
      </c>
      <c r="AU2317" s="44"/>
      <c r="AV2317" s="44">
        <v>0.3</v>
      </c>
      <c r="AW2317" s="5">
        <f>SUM(O2317,Q2317,S2317,U2317,AA2317,AC2317,AE2317,AG2317,AJ2317,AL2317,AN2317,W2317,Y2317,BA2317,BC2317,BE2317)</f>
        <v>30.717500000000001</v>
      </c>
      <c r="AX2317" s="11">
        <f>(AW2317/$AW$4249)*100</f>
        <v>2.5928828615222495E-4</v>
      </c>
      <c r="AY2317" s="5">
        <f>(AX2317/100)*$AY$1</f>
        <v>0.25928828615222493</v>
      </c>
      <c r="AZ2317" s="55"/>
      <c r="BA2317" s="47"/>
      <c r="BB2317" s="56"/>
      <c r="BC2317" s="47"/>
      <c r="BD2317" s="44"/>
      <c r="BE2317" s="47"/>
    </row>
    <row r="2318" spans="1:57" x14ac:dyDescent="0.25">
      <c r="A2318" s="1" t="s">
        <v>2527</v>
      </c>
      <c r="B2318" s="1" t="s">
        <v>601</v>
      </c>
      <c r="C2318" s="1" t="s">
        <v>602</v>
      </c>
      <c r="D2318" s="1" t="s">
        <v>88</v>
      </c>
      <c r="E2318" s="1" t="s">
        <v>72</v>
      </c>
      <c r="F2318" s="1" t="s">
        <v>153</v>
      </c>
      <c r="G2318" s="1" t="s">
        <v>320</v>
      </c>
      <c r="H2318" s="1" t="s">
        <v>355</v>
      </c>
      <c r="I2318" s="2">
        <v>560</v>
      </c>
      <c r="J2318" s="2">
        <f>SUM(K2318,L2318)</f>
        <v>16.100000000000001</v>
      </c>
      <c r="K2318" s="2">
        <f>SUM(N2318,P2318,R2318,T2318,Z2318,AB2318,AD2318,AF2318,AI2318,AK2318,AM2318,V2318,X2318,AZ2318,BB2318,BD2318)</f>
        <v>16.100000000000001</v>
      </c>
      <c r="L2318" s="2">
        <f>SUM(M2318,AH2318,AO2318,AQ2318,AS2318,AU2318,AV2318)</f>
        <v>0</v>
      </c>
      <c r="R2318" s="7">
        <v>16.09</v>
      </c>
      <c r="S2318" s="5">
        <v>2208.3525</v>
      </c>
      <c r="T2318" s="8">
        <v>0.01</v>
      </c>
      <c r="U2318" s="5">
        <v>0.41249999999999998</v>
      </c>
      <c r="AP2318" s="5" t="str">
        <f>IF(AO2318&gt;0,AO2318*$AP$1,"")</f>
        <v/>
      </c>
      <c r="AR2318" s="5" t="str">
        <f>IF(AQ2318&gt;0,AQ2318*$AR$1,"")</f>
        <v/>
      </c>
      <c r="AT2318" s="5" t="str">
        <f>IF(AS2318&gt;0,AS2318*$AT$1,"")</f>
        <v/>
      </c>
      <c r="AW2318" s="5">
        <f>SUM(O2318,Q2318,S2318,U2318,AA2318,AC2318,AE2318,AG2318,AJ2318,AL2318,AN2318,W2318,Y2318,BA2318,BC2318,BE2318)</f>
        <v>2208.7649999999999</v>
      </c>
      <c r="AX2318" s="11">
        <f>(AW2318/$AW$4249)*100</f>
        <v>1.8644319731847287E-2</v>
      </c>
      <c r="AY2318" s="5">
        <f>(AX2318/100)*$AY$1</f>
        <v>18.644319731847286</v>
      </c>
    </row>
    <row r="2319" spans="1:57" x14ac:dyDescent="0.25">
      <c r="A2319" s="1" t="s">
        <v>2527</v>
      </c>
      <c r="B2319" s="1" t="s">
        <v>601</v>
      </c>
      <c r="C2319" s="1" t="s">
        <v>602</v>
      </c>
      <c r="D2319" s="1" t="s">
        <v>88</v>
      </c>
      <c r="E2319" s="1" t="s">
        <v>98</v>
      </c>
      <c r="F2319" s="1" t="s">
        <v>153</v>
      </c>
      <c r="G2319" s="1" t="s">
        <v>320</v>
      </c>
      <c r="H2319" s="1" t="s">
        <v>355</v>
      </c>
      <c r="I2319" s="2">
        <v>560</v>
      </c>
      <c r="J2319" s="2">
        <f>SUM(K2319,L2319)</f>
        <v>37.949999999999996</v>
      </c>
      <c r="K2319" s="2">
        <f>SUM(N2319,P2319,R2319,T2319,Z2319,AB2319,AD2319,AF2319,AI2319,AK2319,AM2319,V2319,X2319,AZ2319,BB2319,BD2319)</f>
        <v>37.949999999999996</v>
      </c>
      <c r="L2319" s="2">
        <f>SUM(M2319,AH2319,AO2319,AQ2319,AS2319,AU2319,AV2319)</f>
        <v>0</v>
      </c>
      <c r="P2319" s="6">
        <v>1.9</v>
      </c>
      <c r="Q2319" s="5">
        <v>530.62749999999994</v>
      </c>
      <c r="R2319" s="7">
        <v>28.27</v>
      </c>
      <c r="S2319" s="5">
        <v>3878.6849999999999</v>
      </c>
      <c r="T2319" s="8">
        <v>7.78</v>
      </c>
      <c r="U2319" s="5">
        <v>284.28125</v>
      </c>
      <c r="AP2319" s="5" t="str">
        <f>IF(AO2319&gt;0,AO2319*$AP$1,"")</f>
        <v/>
      </c>
      <c r="AR2319" s="5" t="str">
        <f>IF(AQ2319&gt;0,AQ2319*$AR$1,"")</f>
        <v/>
      </c>
      <c r="AT2319" s="5" t="str">
        <f>IF(AS2319&gt;0,AS2319*$AT$1,"")</f>
        <v/>
      </c>
      <c r="AW2319" s="5">
        <f>SUM(O2319,Q2319,S2319,U2319,AA2319,AC2319,AE2319,AG2319,AJ2319,AL2319,AN2319,W2319,Y2319,BA2319,BC2319,BE2319)</f>
        <v>4693.59375</v>
      </c>
      <c r="AX2319" s="11">
        <f>(AW2319/$AW$4249)*100</f>
        <v>3.9618910371361421E-2</v>
      </c>
      <c r="AY2319" s="5">
        <f>(AX2319/100)*$AY$1</f>
        <v>39.618910371361423</v>
      </c>
    </row>
    <row r="2320" spans="1:57" x14ac:dyDescent="0.25">
      <c r="A2320" s="1" t="s">
        <v>2527</v>
      </c>
      <c r="B2320" s="1" t="s">
        <v>601</v>
      </c>
      <c r="C2320" s="1" t="s">
        <v>602</v>
      </c>
      <c r="D2320" s="1" t="s">
        <v>88</v>
      </c>
      <c r="E2320" s="1" t="s">
        <v>95</v>
      </c>
      <c r="F2320" s="1" t="s">
        <v>153</v>
      </c>
      <c r="G2320" s="1" t="s">
        <v>320</v>
      </c>
      <c r="H2320" s="1" t="s">
        <v>355</v>
      </c>
      <c r="I2320" s="2">
        <v>560</v>
      </c>
      <c r="J2320" s="2">
        <f>SUM(K2320,L2320)</f>
        <v>26.18</v>
      </c>
      <c r="K2320" s="2">
        <f>SUM(N2320,P2320,R2320,T2320,Z2320,AB2320,AD2320,AF2320,AI2320,AK2320,AM2320,V2320,X2320,AZ2320,BB2320,BD2320)</f>
        <v>26.18</v>
      </c>
      <c r="L2320" s="2">
        <f>SUM(M2320,AH2320,AO2320,AQ2320,AS2320,AU2320,AV2320)</f>
        <v>0</v>
      </c>
      <c r="P2320" s="6">
        <v>1.0900000000000001</v>
      </c>
      <c r="Q2320" s="5">
        <v>308.19749999999999</v>
      </c>
      <c r="R2320" s="7">
        <v>25.09</v>
      </c>
      <c r="S2320" s="5">
        <v>3443.6025</v>
      </c>
      <c r="AP2320" s="5" t="str">
        <f>IF(AO2320&gt;0,AO2320*$AP$1,"")</f>
        <v/>
      </c>
      <c r="AR2320" s="5" t="str">
        <f>IF(AQ2320&gt;0,AQ2320*$AR$1,"")</f>
        <v/>
      </c>
      <c r="AT2320" s="5" t="str">
        <f>IF(AS2320&gt;0,AS2320*$AT$1,"")</f>
        <v/>
      </c>
      <c r="AW2320" s="5">
        <f>SUM(O2320,Q2320,S2320,U2320,AA2320,AC2320,AE2320,AG2320,AJ2320,AL2320,AN2320,W2320,Y2320,BA2320,BC2320,BE2320)</f>
        <v>3751.8</v>
      </c>
      <c r="AX2320" s="11">
        <f>(AW2320/$AW$4249)*100</f>
        <v>3.1669172035026207E-2</v>
      </c>
      <c r="AY2320" s="5">
        <f>(AX2320/100)*$AY$1</f>
        <v>31.669172035026204</v>
      </c>
    </row>
    <row r="2321" spans="1:51" x14ac:dyDescent="0.25">
      <c r="A2321" s="1" t="s">
        <v>2527</v>
      </c>
      <c r="B2321" s="1" t="s">
        <v>601</v>
      </c>
      <c r="C2321" s="1" t="s">
        <v>602</v>
      </c>
      <c r="D2321" s="1" t="s">
        <v>88</v>
      </c>
      <c r="E2321" s="1" t="s">
        <v>94</v>
      </c>
      <c r="F2321" s="1" t="s">
        <v>153</v>
      </c>
      <c r="G2321" s="1" t="s">
        <v>320</v>
      </c>
      <c r="H2321" s="1" t="s">
        <v>355</v>
      </c>
      <c r="I2321" s="2">
        <v>560</v>
      </c>
      <c r="J2321" s="2">
        <f>SUM(K2321,L2321)</f>
        <v>39.380000000000003</v>
      </c>
      <c r="K2321" s="2">
        <f>SUM(N2321,P2321,R2321,T2321,Z2321,AB2321,AD2321,AF2321,AI2321,AK2321,AM2321,V2321,X2321,AZ2321,BB2321,BD2321)</f>
        <v>39.380000000000003</v>
      </c>
      <c r="L2321" s="2">
        <f>SUM(M2321,AH2321,AO2321,AQ2321,AS2321,AU2321,AV2321)</f>
        <v>0</v>
      </c>
      <c r="P2321" s="6">
        <v>6.45</v>
      </c>
      <c r="Q2321" s="5">
        <v>1823.7375</v>
      </c>
      <c r="R2321" s="7">
        <v>32.93</v>
      </c>
      <c r="S2321" s="5">
        <v>4519.6424999999999</v>
      </c>
      <c r="AP2321" s="5" t="str">
        <f>IF(AO2321&gt;0,AO2321*$AP$1,"")</f>
        <v/>
      </c>
      <c r="AR2321" s="5" t="str">
        <f>IF(AQ2321&gt;0,AQ2321*$AR$1,"")</f>
        <v/>
      </c>
      <c r="AT2321" s="5" t="str">
        <f>IF(AS2321&gt;0,AS2321*$AT$1,"")</f>
        <v/>
      </c>
      <c r="AW2321" s="5">
        <f>SUM(O2321,Q2321,S2321,U2321,AA2321,AC2321,AE2321,AG2321,AJ2321,AL2321,AN2321,W2321,Y2321,BA2321,BC2321,BE2321)</f>
        <v>6343.38</v>
      </c>
      <c r="AX2321" s="11">
        <f>(AW2321/$AW$4249)*100</f>
        <v>5.354485646983969E-2</v>
      </c>
      <c r="AY2321" s="5">
        <f>(AX2321/100)*$AY$1</f>
        <v>53.544856469839686</v>
      </c>
    </row>
    <row r="2322" spans="1:51" x14ac:dyDescent="0.25">
      <c r="A2322" s="1" t="s">
        <v>2527</v>
      </c>
      <c r="B2322" s="1" t="s">
        <v>601</v>
      </c>
      <c r="C2322" s="1" t="s">
        <v>602</v>
      </c>
      <c r="D2322" s="1" t="s">
        <v>88</v>
      </c>
      <c r="E2322" s="1" t="s">
        <v>76</v>
      </c>
      <c r="F2322" s="1" t="s">
        <v>153</v>
      </c>
      <c r="G2322" s="1" t="s">
        <v>320</v>
      </c>
      <c r="H2322" s="1" t="s">
        <v>355</v>
      </c>
      <c r="I2322" s="2">
        <v>560</v>
      </c>
      <c r="J2322" s="2">
        <f>SUM(K2322,L2322)</f>
        <v>25.73</v>
      </c>
      <c r="K2322" s="2">
        <f>SUM(N2322,P2322,R2322,T2322,Z2322,AB2322,AD2322,AF2322,AI2322,AK2322,AM2322,V2322,X2322,AZ2322,BB2322,BD2322)</f>
        <v>25.73</v>
      </c>
      <c r="L2322" s="2">
        <f>SUM(M2322,AH2322,AO2322,AQ2322,AS2322,AU2322,AV2322)</f>
        <v>0</v>
      </c>
      <c r="P2322" s="6">
        <v>3.2</v>
      </c>
      <c r="Q2322" s="5">
        <v>904.80000000000007</v>
      </c>
      <c r="R2322" s="7">
        <v>22.53</v>
      </c>
      <c r="S2322" s="5">
        <v>3092.2424999999998</v>
      </c>
      <c r="AP2322" s="5" t="str">
        <f>IF(AO2322&gt;0,AO2322*$AP$1,"")</f>
        <v/>
      </c>
      <c r="AR2322" s="5" t="str">
        <f>IF(AQ2322&gt;0,AQ2322*$AR$1,"")</f>
        <v/>
      </c>
      <c r="AT2322" s="5" t="str">
        <f>IF(AS2322&gt;0,AS2322*$AT$1,"")</f>
        <v/>
      </c>
      <c r="AW2322" s="5">
        <f>SUM(O2322,Q2322,S2322,U2322,AA2322,AC2322,AE2322,AG2322,AJ2322,AL2322,AN2322,W2322,Y2322,BA2322,BC2322,BE2322)</f>
        <v>3997.0425</v>
      </c>
      <c r="AX2322" s="11">
        <f>(AW2322/$AW$4249)*100</f>
        <v>3.3739278896479354E-2</v>
      </c>
      <c r="AY2322" s="5">
        <f>(AX2322/100)*$AY$1</f>
        <v>33.739278896479355</v>
      </c>
    </row>
    <row r="2323" spans="1:51" x14ac:dyDescent="0.25">
      <c r="A2323" s="1" t="s">
        <v>2527</v>
      </c>
      <c r="B2323" s="1" t="s">
        <v>601</v>
      </c>
      <c r="C2323" s="1" t="s">
        <v>602</v>
      </c>
      <c r="D2323" s="1" t="s">
        <v>88</v>
      </c>
      <c r="E2323" s="1" t="s">
        <v>84</v>
      </c>
      <c r="F2323" s="1" t="s">
        <v>153</v>
      </c>
      <c r="G2323" s="1" t="s">
        <v>320</v>
      </c>
      <c r="H2323" s="1" t="s">
        <v>355</v>
      </c>
      <c r="I2323" s="2">
        <v>560</v>
      </c>
      <c r="J2323" s="2">
        <f>SUM(K2323,L2323)</f>
        <v>39.549999999999997</v>
      </c>
      <c r="K2323" s="2">
        <f>SUM(N2323,P2323,R2323,T2323,Z2323,AB2323,AD2323,AF2323,AI2323,AK2323,AM2323,V2323,X2323,AZ2323,BB2323,BD2323)</f>
        <v>39.549999999999997</v>
      </c>
      <c r="L2323" s="2">
        <f>SUM(M2323,AH2323,AO2323,AQ2323,AS2323,AU2323,AV2323)</f>
        <v>0</v>
      </c>
      <c r="P2323" s="6">
        <v>20.05</v>
      </c>
      <c r="Q2323" s="5">
        <v>5669.1374999999998</v>
      </c>
      <c r="R2323" s="7">
        <v>19.5</v>
      </c>
      <c r="S2323" s="5">
        <v>2676.375</v>
      </c>
      <c r="AP2323" s="5" t="str">
        <f>IF(AO2323&gt;0,AO2323*$AP$1,"")</f>
        <v/>
      </c>
      <c r="AR2323" s="5" t="str">
        <f>IF(AQ2323&gt;0,AQ2323*$AR$1,"")</f>
        <v/>
      </c>
      <c r="AT2323" s="5" t="str">
        <f>IF(AS2323&gt;0,AS2323*$AT$1,"")</f>
        <v/>
      </c>
      <c r="AW2323" s="5">
        <f>SUM(O2323,Q2323,S2323,U2323,AA2323,AC2323,AE2323,AG2323,AJ2323,AL2323,AN2323,W2323,Y2323,BA2323,BC2323,BE2323)</f>
        <v>8345.5125000000007</v>
      </c>
      <c r="AX2323" s="11">
        <f>(AW2323/$AW$4249)*100</f>
        <v>7.0444978699014255E-2</v>
      </c>
      <c r="AY2323" s="5">
        <f>(AX2323/100)*$AY$1</f>
        <v>70.444978699014257</v>
      </c>
    </row>
    <row r="2324" spans="1:51" x14ac:dyDescent="0.25">
      <c r="A2324" s="1" t="s">
        <v>2550</v>
      </c>
      <c r="B2324" s="1" t="s">
        <v>601</v>
      </c>
      <c r="C2324" s="1" t="s">
        <v>602</v>
      </c>
      <c r="D2324" s="1" t="s">
        <v>88</v>
      </c>
      <c r="E2324" s="1" t="s">
        <v>64</v>
      </c>
      <c r="F2324" s="1" t="s">
        <v>207</v>
      </c>
      <c r="G2324" s="1" t="s">
        <v>320</v>
      </c>
      <c r="H2324" s="1" t="s">
        <v>355</v>
      </c>
      <c r="I2324" s="2">
        <v>597.4</v>
      </c>
      <c r="J2324" s="2">
        <f>SUM(K2324,L2324)</f>
        <v>40</v>
      </c>
      <c r="K2324" s="2">
        <f>SUM(N2324,P2324,R2324,T2324,Z2324,AB2324,AD2324,AF2324,AI2324,AK2324,AM2324,V2324,X2324,AZ2324,BB2324,BD2324)</f>
        <v>40</v>
      </c>
      <c r="L2324" s="2">
        <f>SUM(M2324,AH2324,AO2324,AQ2324,AS2324,AU2324,AV2324)</f>
        <v>0</v>
      </c>
      <c r="T2324" s="8">
        <v>40</v>
      </c>
      <c r="U2324" s="5">
        <v>1375</v>
      </c>
      <c r="AP2324" s="5" t="str">
        <f>IF(AO2324&gt;0,AO2324*$AP$1,"")</f>
        <v/>
      </c>
      <c r="AR2324" s="5" t="str">
        <f>IF(AQ2324&gt;0,AQ2324*$AR$1,"")</f>
        <v/>
      </c>
      <c r="AT2324" s="5" t="str">
        <f>IF(AS2324&gt;0,AS2324*$AT$1,"")</f>
        <v/>
      </c>
      <c r="AW2324" s="5">
        <f>SUM(O2324,Q2324,S2324,U2324,AA2324,AC2324,AE2324,AG2324,AJ2324,AL2324,AN2324,W2324,Y2324,BA2324,BC2324,BE2324)</f>
        <v>1375</v>
      </c>
      <c r="AX2324" s="11">
        <f>(AW2324/$AW$4249)*100</f>
        <v>1.1606458646026182E-2</v>
      </c>
      <c r="AY2324" s="5">
        <f>(AX2324/100)*$AY$1</f>
        <v>11.606458646026184</v>
      </c>
    </row>
    <row r="2325" spans="1:51" x14ac:dyDescent="0.25">
      <c r="A2325" s="1" t="s">
        <v>2550</v>
      </c>
      <c r="B2325" s="1" t="s">
        <v>601</v>
      </c>
      <c r="C2325" s="1" t="s">
        <v>602</v>
      </c>
      <c r="D2325" s="1" t="s">
        <v>88</v>
      </c>
      <c r="E2325" s="1" t="s">
        <v>60</v>
      </c>
      <c r="F2325" s="1" t="s">
        <v>207</v>
      </c>
      <c r="G2325" s="1" t="s">
        <v>320</v>
      </c>
      <c r="H2325" s="1" t="s">
        <v>355</v>
      </c>
      <c r="I2325" s="2">
        <v>597.4</v>
      </c>
      <c r="J2325" s="2">
        <f>SUM(K2325,L2325)</f>
        <v>40</v>
      </c>
      <c r="K2325" s="2">
        <f>SUM(N2325,P2325,R2325,T2325,Z2325,AB2325,AD2325,AF2325,AI2325,AK2325,AM2325,V2325,X2325,AZ2325,BB2325,BD2325)</f>
        <v>39.97</v>
      </c>
      <c r="L2325" s="2">
        <f>SUM(M2325,AH2325,AO2325,AQ2325,AS2325,AU2325,AV2325)</f>
        <v>0.03</v>
      </c>
      <c r="T2325" s="8">
        <v>30.1</v>
      </c>
      <c r="U2325" s="5">
        <v>1034.6875</v>
      </c>
      <c r="V2325" s="12">
        <v>8.81</v>
      </c>
      <c r="W2325" s="5">
        <v>272.55937499999999</v>
      </c>
      <c r="AD2325" s="9">
        <v>1.06</v>
      </c>
      <c r="AE2325" s="5">
        <v>12.89475</v>
      </c>
      <c r="AP2325" s="5" t="str">
        <f>IF(AO2325&gt;0,AO2325*$AP$1,"")</f>
        <v/>
      </c>
      <c r="AR2325" s="5" t="str">
        <f>IF(AQ2325&gt;0,AQ2325*$AR$1,"")</f>
        <v/>
      </c>
      <c r="AT2325" s="5" t="str">
        <f>IF(AS2325&gt;0,AS2325*$AT$1,"")</f>
        <v/>
      </c>
      <c r="AV2325" s="2">
        <v>0.03</v>
      </c>
      <c r="AW2325" s="5">
        <f>SUM(O2325,Q2325,S2325,U2325,AA2325,AC2325,AE2325,AG2325,AJ2325,AL2325,AN2325,W2325,Y2325,BA2325,BC2325,BE2325)</f>
        <v>1320.141625</v>
      </c>
      <c r="AX2325" s="11">
        <f>(AW2325/$AW$4249)*100</f>
        <v>1.1143395765425676E-2</v>
      </c>
      <c r="AY2325" s="5">
        <f>(AX2325/100)*$AY$1</f>
        <v>11.143395765425677</v>
      </c>
    </row>
    <row r="2326" spans="1:51" x14ac:dyDescent="0.25">
      <c r="A2326" s="1" t="s">
        <v>2550</v>
      </c>
      <c r="B2326" s="1" t="s">
        <v>601</v>
      </c>
      <c r="C2326" s="1" t="s">
        <v>602</v>
      </c>
      <c r="D2326" s="1" t="s">
        <v>88</v>
      </c>
      <c r="E2326" s="1" t="s">
        <v>72</v>
      </c>
      <c r="F2326" s="1" t="s">
        <v>207</v>
      </c>
      <c r="G2326" s="1" t="s">
        <v>320</v>
      </c>
      <c r="H2326" s="1" t="s">
        <v>355</v>
      </c>
      <c r="I2326" s="2">
        <v>597.4</v>
      </c>
      <c r="J2326" s="2">
        <f>SUM(K2326,L2326)</f>
        <v>40</v>
      </c>
      <c r="K2326" s="2">
        <f>SUM(N2326,P2326,R2326,T2326,Z2326,AB2326,AD2326,AF2326,AI2326,AK2326,AM2326,V2326,X2326,AZ2326,BB2326,BD2326)</f>
        <v>34.200000000000003</v>
      </c>
      <c r="L2326" s="2">
        <f>SUM(M2326,AH2326,AO2326,AQ2326,AS2326,AU2326,AV2326)</f>
        <v>5.8</v>
      </c>
      <c r="T2326" s="8">
        <v>31.39</v>
      </c>
      <c r="U2326" s="5">
        <v>988.9</v>
      </c>
      <c r="V2326" s="12">
        <v>1.49</v>
      </c>
      <c r="W2326" s="5">
        <v>45.106875000000002</v>
      </c>
      <c r="AD2326" s="9">
        <v>1.32</v>
      </c>
      <c r="AE2326" s="5">
        <v>14.651999999999999</v>
      </c>
      <c r="AP2326" s="5" t="str">
        <f>IF(AO2326&gt;0,AO2326*$AP$1,"")</f>
        <v/>
      </c>
      <c r="AR2326" s="5" t="str">
        <f>IF(AQ2326&gt;0,AQ2326*$AR$1,"")</f>
        <v/>
      </c>
      <c r="AT2326" s="5" t="str">
        <f>IF(AS2326&gt;0,AS2326*$AT$1,"")</f>
        <v/>
      </c>
      <c r="AV2326" s="2">
        <v>5.8</v>
      </c>
      <c r="AW2326" s="5">
        <f>SUM(O2326,Q2326,S2326,U2326,AA2326,AC2326,AE2326,AG2326,AJ2326,AL2326,AN2326,W2326,Y2326,BA2326,BC2326,BE2326)</f>
        <v>1048.6588750000001</v>
      </c>
      <c r="AX2326" s="11">
        <f>(AW2326/$AW$4249)*100</f>
        <v>8.851793357436976E-3</v>
      </c>
      <c r="AY2326" s="5">
        <f>(AX2326/100)*$AY$1</f>
        <v>8.8517933574369749</v>
      </c>
    </row>
    <row r="2327" spans="1:51" x14ac:dyDescent="0.25">
      <c r="A2327" s="1" t="s">
        <v>2550</v>
      </c>
      <c r="B2327" s="1" t="s">
        <v>601</v>
      </c>
      <c r="C2327" s="1" t="s">
        <v>602</v>
      </c>
      <c r="D2327" s="1" t="s">
        <v>88</v>
      </c>
      <c r="E2327" s="1" t="s">
        <v>98</v>
      </c>
      <c r="F2327" s="1" t="s">
        <v>207</v>
      </c>
      <c r="G2327" s="1" t="s">
        <v>320</v>
      </c>
      <c r="H2327" s="1" t="s">
        <v>355</v>
      </c>
      <c r="I2327" s="2">
        <v>597.4</v>
      </c>
      <c r="J2327" s="2">
        <f>SUM(K2327,L2327)</f>
        <v>36.479999999999997</v>
      </c>
      <c r="K2327" s="2">
        <f>SUM(N2327,P2327,R2327,T2327,Z2327,AB2327,AD2327,AF2327,AI2327,AK2327,AM2327,V2327,X2327,AZ2327,BB2327,BD2327)</f>
        <v>36.059999999999995</v>
      </c>
      <c r="L2327" s="2">
        <f>SUM(M2327,AH2327,AO2327,AQ2327,AS2327,AU2327,AV2327)</f>
        <v>0.42</v>
      </c>
      <c r="T2327" s="8">
        <v>32.619999999999997</v>
      </c>
      <c r="U2327" s="5">
        <v>897.05</v>
      </c>
      <c r="AD2327" s="9">
        <v>3.44</v>
      </c>
      <c r="AE2327" s="5">
        <v>34.055999999999997</v>
      </c>
      <c r="AP2327" s="5" t="str">
        <f>IF(AO2327&gt;0,AO2327*$AP$1,"")</f>
        <v/>
      </c>
      <c r="AR2327" s="5" t="str">
        <f>IF(AQ2327&gt;0,AQ2327*$AR$1,"")</f>
        <v/>
      </c>
      <c r="AT2327" s="5" t="str">
        <f>IF(AS2327&gt;0,AS2327*$AT$1,"")</f>
        <v/>
      </c>
      <c r="AV2327" s="2">
        <v>0.42</v>
      </c>
      <c r="AW2327" s="5">
        <f>SUM(O2327,Q2327,S2327,U2327,AA2327,AC2327,AE2327,AG2327,AJ2327,AL2327,AN2327,W2327,Y2327,BA2327,BC2327,BE2327)</f>
        <v>931.10599999999999</v>
      </c>
      <c r="AX2327" s="11">
        <f>(AW2327/$AW$4249)*100</f>
        <v>7.8595223884122579E-3</v>
      </c>
      <c r="AY2327" s="5">
        <f>(AX2327/100)*$AY$1</f>
        <v>7.8595223884122571</v>
      </c>
    </row>
    <row r="2328" spans="1:51" x14ac:dyDescent="0.25">
      <c r="A2328" s="1" t="s">
        <v>2550</v>
      </c>
      <c r="B2328" s="1" t="s">
        <v>601</v>
      </c>
      <c r="C2328" s="1" t="s">
        <v>602</v>
      </c>
      <c r="D2328" s="1" t="s">
        <v>88</v>
      </c>
      <c r="E2328" s="1" t="s">
        <v>66</v>
      </c>
      <c r="F2328" s="1" t="s">
        <v>207</v>
      </c>
      <c r="G2328" s="1" t="s">
        <v>320</v>
      </c>
      <c r="H2328" s="1" t="s">
        <v>355</v>
      </c>
      <c r="I2328" s="2">
        <v>597.4</v>
      </c>
      <c r="J2328" s="2">
        <f>SUM(K2328,L2328)</f>
        <v>40</v>
      </c>
      <c r="K2328" s="2">
        <f>SUM(N2328,P2328,R2328,T2328,Z2328,AB2328,AD2328,AF2328,AI2328,AK2328,AM2328,V2328,X2328,AZ2328,BB2328,BD2328)</f>
        <v>40</v>
      </c>
      <c r="L2328" s="2">
        <f>SUM(M2328,AH2328,AO2328,AQ2328,AS2328,AU2328,AV2328)</f>
        <v>0</v>
      </c>
      <c r="T2328" s="8">
        <v>40</v>
      </c>
      <c r="U2328" s="5">
        <v>1375</v>
      </c>
      <c r="AP2328" s="5" t="str">
        <f>IF(AO2328&gt;0,AO2328*$AP$1,"")</f>
        <v/>
      </c>
      <c r="AR2328" s="5" t="str">
        <f>IF(AQ2328&gt;0,AQ2328*$AR$1,"")</f>
        <v/>
      </c>
      <c r="AT2328" s="5" t="str">
        <f>IF(AS2328&gt;0,AS2328*$AT$1,"")</f>
        <v/>
      </c>
      <c r="AW2328" s="5">
        <f>SUM(O2328,Q2328,S2328,U2328,AA2328,AC2328,AE2328,AG2328,AJ2328,AL2328,AN2328,W2328,Y2328,BA2328,BC2328,BE2328)</f>
        <v>1375</v>
      </c>
      <c r="AX2328" s="11">
        <f>(AW2328/$AW$4249)*100</f>
        <v>1.1606458646026182E-2</v>
      </c>
      <c r="AY2328" s="5">
        <f>(AX2328/100)*$AY$1</f>
        <v>11.606458646026184</v>
      </c>
    </row>
    <row r="2329" spans="1:51" x14ac:dyDescent="0.25">
      <c r="A2329" s="1" t="s">
        <v>2550</v>
      </c>
      <c r="B2329" s="1" t="s">
        <v>601</v>
      </c>
      <c r="C2329" s="1" t="s">
        <v>602</v>
      </c>
      <c r="D2329" s="1" t="s">
        <v>88</v>
      </c>
      <c r="E2329" s="1" t="s">
        <v>65</v>
      </c>
      <c r="F2329" s="1" t="s">
        <v>207</v>
      </c>
      <c r="G2329" s="1" t="s">
        <v>320</v>
      </c>
      <c r="H2329" s="1" t="s">
        <v>355</v>
      </c>
      <c r="I2329" s="2">
        <v>597.4</v>
      </c>
      <c r="J2329" s="2">
        <f>SUM(K2329,L2329)</f>
        <v>40</v>
      </c>
      <c r="K2329" s="2">
        <f>SUM(N2329,P2329,R2329,T2329,Z2329,AB2329,AD2329,AF2329,AI2329,AK2329,AM2329,V2329,X2329,AZ2329,BB2329,BD2329)</f>
        <v>39.950000000000003</v>
      </c>
      <c r="L2329" s="2">
        <f>SUM(M2329,AH2329,AO2329,AQ2329,AS2329,AU2329,AV2329)</f>
        <v>0.05</v>
      </c>
      <c r="T2329" s="8">
        <v>39.950000000000003</v>
      </c>
      <c r="U2329" s="5">
        <v>1373.28125</v>
      </c>
      <c r="AP2329" s="5" t="str">
        <f>IF(AO2329&gt;0,AO2329*$AP$1,"")</f>
        <v/>
      </c>
      <c r="AR2329" s="5" t="str">
        <f>IF(AQ2329&gt;0,AQ2329*$AR$1,"")</f>
        <v/>
      </c>
      <c r="AT2329" s="5" t="str">
        <f>IF(AS2329&gt;0,AS2329*$AT$1,"")</f>
        <v/>
      </c>
      <c r="AV2329" s="2">
        <v>0.05</v>
      </c>
      <c r="AW2329" s="5">
        <f>SUM(O2329,Q2329,S2329,U2329,AA2329,AC2329,AE2329,AG2329,AJ2329,AL2329,AN2329,W2329,Y2329,BA2329,BC2329,BE2329)</f>
        <v>1373.28125</v>
      </c>
      <c r="AX2329" s="11">
        <f>(AW2329/$AW$4249)*100</f>
        <v>1.159195057271865E-2</v>
      </c>
      <c r="AY2329" s="5">
        <f>(AX2329/100)*$AY$1</f>
        <v>11.59195057271865</v>
      </c>
    </row>
    <row r="2330" spans="1:51" x14ac:dyDescent="0.25">
      <c r="A2330" s="1" t="s">
        <v>2550</v>
      </c>
      <c r="B2330" s="1" t="s">
        <v>601</v>
      </c>
      <c r="C2330" s="1" t="s">
        <v>602</v>
      </c>
      <c r="D2330" s="1" t="s">
        <v>88</v>
      </c>
      <c r="E2330" s="1" t="s">
        <v>95</v>
      </c>
      <c r="F2330" s="1" t="s">
        <v>207</v>
      </c>
      <c r="G2330" s="1" t="s">
        <v>320</v>
      </c>
      <c r="H2330" s="1" t="s">
        <v>355</v>
      </c>
      <c r="I2330" s="2">
        <v>597.4</v>
      </c>
      <c r="J2330" s="2">
        <f>SUM(K2330,L2330)</f>
        <v>40</v>
      </c>
      <c r="K2330" s="2">
        <f>SUM(N2330,P2330,R2330,T2330,Z2330,AB2330,AD2330,AF2330,AI2330,AK2330,AM2330,V2330,X2330,AZ2330,BB2330,BD2330)</f>
        <v>0.26</v>
      </c>
      <c r="L2330" s="2">
        <f>SUM(M2330,AH2330,AO2330,AQ2330,AS2330,AU2330,AV2330)</f>
        <v>39.74</v>
      </c>
      <c r="T2330" s="8">
        <v>0.26</v>
      </c>
      <c r="U2330" s="5">
        <v>8.9375</v>
      </c>
      <c r="AP2330" s="5" t="str">
        <f>IF(AO2330&gt;0,AO2330*$AP$1,"")</f>
        <v/>
      </c>
      <c r="AR2330" s="5" t="str">
        <f>IF(AQ2330&gt;0,AQ2330*$AR$1,"")</f>
        <v/>
      </c>
      <c r="AT2330" s="5" t="str">
        <f>IF(AS2330&gt;0,AS2330*$AT$1,"")</f>
        <v/>
      </c>
      <c r="AV2330" s="2">
        <v>39.74</v>
      </c>
      <c r="AW2330" s="5">
        <f>SUM(O2330,Q2330,S2330,U2330,AA2330,AC2330,AE2330,AG2330,AJ2330,AL2330,AN2330,W2330,Y2330,BA2330,BC2330,BE2330)</f>
        <v>8.9375</v>
      </c>
      <c r="AX2330" s="11">
        <f>(AW2330/$AW$4249)*100</f>
        <v>7.5441981199170184E-5</v>
      </c>
      <c r="AY2330" s="5">
        <f>(AX2330/100)*$AY$1</f>
        <v>7.5441981199170186E-2</v>
      </c>
    </row>
    <row r="2331" spans="1:51" x14ac:dyDescent="0.25">
      <c r="A2331" s="1" t="s">
        <v>2550</v>
      </c>
      <c r="B2331" s="1" t="s">
        <v>601</v>
      </c>
      <c r="C2331" s="1" t="s">
        <v>602</v>
      </c>
      <c r="D2331" s="1" t="s">
        <v>88</v>
      </c>
      <c r="E2331" s="1" t="s">
        <v>67</v>
      </c>
      <c r="F2331" s="1" t="s">
        <v>207</v>
      </c>
      <c r="G2331" s="1" t="s">
        <v>320</v>
      </c>
      <c r="H2331" s="1" t="s">
        <v>355</v>
      </c>
      <c r="I2331" s="2">
        <v>597.4</v>
      </c>
      <c r="J2331" s="2">
        <f>SUM(K2331,L2331)</f>
        <v>40</v>
      </c>
      <c r="K2331" s="2">
        <f>SUM(N2331,P2331,R2331,T2331,Z2331,AB2331,AD2331,AF2331,AI2331,AK2331,AM2331,V2331,X2331,AZ2331,BB2331,BD2331)</f>
        <v>40</v>
      </c>
      <c r="L2331" s="2">
        <f>SUM(M2331,AH2331,AO2331,AQ2331,AS2331,AU2331,AV2331)</f>
        <v>0</v>
      </c>
      <c r="T2331" s="8">
        <v>40</v>
      </c>
      <c r="U2331" s="5">
        <v>1375</v>
      </c>
      <c r="AP2331" s="5" t="str">
        <f>IF(AO2331&gt;0,AO2331*$AP$1,"")</f>
        <v/>
      </c>
      <c r="AR2331" s="5" t="str">
        <f>IF(AQ2331&gt;0,AQ2331*$AR$1,"")</f>
        <v/>
      </c>
      <c r="AT2331" s="5" t="str">
        <f>IF(AS2331&gt;0,AS2331*$AT$1,"")</f>
        <v/>
      </c>
      <c r="AW2331" s="5">
        <f>SUM(O2331,Q2331,S2331,U2331,AA2331,AC2331,AE2331,AG2331,AJ2331,AL2331,AN2331,W2331,Y2331,BA2331,BC2331,BE2331)</f>
        <v>1375</v>
      </c>
      <c r="AX2331" s="11">
        <f>(AW2331/$AW$4249)*100</f>
        <v>1.1606458646026182E-2</v>
      </c>
      <c r="AY2331" s="5">
        <f>(AX2331/100)*$AY$1</f>
        <v>11.606458646026184</v>
      </c>
    </row>
    <row r="2332" spans="1:51" x14ac:dyDescent="0.25">
      <c r="A2332" s="1" t="s">
        <v>2550</v>
      </c>
      <c r="B2332" s="1" t="s">
        <v>601</v>
      </c>
      <c r="C2332" s="1" t="s">
        <v>602</v>
      </c>
      <c r="D2332" s="1" t="s">
        <v>88</v>
      </c>
      <c r="E2332" s="1" t="s">
        <v>77</v>
      </c>
      <c r="F2332" s="1" t="s">
        <v>207</v>
      </c>
      <c r="G2332" s="1" t="s">
        <v>320</v>
      </c>
      <c r="H2332" s="1" t="s">
        <v>355</v>
      </c>
      <c r="I2332" s="2">
        <v>597.4</v>
      </c>
      <c r="J2332" s="2">
        <f>SUM(K2332,L2332)</f>
        <v>40</v>
      </c>
      <c r="K2332" s="2">
        <f>SUM(N2332,P2332,R2332,T2332,Z2332,AB2332,AD2332,AF2332,AI2332,AK2332,AM2332,V2332,X2332,AZ2332,BB2332,BD2332)</f>
        <v>40</v>
      </c>
      <c r="L2332" s="2">
        <f>SUM(M2332,AH2332,AO2332,AQ2332,AS2332,AU2332,AV2332)</f>
        <v>0</v>
      </c>
      <c r="T2332" s="8">
        <v>40</v>
      </c>
      <c r="U2332" s="5">
        <v>1353.825</v>
      </c>
      <c r="AP2332" s="5" t="str">
        <f>IF(AO2332&gt;0,AO2332*$AP$1,"")</f>
        <v/>
      </c>
      <c r="AR2332" s="5" t="str">
        <f>IF(AQ2332&gt;0,AQ2332*$AR$1,"")</f>
        <v/>
      </c>
      <c r="AT2332" s="5" t="str">
        <f>IF(AS2332&gt;0,AS2332*$AT$1,"")</f>
        <v/>
      </c>
      <c r="AW2332" s="5">
        <f>SUM(O2332,Q2332,S2332,U2332,AA2332,AC2332,AE2332,AG2332,AJ2332,AL2332,AN2332,W2332,Y2332,BA2332,BC2332,BE2332)</f>
        <v>1353.825</v>
      </c>
      <c r="AX2332" s="11">
        <f>(AW2332/$AW$4249)*100</f>
        <v>1.1427719182877381E-2</v>
      </c>
      <c r="AY2332" s="5">
        <f>(AX2332/100)*$AY$1</f>
        <v>11.427719182877382</v>
      </c>
    </row>
    <row r="2333" spans="1:51" x14ac:dyDescent="0.25">
      <c r="A2333" s="1" t="s">
        <v>2550</v>
      </c>
      <c r="B2333" s="1" t="s">
        <v>601</v>
      </c>
      <c r="C2333" s="1" t="s">
        <v>602</v>
      </c>
      <c r="D2333" s="1" t="s">
        <v>88</v>
      </c>
      <c r="E2333" s="1" t="s">
        <v>76</v>
      </c>
      <c r="F2333" s="1" t="s">
        <v>207</v>
      </c>
      <c r="G2333" s="1" t="s">
        <v>320</v>
      </c>
      <c r="H2333" s="1" t="s">
        <v>355</v>
      </c>
      <c r="I2333" s="2">
        <v>597.4</v>
      </c>
      <c r="J2333" s="2">
        <f>SUM(K2333,L2333)</f>
        <v>40</v>
      </c>
      <c r="K2333" s="2">
        <f>SUM(N2333,P2333,R2333,T2333,Z2333,AB2333,AD2333,AF2333,AI2333,AK2333,AM2333,V2333,X2333,AZ2333,BB2333,BD2333)</f>
        <v>14.56</v>
      </c>
      <c r="L2333" s="2">
        <f>SUM(M2333,AH2333,AO2333,AQ2333,AS2333,AU2333,AV2333)</f>
        <v>25.44</v>
      </c>
      <c r="T2333" s="8">
        <v>14.56</v>
      </c>
      <c r="U2333" s="5">
        <v>412.84375</v>
      </c>
      <c r="AP2333" s="5" t="str">
        <f>IF(AO2333&gt;0,AO2333*$AP$1,"")</f>
        <v/>
      </c>
      <c r="AR2333" s="5" t="str">
        <f>IF(AQ2333&gt;0,AQ2333*$AR$1,"")</f>
        <v/>
      </c>
      <c r="AT2333" s="5" t="str">
        <f>IF(AS2333&gt;0,AS2333*$AT$1,"")</f>
        <v/>
      </c>
      <c r="AV2333" s="2">
        <v>25.44</v>
      </c>
      <c r="AW2333" s="5">
        <f>SUM(O2333,Q2333,S2333,U2333,AA2333,AC2333,AE2333,AG2333,AJ2333,AL2333,AN2333,W2333,Y2333,BA2333,BC2333,BE2333)</f>
        <v>412.84375</v>
      </c>
      <c r="AX2333" s="11">
        <f>(AW2333/$AW$4249)*100</f>
        <v>3.4848392084693611E-3</v>
      </c>
      <c r="AY2333" s="5">
        <f>(AX2333/100)*$AY$1</f>
        <v>3.4848392084693613</v>
      </c>
    </row>
    <row r="2334" spans="1:51" x14ac:dyDescent="0.25">
      <c r="A2334" s="1" t="s">
        <v>2550</v>
      </c>
      <c r="B2334" s="1" t="s">
        <v>601</v>
      </c>
      <c r="C2334" s="1" t="s">
        <v>602</v>
      </c>
      <c r="D2334" s="1" t="s">
        <v>88</v>
      </c>
      <c r="E2334" s="1" t="s">
        <v>84</v>
      </c>
      <c r="F2334" s="1" t="s">
        <v>207</v>
      </c>
      <c r="G2334" s="1" t="s">
        <v>320</v>
      </c>
      <c r="H2334" s="1" t="s">
        <v>355</v>
      </c>
      <c r="I2334" s="2">
        <v>597.4</v>
      </c>
      <c r="J2334" s="2">
        <f>SUM(K2334,L2334)</f>
        <v>38.9</v>
      </c>
      <c r="K2334" s="2">
        <f>SUM(N2334,P2334,R2334,T2334,Z2334,AB2334,AD2334,AF2334,AI2334,AK2334,AM2334,V2334,X2334,AZ2334,BB2334,BD2334)</f>
        <v>8.99</v>
      </c>
      <c r="L2334" s="2">
        <f>SUM(M2334,AH2334,AO2334,AQ2334,AS2334,AU2334,AV2334)</f>
        <v>29.91</v>
      </c>
      <c r="T2334" s="8">
        <v>8.99</v>
      </c>
      <c r="U2334" s="5">
        <v>247.22499999999999</v>
      </c>
      <c r="AP2334" s="5" t="str">
        <f>IF(AO2334&gt;0,AO2334*$AP$1,"")</f>
        <v/>
      </c>
      <c r="AR2334" s="5" t="str">
        <f>IF(AQ2334&gt;0,AQ2334*$AR$1,"")</f>
        <v/>
      </c>
      <c r="AT2334" s="5" t="str">
        <f>IF(AS2334&gt;0,AS2334*$AT$1,"")</f>
        <v/>
      </c>
      <c r="AV2334" s="2">
        <v>29.91</v>
      </c>
      <c r="AW2334" s="5">
        <f>SUM(O2334,Q2334,S2334,U2334,AA2334,AC2334,AE2334,AG2334,AJ2334,AL2334,AN2334,W2334,Y2334,BA2334,BC2334,BE2334)</f>
        <v>247.22499999999999</v>
      </c>
      <c r="AX2334" s="11">
        <f>(AW2334/$AW$4249)*100</f>
        <v>2.0868412645555076E-3</v>
      </c>
      <c r="AY2334" s="5">
        <f>(AX2334/100)*$AY$1</f>
        <v>2.0868412645555074</v>
      </c>
    </row>
    <row r="2335" spans="1:51" x14ac:dyDescent="0.25">
      <c r="A2335" s="1" t="s">
        <v>2550</v>
      </c>
      <c r="B2335" s="1" t="s">
        <v>601</v>
      </c>
      <c r="C2335" s="1" t="s">
        <v>602</v>
      </c>
      <c r="D2335" s="1" t="s">
        <v>88</v>
      </c>
      <c r="E2335" s="1" t="s">
        <v>152</v>
      </c>
      <c r="F2335" s="1" t="s">
        <v>207</v>
      </c>
      <c r="G2335" s="1" t="s">
        <v>320</v>
      </c>
      <c r="H2335" s="1" t="s">
        <v>355</v>
      </c>
      <c r="I2335" s="2">
        <v>597.4</v>
      </c>
      <c r="J2335" s="2">
        <f>SUM(K2335,L2335)</f>
        <v>40</v>
      </c>
      <c r="K2335" s="2">
        <f>SUM(N2335,P2335,R2335,T2335,Z2335,AB2335,AD2335,AF2335,AI2335,AK2335,AM2335,V2335,X2335,AZ2335,BB2335,BD2335)</f>
        <v>40</v>
      </c>
      <c r="L2335" s="2">
        <f>SUM(M2335,AH2335,AO2335,AQ2335,AS2335,AU2335,AV2335)</f>
        <v>0</v>
      </c>
      <c r="T2335" s="8">
        <v>40</v>
      </c>
      <c r="U2335" s="5">
        <v>1375</v>
      </c>
      <c r="AP2335" s="5" t="str">
        <f>IF(AO2335&gt;0,AO2335*$AP$1,"")</f>
        <v/>
      </c>
      <c r="AR2335" s="5" t="str">
        <f>IF(AQ2335&gt;0,AQ2335*$AR$1,"")</f>
        <v/>
      </c>
      <c r="AT2335" s="5" t="str">
        <f>IF(AS2335&gt;0,AS2335*$AT$1,"")</f>
        <v/>
      </c>
      <c r="AW2335" s="5">
        <f>SUM(O2335,Q2335,S2335,U2335,AA2335,AC2335,AE2335,AG2335,AJ2335,AL2335,AN2335,W2335,Y2335,BA2335,BC2335,BE2335)</f>
        <v>1375</v>
      </c>
      <c r="AX2335" s="11">
        <f>(AW2335/$AW$4249)*100</f>
        <v>1.1606458646026182E-2</v>
      </c>
      <c r="AY2335" s="5">
        <f>(AX2335/100)*$AY$1</f>
        <v>11.606458646026184</v>
      </c>
    </row>
    <row r="2336" spans="1:51" x14ac:dyDescent="0.25">
      <c r="A2336" s="1" t="s">
        <v>2550</v>
      </c>
      <c r="B2336" s="1" t="s">
        <v>601</v>
      </c>
      <c r="C2336" s="1" t="s">
        <v>602</v>
      </c>
      <c r="D2336" s="1" t="s">
        <v>88</v>
      </c>
      <c r="E2336" s="1" t="s">
        <v>145</v>
      </c>
      <c r="F2336" s="1" t="s">
        <v>207</v>
      </c>
      <c r="G2336" s="1" t="s">
        <v>320</v>
      </c>
      <c r="H2336" s="1" t="s">
        <v>355</v>
      </c>
      <c r="I2336" s="2">
        <v>597.4</v>
      </c>
      <c r="J2336" s="2">
        <f>SUM(K2336,L2336)</f>
        <v>40</v>
      </c>
      <c r="K2336" s="2">
        <f>SUM(N2336,P2336,R2336,T2336,Z2336,AB2336,AD2336,AF2336,AI2336,AK2336,AM2336,V2336,X2336,AZ2336,BB2336,BD2336)</f>
        <v>40</v>
      </c>
      <c r="L2336" s="2">
        <f>SUM(M2336,AH2336,AO2336,AQ2336,AS2336,AU2336,AV2336)</f>
        <v>0</v>
      </c>
      <c r="T2336" s="8">
        <v>40</v>
      </c>
      <c r="U2336" s="5">
        <v>1352.51875</v>
      </c>
      <c r="AP2336" s="5" t="str">
        <f>IF(AO2336&gt;0,AO2336*$AP$1,"")</f>
        <v/>
      </c>
      <c r="AR2336" s="5" t="str">
        <f>IF(AQ2336&gt;0,AQ2336*$AR$1,"")</f>
        <v/>
      </c>
      <c r="AT2336" s="5" t="str">
        <f>IF(AS2336&gt;0,AS2336*$AT$1,"")</f>
        <v/>
      </c>
      <c r="AW2336" s="5">
        <f>SUM(O2336,Q2336,S2336,U2336,AA2336,AC2336,AE2336,AG2336,AJ2336,AL2336,AN2336,W2336,Y2336,BA2336,BC2336,BE2336)</f>
        <v>1352.51875</v>
      </c>
      <c r="AX2336" s="11">
        <f>(AW2336/$AW$4249)*100</f>
        <v>1.1416693047163654E-2</v>
      </c>
      <c r="AY2336" s="5">
        <f>(AX2336/100)*$AY$1</f>
        <v>11.416693047163655</v>
      </c>
    </row>
    <row r="2337" spans="1:51" x14ac:dyDescent="0.25">
      <c r="A2337" s="1" t="s">
        <v>2550</v>
      </c>
      <c r="B2337" s="1" t="s">
        <v>601</v>
      </c>
      <c r="C2337" s="1" t="s">
        <v>602</v>
      </c>
      <c r="D2337" s="1" t="s">
        <v>88</v>
      </c>
      <c r="E2337" s="1" t="s">
        <v>74</v>
      </c>
      <c r="F2337" s="1" t="s">
        <v>207</v>
      </c>
      <c r="G2337" s="1" t="s">
        <v>320</v>
      </c>
      <c r="H2337" s="1" t="s">
        <v>355</v>
      </c>
      <c r="I2337" s="2">
        <v>597.4</v>
      </c>
      <c r="J2337" s="2">
        <f>SUM(K2337,L2337)</f>
        <v>40</v>
      </c>
      <c r="K2337" s="2">
        <f>SUM(N2337,P2337,R2337,T2337,Z2337,AB2337,AD2337,AF2337,AI2337,AK2337,AM2337,V2337,X2337,AZ2337,BB2337,BD2337)</f>
        <v>40</v>
      </c>
      <c r="L2337" s="2">
        <f>SUM(M2337,AH2337,AO2337,AQ2337,AS2337,AU2337,AV2337)</f>
        <v>0</v>
      </c>
      <c r="T2337" s="8">
        <v>40</v>
      </c>
      <c r="U2337" s="5">
        <v>1100.0687499999999</v>
      </c>
      <c r="AP2337" s="5" t="str">
        <f>IF(AO2337&gt;0,AO2337*$AP$1,"")</f>
        <v/>
      </c>
      <c r="AR2337" s="5" t="str">
        <f>IF(AQ2337&gt;0,AQ2337*$AR$1,"")</f>
        <v/>
      </c>
      <c r="AT2337" s="5" t="str">
        <f>IF(AS2337&gt;0,AS2337*$AT$1,"")</f>
        <v/>
      </c>
      <c r="AW2337" s="5">
        <f>SUM(O2337,Q2337,S2337,U2337,AA2337,AC2337,AE2337,AG2337,AJ2337,AL2337,AN2337,W2337,Y2337,BA2337,BC2337,BE2337)</f>
        <v>1100.0687499999999</v>
      </c>
      <c r="AX2337" s="11">
        <f>(AW2337/$AW$4249)*100</f>
        <v>9.2857472397532472E-3</v>
      </c>
      <c r="AY2337" s="5">
        <f>(AX2337/100)*$AY$1</f>
        <v>9.2857472397532472</v>
      </c>
    </row>
    <row r="2338" spans="1:51" x14ac:dyDescent="0.25">
      <c r="A2338" s="1" t="s">
        <v>2550</v>
      </c>
      <c r="B2338" s="1" t="s">
        <v>601</v>
      </c>
      <c r="C2338" s="1" t="s">
        <v>602</v>
      </c>
      <c r="D2338" s="1" t="s">
        <v>88</v>
      </c>
      <c r="E2338" s="1" t="s">
        <v>144</v>
      </c>
      <c r="F2338" s="1" t="s">
        <v>207</v>
      </c>
      <c r="G2338" s="1" t="s">
        <v>320</v>
      </c>
      <c r="H2338" s="1" t="s">
        <v>355</v>
      </c>
      <c r="I2338" s="2">
        <v>597.4</v>
      </c>
      <c r="J2338" s="2">
        <f>SUM(K2338,L2338)</f>
        <v>38.130000000000003</v>
      </c>
      <c r="K2338" s="2">
        <f>SUM(N2338,P2338,R2338,T2338,Z2338,AB2338,AD2338,AF2338,AI2338,AK2338,AM2338,V2338,X2338,AZ2338,BB2338,BD2338)</f>
        <v>38.130000000000003</v>
      </c>
      <c r="L2338" s="2">
        <f>SUM(M2338,AH2338,AO2338,AQ2338,AS2338,AU2338,AV2338)</f>
        <v>0</v>
      </c>
      <c r="T2338" s="8">
        <v>38.130000000000003</v>
      </c>
      <c r="U2338" s="5">
        <v>1048.575</v>
      </c>
      <c r="AP2338" s="5" t="str">
        <f>IF(AO2338&gt;0,AO2338*$AP$1,"")</f>
        <v/>
      </c>
      <c r="AR2338" s="5" t="str">
        <f>IF(AQ2338&gt;0,AQ2338*$AR$1,"")</f>
        <v/>
      </c>
      <c r="AT2338" s="5" t="str">
        <f>IF(AS2338&gt;0,AS2338*$AT$1,"")</f>
        <v/>
      </c>
      <c r="AW2338" s="5">
        <f>SUM(O2338,Q2338,S2338,U2338,AA2338,AC2338,AE2338,AG2338,AJ2338,AL2338,AN2338,W2338,Y2338,BA2338,BC2338,BE2338)</f>
        <v>1048.575</v>
      </c>
      <c r="AX2338" s="11">
        <f>(AW2338/$AW$4249)*100</f>
        <v>8.8510853634595679E-3</v>
      </c>
      <c r="AY2338" s="5">
        <f>(AX2338/100)*$AY$1</f>
        <v>8.8510853634595676</v>
      </c>
    </row>
    <row r="2339" spans="1:51" x14ac:dyDescent="0.25">
      <c r="A2339" s="1" t="s">
        <v>2555</v>
      </c>
      <c r="B2339" s="1" t="s">
        <v>601</v>
      </c>
      <c r="C2339" s="1" t="s">
        <v>602</v>
      </c>
      <c r="D2339" s="1" t="s">
        <v>88</v>
      </c>
      <c r="E2339" s="1" t="s">
        <v>98</v>
      </c>
      <c r="F2339" s="1" t="s">
        <v>242</v>
      </c>
      <c r="G2339" s="1" t="s">
        <v>320</v>
      </c>
      <c r="H2339" s="1" t="s">
        <v>355</v>
      </c>
      <c r="I2339" s="2">
        <v>185.23</v>
      </c>
      <c r="J2339" s="2">
        <f>SUM(K2339,L2339)</f>
        <v>16.650000000000002</v>
      </c>
      <c r="K2339" s="2">
        <f>SUM(N2339,P2339,R2339,T2339,Z2339,AB2339,AD2339,AF2339,AI2339,AK2339,AM2339,V2339,X2339,AZ2339,BB2339,BD2339)</f>
        <v>16.650000000000002</v>
      </c>
      <c r="L2339" s="2">
        <f>SUM(M2339,AH2339,AO2339,AQ2339,AS2339,AU2339,AV2339)</f>
        <v>0</v>
      </c>
      <c r="T2339" s="8">
        <v>1.84</v>
      </c>
      <c r="U2339" s="5">
        <v>52.731250000000003</v>
      </c>
      <c r="V2339" s="12">
        <v>14.81</v>
      </c>
      <c r="W2339" s="5">
        <v>457.00875000000002</v>
      </c>
      <c r="AP2339" s="5" t="str">
        <f>IF(AO2339&gt;0,AO2339*$AP$1,"")</f>
        <v/>
      </c>
      <c r="AR2339" s="5" t="str">
        <f>IF(AQ2339&gt;0,AQ2339*$AR$1,"")</f>
        <v/>
      </c>
      <c r="AT2339" s="5" t="str">
        <f>IF(AS2339&gt;0,AS2339*$AT$1,"")</f>
        <v/>
      </c>
      <c r="AW2339" s="5">
        <f>SUM(O2339,Q2339,S2339,U2339,AA2339,AC2339,AE2339,AG2339,AJ2339,AL2339,AN2339,W2339,Y2339,BA2339,BC2339,BE2339)</f>
        <v>509.74</v>
      </c>
      <c r="AX2339" s="11">
        <f>(AW2339/$AW$4249)*100</f>
        <v>4.3027463492548261E-3</v>
      </c>
      <c r="AY2339" s="5">
        <f>(AX2339/100)*$AY$1</f>
        <v>4.3027463492548259</v>
      </c>
    </row>
    <row r="2340" spans="1:51" x14ac:dyDescent="0.25">
      <c r="A2340" s="1" t="s">
        <v>2555</v>
      </c>
      <c r="B2340" s="1" t="s">
        <v>601</v>
      </c>
      <c r="C2340" s="1" t="s">
        <v>602</v>
      </c>
      <c r="D2340" s="1" t="s">
        <v>88</v>
      </c>
      <c r="E2340" s="1" t="s">
        <v>60</v>
      </c>
      <c r="F2340" s="1" t="s">
        <v>242</v>
      </c>
      <c r="G2340" s="1" t="s">
        <v>320</v>
      </c>
      <c r="H2340" s="1" t="s">
        <v>355</v>
      </c>
      <c r="I2340" s="2">
        <v>185.23</v>
      </c>
      <c r="J2340" s="2">
        <f>SUM(K2340,L2340)</f>
        <v>22.07</v>
      </c>
      <c r="K2340" s="2">
        <f>SUM(N2340,P2340,R2340,T2340,Z2340,AB2340,AD2340,AF2340,AI2340,AK2340,AM2340,V2340,X2340,AZ2340,BB2340,BD2340)</f>
        <v>21.18</v>
      </c>
      <c r="L2340" s="2">
        <f>SUM(M2340,AH2340,AO2340,AQ2340,AS2340,AU2340,AV2340)</f>
        <v>0.89</v>
      </c>
      <c r="T2340" s="8">
        <v>8.5399999999999991</v>
      </c>
      <c r="U2340" s="5">
        <v>293.56249999999989</v>
      </c>
      <c r="V2340" s="12">
        <v>12.64</v>
      </c>
      <c r="W2340" s="5">
        <v>391.05</v>
      </c>
      <c r="AP2340" s="5" t="str">
        <f>IF(AO2340&gt;0,AO2340*$AP$1,"")</f>
        <v/>
      </c>
      <c r="AR2340" s="5" t="str">
        <f>IF(AQ2340&gt;0,AQ2340*$AR$1,"")</f>
        <v/>
      </c>
      <c r="AT2340" s="5" t="str">
        <f>IF(AS2340&gt;0,AS2340*$AT$1,"")</f>
        <v/>
      </c>
      <c r="AV2340" s="2">
        <v>0.89</v>
      </c>
      <c r="AW2340" s="5">
        <f>SUM(O2340,Q2340,S2340,U2340,AA2340,AC2340,AE2340,AG2340,AJ2340,AL2340,AN2340,W2340,Y2340,BA2340,BC2340,BE2340)</f>
        <v>684.61249999999995</v>
      </c>
      <c r="AX2340" s="11">
        <f>(AW2340/$AW$4249)*100</f>
        <v>5.7788557598564367E-3</v>
      </c>
      <c r="AY2340" s="5">
        <f>(AX2340/100)*$AY$1</f>
        <v>5.7788557598564374</v>
      </c>
    </row>
    <row r="2341" spans="1:51" x14ac:dyDescent="0.25">
      <c r="A2341" s="1" t="s">
        <v>2555</v>
      </c>
      <c r="B2341" s="1" t="s">
        <v>601</v>
      </c>
      <c r="C2341" s="1" t="s">
        <v>602</v>
      </c>
      <c r="D2341" s="1" t="s">
        <v>88</v>
      </c>
      <c r="E2341" s="1" t="s">
        <v>64</v>
      </c>
      <c r="F2341" s="1" t="s">
        <v>242</v>
      </c>
      <c r="G2341" s="1" t="s">
        <v>320</v>
      </c>
      <c r="H2341" s="1" t="s">
        <v>355</v>
      </c>
      <c r="I2341" s="2">
        <v>185.23</v>
      </c>
      <c r="J2341" s="2">
        <f>SUM(K2341,L2341)</f>
        <v>34.950000000000003</v>
      </c>
      <c r="K2341" s="2">
        <f>SUM(N2341,P2341,R2341,T2341,Z2341,AB2341,AD2341,AF2341,AI2341,AK2341,AM2341,V2341,X2341,AZ2341,BB2341,BD2341)</f>
        <v>34.950000000000003</v>
      </c>
      <c r="L2341" s="2">
        <f>SUM(M2341,AH2341,AO2341,AQ2341,AS2341,AU2341,AV2341)</f>
        <v>0</v>
      </c>
      <c r="T2341" s="8">
        <v>25.41</v>
      </c>
      <c r="U2341" s="5">
        <v>873.46875</v>
      </c>
      <c r="V2341" s="12">
        <v>9.5399999999999991</v>
      </c>
      <c r="W2341" s="5">
        <v>295.14375000000001</v>
      </c>
      <c r="AP2341" s="5" t="str">
        <f>IF(AO2341&gt;0,AO2341*$AP$1,"")</f>
        <v/>
      </c>
      <c r="AR2341" s="5" t="str">
        <f>IF(AQ2341&gt;0,AQ2341*$AR$1,"")</f>
        <v/>
      </c>
      <c r="AT2341" s="5" t="str">
        <f>IF(AS2341&gt;0,AS2341*$AT$1,"")</f>
        <v/>
      </c>
      <c r="AW2341" s="5">
        <f>SUM(O2341,Q2341,S2341,U2341,AA2341,AC2341,AE2341,AG2341,AJ2341,AL2341,AN2341,W2341,Y2341,BA2341,BC2341,BE2341)</f>
        <v>1168.6125</v>
      </c>
      <c r="AX2341" s="11">
        <f>(AW2341/$AW$4249)*100</f>
        <v>9.8643292032576536E-3</v>
      </c>
      <c r="AY2341" s="5">
        <f>(AX2341/100)*$AY$1</f>
        <v>9.8643292032576539</v>
      </c>
    </row>
    <row r="2342" spans="1:51" x14ac:dyDescent="0.25">
      <c r="A2342" s="1" t="s">
        <v>2555</v>
      </c>
      <c r="B2342" s="1" t="s">
        <v>601</v>
      </c>
      <c r="C2342" s="1" t="s">
        <v>602</v>
      </c>
      <c r="D2342" s="1" t="s">
        <v>88</v>
      </c>
      <c r="E2342" s="1" t="s">
        <v>94</v>
      </c>
      <c r="F2342" s="1" t="s">
        <v>242</v>
      </c>
      <c r="G2342" s="1" t="s">
        <v>320</v>
      </c>
      <c r="H2342" s="1" t="s">
        <v>355</v>
      </c>
      <c r="I2342" s="2">
        <v>185.23</v>
      </c>
      <c r="J2342" s="2">
        <f>SUM(K2342,L2342)</f>
        <v>17.940000000000001</v>
      </c>
      <c r="K2342" s="2">
        <f>SUM(N2342,P2342,R2342,T2342,Z2342,AB2342,AD2342,AF2342,AI2342,AK2342,AM2342,V2342,X2342,AZ2342,BB2342,BD2342)</f>
        <v>17.940000000000001</v>
      </c>
      <c r="L2342" s="2">
        <f>SUM(M2342,AH2342,AO2342,AQ2342,AS2342,AU2342,AV2342)</f>
        <v>0</v>
      </c>
      <c r="T2342" s="8">
        <v>1.18</v>
      </c>
      <c r="U2342" s="5">
        <v>34.581249999999997</v>
      </c>
      <c r="V2342" s="12">
        <v>16.760000000000002</v>
      </c>
      <c r="W2342" s="5">
        <v>517.7700000000001</v>
      </c>
      <c r="AP2342" s="5" t="str">
        <f>IF(AO2342&gt;0,AO2342*$AP$1,"")</f>
        <v/>
      </c>
      <c r="AR2342" s="5" t="str">
        <f>IF(AQ2342&gt;0,AQ2342*$AR$1,"")</f>
        <v/>
      </c>
      <c r="AT2342" s="5" t="str">
        <f>IF(AS2342&gt;0,AS2342*$AT$1,"")</f>
        <v/>
      </c>
      <c r="AW2342" s="5">
        <f>SUM(O2342,Q2342,S2342,U2342,AA2342,AC2342,AE2342,AG2342,AJ2342,AL2342,AN2342,W2342,Y2342,BA2342,BC2342,BE2342)</f>
        <v>552.35125000000005</v>
      </c>
      <c r="AX2342" s="11">
        <f>(AW2342/$AW$4249)*100</f>
        <v>4.6624305026951784E-3</v>
      </c>
      <c r="AY2342" s="5">
        <f>(AX2342/100)*$AY$1</f>
        <v>4.6624305026951784</v>
      </c>
    </row>
    <row r="2343" spans="1:51" x14ac:dyDescent="0.25">
      <c r="A2343" s="1" t="s">
        <v>2555</v>
      </c>
      <c r="B2343" s="1" t="s">
        <v>601</v>
      </c>
      <c r="C2343" s="1" t="s">
        <v>602</v>
      </c>
      <c r="D2343" s="1" t="s">
        <v>88</v>
      </c>
      <c r="E2343" s="1" t="s">
        <v>65</v>
      </c>
      <c r="F2343" s="1" t="s">
        <v>242</v>
      </c>
      <c r="G2343" s="1" t="s">
        <v>320</v>
      </c>
      <c r="H2343" s="1" t="s">
        <v>355</v>
      </c>
      <c r="I2343" s="2">
        <v>185.23</v>
      </c>
      <c r="J2343" s="2">
        <f>SUM(K2343,L2343)</f>
        <v>39.870000000000005</v>
      </c>
      <c r="K2343" s="2">
        <f>SUM(N2343,P2343,R2343,T2343,Z2343,AB2343,AD2343,AF2343,AI2343,AK2343,AM2343,V2343,X2343,AZ2343,BB2343,BD2343)</f>
        <v>38.53</v>
      </c>
      <c r="L2343" s="2">
        <f>SUM(M2343,AH2343,AO2343,AQ2343,AS2343,AU2343,AV2343)</f>
        <v>1.34</v>
      </c>
      <c r="T2343" s="8">
        <v>38.29</v>
      </c>
      <c r="U2343" s="5">
        <v>1316.21875</v>
      </c>
      <c r="V2343" s="12">
        <v>0.24</v>
      </c>
      <c r="W2343" s="5">
        <v>7.4249999999999998</v>
      </c>
      <c r="AP2343" s="5" t="str">
        <f>IF(AO2343&gt;0,AO2343*$AP$1,"")</f>
        <v/>
      </c>
      <c r="AR2343" s="5" t="str">
        <f>IF(AQ2343&gt;0,AQ2343*$AR$1,"")</f>
        <v/>
      </c>
      <c r="AT2343" s="5" t="str">
        <f>IF(AS2343&gt;0,AS2343*$AT$1,"")</f>
        <v/>
      </c>
      <c r="AV2343" s="2">
        <v>1.34</v>
      </c>
      <c r="AW2343" s="5">
        <f>SUM(O2343,Q2343,S2343,U2343,AA2343,AC2343,AE2343,AG2343,AJ2343,AL2343,AN2343,W2343,Y2343,BA2343,BC2343,BE2343)</f>
        <v>1323.64375</v>
      </c>
      <c r="AX2343" s="11">
        <f>(AW2343/$AW$4249)*100</f>
        <v>1.1172957415597104E-2</v>
      </c>
      <c r="AY2343" s="5">
        <f>(AX2343/100)*$AY$1</f>
        <v>11.172957415597104</v>
      </c>
    </row>
    <row r="2344" spans="1:51" x14ac:dyDescent="0.25">
      <c r="A2344" s="1" t="s">
        <v>2555</v>
      </c>
      <c r="B2344" s="1" t="s">
        <v>601</v>
      </c>
      <c r="C2344" s="1" t="s">
        <v>602</v>
      </c>
      <c r="D2344" s="1" t="s">
        <v>88</v>
      </c>
      <c r="E2344" s="1" t="s">
        <v>66</v>
      </c>
      <c r="F2344" s="1" t="s">
        <v>242</v>
      </c>
      <c r="G2344" s="1" t="s">
        <v>320</v>
      </c>
      <c r="H2344" s="1" t="s">
        <v>355</v>
      </c>
      <c r="I2344" s="2">
        <v>185.23</v>
      </c>
      <c r="J2344" s="2">
        <f>SUM(K2344,L2344)</f>
        <v>39.68</v>
      </c>
      <c r="K2344" s="2">
        <f>SUM(N2344,P2344,R2344,T2344,Z2344,AB2344,AD2344,AF2344,AI2344,AK2344,AM2344,V2344,X2344,AZ2344,BB2344,BD2344)</f>
        <v>39.68</v>
      </c>
      <c r="L2344" s="2">
        <f>SUM(M2344,AH2344,AO2344,AQ2344,AS2344,AU2344,AV2344)</f>
        <v>0</v>
      </c>
      <c r="T2344" s="8">
        <v>39.68</v>
      </c>
      <c r="U2344" s="5">
        <v>1364</v>
      </c>
      <c r="AP2344" s="5" t="str">
        <f>IF(AO2344&gt;0,AO2344*$AP$1,"")</f>
        <v/>
      </c>
      <c r="AR2344" s="5" t="str">
        <f>IF(AQ2344&gt;0,AQ2344*$AR$1,"")</f>
        <v/>
      </c>
      <c r="AT2344" s="5" t="str">
        <f>IF(AS2344&gt;0,AS2344*$AT$1,"")</f>
        <v/>
      </c>
      <c r="AW2344" s="5">
        <f>SUM(O2344,Q2344,S2344,U2344,AA2344,AC2344,AE2344,AG2344,AJ2344,AL2344,AN2344,W2344,Y2344,BA2344,BC2344,BE2344)</f>
        <v>1364</v>
      </c>
      <c r="AX2344" s="11">
        <f>(AW2344/$AW$4249)*100</f>
        <v>1.1513606976857974E-2</v>
      </c>
      <c r="AY2344" s="5">
        <f>(AX2344/100)*$AY$1</f>
        <v>11.513606976857973</v>
      </c>
    </row>
    <row r="2345" spans="1:51" x14ac:dyDescent="0.25">
      <c r="A2345" s="1" t="s">
        <v>2557</v>
      </c>
      <c r="B2345" s="1" t="s">
        <v>601</v>
      </c>
      <c r="C2345" s="1" t="s">
        <v>602</v>
      </c>
      <c r="D2345" s="1" t="s">
        <v>88</v>
      </c>
      <c r="E2345" s="1" t="s">
        <v>84</v>
      </c>
      <c r="F2345" s="1" t="s">
        <v>242</v>
      </c>
      <c r="G2345" s="1" t="s">
        <v>320</v>
      </c>
      <c r="H2345" s="1" t="s">
        <v>355</v>
      </c>
      <c r="I2345" s="2">
        <v>200</v>
      </c>
      <c r="J2345" s="2">
        <f>SUM(K2345,L2345)</f>
        <v>17.850000000000001</v>
      </c>
      <c r="K2345" s="2">
        <f>SUM(N2345,P2345,R2345,T2345,Z2345,AB2345,AD2345,AF2345,AI2345,AK2345,AM2345,V2345,X2345,AZ2345,BB2345,BD2345)</f>
        <v>17.850000000000001</v>
      </c>
      <c r="L2345" s="2">
        <f>SUM(M2345,AH2345,AO2345,AQ2345,AS2345,AU2345,AV2345)</f>
        <v>0</v>
      </c>
      <c r="T2345" s="8">
        <v>14.68</v>
      </c>
      <c r="U2345" s="5">
        <v>491.35624999999999</v>
      </c>
      <c r="V2345" s="12">
        <v>3.17</v>
      </c>
      <c r="W2345" s="5">
        <v>97.886250000000004</v>
      </c>
      <c r="AP2345" s="5" t="str">
        <f>IF(AO2345&gt;0,AO2345*$AP$1,"")</f>
        <v/>
      </c>
      <c r="AR2345" s="5" t="str">
        <f>IF(AQ2345&gt;0,AQ2345*$AR$1,"")</f>
        <v/>
      </c>
      <c r="AT2345" s="5" t="str">
        <f>IF(AS2345&gt;0,AS2345*$AT$1,"")</f>
        <v/>
      </c>
      <c r="AW2345" s="5">
        <f>SUM(O2345,Q2345,S2345,U2345,AA2345,AC2345,AE2345,AG2345,AJ2345,AL2345,AN2345,W2345,Y2345,BA2345,BC2345,BE2345)</f>
        <v>589.24249999999995</v>
      </c>
      <c r="AX2345" s="11">
        <f>(AW2345/$AW$4249)*100</f>
        <v>4.9738317881680601E-3</v>
      </c>
      <c r="AY2345" s="5">
        <f>(AX2345/100)*$AY$1</f>
        <v>4.9738317881680603</v>
      </c>
    </row>
    <row r="2346" spans="1:51" x14ac:dyDescent="0.25">
      <c r="A2346" s="1" t="s">
        <v>2557</v>
      </c>
      <c r="B2346" s="1" t="s">
        <v>601</v>
      </c>
      <c r="C2346" s="1" t="s">
        <v>602</v>
      </c>
      <c r="D2346" s="1" t="s">
        <v>88</v>
      </c>
      <c r="E2346" s="1" t="s">
        <v>77</v>
      </c>
      <c r="F2346" s="1" t="s">
        <v>242</v>
      </c>
      <c r="G2346" s="1" t="s">
        <v>320</v>
      </c>
      <c r="H2346" s="1" t="s">
        <v>355</v>
      </c>
      <c r="I2346" s="2">
        <v>200</v>
      </c>
      <c r="J2346" s="2">
        <f>SUM(K2346,L2346)</f>
        <v>39.880000000000003</v>
      </c>
      <c r="K2346" s="2">
        <f>SUM(N2346,P2346,R2346,T2346,Z2346,AB2346,AD2346,AF2346,AI2346,AK2346,AM2346,V2346,X2346,AZ2346,BB2346,BD2346)</f>
        <v>39.31</v>
      </c>
      <c r="L2346" s="2">
        <f>SUM(M2346,AH2346,AO2346,AQ2346,AS2346,AU2346,AV2346)</f>
        <v>0.56999999999999995</v>
      </c>
      <c r="T2346" s="8">
        <v>25.7</v>
      </c>
      <c r="U2346" s="5">
        <v>883.4375</v>
      </c>
      <c r="V2346" s="12">
        <v>13.61</v>
      </c>
      <c r="W2346" s="5">
        <v>421.05937499999999</v>
      </c>
      <c r="AP2346" s="5" t="str">
        <f>IF(AO2346&gt;0,AO2346*$AP$1,"")</f>
        <v/>
      </c>
      <c r="AR2346" s="5" t="str">
        <f>IF(AQ2346&gt;0,AQ2346*$AR$1,"")</f>
        <v/>
      </c>
      <c r="AT2346" s="5" t="str">
        <f>IF(AS2346&gt;0,AS2346*$AT$1,"")</f>
        <v/>
      </c>
      <c r="AV2346" s="2">
        <v>0.56999999999999995</v>
      </c>
      <c r="AW2346" s="5">
        <f>SUM(O2346,Q2346,S2346,U2346,AA2346,AC2346,AE2346,AG2346,AJ2346,AL2346,AN2346,W2346,Y2346,BA2346,BC2346,BE2346)</f>
        <v>1304.496875</v>
      </c>
      <c r="AX2346" s="11">
        <f>(AW2346/$AW$4249)*100</f>
        <v>1.1011337478951191E-2</v>
      </c>
      <c r="AY2346" s="5">
        <f>(AX2346/100)*$AY$1</f>
        <v>11.011337478951191</v>
      </c>
    </row>
    <row r="2347" spans="1:51" x14ac:dyDescent="0.25">
      <c r="A2347" s="1" t="s">
        <v>2557</v>
      </c>
      <c r="B2347" s="1" t="s">
        <v>601</v>
      </c>
      <c r="C2347" s="1" t="s">
        <v>602</v>
      </c>
      <c r="D2347" s="1" t="s">
        <v>88</v>
      </c>
      <c r="E2347" s="1" t="s">
        <v>67</v>
      </c>
      <c r="F2347" s="1" t="s">
        <v>242</v>
      </c>
      <c r="G2347" s="1" t="s">
        <v>320</v>
      </c>
      <c r="H2347" s="1" t="s">
        <v>355</v>
      </c>
      <c r="I2347" s="2">
        <v>200</v>
      </c>
      <c r="J2347" s="2">
        <f>SUM(K2347,L2347)</f>
        <v>39.69</v>
      </c>
      <c r="K2347" s="2">
        <f>SUM(N2347,P2347,R2347,T2347,Z2347,AB2347,AD2347,AF2347,AI2347,AK2347,AM2347,V2347,X2347,AZ2347,BB2347,BD2347)</f>
        <v>39.69</v>
      </c>
      <c r="L2347" s="2">
        <f>SUM(M2347,AH2347,AO2347,AQ2347,AS2347,AU2347,AV2347)</f>
        <v>0</v>
      </c>
      <c r="T2347" s="8">
        <v>28.8</v>
      </c>
      <c r="U2347" s="5">
        <v>990</v>
      </c>
      <c r="V2347" s="12">
        <v>10.89</v>
      </c>
      <c r="W2347" s="5">
        <v>336.90937500000001</v>
      </c>
      <c r="AP2347" s="5" t="str">
        <f>IF(AO2347&gt;0,AO2347*$AP$1,"")</f>
        <v/>
      </c>
      <c r="AR2347" s="5" t="str">
        <f>IF(AQ2347&gt;0,AQ2347*$AR$1,"")</f>
        <v/>
      </c>
      <c r="AT2347" s="5" t="str">
        <f>IF(AS2347&gt;0,AS2347*$AT$1,"")</f>
        <v/>
      </c>
      <c r="AW2347" s="5">
        <f>SUM(O2347,Q2347,S2347,U2347,AA2347,AC2347,AE2347,AG2347,AJ2347,AL2347,AN2347,W2347,Y2347,BA2347,BC2347,BE2347)</f>
        <v>1326.909375</v>
      </c>
      <c r="AX2347" s="11">
        <f>(AW2347/$AW$4249)*100</f>
        <v>1.1200522754881417E-2</v>
      </c>
      <c r="AY2347" s="5">
        <f>(AX2347/100)*$AY$1</f>
        <v>11.200522754881417</v>
      </c>
    </row>
    <row r="2348" spans="1:51" x14ac:dyDescent="0.25">
      <c r="A2348" s="1" t="s">
        <v>2557</v>
      </c>
      <c r="B2348" s="1" t="s">
        <v>601</v>
      </c>
      <c r="C2348" s="1" t="s">
        <v>602</v>
      </c>
      <c r="D2348" s="1" t="s">
        <v>88</v>
      </c>
      <c r="E2348" s="1" t="s">
        <v>152</v>
      </c>
      <c r="F2348" s="1" t="s">
        <v>242</v>
      </c>
      <c r="G2348" s="1" t="s">
        <v>320</v>
      </c>
      <c r="H2348" s="1" t="s">
        <v>355</v>
      </c>
      <c r="I2348" s="2">
        <v>200</v>
      </c>
      <c r="J2348" s="2">
        <f>SUM(K2348,L2348)</f>
        <v>39.71</v>
      </c>
      <c r="K2348" s="2">
        <f>SUM(N2348,P2348,R2348,T2348,Z2348,AB2348,AD2348,AF2348,AI2348,AK2348,AM2348,V2348,X2348,AZ2348,BB2348,BD2348)</f>
        <v>39.71</v>
      </c>
      <c r="L2348" s="2">
        <f>SUM(M2348,AH2348,AO2348,AQ2348,AS2348,AU2348,AV2348)</f>
        <v>0</v>
      </c>
      <c r="T2348" s="8">
        <v>39.71</v>
      </c>
      <c r="U2348" s="5">
        <v>1365.03125</v>
      </c>
      <c r="AP2348" s="5" t="str">
        <f>IF(AO2348&gt;0,AO2348*$AP$1,"")</f>
        <v/>
      </c>
      <c r="AR2348" s="5" t="str">
        <f>IF(AQ2348&gt;0,AQ2348*$AR$1,"")</f>
        <v/>
      </c>
      <c r="AT2348" s="5" t="str">
        <f>IF(AS2348&gt;0,AS2348*$AT$1,"")</f>
        <v/>
      </c>
      <c r="AW2348" s="5">
        <f>SUM(O2348,Q2348,S2348,U2348,AA2348,AC2348,AE2348,AG2348,AJ2348,AL2348,AN2348,W2348,Y2348,BA2348,BC2348,BE2348)</f>
        <v>1365.03125</v>
      </c>
      <c r="AX2348" s="11">
        <f>(AW2348/$AW$4249)*100</f>
        <v>1.1522311820842493E-2</v>
      </c>
      <c r="AY2348" s="5">
        <f>(AX2348/100)*$AY$1</f>
        <v>11.522311820842493</v>
      </c>
    </row>
    <row r="2349" spans="1:51" x14ac:dyDescent="0.25">
      <c r="A2349" s="1" t="s">
        <v>2557</v>
      </c>
      <c r="B2349" s="1" t="s">
        <v>601</v>
      </c>
      <c r="C2349" s="1" t="s">
        <v>602</v>
      </c>
      <c r="D2349" s="1" t="s">
        <v>88</v>
      </c>
      <c r="E2349" s="1" t="s">
        <v>145</v>
      </c>
      <c r="F2349" s="1" t="s">
        <v>242</v>
      </c>
      <c r="G2349" s="1" t="s">
        <v>320</v>
      </c>
      <c r="H2349" s="1" t="s">
        <v>355</v>
      </c>
      <c r="I2349" s="2">
        <v>200</v>
      </c>
      <c r="J2349" s="2">
        <f>SUM(K2349,L2349)</f>
        <v>39.9</v>
      </c>
      <c r="K2349" s="2">
        <f>SUM(N2349,P2349,R2349,T2349,Z2349,AB2349,AD2349,AF2349,AI2349,AK2349,AM2349,V2349,X2349,AZ2349,BB2349,BD2349)</f>
        <v>39.869999999999997</v>
      </c>
      <c r="L2349" s="2">
        <f>SUM(M2349,AH2349,AO2349,AQ2349,AS2349,AU2349,AV2349)</f>
        <v>0.03</v>
      </c>
      <c r="T2349" s="8">
        <v>39.549999999999997</v>
      </c>
      <c r="U2349" s="5">
        <v>1359.53125</v>
      </c>
      <c r="V2349" s="12">
        <v>0.26</v>
      </c>
      <c r="W2349" s="5">
        <v>8.0437500000000011</v>
      </c>
      <c r="AD2349" s="9">
        <v>0.06</v>
      </c>
      <c r="AE2349" s="5">
        <v>0.74249999999999994</v>
      </c>
      <c r="AP2349" s="5" t="str">
        <f>IF(AO2349&gt;0,AO2349*$AP$1,"")</f>
        <v/>
      </c>
      <c r="AR2349" s="5" t="str">
        <f>IF(AQ2349&gt;0,AQ2349*$AR$1,"")</f>
        <v/>
      </c>
      <c r="AT2349" s="5" t="str">
        <f>IF(AS2349&gt;0,AS2349*$AT$1,"")</f>
        <v/>
      </c>
      <c r="AV2349" s="2">
        <v>0.03</v>
      </c>
      <c r="AW2349" s="5">
        <f>SUM(O2349,Q2349,S2349,U2349,AA2349,AC2349,AE2349,AG2349,AJ2349,AL2349,AN2349,W2349,Y2349,BA2349,BC2349,BE2349)</f>
        <v>1368.3175000000001</v>
      </c>
      <c r="AX2349" s="11">
        <f>(AW2349/$AW$4249)*100</f>
        <v>1.1550051257006496E-2</v>
      </c>
      <c r="AY2349" s="5">
        <f>(AX2349/100)*$AY$1</f>
        <v>11.550051257006496</v>
      </c>
    </row>
    <row r="2350" spans="1:51" x14ac:dyDescent="0.25">
      <c r="A2350" s="1" t="s">
        <v>2557</v>
      </c>
      <c r="B2350" s="1" t="s">
        <v>601</v>
      </c>
      <c r="C2350" s="1" t="s">
        <v>602</v>
      </c>
      <c r="D2350" s="1" t="s">
        <v>88</v>
      </c>
      <c r="E2350" s="1" t="s">
        <v>144</v>
      </c>
      <c r="F2350" s="1" t="s">
        <v>242</v>
      </c>
      <c r="G2350" s="1" t="s">
        <v>320</v>
      </c>
      <c r="H2350" s="1" t="s">
        <v>355</v>
      </c>
      <c r="I2350" s="2">
        <v>200</v>
      </c>
      <c r="J2350" s="2">
        <f>SUM(K2350,L2350)</f>
        <v>17.86</v>
      </c>
      <c r="K2350" s="2">
        <f>SUM(N2350,P2350,R2350,T2350,Z2350,AB2350,AD2350,AF2350,AI2350,AK2350,AM2350,V2350,X2350,AZ2350,BB2350,BD2350)</f>
        <v>17.86</v>
      </c>
      <c r="L2350" s="2">
        <f>SUM(M2350,AH2350,AO2350,AQ2350,AS2350,AU2350,AV2350)</f>
        <v>0</v>
      </c>
      <c r="T2350" s="8">
        <v>17.86</v>
      </c>
      <c r="U2350" s="5">
        <v>595.58124999999995</v>
      </c>
      <c r="AP2350" s="5" t="str">
        <f>IF(AO2350&gt;0,AO2350*$AP$1,"")</f>
        <v/>
      </c>
      <c r="AR2350" s="5" t="str">
        <f>IF(AQ2350&gt;0,AQ2350*$AR$1,"")</f>
        <v/>
      </c>
      <c r="AT2350" s="5" t="str">
        <f>IF(AS2350&gt;0,AS2350*$AT$1,"")</f>
        <v/>
      </c>
      <c r="AW2350" s="5">
        <f>SUM(O2350,Q2350,S2350,U2350,AA2350,AC2350,AE2350,AG2350,AJ2350,AL2350,AN2350,W2350,Y2350,BA2350,BC2350,BE2350)</f>
        <v>595.58124999999995</v>
      </c>
      <c r="AX2350" s="11">
        <f>(AW2350/$AW$4249)*100</f>
        <v>5.0273375625262406E-3</v>
      </c>
      <c r="AY2350" s="5">
        <f>(AX2350/100)*$AY$1</f>
        <v>5.0273375625262409</v>
      </c>
    </row>
    <row r="2351" spans="1:51" x14ac:dyDescent="0.25">
      <c r="A2351" s="1" t="s">
        <v>2561</v>
      </c>
      <c r="B2351" s="1" t="s">
        <v>601</v>
      </c>
      <c r="C2351" s="1" t="s">
        <v>602</v>
      </c>
      <c r="D2351" s="1" t="s">
        <v>88</v>
      </c>
      <c r="E2351" s="1" t="s">
        <v>67</v>
      </c>
      <c r="F2351" s="1" t="s">
        <v>249</v>
      </c>
      <c r="G2351" s="1" t="s">
        <v>320</v>
      </c>
      <c r="H2351" s="1" t="s">
        <v>355</v>
      </c>
      <c r="I2351" s="2">
        <v>40</v>
      </c>
      <c r="J2351" s="2">
        <f>SUM(K2351,L2351)</f>
        <v>38.700000000000003</v>
      </c>
      <c r="K2351" s="2">
        <f>SUM(N2351,P2351,R2351,T2351,Z2351,AB2351,AD2351,AF2351,AI2351,AK2351,AM2351,V2351,X2351,AZ2351,BB2351,BD2351)</f>
        <v>38.700000000000003</v>
      </c>
      <c r="L2351" s="2">
        <f>SUM(M2351,AH2351,AO2351,AQ2351,AS2351,AU2351,AV2351)</f>
        <v>0</v>
      </c>
      <c r="T2351" s="8">
        <v>38.700000000000003</v>
      </c>
      <c r="U2351" s="5">
        <v>1064.25</v>
      </c>
      <c r="AP2351" s="5" t="str">
        <f>IF(AO2351&gt;0,AO2351*$AP$1,"")</f>
        <v/>
      </c>
      <c r="AR2351" s="5" t="str">
        <f>IF(AQ2351&gt;0,AQ2351*$AR$1,"")</f>
        <v/>
      </c>
      <c r="AT2351" s="5" t="str">
        <f>IF(AS2351&gt;0,AS2351*$AT$1,"")</f>
        <v/>
      </c>
      <c r="AW2351" s="5">
        <f>SUM(O2351,Q2351,S2351,U2351,AA2351,AC2351,AE2351,AG2351,AJ2351,AL2351,AN2351,W2351,Y2351,BA2351,BC2351,BE2351)</f>
        <v>1064.25</v>
      </c>
      <c r="AX2351" s="11">
        <f>(AW2351/$AW$4249)*100</f>
        <v>8.9833989920242649E-3</v>
      </c>
      <c r="AY2351" s="5">
        <f>(AX2351/100)*$AY$1</f>
        <v>8.9833989920242647</v>
      </c>
    </row>
    <row r="2352" spans="1:51" x14ac:dyDescent="0.25">
      <c r="A2352" s="1" t="s">
        <v>1841</v>
      </c>
      <c r="B2352" s="1" t="s">
        <v>383</v>
      </c>
      <c r="C2352" s="1" t="s">
        <v>384</v>
      </c>
      <c r="D2352" s="1" t="s">
        <v>216</v>
      </c>
      <c r="E2352" s="1" t="s">
        <v>98</v>
      </c>
      <c r="F2352" s="1" t="s">
        <v>153</v>
      </c>
      <c r="G2352" s="1" t="s">
        <v>320</v>
      </c>
      <c r="H2352" s="1" t="s">
        <v>304</v>
      </c>
      <c r="I2352" s="2">
        <v>320</v>
      </c>
      <c r="J2352" s="2">
        <f>SUM(K2352,L2352)</f>
        <v>38.340000000000003</v>
      </c>
      <c r="K2352" s="2">
        <f>SUM(N2352,P2352,R2352,T2352,Z2352,AB2352,AD2352,AF2352,AI2352,AK2352,AM2352,V2352,X2352,AZ2352,BB2352,BD2352)</f>
        <v>38.340000000000003</v>
      </c>
      <c r="L2352" s="2">
        <f>SUM(M2352,AH2352,AO2352,AQ2352,AS2352,AU2352,AV2352)</f>
        <v>0</v>
      </c>
      <c r="N2352" s="4">
        <v>3.3</v>
      </c>
      <c r="O2352" s="5">
        <v>849.75</v>
      </c>
      <c r="P2352" s="6">
        <v>10.94</v>
      </c>
      <c r="Q2352" s="5">
        <v>2236.0812500000002</v>
      </c>
      <c r="R2352" s="7">
        <v>24.1</v>
      </c>
      <c r="S2352" s="5">
        <v>2433.4425000000001</v>
      </c>
      <c r="AP2352" s="5" t="str">
        <f>IF(AO2352&gt;0,AO2352*$AP$1,"")</f>
        <v/>
      </c>
      <c r="AR2352" s="5" t="str">
        <f>IF(AQ2352&gt;0,AQ2352*$AR$1,"")</f>
        <v/>
      </c>
      <c r="AT2352" s="5" t="str">
        <f>IF(AS2352&gt;0,AS2352*$AT$1,"")</f>
        <v/>
      </c>
      <c r="AW2352" s="5">
        <f>SUM(O2352,Q2352,S2352,U2352,AA2352,AC2352,AE2352,AG2352,AJ2352,AL2352,AN2352,W2352,Y2352,BA2352,BC2352,BE2352)</f>
        <v>5519.2737500000003</v>
      </c>
      <c r="AX2352" s="11">
        <f>(AW2352/$AW$4249)*100</f>
        <v>4.6588525480343895E-2</v>
      </c>
      <c r="AY2352" s="5">
        <f>(AX2352/100)*$AY$1</f>
        <v>46.588525480343897</v>
      </c>
    </row>
    <row r="2353" spans="1:51" x14ac:dyDescent="0.25">
      <c r="A2353" s="1" t="s">
        <v>1841</v>
      </c>
      <c r="B2353" s="1" t="s">
        <v>383</v>
      </c>
      <c r="C2353" s="1" t="s">
        <v>384</v>
      </c>
      <c r="D2353" s="1" t="s">
        <v>216</v>
      </c>
      <c r="E2353" s="1" t="s">
        <v>72</v>
      </c>
      <c r="F2353" s="1" t="s">
        <v>153</v>
      </c>
      <c r="G2353" s="1" t="s">
        <v>320</v>
      </c>
      <c r="H2353" s="1" t="s">
        <v>304</v>
      </c>
      <c r="I2353" s="2">
        <v>320</v>
      </c>
      <c r="J2353" s="2">
        <f>SUM(K2353,L2353)</f>
        <v>39.82</v>
      </c>
      <c r="K2353" s="2">
        <f>SUM(N2353,P2353,R2353,T2353,Z2353,AB2353,AD2353,AF2353,AI2353,AK2353,AM2353,V2353,X2353,AZ2353,BB2353,BD2353)</f>
        <v>39.82</v>
      </c>
      <c r="L2353" s="2">
        <f>SUM(M2353,AH2353,AO2353,AQ2353,AS2353,AU2353,AV2353)</f>
        <v>0</v>
      </c>
      <c r="N2353" s="4">
        <v>3.01</v>
      </c>
      <c r="O2353" s="5">
        <v>775.07499999999993</v>
      </c>
      <c r="P2353" s="6">
        <v>5.91</v>
      </c>
      <c r="Q2353" s="5">
        <v>1114.0350000000001</v>
      </c>
      <c r="R2353" s="7">
        <v>29.64</v>
      </c>
      <c r="S2353" s="5">
        <v>2712.06</v>
      </c>
      <c r="AD2353" s="9">
        <v>1.26</v>
      </c>
      <c r="AE2353" s="5">
        <v>14.7554</v>
      </c>
      <c r="AP2353" s="5" t="str">
        <f>IF(AO2353&gt;0,AO2353*$AP$1,"")</f>
        <v/>
      </c>
      <c r="AR2353" s="5" t="str">
        <f>IF(AQ2353&gt;0,AQ2353*$AR$1,"")</f>
        <v/>
      </c>
      <c r="AT2353" s="5" t="str">
        <f>IF(AS2353&gt;0,AS2353*$AT$1,"")</f>
        <v/>
      </c>
      <c r="AW2353" s="5">
        <f>SUM(O2353,Q2353,S2353,U2353,AA2353,AC2353,AE2353,AG2353,AJ2353,AL2353,AN2353,W2353,Y2353,BA2353,BC2353,BE2353)</f>
        <v>4615.9254000000001</v>
      </c>
      <c r="AX2353" s="11">
        <f>(AW2353/$AW$4249)*100</f>
        <v>3.89633071041759E-2</v>
      </c>
      <c r="AY2353" s="5">
        <f>(AX2353/100)*$AY$1</f>
        <v>38.963307104175897</v>
      </c>
    </row>
    <row r="2354" spans="1:51" x14ac:dyDescent="0.25">
      <c r="A2354" s="1" t="s">
        <v>1841</v>
      </c>
      <c r="B2354" s="1" t="s">
        <v>383</v>
      </c>
      <c r="C2354" s="1" t="s">
        <v>384</v>
      </c>
      <c r="D2354" s="1" t="s">
        <v>216</v>
      </c>
      <c r="E2354" s="1" t="s">
        <v>60</v>
      </c>
      <c r="F2354" s="1" t="s">
        <v>153</v>
      </c>
      <c r="G2354" s="1" t="s">
        <v>320</v>
      </c>
      <c r="H2354" s="1" t="s">
        <v>304</v>
      </c>
      <c r="I2354" s="2">
        <v>320</v>
      </c>
      <c r="J2354" s="2">
        <f>SUM(K2354,L2354)</f>
        <v>39.92</v>
      </c>
      <c r="K2354" s="2">
        <f>SUM(N2354,P2354,R2354,T2354,Z2354,AB2354,AD2354,AF2354,AI2354,AK2354,AM2354,V2354,X2354,AZ2354,BB2354,BD2354)</f>
        <v>39.92</v>
      </c>
      <c r="L2354" s="2">
        <f>SUM(M2354,AH2354,AO2354,AQ2354,AS2354,AU2354,AV2354)</f>
        <v>0</v>
      </c>
      <c r="N2354" s="4">
        <v>2.2200000000000002</v>
      </c>
      <c r="O2354" s="5">
        <v>571.65000000000009</v>
      </c>
      <c r="P2354" s="6">
        <v>8.3000000000000007</v>
      </c>
      <c r="Q2354" s="5">
        <v>1564.55</v>
      </c>
      <c r="R2354" s="7">
        <v>29.4</v>
      </c>
      <c r="S2354" s="5">
        <v>2690.1</v>
      </c>
      <c r="AP2354" s="5" t="str">
        <f>IF(AO2354&gt;0,AO2354*$AP$1,"")</f>
        <v/>
      </c>
      <c r="AR2354" s="5" t="str">
        <f>IF(AQ2354&gt;0,AQ2354*$AR$1,"")</f>
        <v/>
      </c>
      <c r="AT2354" s="5" t="str">
        <f>IF(AS2354&gt;0,AS2354*$AT$1,"")</f>
        <v/>
      </c>
      <c r="AW2354" s="5">
        <f>SUM(O2354,Q2354,S2354,U2354,AA2354,AC2354,AE2354,AG2354,AJ2354,AL2354,AN2354,W2354,Y2354,BA2354,BC2354,BE2354)</f>
        <v>4826.2999999999993</v>
      </c>
      <c r="AX2354" s="11">
        <f>(AW2354/$AW$4249)*100</f>
        <v>4.073909190059357E-2</v>
      </c>
      <c r="AY2354" s="5">
        <f>(AX2354/100)*$AY$1</f>
        <v>40.739091900593571</v>
      </c>
    </row>
    <row r="2355" spans="1:51" x14ac:dyDescent="0.25">
      <c r="A2355" s="1" t="s">
        <v>1841</v>
      </c>
      <c r="B2355" s="1" t="s">
        <v>383</v>
      </c>
      <c r="C2355" s="1" t="s">
        <v>384</v>
      </c>
      <c r="D2355" s="1" t="s">
        <v>216</v>
      </c>
      <c r="E2355" s="1" t="s">
        <v>64</v>
      </c>
      <c r="F2355" s="1" t="s">
        <v>153</v>
      </c>
      <c r="G2355" s="1" t="s">
        <v>320</v>
      </c>
      <c r="H2355" s="1" t="s">
        <v>304</v>
      </c>
      <c r="I2355" s="2">
        <v>320</v>
      </c>
      <c r="J2355" s="2">
        <f>SUM(K2355,L2355)</f>
        <v>39.119999999999997</v>
      </c>
      <c r="K2355" s="2">
        <f>SUM(N2355,P2355,R2355,T2355,Z2355,AB2355,AD2355,AF2355,AI2355,AK2355,AM2355,V2355,X2355,AZ2355,BB2355,BD2355)</f>
        <v>37.839999999999996</v>
      </c>
      <c r="L2355" s="2">
        <f>SUM(M2355,AH2355,AO2355,AQ2355,AS2355,AU2355,AV2355)</f>
        <v>1.28</v>
      </c>
      <c r="N2355" s="4">
        <v>12.76</v>
      </c>
      <c r="O2355" s="5">
        <v>3285.7</v>
      </c>
      <c r="P2355" s="6">
        <v>21.97</v>
      </c>
      <c r="Q2355" s="5">
        <v>4141.3449999999993</v>
      </c>
      <c r="R2355" s="7">
        <v>3.11</v>
      </c>
      <c r="S2355" s="5">
        <v>284.565</v>
      </c>
      <c r="AP2355" s="5" t="str">
        <f>IF(AO2355&gt;0,AO2355*$AP$1,"")</f>
        <v/>
      </c>
      <c r="AQ2355" s="3">
        <v>0.49</v>
      </c>
      <c r="AR2355" s="5">
        <f>IF(AQ2355&gt;0,AQ2355*$AR$1,"")</f>
        <v>788.41</v>
      </c>
      <c r="AT2355" s="5" t="str">
        <f>IF(AS2355&gt;0,AS2355*$AT$1,"")</f>
        <v/>
      </c>
      <c r="AU2355" s="2">
        <v>0.79</v>
      </c>
      <c r="AW2355" s="5">
        <f>SUM(O2355,Q2355,S2355,U2355,AA2355,AC2355,AE2355,AG2355,AJ2355,AL2355,AN2355,W2355,Y2355,BA2355,BC2355,BE2355)</f>
        <v>7711.6099999999988</v>
      </c>
      <c r="AX2355" s="11">
        <f>(AW2355/$AW$4249)*100</f>
        <v>6.5094169134023244E-2</v>
      </c>
      <c r="AY2355" s="5">
        <f>(AX2355/100)*$AY$1</f>
        <v>65.094169134023232</v>
      </c>
    </row>
    <row r="2356" spans="1:51" x14ac:dyDescent="0.25">
      <c r="A2356" s="1" t="s">
        <v>1841</v>
      </c>
      <c r="B2356" s="1" t="s">
        <v>383</v>
      </c>
      <c r="C2356" s="1" t="s">
        <v>384</v>
      </c>
      <c r="D2356" s="1" t="s">
        <v>216</v>
      </c>
      <c r="E2356" s="1" t="s">
        <v>94</v>
      </c>
      <c r="F2356" s="1" t="s">
        <v>153</v>
      </c>
      <c r="G2356" s="1" t="s">
        <v>320</v>
      </c>
      <c r="H2356" s="1" t="s">
        <v>304</v>
      </c>
      <c r="I2356" s="2">
        <v>320</v>
      </c>
      <c r="J2356" s="2">
        <f>SUM(K2356,L2356)</f>
        <v>39.799999999999997</v>
      </c>
      <c r="K2356" s="2">
        <f>SUM(N2356,P2356,R2356,T2356,Z2356,AB2356,AD2356,AF2356,AI2356,AK2356,AM2356,V2356,X2356,AZ2356,BB2356,BD2356)</f>
        <v>39.799999999999997</v>
      </c>
      <c r="L2356" s="2">
        <f>SUM(M2356,AH2356,AO2356,AQ2356,AS2356,AU2356,AV2356)</f>
        <v>0</v>
      </c>
      <c r="N2356" s="4">
        <v>6.03</v>
      </c>
      <c r="O2356" s="5">
        <v>1935.1125</v>
      </c>
      <c r="P2356" s="6">
        <v>26.84</v>
      </c>
      <c r="Q2356" s="5">
        <v>5978.7487500000007</v>
      </c>
      <c r="R2356" s="7">
        <v>6.93</v>
      </c>
      <c r="S2356" s="5">
        <v>771.8024999999999</v>
      </c>
      <c r="AP2356" s="5" t="str">
        <f>IF(AO2356&gt;0,AO2356*$AP$1,"")</f>
        <v/>
      </c>
      <c r="AR2356" s="5" t="str">
        <f>IF(AQ2356&gt;0,AQ2356*$AR$1,"")</f>
        <v/>
      </c>
      <c r="AT2356" s="5" t="str">
        <f>IF(AS2356&gt;0,AS2356*$AT$1,"")</f>
        <v/>
      </c>
      <c r="AW2356" s="5">
        <f>SUM(O2356,Q2356,S2356,U2356,AA2356,AC2356,AE2356,AG2356,AJ2356,AL2356,AN2356,W2356,Y2356,BA2356,BC2356,BE2356)</f>
        <v>8685.6637500000015</v>
      </c>
      <c r="AX2356" s="11">
        <f>(AW2356/$AW$4249)*100</f>
        <v>7.3316216092846331E-2</v>
      </c>
      <c r="AY2356" s="5">
        <f>(AX2356/100)*$AY$1</f>
        <v>73.316216092846332</v>
      </c>
    </row>
    <row r="2357" spans="1:51" x14ac:dyDescent="0.25">
      <c r="A2357" s="1" t="s">
        <v>1841</v>
      </c>
      <c r="B2357" s="1" t="s">
        <v>383</v>
      </c>
      <c r="C2357" s="1" t="s">
        <v>384</v>
      </c>
      <c r="D2357" s="1" t="s">
        <v>216</v>
      </c>
      <c r="E2357" s="1" t="s">
        <v>95</v>
      </c>
      <c r="F2357" s="1" t="s">
        <v>153</v>
      </c>
      <c r="G2357" s="1" t="s">
        <v>320</v>
      </c>
      <c r="H2357" s="1" t="s">
        <v>304</v>
      </c>
      <c r="I2357" s="2">
        <v>320</v>
      </c>
      <c r="J2357" s="2">
        <f>SUM(K2357,L2357)</f>
        <v>40</v>
      </c>
      <c r="K2357" s="2">
        <f>SUM(N2357,P2357,R2357,T2357,Z2357,AB2357,AD2357,AF2357,AI2357,AK2357,AM2357,V2357,X2357,AZ2357,BB2357,BD2357)</f>
        <v>40</v>
      </c>
      <c r="L2357" s="2">
        <f>SUM(M2357,AH2357,AO2357,AQ2357,AS2357,AU2357,AV2357)</f>
        <v>0</v>
      </c>
      <c r="N2357" s="4">
        <v>8.9</v>
      </c>
      <c r="O2357" s="5">
        <v>2291.75</v>
      </c>
      <c r="P2357" s="6">
        <v>22.32</v>
      </c>
      <c r="Q2357" s="5">
        <v>4215.3312499999993</v>
      </c>
      <c r="R2357" s="7">
        <v>5.21</v>
      </c>
      <c r="S2357" s="5">
        <v>476.94375000000002</v>
      </c>
      <c r="AD2357" s="9">
        <v>3.57</v>
      </c>
      <c r="AE2357" s="5">
        <v>43.293799999999997</v>
      </c>
      <c r="AP2357" s="5" t="str">
        <f>IF(AO2357&gt;0,AO2357*$AP$1,"")</f>
        <v/>
      </c>
      <c r="AR2357" s="5" t="str">
        <f>IF(AQ2357&gt;0,AQ2357*$AR$1,"")</f>
        <v/>
      </c>
      <c r="AT2357" s="5" t="str">
        <f>IF(AS2357&gt;0,AS2357*$AT$1,"")</f>
        <v/>
      </c>
      <c r="AW2357" s="5">
        <f>SUM(O2357,Q2357,S2357,U2357,AA2357,AC2357,AE2357,AG2357,AJ2357,AL2357,AN2357,W2357,Y2357,BA2357,BC2357,BE2357)</f>
        <v>7027.3188</v>
      </c>
      <c r="AX2357" s="11">
        <f>(AW2357/$AW$4249)*100</f>
        <v>5.9318025487012607E-2</v>
      </c>
      <c r="AY2357" s="5">
        <f>(AX2357/100)*$AY$1</f>
        <v>59.318025487012612</v>
      </c>
    </row>
    <row r="2358" spans="1:51" x14ac:dyDescent="0.25">
      <c r="A2358" s="1" t="s">
        <v>1841</v>
      </c>
      <c r="B2358" s="1" t="s">
        <v>383</v>
      </c>
      <c r="C2358" s="1" t="s">
        <v>384</v>
      </c>
      <c r="D2358" s="1" t="s">
        <v>216</v>
      </c>
      <c r="E2358" s="1" t="s">
        <v>65</v>
      </c>
      <c r="F2358" s="1" t="s">
        <v>153</v>
      </c>
      <c r="G2358" s="1" t="s">
        <v>320</v>
      </c>
      <c r="H2358" s="1" t="s">
        <v>304</v>
      </c>
      <c r="I2358" s="2">
        <v>320</v>
      </c>
      <c r="J2358" s="2">
        <f>SUM(K2358,L2358)</f>
        <v>40</v>
      </c>
      <c r="K2358" s="2">
        <f>SUM(N2358,P2358,R2358,T2358,Z2358,AB2358,AD2358,AF2358,AI2358,AK2358,AM2358,V2358,X2358,AZ2358,BB2358,BD2358)</f>
        <v>40</v>
      </c>
      <c r="L2358" s="2">
        <f>SUM(M2358,AH2358,AO2358,AQ2358,AS2358,AU2358,AV2358)</f>
        <v>0</v>
      </c>
      <c r="N2358" s="4">
        <v>9.83</v>
      </c>
      <c r="O2358" s="5">
        <v>2531.2249999999999</v>
      </c>
      <c r="P2358" s="6">
        <v>28.33</v>
      </c>
      <c r="Q2358" s="5">
        <v>5340.2049999999999</v>
      </c>
      <c r="R2358" s="7">
        <v>1.84</v>
      </c>
      <c r="S2358" s="5">
        <v>168.36</v>
      </c>
      <c r="AP2358" s="5" t="str">
        <f>IF(AO2358&gt;0,AO2358*$AP$1,"")</f>
        <v/>
      </c>
      <c r="AR2358" s="5" t="str">
        <f>IF(AQ2358&gt;0,AQ2358*$AR$1,"")</f>
        <v/>
      </c>
      <c r="AT2358" s="5" t="str">
        <f>IF(AS2358&gt;0,AS2358*$AT$1,"")</f>
        <v/>
      </c>
      <c r="AW2358" s="5">
        <f>SUM(O2358,Q2358,S2358,U2358,AA2358,AC2358,AE2358,AG2358,AJ2358,AL2358,AN2358,W2358,Y2358,BA2358,BC2358,BE2358)</f>
        <v>8039.79</v>
      </c>
      <c r="AX2358" s="11">
        <f>(AW2358/$AW$4249)*100</f>
        <v>6.7864356478352608E-2</v>
      </c>
      <c r="AY2358" s="5">
        <f>(AX2358/100)*$AY$1</f>
        <v>67.864356478352605</v>
      </c>
    </row>
    <row r="2359" spans="1:51" x14ac:dyDescent="0.25">
      <c r="A2359" s="1" t="s">
        <v>1841</v>
      </c>
      <c r="B2359" s="1" t="s">
        <v>383</v>
      </c>
      <c r="C2359" s="1" t="s">
        <v>384</v>
      </c>
      <c r="D2359" s="1" t="s">
        <v>216</v>
      </c>
      <c r="E2359" s="1" t="s">
        <v>66</v>
      </c>
      <c r="F2359" s="1" t="s">
        <v>153</v>
      </c>
      <c r="G2359" s="1" t="s">
        <v>320</v>
      </c>
      <c r="H2359" s="1" t="s">
        <v>304</v>
      </c>
      <c r="I2359" s="2">
        <v>320</v>
      </c>
      <c r="J2359" s="2">
        <f>SUM(K2359,L2359)</f>
        <v>40</v>
      </c>
      <c r="K2359" s="2">
        <f>SUM(N2359,P2359,R2359,T2359,Z2359,AB2359,AD2359,AF2359,AI2359,AK2359,AM2359,V2359,X2359,AZ2359,BB2359,BD2359)</f>
        <v>38.85</v>
      </c>
      <c r="L2359" s="2">
        <f>SUM(M2359,AH2359,AO2359,AQ2359,AS2359,AU2359,AV2359)</f>
        <v>1.1499999999999999</v>
      </c>
      <c r="N2359" s="4">
        <v>17.64</v>
      </c>
      <c r="O2359" s="5">
        <v>4542.3</v>
      </c>
      <c r="P2359" s="6">
        <v>21.15</v>
      </c>
      <c r="Q2359" s="5">
        <v>3986.7750000000001</v>
      </c>
      <c r="R2359" s="7">
        <v>0.06</v>
      </c>
      <c r="S2359" s="5">
        <v>5.49</v>
      </c>
      <c r="AP2359" s="5" t="str">
        <f>IF(AO2359&gt;0,AO2359*$AP$1,"")</f>
        <v/>
      </c>
      <c r="AQ2359" s="3">
        <v>0.5</v>
      </c>
      <c r="AR2359" s="5">
        <f>IF(AQ2359&gt;0,AQ2359*$AR$1,"")</f>
        <v>804.5</v>
      </c>
      <c r="AT2359" s="5" t="str">
        <f>IF(AS2359&gt;0,AS2359*$AT$1,"")</f>
        <v/>
      </c>
      <c r="AU2359" s="2">
        <v>0.65</v>
      </c>
      <c r="AW2359" s="5">
        <f>SUM(O2359,Q2359,S2359,U2359,AA2359,AC2359,AE2359,AG2359,AJ2359,AL2359,AN2359,W2359,Y2359,BA2359,BC2359,BE2359)</f>
        <v>8534.5650000000005</v>
      </c>
      <c r="AX2359" s="11">
        <f>(AW2359/$AW$4249)*100</f>
        <v>7.2040782352234517E-2</v>
      </c>
      <c r="AY2359" s="5">
        <f>(AX2359/100)*$AY$1</f>
        <v>72.040782352234515</v>
      </c>
    </row>
    <row r="2360" spans="1:51" x14ac:dyDescent="0.25">
      <c r="A2360" s="1" t="s">
        <v>1949</v>
      </c>
      <c r="B2360" s="1" t="s">
        <v>383</v>
      </c>
      <c r="C2360" s="1" t="s">
        <v>384</v>
      </c>
      <c r="D2360" s="1" t="s">
        <v>216</v>
      </c>
      <c r="E2360" s="1" t="s">
        <v>98</v>
      </c>
      <c r="F2360" s="1" t="s">
        <v>273</v>
      </c>
      <c r="G2360" s="1" t="s">
        <v>320</v>
      </c>
      <c r="H2360" s="1" t="s">
        <v>304</v>
      </c>
      <c r="I2360" s="2">
        <v>151.94</v>
      </c>
      <c r="J2360" s="2">
        <f>SUM(K2360,L2360)</f>
        <v>39.730000000000004</v>
      </c>
      <c r="K2360" s="2">
        <f>SUM(N2360,P2360,R2360,T2360,Z2360,AB2360,AD2360,AF2360,AI2360,AK2360,AM2360,V2360,X2360,AZ2360,BB2360,BD2360)</f>
        <v>4.24</v>
      </c>
      <c r="L2360" s="2">
        <f>SUM(M2360,AH2360,AO2360,AQ2360,AS2360,AU2360,AV2360)</f>
        <v>35.49</v>
      </c>
      <c r="P2360" s="6">
        <v>1.23</v>
      </c>
      <c r="Q2360" s="5">
        <v>231.85499999999999</v>
      </c>
      <c r="R2360" s="7">
        <v>3</v>
      </c>
      <c r="S2360" s="5">
        <v>274.5</v>
      </c>
      <c r="T2360" s="8">
        <v>0.01</v>
      </c>
      <c r="U2360" s="5">
        <v>0.27500000000000002</v>
      </c>
      <c r="AP2360" s="5" t="str">
        <f>IF(AO2360&gt;0,AO2360*$AP$1,"")</f>
        <v/>
      </c>
      <c r="AR2360" s="5" t="str">
        <f>IF(AQ2360&gt;0,AQ2360*$AR$1,"")</f>
        <v/>
      </c>
      <c r="AS2360" s="2">
        <v>0.5</v>
      </c>
      <c r="AT2360" s="5">
        <f>IF(AS2360&gt;0,AS2360*$AT$1,"")</f>
        <v>0.5</v>
      </c>
      <c r="AU2360" s="2">
        <v>0.11</v>
      </c>
      <c r="AV2360" s="2">
        <v>34.880000000000003</v>
      </c>
      <c r="AW2360" s="5">
        <f>SUM(O2360,Q2360,S2360,U2360,AA2360,AC2360,AE2360,AG2360,AJ2360,AL2360,AN2360,W2360,Y2360,BA2360,BC2360,BE2360)</f>
        <v>506.63</v>
      </c>
      <c r="AX2360" s="11">
        <f>(AW2360/$AW$4249)*100</f>
        <v>4.2764946500627237E-3</v>
      </c>
      <c r="AY2360" s="5">
        <f>(AX2360/100)*$AY$1</f>
        <v>4.2764946500627232</v>
      </c>
    </row>
    <row r="2361" spans="1:51" x14ac:dyDescent="0.25">
      <c r="A2361" s="1" t="s">
        <v>1949</v>
      </c>
      <c r="B2361" s="1" t="s">
        <v>383</v>
      </c>
      <c r="C2361" s="1" t="s">
        <v>384</v>
      </c>
      <c r="D2361" s="1" t="s">
        <v>216</v>
      </c>
      <c r="E2361" s="1" t="s">
        <v>94</v>
      </c>
      <c r="F2361" s="1" t="s">
        <v>273</v>
      </c>
      <c r="G2361" s="1" t="s">
        <v>320</v>
      </c>
      <c r="H2361" s="1" t="s">
        <v>304</v>
      </c>
      <c r="I2361" s="2">
        <v>151.94</v>
      </c>
      <c r="J2361" s="2">
        <f>SUM(K2361,L2361)</f>
        <v>39.730000000000004</v>
      </c>
      <c r="K2361" s="2">
        <f>SUM(N2361,P2361,R2361,T2361,Z2361,AB2361,AD2361,AF2361,AI2361,AK2361,AM2361,V2361,X2361,AZ2361,BB2361,BD2361)</f>
        <v>0</v>
      </c>
      <c r="L2361" s="2">
        <f>SUM(M2361,AH2361,AO2361,AQ2361,AS2361,AU2361,AV2361)</f>
        <v>39.730000000000004</v>
      </c>
      <c r="AP2361" s="5" t="str">
        <f>IF(AO2361&gt;0,AO2361*$AP$1,"")</f>
        <v/>
      </c>
      <c r="AR2361" s="5" t="str">
        <f>IF(AQ2361&gt;0,AQ2361*$AR$1,"")</f>
        <v/>
      </c>
      <c r="AS2361" s="2">
        <v>0.49</v>
      </c>
      <c r="AT2361" s="5">
        <f>IF(AS2361&gt;0,AS2361*$AT$1,"")</f>
        <v>0.49</v>
      </c>
      <c r="AU2361" s="2">
        <v>0.15</v>
      </c>
      <c r="AV2361" s="2">
        <v>39.090000000000003</v>
      </c>
      <c r="AW2361" s="5">
        <f>SUM(O2361,Q2361,S2361,U2361,AA2361,AC2361,AE2361,AG2361,AJ2361,AL2361,AN2361,W2361,Y2361,BA2361,BC2361,BE2361)</f>
        <v>0</v>
      </c>
      <c r="AX2361" s="11">
        <f>(AW2361/$AW$4249)*100</f>
        <v>0</v>
      </c>
      <c r="AY2361" s="5">
        <f>(AX2361/100)*$AY$1</f>
        <v>0</v>
      </c>
    </row>
    <row r="2362" spans="1:51" x14ac:dyDescent="0.25">
      <c r="A2362" s="1" t="s">
        <v>1949</v>
      </c>
      <c r="B2362" s="1" t="s">
        <v>383</v>
      </c>
      <c r="C2362" s="1" t="s">
        <v>384</v>
      </c>
      <c r="D2362" s="1" t="s">
        <v>216</v>
      </c>
      <c r="E2362" s="1" t="s">
        <v>79</v>
      </c>
      <c r="F2362" s="1" t="s">
        <v>273</v>
      </c>
      <c r="G2362" s="1" t="s">
        <v>320</v>
      </c>
      <c r="H2362" s="1">
        <v>43</v>
      </c>
      <c r="I2362" s="2">
        <v>151.94</v>
      </c>
      <c r="J2362" s="2">
        <f>SUM(K2362,L2362)</f>
        <v>36.209999999999994</v>
      </c>
      <c r="K2362" s="2">
        <f>SUM(N2362,P2362,R2362,T2362,Z2362,AB2362,AD2362,AF2362,AI2362,AK2362,AM2362,V2362,X2362,AZ2362,BB2362,BD2362)</f>
        <v>35.159999999999997</v>
      </c>
      <c r="L2362" s="2">
        <f>SUM(M2362,AH2362,AO2362,AQ2362,AS2362,AU2362,AV2362)</f>
        <v>1.05</v>
      </c>
      <c r="N2362" s="4">
        <v>14.1</v>
      </c>
      <c r="O2362" s="5">
        <v>3630.75</v>
      </c>
      <c r="P2362" s="6">
        <v>19.88</v>
      </c>
      <c r="Q2362" s="5">
        <v>3747.38</v>
      </c>
      <c r="R2362" s="7">
        <v>1.18</v>
      </c>
      <c r="S2362" s="5">
        <v>107.97</v>
      </c>
      <c r="AP2362" s="5" t="str">
        <f>IF(AO2362&gt;0,AO2362*$AP$1,"")</f>
        <v/>
      </c>
      <c r="AQ2362" s="3">
        <v>0.52</v>
      </c>
      <c r="AR2362" s="5">
        <f>IF(AQ2362&gt;0,AQ2362*$AR$1,"")</f>
        <v>836.68000000000006</v>
      </c>
      <c r="AT2362" s="5" t="str">
        <f>IF(AS2362&gt;0,AS2362*$AT$1,"")</f>
        <v/>
      </c>
      <c r="AU2362" s="2">
        <v>0.53</v>
      </c>
      <c r="AW2362" s="5">
        <f>SUM(O2362,Q2362,S2362,U2362,AA2362,AC2362,AE2362,AG2362,AJ2362,AL2362,AN2362,W2362,Y2362,BA2362,BC2362,BE2362)</f>
        <v>7486.1</v>
      </c>
      <c r="AX2362" s="11">
        <f>(AW2362/$AW$4249)*100</f>
        <v>6.3190625505466627E-2</v>
      </c>
      <c r="AY2362" s="5">
        <f>(AX2362/100)*$AY$1</f>
        <v>63.190625505466627</v>
      </c>
    </row>
    <row r="2363" spans="1:51" x14ac:dyDescent="0.25">
      <c r="A2363" s="1" t="s">
        <v>1949</v>
      </c>
      <c r="B2363" s="1" t="s">
        <v>383</v>
      </c>
      <c r="C2363" s="1" t="s">
        <v>384</v>
      </c>
      <c r="D2363" s="1" t="s">
        <v>216</v>
      </c>
      <c r="E2363" s="1" t="s">
        <v>78</v>
      </c>
      <c r="F2363" s="1" t="s">
        <v>273</v>
      </c>
      <c r="G2363" s="1" t="s">
        <v>320</v>
      </c>
      <c r="H2363" s="1">
        <v>43</v>
      </c>
      <c r="I2363" s="2">
        <v>151.94</v>
      </c>
      <c r="J2363" s="2">
        <f>SUM(K2363,L2363)</f>
        <v>36.270000000000003</v>
      </c>
      <c r="K2363" s="2">
        <f>SUM(N2363,P2363,R2363,T2363,Z2363,AB2363,AD2363,AF2363,AI2363,AK2363,AM2363,V2363,X2363,AZ2363,BB2363,BD2363)</f>
        <v>31.770000000000003</v>
      </c>
      <c r="L2363" s="2">
        <f>SUM(M2363,AH2363,AO2363,AQ2363,AS2363,AU2363,AV2363)</f>
        <v>4.5</v>
      </c>
      <c r="N2363" s="4">
        <v>11.89</v>
      </c>
      <c r="O2363" s="5">
        <v>3061.6750000000002</v>
      </c>
      <c r="P2363" s="6">
        <v>10.99</v>
      </c>
      <c r="Q2363" s="5">
        <v>2071.6149999999998</v>
      </c>
      <c r="R2363" s="7">
        <v>8.89</v>
      </c>
      <c r="S2363" s="5">
        <v>813.43500000000006</v>
      </c>
      <c r="AP2363" s="5" t="str">
        <f>IF(AO2363&gt;0,AO2363*$AP$1,"")</f>
        <v/>
      </c>
      <c r="AQ2363" s="3">
        <v>0.37</v>
      </c>
      <c r="AR2363" s="5">
        <f>IF(AQ2363&gt;0,AQ2363*$AR$1,"")</f>
        <v>595.33000000000004</v>
      </c>
      <c r="AS2363" s="2">
        <v>0.14000000000000001</v>
      </c>
      <c r="AT2363" s="5">
        <f>IF(AS2363&gt;0,AS2363*$AT$1,"")</f>
        <v>0.14000000000000001</v>
      </c>
      <c r="AU2363" s="2">
        <v>0.51</v>
      </c>
      <c r="AV2363" s="2">
        <v>3.48</v>
      </c>
      <c r="AW2363" s="5">
        <f>SUM(O2363,Q2363,S2363,U2363,AA2363,AC2363,AE2363,AG2363,AJ2363,AL2363,AN2363,W2363,Y2363,BA2363,BC2363,BE2363)</f>
        <v>5946.7250000000004</v>
      </c>
      <c r="AX2363" s="11">
        <f>(AW2363/$AW$4249)*100</f>
        <v>5.0196667484938229E-2</v>
      </c>
      <c r="AY2363" s="5">
        <f>(AX2363/100)*$AY$1</f>
        <v>50.196667484938231</v>
      </c>
    </row>
    <row r="2364" spans="1:51" x14ac:dyDescent="0.25">
      <c r="A2364" s="1" t="s">
        <v>2679</v>
      </c>
      <c r="B2364" s="1" t="s">
        <v>1233</v>
      </c>
      <c r="C2364" s="1" t="s">
        <v>1234</v>
      </c>
      <c r="D2364" s="1" t="s">
        <v>1235</v>
      </c>
      <c r="E2364" s="1" t="s">
        <v>65</v>
      </c>
      <c r="F2364" s="1" t="s">
        <v>254</v>
      </c>
      <c r="G2364" s="1" t="s">
        <v>62</v>
      </c>
      <c r="H2364" s="1" t="s">
        <v>621</v>
      </c>
      <c r="I2364" s="2">
        <v>160</v>
      </c>
      <c r="J2364" s="2">
        <f>SUM(K2364,L2364)</f>
        <v>39.799999999999997</v>
      </c>
      <c r="K2364" s="2">
        <f>SUM(N2364,P2364,R2364,T2364,Z2364,AB2364,AD2364,AF2364,AI2364,AK2364,AM2364,V2364,X2364,AZ2364,BB2364,BD2364)</f>
        <v>0</v>
      </c>
      <c r="L2364" s="2">
        <f>SUM(M2364,AH2364,AO2364,AQ2364,AS2364,AU2364,AV2364)</f>
        <v>39.799999999999997</v>
      </c>
      <c r="AP2364" s="5" t="str">
        <f>IF(AO2364&gt;0,AO2364*$AP$1,"")</f>
        <v/>
      </c>
      <c r="AR2364" s="5" t="str">
        <f>IF(AQ2364&gt;0,AQ2364*$AR$1,"")</f>
        <v/>
      </c>
      <c r="AT2364" s="5" t="str">
        <f>IF(AS2364&gt;0,AS2364*$AT$1,"")</f>
        <v/>
      </c>
      <c r="AV2364" s="2">
        <v>39.799999999999997</v>
      </c>
      <c r="AW2364" s="5">
        <f>SUM(O2364,Q2364,S2364,U2364,AA2364,AC2364,AE2364,AG2364,AJ2364,AL2364,AN2364,W2364,Y2364,BA2364,BC2364,BE2364)</f>
        <v>0</v>
      </c>
      <c r="AX2364" s="11">
        <f>(AW2364/$AW$4249)*100</f>
        <v>0</v>
      </c>
      <c r="AY2364" s="5">
        <f>(AX2364/100)*$AY$1</f>
        <v>0</v>
      </c>
    </row>
    <row r="2365" spans="1:51" x14ac:dyDescent="0.25">
      <c r="A2365" s="1" t="s">
        <v>2679</v>
      </c>
      <c r="B2365" s="1" t="s">
        <v>1233</v>
      </c>
      <c r="C2365" s="1" t="s">
        <v>1234</v>
      </c>
      <c r="D2365" s="1" t="s">
        <v>1235</v>
      </c>
      <c r="E2365" s="1" t="s">
        <v>66</v>
      </c>
      <c r="F2365" s="1" t="s">
        <v>254</v>
      </c>
      <c r="G2365" s="1" t="s">
        <v>62</v>
      </c>
      <c r="H2365" s="1" t="s">
        <v>621</v>
      </c>
      <c r="I2365" s="2">
        <v>160</v>
      </c>
      <c r="J2365" s="2">
        <f>SUM(K2365,L2365)</f>
        <v>39.86</v>
      </c>
      <c r="K2365" s="2">
        <f>SUM(N2365,P2365,R2365,T2365,Z2365,AB2365,AD2365,AF2365,AI2365,AK2365,AM2365,V2365,X2365,AZ2365,BB2365,BD2365)</f>
        <v>3.0599999999999996</v>
      </c>
      <c r="L2365" s="2">
        <f>SUM(M2365,AH2365,AO2365,AQ2365,AS2365,AU2365,AV2365)</f>
        <v>36.799999999999997</v>
      </c>
      <c r="T2365" s="8">
        <v>0.97</v>
      </c>
      <c r="U2365" s="5">
        <v>33.34375</v>
      </c>
      <c r="V2365" s="12">
        <v>2.09</v>
      </c>
      <c r="W2365" s="5">
        <v>64.659374999999997</v>
      </c>
      <c r="AP2365" s="5" t="str">
        <f>IF(AO2365&gt;0,AO2365*$AP$1,"")</f>
        <v/>
      </c>
      <c r="AR2365" s="5" t="str">
        <f>IF(AQ2365&gt;0,AQ2365*$AR$1,"")</f>
        <v/>
      </c>
      <c r="AT2365" s="5" t="str">
        <f>IF(AS2365&gt;0,AS2365*$AT$1,"")</f>
        <v/>
      </c>
      <c r="AV2365" s="2">
        <v>36.799999999999997</v>
      </c>
      <c r="AW2365" s="5">
        <f>SUM(O2365,Q2365,S2365,U2365,AA2365,AC2365,AE2365,AG2365,AJ2365,AL2365,AN2365,W2365,Y2365,BA2365,BC2365,BE2365)</f>
        <v>98.003124999999997</v>
      </c>
      <c r="AX2365" s="11">
        <f>(AW2365/$AW$4249)*100</f>
        <v>8.2725033999551619E-4</v>
      </c>
      <c r="AY2365" s="5">
        <f>(AX2365/100)*$AY$1</f>
        <v>0.82725033999551623</v>
      </c>
    </row>
    <row r="2366" spans="1:51" x14ac:dyDescent="0.25">
      <c r="A2366" s="1" t="s">
        <v>2679</v>
      </c>
      <c r="B2366" s="1" t="s">
        <v>1233</v>
      </c>
      <c r="C2366" s="1" t="s">
        <v>1234</v>
      </c>
      <c r="D2366" s="1" t="s">
        <v>1235</v>
      </c>
      <c r="E2366" s="1" t="s">
        <v>77</v>
      </c>
      <c r="F2366" s="1" t="s">
        <v>254</v>
      </c>
      <c r="G2366" s="1" t="s">
        <v>62</v>
      </c>
      <c r="H2366" s="1" t="s">
        <v>621</v>
      </c>
      <c r="I2366" s="2">
        <v>160</v>
      </c>
      <c r="J2366" s="2">
        <f>SUM(K2366,L2366)</f>
        <v>39.97</v>
      </c>
      <c r="K2366" s="2">
        <f>SUM(N2366,P2366,R2366,T2366,Z2366,AB2366,AD2366,AF2366,AI2366,AK2366,AM2366,V2366,X2366,AZ2366,BB2366,BD2366)</f>
        <v>3.12</v>
      </c>
      <c r="L2366" s="2">
        <f>SUM(M2366,AH2366,AO2366,AQ2366,AS2366,AU2366,AV2366)</f>
        <v>36.85</v>
      </c>
      <c r="P2366" s="6">
        <v>0.04</v>
      </c>
      <c r="Q2366" s="5">
        <v>9.4250000000000007</v>
      </c>
      <c r="V2366" s="12">
        <v>1.84</v>
      </c>
      <c r="W2366" s="5">
        <v>56.924999999999997</v>
      </c>
      <c r="X2366" s="13">
        <v>1.24</v>
      </c>
      <c r="Y2366" s="5">
        <v>34.526249999999997</v>
      </c>
      <c r="AP2366" s="5" t="str">
        <f>IF(AO2366&gt;0,AO2366*$AP$1,"")</f>
        <v/>
      </c>
      <c r="AR2366" s="5" t="str">
        <f>IF(AQ2366&gt;0,AQ2366*$AR$1,"")</f>
        <v/>
      </c>
      <c r="AT2366" s="5" t="str">
        <f>IF(AS2366&gt;0,AS2366*$AT$1,"")</f>
        <v/>
      </c>
      <c r="AV2366" s="2">
        <v>36.85</v>
      </c>
      <c r="AW2366" s="5">
        <f>SUM(O2366,Q2366,S2366,U2366,AA2366,AC2366,AE2366,AG2366,AJ2366,AL2366,AN2366,W2366,Y2366,BA2366,BC2366,BE2366)</f>
        <v>100.87625</v>
      </c>
      <c r="AX2366" s="11">
        <f>(AW2366/$AW$4249)*100</f>
        <v>8.5150256290268992E-4</v>
      </c>
      <c r="AY2366" s="5">
        <f>(AX2366/100)*$AY$1</f>
        <v>0.85150256290269</v>
      </c>
    </row>
    <row r="2367" spans="1:51" x14ac:dyDescent="0.25">
      <c r="A2367" s="1" t="s">
        <v>2679</v>
      </c>
      <c r="B2367" s="1" t="s">
        <v>1233</v>
      </c>
      <c r="C2367" s="1" t="s">
        <v>1234</v>
      </c>
      <c r="D2367" s="1" t="s">
        <v>1235</v>
      </c>
      <c r="E2367" s="1" t="s">
        <v>145</v>
      </c>
      <c r="F2367" s="1" t="s">
        <v>254</v>
      </c>
      <c r="G2367" s="1" t="s">
        <v>62</v>
      </c>
      <c r="H2367" s="1" t="s">
        <v>621</v>
      </c>
      <c r="I2367" s="2">
        <v>160</v>
      </c>
      <c r="J2367" s="2">
        <f>SUM(K2367,L2367)</f>
        <v>39.19</v>
      </c>
      <c r="K2367" s="2">
        <f>SUM(N2367,P2367,R2367,T2367,Z2367,AB2367,AD2367,AF2367,AI2367,AK2367,AM2367,V2367,X2367,AZ2367,BB2367,BD2367)</f>
        <v>2.1</v>
      </c>
      <c r="L2367" s="2">
        <f>SUM(M2367,AH2367,AO2367,AQ2367,AS2367,AU2367,AV2367)</f>
        <v>37.089999999999996</v>
      </c>
      <c r="N2367" s="4">
        <v>1.24</v>
      </c>
      <c r="O2367" s="5">
        <v>399.125</v>
      </c>
      <c r="P2367" s="6">
        <v>0.86</v>
      </c>
      <c r="Q2367" s="5">
        <v>202.63749999999999</v>
      </c>
      <c r="AP2367" s="5" t="str">
        <f>IF(AO2367&gt;0,AO2367*$AP$1,"")</f>
        <v/>
      </c>
      <c r="AQ2367" s="3">
        <v>0.02</v>
      </c>
      <c r="AR2367" s="5">
        <f>IF(AQ2367&gt;0,AQ2367*$AR$1,"")</f>
        <v>32.18</v>
      </c>
      <c r="AS2367" s="2">
        <v>0.48</v>
      </c>
      <c r="AT2367" s="5">
        <f>IF(AS2367&gt;0,AS2367*$AT$1,"")</f>
        <v>0.48</v>
      </c>
      <c r="AU2367" s="2">
        <v>0.61</v>
      </c>
      <c r="AV2367" s="2">
        <v>35.979999999999997</v>
      </c>
      <c r="AW2367" s="5">
        <f>SUM(O2367,Q2367,S2367,U2367,AA2367,AC2367,AE2367,AG2367,AJ2367,AL2367,AN2367,W2367,Y2367,BA2367,BC2367,BE2367)</f>
        <v>601.76250000000005</v>
      </c>
      <c r="AX2367" s="11">
        <f>(AW2367/$AW$4249)*100</f>
        <v>5.0795138698031496E-3</v>
      </c>
      <c r="AY2367" s="5">
        <f>(AX2367/100)*$AY$1</f>
        <v>5.0795138698031499</v>
      </c>
    </row>
    <row r="2368" spans="1:51" x14ac:dyDescent="0.25">
      <c r="A2368" s="1" t="s">
        <v>2489</v>
      </c>
      <c r="B2368" s="1" t="s">
        <v>1055</v>
      </c>
      <c r="C2368" s="1" t="s">
        <v>1056</v>
      </c>
      <c r="D2368" s="1" t="s">
        <v>222</v>
      </c>
      <c r="E2368" s="1" t="s">
        <v>98</v>
      </c>
      <c r="F2368" s="1" t="s">
        <v>297</v>
      </c>
      <c r="G2368" s="1" t="s">
        <v>320</v>
      </c>
      <c r="H2368" s="1" t="s">
        <v>63</v>
      </c>
      <c r="I2368" s="2">
        <v>5</v>
      </c>
      <c r="J2368" s="2">
        <f>SUM(K2368,L2368)</f>
        <v>4.4799999999999995</v>
      </c>
      <c r="K2368" s="2">
        <f>SUM(N2368,P2368,R2368,T2368,Z2368,AB2368,AD2368,AF2368,AI2368,AK2368,AM2368,V2368,X2368,AZ2368,BB2368,BD2368)</f>
        <v>0.43</v>
      </c>
      <c r="L2368" s="2">
        <f>SUM(M2368,AH2368,AO2368,AQ2368,AS2368,AU2368,AV2368)</f>
        <v>4.05</v>
      </c>
      <c r="AD2368" s="9">
        <v>0.43</v>
      </c>
      <c r="AE2368" s="5">
        <v>5.32125</v>
      </c>
      <c r="AP2368" s="5" t="str">
        <f>IF(AO2368&gt;0,AO2368*$AP$1,"")</f>
        <v/>
      </c>
      <c r="AR2368" s="5" t="str">
        <f>IF(AQ2368&gt;0,AQ2368*$AR$1,"")</f>
        <v/>
      </c>
      <c r="AT2368" s="5" t="str">
        <f>IF(AS2368&gt;0,AS2368*$AT$1,"")</f>
        <v/>
      </c>
      <c r="AV2368" s="2">
        <v>4.05</v>
      </c>
      <c r="AW2368" s="5">
        <f>SUM(O2368,Q2368,S2368,U2368,AA2368,AC2368,AE2368,AG2368,AJ2368,AL2368,AN2368,W2368,Y2368,BA2368,BC2368,BE2368)</f>
        <v>5.32125</v>
      </c>
      <c r="AX2368" s="11">
        <f>(AW2368/$AW$4249)*100</f>
        <v>4.4916994960121326E-5</v>
      </c>
      <c r="AY2368" s="5">
        <f>(AX2368/100)*$AY$1</f>
        <v>4.4916994960121324E-2</v>
      </c>
    </row>
    <row r="2369" spans="1:51" x14ac:dyDescent="0.25">
      <c r="A2369" s="1" t="s">
        <v>1704</v>
      </c>
      <c r="B2369" s="1" t="s">
        <v>236</v>
      </c>
      <c r="C2369" s="1" t="s">
        <v>237</v>
      </c>
      <c r="D2369" s="1" t="s">
        <v>59</v>
      </c>
      <c r="E2369" s="1" t="s">
        <v>77</v>
      </c>
      <c r="F2369" s="1" t="s">
        <v>232</v>
      </c>
      <c r="G2369" s="1" t="s">
        <v>62</v>
      </c>
      <c r="H2369" s="1" t="s">
        <v>63</v>
      </c>
      <c r="I2369" s="2">
        <v>160</v>
      </c>
      <c r="J2369" s="2">
        <f>SUM(K2369,L2369)</f>
        <v>39.97</v>
      </c>
      <c r="K2369" s="2">
        <f>SUM(N2369,P2369,R2369,T2369,Z2369,AB2369,AD2369,AF2369,AI2369,AK2369,AM2369,V2369,X2369,AZ2369,BB2369,BD2369)</f>
        <v>39.97</v>
      </c>
      <c r="L2369" s="2">
        <f>SUM(M2369,AH2369,AO2369,AQ2369,AS2369,AU2369,AV2369)</f>
        <v>0</v>
      </c>
      <c r="V2369" s="12">
        <v>39.97</v>
      </c>
      <c r="W2369" s="5">
        <v>1236.5718750000001</v>
      </c>
      <c r="AP2369" s="5" t="str">
        <f>IF(AO2369&gt;0,AO2369*$AP$1,"")</f>
        <v/>
      </c>
      <c r="AR2369" s="5" t="str">
        <f>IF(AQ2369&gt;0,AQ2369*$AR$1,"")</f>
        <v/>
      </c>
      <c r="AT2369" s="5" t="str">
        <f>IF(AS2369&gt;0,AS2369*$AT$1,"")</f>
        <v/>
      </c>
      <c r="AW2369" s="5">
        <f>SUM(O2369,Q2369,S2369,U2369,AA2369,AC2369,AE2369,AG2369,AJ2369,AL2369,AN2369,W2369,Y2369,BA2369,BC2369,BE2369)</f>
        <v>1236.5718750000001</v>
      </c>
      <c r="AX2369" s="11">
        <f>(AW2369/$AW$4249)*100</f>
        <v>1.0437978421837498E-2</v>
      </c>
      <c r="AY2369" s="5">
        <f>(AX2369/100)*$AY$1</f>
        <v>10.437978421837498</v>
      </c>
    </row>
    <row r="2370" spans="1:51" x14ac:dyDescent="0.25">
      <c r="A2370" s="1" t="s">
        <v>1704</v>
      </c>
      <c r="B2370" s="1" t="s">
        <v>236</v>
      </c>
      <c r="C2370" s="1" t="s">
        <v>237</v>
      </c>
      <c r="D2370" s="1" t="s">
        <v>59</v>
      </c>
      <c r="E2370" s="1" t="s">
        <v>67</v>
      </c>
      <c r="F2370" s="1" t="s">
        <v>232</v>
      </c>
      <c r="G2370" s="1" t="s">
        <v>62</v>
      </c>
      <c r="H2370" s="1" t="s">
        <v>63</v>
      </c>
      <c r="I2370" s="2">
        <v>160</v>
      </c>
      <c r="J2370" s="2">
        <f>SUM(K2370,L2370)</f>
        <v>38.909999999999997</v>
      </c>
      <c r="K2370" s="2">
        <f>SUM(N2370,P2370,R2370,T2370,Z2370,AB2370,AD2370,AF2370,AI2370,AK2370,AM2370,V2370,X2370,AZ2370,BB2370,BD2370)</f>
        <v>38.909999999999997</v>
      </c>
      <c r="L2370" s="2">
        <f>SUM(M2370,AH2370,AO2370,AQ2370,AS2370,AU2370,AV2370)</f>
        <v>0</v>
      </c>
      <c r="V2370" s="12">
        <v>38.909999999999997</v>
      </c>
      <c r="W2370" s="5">
        <v>1203.778125</v>
      </c>
      <c r="AP2370" s="5" t="str">
        <f>IF(AO2370&gt;0,AO2370*$AP$1,"")</f>
        <v/>
      </c>
      <c r="AR2370" s="5" t="str">
        <f>IF(AQ2370&gt;0,AQ2370*$AR$1,"")</f>
        <v/>
      </c>
      <c r="AT2370" s="5" t="str">
        <f>IF(AS2370&gt;0,AS2370*$AT$1,"")</f>
        <v/>
      </c>
      <c r="AW2370" s="5">
        <f>SUM(O2370,Q2370,S2370,U2370,AA2370,AC2370,AE2370,AG2370,AJ2370,AL2370,AN2370,W2370,Y2370,BA2370,BC2370,BE2370)</f>
        <v>1203.778125</v>
      </c>
      <c r="AX2370" s="11">
        <f>(AW2370/$AW$4249)*100</f>
        <v>1.0161164383129773E-2</v>
      </c>
      <c r="AY2370" s="5">
        <f>(AX2370/100)*$AY$1</f>
        <v>10.161164383129773</v>
      </c>
    </row>
    <row r="2371" spans="1:51" x14ac:dyDescent="0.25">
      <c r="A2371" s="1" t="s">
        <v>1704</v>
      </c>
      <c r="B2371" s="1" t="s">
        <v>236</v>
      </c>
      <c r="C2371" s="1" t="s">
        <v>237</v>
      </c>
      <c r="D2371" s="1" t="s">
        <v>59</v>
      </c>
      <c r="E2371" s="1" t="s">
        <v>145</v>
      </c>
      <c r="F2371" s="1" t="s">
        <v>232</v>
      </c>
      <c r="G2371" s="1" t="s">
        <v>62</v>
      </c>
      <c r="H2371" s="1" t="s">
        <v>63</v>
      </c>
      <c r="I2371" s="2">
        <v>160</v>
      </c>
      <c r="J2371" s="2">
        <f>SUM(K2371,L2371)</f>
        <v>38.99</v>
      </c>
      <c r="K2371" s="2">
        <f>SUM(N2371,P2371,R2371,T2371,Z2371,AB2371,AD2371,AF2371,AI2371,AK2371,AM2371,V2371,X2371,AZ2371,BB2371,BD2371)</f>
        <v>38.99</v>
      </c>
      <c r="L2371" s="2">
        <f>SUM(M2371,AH2371,AO2371,AQ2371,AS2371,AU2371,AV2371)</f>
        <v>0</v>
      </c>
      <c r="V2371" s="12">
        <v>38.99</v>
      </c>
      <c r="W2371" s="5">
        <v>1206.253125</v>
      </c>
      <c r="AP2371" s="5" t="str">
        <f>IF(AO2371&gt;0,AO2371*$AP$1,"")</f>
        <v/>
      </c>
      <c r="AR2371" s="5" t="str">
        <f>IF(AQ2371&gt;0,AQ2371*$AR$1,"")</f>
        <v/>
      </c>
      <c r="AT2371" s="5" t="str">
        <f>IF(AS2371&gt;0,AS2371*$AT$1,"")</f>
        <v/>
      </c>
      <c r="AW2371" s="5">
        <f>SUM(O2371,Q2371,S2371,U2371,AA2371,AC2371,AE2371,AG2371,AJ2371,AL2371,AN2371,W2371,Y2371,BA2371,BC2371,BE2371)</f>
        <v>1206.253125</v>
      </c>
      <c r="AX2371" s="11">
        <f>(AW2371/$AW$4249)*100</f>
        <v>1.018205600869262E-2</v>
      </c>
      <c r="AY2371" s="5">
        <f>(AX2371/100)*$AY$1</f>
        <v>10.182056008692619</v>
      </c>
    </row>
    <row r="2372" spans="1:51" x14ac:dyDescent="0.25">
      <c r="A2372" s="1" t="s">
        <v>1704</v>
      </c>
      <c r="B2372" s="1" t="s">
        <v>236</v>
      </c>
      <c r="C2372" s="1" t="s">
        <v>237</v>
      </c>
      <c r="D2372" s="1" t="s">
        <v>59</v>
      </c>
      <c r="E2372" s="1" t="s">
        <v>152</v>
      </c>
      <c r="F2372" s="1" t="s">
        <v>232</v>
      </c>
      <c r="G2372" s="1" t="s">
        <v>62</v>
      </c>
      <c r="H2372" s="1" t="s">
        <v>63</v>
      </c>
      <c r="I2372" s="2">
        <v>160</v>
      </c>
      <c r="J2372" s="2">
        <f>SUM(K2372,L2372)</f>
        <v>38.08</v>
      </c>
      <c r="K2372" s="2">
        <f>SUM(N2372,P2372,R2372,T2372,Z2372,AB2372,AD2372,AF2372,AI2372,AK2372,AM2372,V2372,X2372,AZ2372,BB2372,BD2372)</f>
        <v>38.08</v>
      </c>
      <c r="L2372" s="2">
        <f>SUM(M2372,AH2372,AO2372,AQ2372,AS2372,AU2372,AV2372)</f>
        <v>0</v>
      </c>
      <c r="V2372" s="12">
        <v>38.08</v>
      </c>
      <c r="W2372" s="5">
        <v>1178.0999999999999</v>
      </c>
      <c r="AP2372" s="5" t="str">
        <f>IF(AO2372&gt;0,AO2372*$AP$1,"")</f>
        <v/>
      </c>
      <c r="AR2372" s="5" t="str">
        <f>IF(AQ2372&gt;0,AQ2372*$AR$1,"")</f>
        <v/>
      </c>
      <c r="AT2372" s="5" t="str">
        <f>IF(AS2372&gt;0,AS2372*$AT$1,"")</f>
        <v/>
      </c>
      <c r="AW2372" s="5">
        <f>SUM(O2372,Q2372,S2372,U2372,AA2372,AC2372,AE2372,AG2372,AJ2372,AL2372,AN2372,W2372,Y2372,BA2372,BC2372,BE2372)</f>
        <v>1178.0999999999999</v>
      </c>
      <c r="AX2372" s="11">
        <f>(AW2372/$AW$4249)*100</f>
        <v>9.944413767915234E-3</v>
      </c>
      <c r="AY2372" s="5">
        <f>(AX2372/100)*$AY$1</f>
        <v>9.9444137679152345</v>
      </c>
    </row>
    <row r="2373" spans="1:51" x14ac:dyDescent="0.25">
      <c r="A2373" s="1" t="s">
        <v>2238</v>
      </c>
      <c r="B2373" s="1" t="s">
        <v>822</v>
      </c>
      <c r="C2373" s="1" t="s">
        <v>823</v>
      </c>
      <c r="D2373" s="1" t="s">
        <v>190</v>
      </c>
      <c r="E2373" s="1" t="s">
        <v>74</v>
      </c>
      <c r="F2373" s="1" t="s">
        <v>296</v>
      </c>
      <c r="G2373" s="1" t="s">
        <v>62</v>
      </c>
      <c r="H2373" s="1" t="s">
        <v>304</v>
      </c>
      <c r="I2373" s="2">
        <v>5.07</v>
      </c>
      <c r="J2373" s="2">
        <f>SUM(K2373,L2373)</f>
        <v>4.84</v>
      </c>
      <c r="K2373" s="2">
        <f>SUM(N2373,P2373,R2373,T2373,Z2373,AB2373,AD2373,AF2373,AI2373,AK2373,AM2373,V2373,X2373,AZ2373,BB2373,BD2373)</f>
        <v>0.31</v>
      </c>
      <c r="L2373" s="2">
        <f>SUM(M2373,AH2373,AO2373,AQ2373,AS2373,AU2373,AV2373)</f>
        <v>4.53</v>
      </c>
      <c r="R2373" s="7">
        <v>0.31</v>
      </c>
      <c r="S2373" s="5">
        <v>35.456249999999997</v>
      </c>
      <c r="AP2373" s="5" t="str">
        <f>IF(AO2373&gt;0,AO2373*$AP$1,"")</f>
        <v/>
      </c>
      <c r="AR2373" s="5" t="str">
        <f>IF(AQ2373&gt;0,AQ2373*$AR$1,"")</f>
        <v/>
      </c>
      <c r="AT2373" s="5" t="str">
        <f>IF(AS2373&gt;0,AS2373*$AT$1,"")</f>
        <v/>
      </c>
      <c r="AV2373" s="2">
        <v>4.53</v>
      </c>
      <c r="AW2373" s="5">
        <f>SUM(O2373,Q2373,S2373,U2373,AA2373,AC2373,AE2373,AG2373,AJ2373,AL2373,AN2373,W2373,Y2373,BA2373,BC2373,BE2373)</f>
        <v>35.456249999999997</v>
      </c>
      <c r="AX2373" s="11">
        <f>(AW2373/$AW$4249)*100</f>
        <v>2.9928836317684785E-4</v>
      </c>
      <c r="AY2373" s="5">
        <f>(AX2373/100)*$AY$1</f>
        <v>0.29928836317684787</v>
      </c>
    </row>
    <row r="2374" spans="1:51" x14ac:dyDescent="0.25">
      <c r="A2374" s="1" t="s">
        <v>1959</v>
      </c>
      <c r="B2374" s="1" t="s">
        <v>523</v>
      </c>
      <c r="C2374" s="1" t="s">
        <v>524</v>
      </c>
      <c r="D2374" s="1" t="s">
        <v>216</v>
      </c>
      <c r="E2374" s="1" t="s">
        <v>60</v>
      </c>
      <c r="F2374" s="1" t="s">
        <v>288</v>
      </c>
      <c r="G2374" s="1" t="s">
        <v>320</v>
      </c>
      <c r="H2374" s="1" t="s">
        <v>304</v>
      </c>
      <c r="I2374" s="2">
        <v>160</v>
      </c>
      <c r="J2374" s="2">
        <f>SUM(K2374,L2374)</f>
        <v>39.99</v>
      </c>
      <c r="K2374" s="2">
        <f>SUM(N2374,P2374,R2374,T2374,Z2374,AB2374,AD2374,AF2374,AI2374,AK2374,AM2374,V2374,X2374,AZ2374,BB2374,BD2374)</f>
        <v>31.94</v>
      </c>
      <c r="L2374" s="2">
        <f>SUM(M2374,AH2374,AO2374,AQ2374,AS2374,AU2374,AV2374)</f>
        <v>8.0500000000000007</v>
      </c>
      <c r="N2374" s="4">
        <v>31.02</v>
      </c>
      <c r="O2374" s="5">
        <v>7987.65</v>
      </c>
      <c r="P2374" s="6">
        <v>0.92</v>
      </c>
      <c r="Q2374" s="5">
        <v>173.42</v>
      </c>
      <c r="AP2374" s="5" t="str">
        <f>IF(AO2374&gt;0,AO2374*$AP$1,"")</f>
        <v/>
      </c>
      <c r="AR2374" s="5" t="str">
        <f>IF(AQ2374&gt;0,AQ2374*$AR$1,"")</f>
        <v/>
      </c>
      <c r="AT2374" s="5" t="str">
        <f>IF(AS2374&gt;0,AS2374*$AT$1,"")</f>
        <v/>
      </c>
      <c r="AV2374" s="2">
        <v>8.0500000000000007</v>
      </c>
      <c r="AW2374" s="5">
        <f>SUM(O2374,Q2374,S2374,U2374,AA2374,AC2374,AE2374,AG2374,AJ2374,AL2374,AN2374,W2374,Y2374,BA2374,BC2374,BE2374)</f>
        <v>8161.07</v>
      </c>
      <c r="AX2374" s="11">
        <f>(AW2374/$AW$4249)*100</f>
        <v>6.8888088336236289E-2</v>
      </c>
      <c r="AY2374" s="5">
        <f>(AX2374/100)*$AY$1</f>
        <v>68.888088336236279</v>
      </c>
    </row>
    <row r="2375" spans="1:51" x14ac:dyDescent="0.25">
      <c r="A2375" s="1" t="s">
        <v>1959</v>
      </c>
      <c r="B2375" s="1" t="s">
        <v>523</v>
      </c>
      <c r="C2375" s="1" t="s">
        <v>524</v>
      </c>
      <c r="D2375" s="1" t="s">
        <v>216</v>
      </c>
      <c r="E2375" s="1" t="s">
        <v>64</v>
      </c>
      <c r="F2375" s="1" t="s">
        <v>288</v>
      </c>
      <c r="G2375" s="1" t="s">
        <v>320</v>
      </c>
      <c r="H2375" s="1" t="s">
        <v>304</v>
      </c>
      <c r="I2375" s="2">
        <v>160</v>
      </c>
      <c r="J2375" s="2">
        <f>SUM(K2375,L2375)</f>
        <v>40</v>
      </c>
      <c r="K2375" s="2">
        <f>SUM(N2375,P2375,R2375,T2375,Z2375,AB2375,AD2375,AF2375,AI2375,AK2375,AM2375,V2375,X2375,AZ2375,BB2375,BD2375)</f>
        <v>9.14</v>
      </c>
      <c r="L2375" s="2">
        <f>SUM(M2375,AH2375,AO2375,AQ2375,AS2375,AU2375,AV2375)</f>
        <v>30.860000000000003</v>
      </c>
      <c r="N2375" s="4">
        <v>9.14</v>
      </c>
      <c r="O2375" s="5">
        <v>2353.5500000000002</v>
      </c>
      <c r="AP2375" s="5" t="str">
        <f>IF(AO2375&gt;0,AO2375*$AP$1,"")</f>
        <v/>
      </c>
      <c r="AQ2375" s="3">
        <v>0.53</v>
      </c>
      <c r="AR2375" s="5">
        <f>IF(AQ2375&gt;0,AQ2375*$AR$1,"")</f>
        <v>852.7700000000001</v>
      </c>
      <c r="AS2375" s="2">
        <v>6.9999999999999993E-2</v>
      </c>
      <c r="AT2375" s="5">
        <f>IF(AS2375&gt;0,AS2375*$AT$1,"")</f>
        <v>6.9999999999999993E-2</v>
      </c>
      <c r="AU2375" s="2">
        <v>1.5</v>
      </c>
      <c r="AV2375" s="2">
        <v>28.76</v>
      </c>
      <c r="AW2375" s="5">
        <f>SUM(O2375,Q2375,S2375,U2375,AA2375,AC2375,AE2375,AG2375,AJ2375,AL2375,AN2375,W2375,Y2375,BA2375,BC2375,BE2375)</f>
        <v>2353.5500000000002</v>
      </c>
      <c r="AX2375" s="11">
        <f>(AW2375/$AW$4249)*100</f>
        <v>1.9866458724621765E-2</v>
      </c>
      <c r="AY2375" s="5">
        <f>(AX2375/100)*$AY$1</f>
        <v>19.866458724621765</v>
      </c>
    </row>
    <row r="2376" spans="1:51" x14ac:dyDescent="0.25">
      <c r="A2376" s="1" t="s">
        <v>1959</v>
      </c>
      <c r="B2376" s="1" t="s">
        <v>523</v>
      </c>
      <c r="C2376" s="1" t="s">
        <v>524</v>
      </c>
      <c r="D2376" s="1" t="s">
        <v>216</v>
      </c>
      <c r="E2376" s="1" t="s">
        <v>65</v>
      </c>
      <c r="F2376" s="1" t="s">
        <v>288</v>
      </c>
      <c r="G2376" s="1" t="s">
        <v>320</v>
      </c>
      <c r="H2376" s="1" t="s">
        <v>304</v>
      </c>
      <c r="I2376" s="2">
        <v>160</v>
      </c>
      <c r="J2376" s="2">
        <f>SUM(K2376,L2376)</f>
        <v>40</v>
      </c>
      <c r="K2376" s="2">
        <f>SUM(N2376,P2376,R2376,T2376,Z2376,AB2376,AD2376,AF2376,AI2376,AK2376,AM2376,V2376,X2376,AZ2376,BB2376,BD2376)</f>
        <v>4.6499999999999995</v>
      </c>
      <c r="L2376" s="2">
        <f>SUM(M2376,AH2376,AO2376,AQ2376,AS2376,AU2376,AV2376)</f>
        <v>35.35</v>
      </c>
      <c r="N2376" s="4">
        <v>4.6399999999999997</v>
      </c>
      <c r="O2376" s="5">
        <v>1194.8</v>
      </c>
      <c r="P2376" s="6">
        <v>0.01</v>
      </c>
      <c r="Q2376" s="5">
        <v>1.885</v>
      </c>
      <c r="AP2376" s="5" t="str">
        <f>IF(AO2376&gt;0,AO2376*$AP$1,"")</f>
        <v/>
      </c>
      <c r="AR2376" s="5" t="str">
        <f>IF(AQ2376&gt;0,AQ2376*$AR$1,"")</f>
        <v/>
      </c>
      <c r="AT2376" s="5" t="str">
        <f>IF(AS2376&gt;0,AS2376*$AT$1,"")</f>
        <v/>
      </c>
      <c r="AV2376" s="2">
        <v>35.35</v>
      </c>
      <c r="AW2376" s="5">
        <f>SUM(O2376,Q2376,S2376,U2376,AA2376,AC2376,AE2376,AG2376,AJ2376,AL2376,AN2376,W2376,Y2376,BA2376,BC2376,BE2376)</f>
        <v>1196.6849999999999</v>
      </c>
      <c r="AX2376" s="11">
        <f>(AW2376/$AW$4249)*100</f>
        <v>1.0101290883505341E-2</v>
      </c>
      <c r="AY2376" s="5">
        <f>(AX2376/100)*$AY$1</f>
        <v>10.101290883505341</v>
      </c>
    </row>
    <row r="2377" spans="1:51" x14ac:dyDescent="0.25">
      <c r="A2377" s="1" t="s">
        <v>1959</v>
      </c>
      <c r="B2377" s="1" t="s">
        <v>523</v>
      </c>
      <c r="C2377" s="1" t="s">
        <v>524</v>
      </c>
      <c r="D2377" s="1" t="s">
        <v>216</v>
      </c>
      <c r="E2377" s="1" t="s">
        <v>66</v>
      </c>
      <c r="F2377" s="1" t="s">
        <v>288</v>
      </c>
      <c r="G2377" s="1" t="s">
        <v>320</v>
      </c>
      <c r="H2377" s="1" t="s">
        <v>304</v>
      </c>
      <c r="I2377" s="2">
        <v>160</v>
      </c>
      <c r="J2377" s="2">
        <f>SUM(K2377,L2377)</f>
        <v>40</v>
      </c>
      <c r="K2377" s="2">
        <f>SUM(N2377,P2377,R2377,T2377,Z2377,AB2377,AD2377,AF2377,AI2377,AK2377,AM2377,V2377,X2377,AZ2377,BB2377,BD2377)</f>
        <v>20.62</v>
      </c>
      <c r="L2377" s="2">
        <f>SUM(M2377,AH2377,AO2377,AQ2377,AS2377,AU2377,AV2377)</f>
        <v>19.38</v>
      </c>
      <c r="N2377" s="4">
        <v>20.62</v>
      </c>
      <c r="O2377" s="5">
        <v>5309.6500000000005</v>
      </c>
      <c r="AP2377" s="5" t="str">
        <f>IF(AO2377&gt;0,AO2377*$AP$1,"")</f>
        <v/>
      </c>
      <c r="AQ2377" s="3">
        <v>0.5</v>
      </c>
      <c r="AR2377" s="5">
        <f>IF(AQ2377&gt;0,AQ2377*$AR$1,"")</f>
        <v>804.5</v>
      </c>
      <c r="AS2377" s="2">
        <v>0.01</v>
      </c>
      <c r="AT2377" s="5">
        <f>IF(AS2377&gt;0,AS2377*$AT$1,"")</f>
        <v>0.01</v>
      </c>
      <c r="AU2377" s="2">
        <v>1.46</v>
      </c>
      <c r="AV2377" s="2">
        <v>17.41</v>
      </c>
      <c r="AW2377" s="5">
        <f>SUM(O2377,Q2377,S2377,U2377,AA2377,AC2377,AE2377,AG2377,AJ2377,AL2377,AN2377,W2377,Y2377,BA2377,BC2377,BE2377)</f>
        <v>5309.6500000000005</v>
      </c>
      <c r="AX2377" s="11">
        <f>(AW2377/$AW$4249)*100</f>
        <v>4.4819078654453039E-2</v>
      </c>
      <c r="AY2377" s="5">
        <f>(AX2377/100)*$AY$1</f>
        <v>44.819078654453044</v>
      </c>
    </row>
    <row r="2378" spans="1:51" x14ac:dyDescent="0.25">
      <c r="A2378" s="1" t="s">
        <v>1133</v>
      </c>
      <c r="B2378" s="1" t="s">
        <v>1549</v>
      </c>
      <c r="C2378" s="1" t="s">
        <v>1573</v>
      </c>
      <c r="D2378" s="1" t="s">
        <v>375</v>
      </c>
      <c r="E2378" s="1" t="s">
        <v>66</v>
      </c>
      <c r="F2378" s="1" t="s">
        <v>131</v>
      </c>
      <c r="G2378" s="1" t="s">
        <v>1115</v>
      </c>
      <c r="H2378" s="1" t="s">
        <v>304</v>
      </c>
      <c r="I2378" s="2">
        <v>146.94999999999999</v>
      </c>
      <c r="J2378" s="2">
        <f>SUM(K2378,L2378)</f>
        <v>29.8</v>
      </c>
      <c r="K2378" s="2">
        <f>SUM(N2378,P2378,R2378,T2378,Z2378,AB2378,AD2378,AF2378,AI2378,AK2378,AM2378,V2378,X2378,AZ2378,BB2378,BD2378)</f>
        <v>0</v>
      </c>
      <c r="L2378" s="2">
        <f>SUM(M2378,AH2378,AO2378,AQ2378,AS2378,AU2378,AV2378)</f>
        <v>29.8</v>
      </c>
      <c r="AP2378" s="5" t="str">
        <f>IF(AO2378&gt;0,AO2378*$AP$1,"")</f>
        <v/>
      </c>
      <c r="AR2378" s="5" t="str">
        <f>IF(AQ2378&gt;0,AQ2378*$AR$1,"")</f>
        <v/>
      </c>
      <c r="AT2378" s="5" t="str">
        <f>IF(AS2378&gt;0,AS2378*$AT$1,"")</f>
        <v/>
      </c>
      <c r="AV2378" s="2">
        <v>29.8</v>
      </c>
      <c r="AW2378" s="5">
        <f>SUM(O2378,Q2378,S2378,U2378,AA2378,AC2378,AE2378,AG2378,AJ2378,AL2378,AN2378,W2378,Y2378,BA2378,BC2378,BE2378)</f>
        <v>0</v>
      </c>
      <c r="AX2378" s="11">
        <f>(AW2378/$AW$4249)*100</f>
        <v>0</v>
      </c>
      <c r="AY2378" s="5">
        <f>(AX2378/100)*$AY$1</f>
        <v>0</v>
      </c>
    </row>
    <row r="2379" spans="1:51" x14ac:dyDescent="0.25">
      <c r="A2379" s="1" t="s">
        <v>1133</v>
      </c>
      <c r="B2379" s="1" t="s">
        <v>1549</v>
      </c>
      <c r="C2379" s="1" t="s">
        <v>1573</v>
      </c>
      <c r="D2379" s="1" t="s">
        <v>375</v>
      </c>
      <c r="E2379" s="1" t="s">
        <v>64</v>
      </c>
      <c r="F2379" s="1" t="s">
        <v>131</v>
      </c>
      <c r="G2379" s="1" t="s">
        <v>1115</v>
      </c>
      <c r="H2379" s="1" t="s">
        <v>304</v>
      </c>
      <c r="I2379" s="2">
        <v>146.94999999999999</v>
      </c>
      <c r="J2379" s="2">
        <f>SUM(K2379,L2379)</f>
        <v>24.02</v>
      </c>
      <c r="K2379" s="2">
        <f>SUM(N2379,P2379,R2379,T2379,Z2379,AB2379,AD2379,AF2379,AI2379,AK2379,AM2379,V2379,X2379,AZ2379,BB2379,BD2379)</f>
        <v>0</v>
      </c>
      <c r="L2379" s="2">
        <f>SUM(M2379,AH2379,AO2379,AQ2379,AS2379,AU2379,AV2379)</f>
        <v>24.02</v>
      </c>
      <c r="AP2379" s="5" t="str">
        <f>IF(AO2379&gt;0,AO2379*$AP$1,"")</f>
        <v/>
      </c>
      <c r="AR2379" s="5" t="str">
        <f>IF(AQ2379&gt;0,AQ2379*$AR$1,"")</f>
        <v/>
      </c>
      <c r="AT2379" s="5" t="str">
        <f>IF(AS2379&gt;0,AS2379*$AT$1,"")</f>
        <v/>
      </c>
      <c r="AV2379" s="2">
        <v>24.02</v>
      </c>
      <c r="AW2379" s="5">
        <f>SUM(O2379,Q2379,S2379,U2379,AA2379,AC2379,AE2379,AG2379,AJ2379,AL2379,AN2379,W2379,Y2379,BA2379,BC2379,BE2379)</f>
        <v>0</v>
      </c>
      <c r="AX2379" s="11">
        <f>(AW2379/$AW$4249)*100</f>
        <v>0</v>
      </c>
      <c r="AY2379" s="5">
        <f>(AX2379/100)*$AY$1</f>
        <v>0</v>
      </c>
    </row>
    <row r="2380" spans="1:51" x14ac:dyDescent="0.25">
      <c r="A2380" s="1" t="s">
        <v>1133</v>
      </c>
      <c r="B2380" s="1" t="s">
        <v>1549</v>
      </c>
      <c r="C2380" s="1" t="s">
        <v>1573</v>
      </c>
      <c r="D2380" s="1" t="s">
        <v>375</v>
      </c>
      <c r="E2380" s="1" t="s">
        <v>65</v>
      </c>
      <c r="F2380" s="1" t="s">
        <v>131</v>
      </c>
      <c r="G2380" s="1" t="s">
        <v>1115</v>
      </c>
      <c r="H2380" s="1" t="s">
        <v>304</v>
      </c>
      <c r="I2380" s="2">
        <v>146.94999999999999</v>
      </c>
      <c r="J2380" s="2">
        <f>SUM(K2380,L2380)</f>
        <v>39.28</v>
      </c>
      <c r="K2380" s="2">
        <f>SUM(N2380,P2380,R2380,T2380,Z2380,AB2380,AD2380,AF2380,AI2380,AK2380,AM2380,V2380,X2380,AZ2380,BB2380,BD2380)</f>
        <v>0</v>
      </c>
      <c r="L2380" s="2">
        <f>SUM(M2380,AH2380,AO2380,AQ2380,AS2380,AU2380,AV2380)</f>
        <v>39.28</v>
      </c>
      <c r="AP2380" s="5" t="str">
        <f>IF(AO2380&gt;0,AO2380*$AP$1,"")</f>
        <v/>
      </c>
      <c r="AR2380" s="5" t="str">
        <f>IF(AQ2380&gt;0,AQ2380*$AR$1,"")</f>
        <v/>
      </c>
      <c r="AT2380" s="5" t="str">
        <f>IF(AS2380&gt;0,AS2380*$AT$1,"")</f>
        <v/>
      </c>
      <c r="AV2380" s="2">
        <v>39.28</v>
      </c>
      <c r="AW2380" s="5">
        <f>SUM(O2380,Q2380,S2380,U2380,AA2380,AC2380,AE2380,AG2380,AJ2380,AL2380,AN2380,W2380,Y2380,BA2380,BC2380,BE2380)</f>
        <v>0</v>
      </c>
      <c r="AX2380" s="11">
        <f>(AW2380/$AW$4249)*100</f>
        <v>0</v>
      </c>
      <c r="AY2380" s="5">
        <f>(AX2380/100)*$AY$1</f>
        <v>0</v>
      </c>
    </row>
    <row r="2381" spans="1:51" x14ac:dyDescent="0.25">
      <c r="A2381" s="1" t="s">
        <v>1133</v>
      </c>
      <c r="B2381" s="1" t="s">
        <v>1549</v>
      </c>
      <c r="C2381" s="1" t="s">
        <v>1573</v>
      </c>
      <c r="D2381" s="1" t="s">
        <v>375</v>
      </c>
      <c r="E2381" s="1" t="s">
        <v>60</v>
      </c>
      <c r="F2381" s="1" t="s">
        <v>131</v>
      </c>
      <c r="G2381" s="1" t="s">
        <v>1115</v>
      </c>
      <c r="H2381" s="1" t="s">
        <v>304</v>
      </c>
      <c r="I2381" s="2">
        <v>146.94999999999999</v>
      </c>
      <c r="J2381" s="2">
        <f>SUM(K2381,L2381)</f>
        <v>42.35</v>
      </c>
      <c r="K2381" s="2">
        <f>SUM(N2381,P2381,R2381,T2381,Z2381,AB2381,AD2381,AF2381,AI2381,AK2381,AM2381,V2381,X2381,AZ2381,BB2381,BD2381)</f>
        <v>0.57999999999999996</v>
      </c>
      <c r="L2381" s="2">
        <f>SUM(M2381,AH2381,AO2381,AQ2381,AS2381,AU2381,AV2381)</f>
        <v>41.77</v>
      </c>
      <c r="AD2381" s="9">
        <v>0.57999999999999996</v>
      </c>
      <c r="AE2381" s="5">
        <v>6.38</v>
      </c>
      <c r="AP2381" s="5" t="str">
        <f>IF(AO2381&gt;0,AO2381*$AP$1,"")</f>
        <v/>
      </c>
      <c r="AR2381" s="5" t="str">
        <f>IF(AQ2381&gt;0,AQ2381*$AR$1,"")</f>
        <v/>
      </c>
      <c r="AT2381" s="5" t="str">
        <f>IF(AS2381&gt;0,AS2381*$AT$1,"")</f>
        <v/>
      </c>
      <c r="AV2381" s="2">
        <v>41.77</v>
      </c>
      <c r="AW2381" s="5">
        <f>SUM(O2381,Q2381,S2381,U2381,AA2381,AC2381,AE2381,AG2381,AJ2381,AL2381,AN2381,W2381,Y2381,BA2381,BC2381,BE2381)</f>
        <v>6.38</v>
      </c>
      <c r="AX2381" s="11">
        <f>(AW2381/$AW$4249)*100</f>
        <v>5.3853968117561487E-5</v>
      </c>
      <c r="AY2381" s="5">
        <f>(AX2381/100)*$AY$1</f>
        <v>5.385396811756149E-2</v>
      </c>
    </row>
    <row r="2382" spans="1:51" x14ac:dyDescent="0.25">
      <c r="A2382" s="1" t="s">
        <v>1133</v>
      </c>
      <c r="B2382" s="1" t="s">
        <v>1549</v>
      </c>
      <c r="C2382" s="1" t="s">
        <v>1573</v>
      </c>
      <c r="D2382" s="1" t="s">
        <v>375</v>
      </c>
      <c r="E2382" s="1" t="s">
        <v>95</v>
      </c>
      <c r="F2382" s="1" t="s">
        <v>131</v>
      </c>
      <c r="G2382" s="1" t="s">
        <v>1115</v>
      </c>
      <c r="H2382" s="1" t="s">
        <v>304</v>
      </c>
      <c r="I2382" s="2">
        <v>146.94999999999999</v>
      </c>
      <c r="J2382" s="2">
        <f>SUM(K2382,L2382)</f>
        <v>0.88</v>
      </c>
      <c r="K2382" s="2">
        <f>SUM(N2382,P2382,R2382,T2382,Z2382,AB2382,AD2382,AF2382,AI2382,AK2382,AM2382,V2382,X2382,AZ2382,BB2382,BD2382)</f>
        <v>0</v>
      </c>
      <c r="L2382" s="2">
        <f>SUM(M2382,AH2382,AO2382,AQ2382,AS2382,AU2382,AV2382)</f>
        <v>0.88</v>
      </c>
      <c r="AP2382" s="5" t="str">
        <f>IF(AO2382&gt;0,AO2382*$AP$1,"")</f>
        <v/>
      </c>
      <c r="AR2382" s="5" t="str">
        <f>IF(AQ2382&gt;0,AQ2382*$AR$1,"")</f>
        <v/>
      </c>
      <c r="AT2382" s="5" t="str">
        <f>IF(AS2382&gt;0,AS2382*$AT$1,"")</f>
        <v/>
      </c>
      <c r="AV2382" s="2">
        <v>0.88</v>
      </c>
      <c r="AW2382" s="5">
        <f>SUM(O2382,Q2382,S2382,U2382,AA2382,AC2382,AE2382,AG2382,AJ2382,AL2382,AN2382,W2382,Y2382,BA2382,BC2382,BE2382)</f>
        <v>0</v>
      </c>
      <c r="AX2382" s="11">
        <f>(AW2382/$AW$4249)*100</f>
        <v>0</v>
      </c>
      <c r="AY2382" s="5">
        <f>(AX2382/100)*$AY$1</f>
        <v>0</v>
      </c>
    </row>
    <row r="2383" spans="1:51" x14ac:dyDescent="0.25">
      <c r="A2383" s="1" t="s">
        <v>1133</v>
      </c>
      <c r="B2383" s="1" t="s">
        <v>1549</v>
      </c>
      <c r="C2383" s="1" t="s">
        <v>1573</v>
      </c>
      <c r="D2383" s="1" t="s">
        <v>375</v>
      </c>
      <c r="E2383" s="1" t="s">
        <v>72</v>
      </c>
      <c r="F2383" s="1" t="s">
        <v>131</v>
      </c>
      <c r="G2383" s="1" t="s">
        <v>1115</v>
      </c>
      <c r="H2383" s="1" t="s">
        <v>304</v>
      </c>
      <c r="I2383" s="2">
        <v>146.94999999999999</v>
      </c>
      <c r="J2383" s="2">
        <f>SUM(K2383,L2383)</f>
        <v>1.44</v>
      </c>
      <c r="K2383" s="2">
        <f>SUM(N2383,P2383,R2383,T2383,Z2383,AB2383,AD2383,AF2383,AI2383,AK2383,AM2383,V2383,X2383,AZ2383,BB2383,BD2383)</f>
        <v>0</v>
      </c>
      <c r="L2383" s="2">
        <f>SUM(M2383,AH2383,AO2383,AQ2383,AS2383,AU2383,AV2383)</f>
        <v>1.44</v>
      </c>
      <c r="AP2383" s="5" t="str">
        <f>IF(AO2383&gt;0,AO2383*$AP$1,"")</f>
        <v/>
      </c>
      <c r="AR2383" s="5" t="str">
        <f>IF(AQ2383&gt;0,AQ2383*$AR$1,"")</f>
        <v/>
      </c>
      <c r="AT2383" s="5" t="str">
        <f>IF(AS2383&gt;0,AS2383*$AT$1,"")</f>
        <v/>
      </c>
      <c r="AV2383" s="2">
        <v>1.44</v>
      </c>
      <c r="AW2383" s="5">
        <f>SUM(O2383,Q2383,S2383,U2383,AA2383,AC2383,AE2383,AG2383,AJ2383,AL2383,AN2383,W2383,Y2383,BA2383,BC2383,BE2383)</f>
        <v>0</v>
      </c>
      <c r="AX2383" s="11">
        <f>(AW2383/$AW$4249)*100</f>
        <v>0</v>
      </c>
      <c r="AY2383" s="5">
        <f>(AX2383/100)*$AY$1</f>
        <v>0</v>
      </c>
    </row>
    <row r="2384" spans="1:51" x14ac:dyDescent="0.25">
      <c r="A2384" s="1" t="s">
        <v>1133</v>
      </c>
      <c r="B2384" s="1" t="s">
        <v>1549</v>
      </c>
      <c r="C2384" s="1" t="s">
        <v>1573</v>
      </c>
      <c r="D2384" s="1" t="s">
        <v>375</v>
      </c>
      <c r="E2384" s="1" t="s">
        <v>145</v>
      </c>
      <c r="F2384" s="1" t="s">
        <v>143</v>
      </c>
      <c r="G2384" s="1" t="s">
        <v>1115</v>
      </c>
      <c r="H2384" s="1" t="s">
        <v>304</v>
      </c>
      <c r="I2384" s="2">
        <v>146.94999999999999</v>
      </c>
      <c r="J2384" s="2">
        <f>SUM(K2384,L2384)</f>
        <v>0.74</v>
      </c>
      <c r="K2384" s="2">
        <f>SUM(N2384,P2384,R2384,T2384,Z2384,AB2384,AD2384,AF2384,AI2384,AK2384,AM2384,V2384,X2384,AZ2384,BB2384,BD2384)</f>
        <v>0.03</v>
      </c>
      <c r="L2384" s="2">
        <f>SUM(M2384,AH2384,AO2384,AQ2384,AS2384,AU2384,AV2384)</f>
        <v>0.71</v>
      </c>
      <c r="AD2384" s="9">
        <v>0.03</v>
      </c>
      <c r="AE2384" s="5">
        <v>0.33</v>
      </c>
      <c r="AP2384" s="5" t="str">
        <f>IF(AO2384&gt;0,AO2384*$AP$1,"")</f>
        <v/>
      </c>
      <c r="AR2384" s="5" t="str">
        <f>IF(AQ2384&gt;0,AQ2384*$AR$1,"")</f>
        <v/>
      </c>
      <c r="AT2384" s="5" t="str">
        <f>IF(AS2384&gt;0,AS2384*$AT$1,"")</f>
        <v/>
      </c>
      <c r="AV2384" s="2">
        <v>0.71</v>
      </c>
      <c r="AW2384" s="5">
        <f>SUM(O2384,Q2384,S2384,U2384,AA2384,AC2384,AE2384,AG2384,AJ2384,AL2384,AN2384,W2384,Y2384,BA2384,BC2384,BE2384)</f>
        <v>0.33</v>
      </c>
      <c r="AX2384" s="11">
        <f>(AW2384/$AW$4249)*100</f>
        <v>2.7855500750462839E-6</v>
      </c>
      <c r="AY2384" s="5">
        <f>(AX2384/100)*$AY$1</f>
        <v>2.7855500750462838E-3</v>
      </c>
    </row>
    <row r="2385" spans="1:51" x14ac:dyDescent="0.25">
      <c r="B2385" s="41" t="s">
        <v>2918</v>
      </c>
      <c r="C2385" s="1" t="s">
        <v>1531</v>
      </c>
      <c r="D2385" s="1" t="s">
        <v>1531</v>
      </c>
      <c r="J2385" s="2">
        <f>SUM(K2385,L2385)</f>
        <v>0</v>
      </c>
      <c r="K2385" s="2">
        <f>SUM(N2385,P2385,R2385,T2385,Z2385,AB2385,AD2385,AF2385,AI2385,AK2385,AM2385,V2385,X2385,AZ2385,BB2385,BD2385)</f>
        <v>0</v>
      </c>
      <c r="L2385" s="2">
        <f>SUM(M2385,AH2385,AO2385,AQ2385,AS2385,AU2385,AV2385)</f>
        <v>0</v>
      </c>
      <c r="AW2385" s="5">
        <f>SUM(O2385,Q2385,S2385,U2385,AA2385,AC2385,AE2385,AG2385,AJ2385,AL2385,AN2385,W2385,Y2385,BA2385,BC2385,BE2385)</f>
        <v>0</v>
      </c>
      <c r="AX2385" s="11">
        <f>(AW2385/$AW$4249)*100</f>
        <v>0</v>
      </c>
      <c r="AY2385" s="5">
        <f>(AX2385/100)*$AY$1</f>
        <v>0</v>
      </c>
    </row>
    <row r="2386" spans="1:51" x14ac:dyDescent="0.25">
      <c r="A2386" s="1" t="s">
        <v>2378</v>
      </c>
      <c r="B2386" s="1" t="s">
        <v>959</v>
      </c>
      <c r="C2386" s="1" t="s">
        <v>960</v>
      </c>
      <c r="D2386" s="1" t="s">
        <v>216</v>
      </c>
      <c r="E2386" s="1" t="s">
        <v>152</v>
      </c>
      <c r="F2386" s="1" t="s">
        <v>210</v>
      </c>
      <c r="G2386" s="1" t="s">
        <v>320</v>
      </c>
      <c r="H2386" s="1" t="s">
        <v>63</v>
      </c>
      <c r="I2386" s="2">
        <v>40</v>
      </c>
      <c r="J2386" s="2">
        <f>SUM(K2386,L2386)</f>
        <v>38.000000000000007</v>
      </c>
      <c r="K2386" s="2">
        <f>SUM(N2386,P2386,R2386,T2386,Z2386,AB2386,AD2386,AF2386,AI2386,AK2386,AM2386,V2386,X2386,AZ2386,BB2386,BD2386)</f>
        <v>36.230000000000004</v>
      </c>
      <c r="L2386" s="2">
        <f>SUM(M2386,AH2386,AO2386,AQ2386,AS2386,AU2386,AV2386)</f>
        <v>1.77</v>
      </c>
      <c r="N2386" s="4">
        <v>16.84</v>
      </c>
      <c r="O2386" s="5">
        <v>5420.375</v>
      </c>
      <c r="P2386" s="6">
        <v>19.39</v>
      </c>
      <c r="Q2386" s="5">
        <v>4568.7687500000002</v>
      </c>
      <c r="AP2386" s="5" t="str">
        <f>IF(AO2386&gt;0,AO2386*$AP$1,"")</f>
        <v/>
      </c>
      <c r="AQ2386" s="3">
        <v>0.48</v>
      </c>
      <c r="AR2386" s="5">
        <f>IF(AQ2386&gt;0,AQ2386*$AR$1,"")</f>
        <v>772.31999999999994</v>
      </c>
      <c r="AT2386" s="5" t="str">
        <f>IF(AS2386&gt;0,AS2386*$AT$1,"")</f>
        <v/>
      </c>
      <c r="AU2386" s="2">
        <v>0.89</v>
      </c>
      <c r="AV2386" s="2">
        <v>0.4</v>
      </c>
      <c r="AW2386" s="5">
        <f>SUM(O2386,Q2386,S2386,U2386,AA2386,AC2386,AE2386,AG2386,AJ2386,AL2386,AN2386,W2386,Y2386,BA2386,BC2386,BE2386)</f>
        <v>9989.1437499999993</v>
      </c>
      <c r="AX2386" s="11">
        <f>(AW2386/$AW$4249)*100</f>
        <v>8.4318970068062465E-2</v>
      </c>
      <c r="AY2386" s="5">
        <f>(AX2386/100)*$AY$1</f>
        <v>84.31897006806247</v>
      </c>
    </row>
    <row r="2387" spans="1:51" x14ac:dyDescent="0.25">
      <c r="A2387" s="1" t="s">
        <v>2577</v>
      </c>
      <c r="B2387" s="1" t="s">
        <v>1147</v>
      </c>
      <c r="C2387" s="1" t="s">
        <v>1148</v>
      </c>
      <c r="D2387" s="1" t="s">
        <v>70</v>
      </c>
      <c r="E2387" s="1" t="s">
        <v>77</v>
      </c>
      <c r="F2387" s="1" t="s">
        <v>110</v>
      </c>
      <c r="G2387" s="1" t="s">
        <v>62</v>
      </c>
      <c r="H2387" s="1" t="s">
        <v>621</v>
      </c>
      <c r="I2387" s="2">
        <v>159.99</v>
      </c>
      <c r="J2387" s="2">
        <f>SUM(K2387,L2387)</f>
        <v>24.240000000000002</v>
      </c>
      <c r="K2387" s="2">
        <f>SUM(N2387,P2387,R2387,T2387,Z2387,AB2387,AD2387,AF2387,AI2387,AK2387,AM2387,V2387,X2387,AZ2387,BB2387,BD2387)</f>
        <v>24.240000000000002</v>
      </c>
      <c r="L2387" s="2">
        <f>SUM(M2387,AH2387,AO2387,AQ2387,AS2387,AU2387,AV2387)</f>
        <v>0</v>
      </c>
      <c r="R2387" s="7">
        <v>22.32</v>
      </c>
      <c r="S2387" s="5">
        <v>2552.85</v>
      </c>
      <c r="V2387" s="12">
        <v>1.92</v>
      </c>
      <c r="W2387" s="5">
        <v>59.4</v>
      </c>
      <c r="AP2387" s="5" t="str">
        <f>IF(AO2387&gt;0,AO2387*$AP$1,"")</f>
        <v/>
      </c>
      <c r="AR2387" s="5" t="str">
        <f>IF(AQ2387&gt;0,AQ2387*$AR$1,"")</f>
        <v/>
      </c>
      <c r="AT2387" s="5" t="str">
        <f>IF(AS2387&gt;0,AS2387*$AT$1,"")</f>
        <v/>
      </c>
      <c r="AW2387" s="5">
        <f>SUM(O2387,Q2387,S2387,U2387,AA2387,AC2387,AE2387,AG2387,AJ2387,AL2387,AN2387,W2387,Y2387,BA2387,BC2387,BE2387)</f>
        <v>2612.25</v>
      </c>
      <c r="AX2387" s="11">
        <f>(AW2387/$AW$4249)*100</f>
        <v>2.2050161162241379E-2</v>
      </c>
      <c r="AY2387" s="5">
        <f>(AX2387/100)*$AY$1</f>
        <v>22.050161162241377</v>
      </c>
    </row>
    <row r="2388" spans="1:51" x14ac:dyDescent="0.25">
      <c r="A2388" s="1" t="s">
        <v>2577</v>
      </c>
      <c r="B2388" s="1" t="s">
        <v>1147</v>
      </c>
      <c r="C2388" s="1" t="s">
        <v>1148</v>
      </c>
      <c r="D2388" s="1" t="s">
        <v>70</v>
      </c>
      <c r="E2388" s="1" t="s">
        <v>67</v>
      </c>
      <c r="F2388" s="1" t="s">
        <v>110</v>
      </c>
      <c r="G2388" s="1" t="s">
        <v>62</v>
      </c>
      <c r="H2388" s="1" t="s">
        <v>621</v>
      </c>
      <c r="I2388" s="2">
        <v>159.99</v>
      </c>
      <c r="J2388" s="2">
        <f>SUM(K2388,L2388)</f>
        <v>23.35</v>
      </c>
      <c r="K2388" s="2">
        <f>SUM(N2388,P2388,R2388,T2388,Z2388,AB2388,AD2388,AF2388,AI2388,AK2388,AM2388,V2388,X2388,AZ2388,BB2388,BD2388)</f>
        <v>23.35</v>
      </c>
      <c r="L2388" s="2">
        <f>SUM(M2388,AH2388,AO2388,AQ2388,AS2388,AU2388,AV2388)</f>
        <v>0</v>
      </c>
      <c r="R2388" s="7">
        <v>18.329999999999998</v>
      </c>
      <c r="S2388" s="5">
        <v>2096.4937500000001</v>
      </c>
      <c r="T2388" s="8">
        <v>3.49</v>
      </c>
      <c r="U2388" s="5">
        <v>119.96875</v>
      </c>
      <c r="V2388" s="12">
        <v>1.53</v>
      </c>
      <c r="W2388" s="5">
        <v>47.334375000000001</v>
      </c>
      <c r="AP2388" s="5" t="str">
        <f>IF(AO2388&gt;0,AO2388*$AP$1,"")</f>
        <v/>
      </c>
      <c r="AR2388" s="5" t="str">
        <f>IF(AQ2388&gt;0,AQ2388*$AR$1,"")</f>
        <v/>
      </c>
      <c r="AT2388" s="5" t="str">
        <f>IF(AS2388&gt;0,AS2388*$AT$1,"")</f>
        <v/>
      </c>
      <c r="AW2388" s="5">
        <f>SUM(O2388,Q2388,S2388,U2388,AA2388,AC2388,AE2388,AG2388,AJ2388,AL2388,AN2388,W2388,Y2388,BA2388,BC2388,BE2388)</f>
        <v>2263.796875</v>
      </c>
      <c r="AX2388" s="11">
        <f>(AW2388/$AW$4249)*100</f>
        <v>1.9108847136502405E-2</v>
      </c>
      <c r="AY2388" s="5">
        <f>(AX2388/100)*$AY$1</f>
        <v>19.108847136502405</v>
      </c>
    </row>
    <row r="2389" spans="1:51" x14ac:dyDescent="0.25">
      <c r="A2389" s="1" t="s">
        <v>2577</v>
      </c>
      <c r="B2389" s="1" t="s">
        <v>1147</v>
      </c>
      <c r="C2389" s="1" t="s">
        <v>1148</v>
      </c>
      <c r="D2389" s="1" t="s">
        <v>70</v>
      </c>
      <c r="E2389" s="1" t="s">
        <v>79</v>
      </c>
      <c r="F2389" s="1" t="s">
        <v>110</v>
      </c>
      <c r="G2389" s="1">
        <v>160</v>
      </c>
      <c r="H2389" s="1" t="s">
        <v>621</v>
      </c>
      <c r="I2389" s="2">
        <v>159.99</v>
      </c>
      <c r="J2389" s="2">
        <f>SUM(K2389,L2389)</f>
        <v>51.36</v>
      </c>
      <c r="K2389" s="2">
        <f>SUM(N2389,P2389,R2389,T2389,Z2389,AB2389,AD2389,AF2389,AI2389,AK2389,AM2389,V2389,X2389,AZ2389,BB2389,BD2389)</f>
        <v>51.36</v>
      </c>
      <c r="L2389" s="2">
        <f>SUM(M2389,AH2389,AO2389,AQ2389,AS2389,AU2389,AV2389)</f>
        <v>0</v>
      </c>
      <c r="R2389" s="7">
        <v>19.75</v>
      </c>
      <c r="S2389" s="5">
        <v>2246.55375</v>
      </c>
      <c r="T2389" s="8">
        <v>18.82</v>
      </c>
      <c r="U2389" s="5">
        <v>517.54999999999995</v>
      </c>
      <c r="V2389" s="12">
        <v>12.79</v>
      </c>
      <c r="W2389" s="5">
        <v>318.22312499999998</v>
      </c>
      <c r="AP2389" s="5" t="str">
        <f>IF(AO2389&gt;0,AO2389*$AP$1,"")</f>
        <v/>
      </c>
      <c r="AR2389" s="5" t="str">
        <f>IF(AQ2389&gt;0,AQ2389*$AR$1,"")</f>
        <v/>
      </c>
      <c r="AT2389" s="5" t="str">
        <f>IF(AS2389&gt;0,AS2389*$AT$1,"")</f>
        <v/>
      </c>
      <c r="AW2389" s="5">
        <f>SUM(O2389,Q2389,S2389,U2389,AA2389,AC2389,AE2389,AG2389,AJ2389,AL2389,AN2389,W2389,Y2389,BA2389,BC2389,BE2389)</f>
        <v>3082.3268750000002</v>
      </c>
      <c r="AX2389" s="11">
        <f>(AW2389/$AW$4249)*100</f>
        <v>2.6018108660525542E-2</v>
      </c>
      <c r="AY2389" s="5">
        <f>(AX2389/100)*$AY$1</f>
        <v>26.018108660525542</v>
      </c>
    </row>
    <row r="2390" spans="1:51" x14ac:dyDescent="0.25">
      <c r="A2390" s="1" t="s">
        <v>2577</v>
      </c>
      <c r="B2390" s="1" t="s">
        <v>1147</v>
      </c>
      <c r="C2390" s="1" t="s">
        <v>1148</v>
      </c>
      <c r="D2390" s="1" t="s">
        <v>70</v>
      </c>
      <c r="E2390" s="1" t="s">
        <v>68</v>
      </c>
      <c r="F2390" s="1" t="s">
        <v>110</v>
      </c>
      <c r="G2390" s="1">
        <v>159</v>
      </c>
      <c r="H2390" s="1" t="s">
        <v>621</v>
      </c>
      <c r="I2390" s="2">
        <v>159.99</v>
      </c>
      <c r="J2390" s="2">
        <f>SUM(K2390,L2390)</f>
        <v>51.29999999999999</v>
      </c>
      <c r="K2390" s="2">
        <f>SUM(N2390,P2390,R2390,T2390,Z2390,AB2390,AD2390,AF2390,AI2390,AK2390,AM2390,V2390,X2390,AZ2390,BB2390,BD2390)</f>
        <v>51.29999999999999</v>
      </c>
      <c r="L2390" s="2">
        <f>SUM(M2390,AH2390,AO2390,AQ2390,AS2390,AU2390,AV2390)</f>
        <v>0</v>
      </c>
      <c r="P2390" s="6">
        <v>0.57999999999999996</v>
      </c>
      <c r="Q2390" s="5">
        <v>136.66249999999999</v>
      </c>
      <c r="R2390" s="7">
        <v>37.76</v>
      </c>
      <c r="S2390" s="5">
        <v>4296.6112499999999</v>
      </c>
      <c r="T2390" s="8">
        <v>11.84</v>
      </c>
      <c r="U2390" s="5">
        <v>327.31875000000002</v>
      </c>
      <c r="V2390" s="12">
        <v>0.08</v>
      </c>
      <c r="W2390" s="5">
        <v>1.98</v>
      </c>
      <c r="AD2390" s="9">
        <v>1.04</v>
      </c>
      <c r="AE2390" s="5">
        <v>14.3</v>
      </c>
      <c r="AP2390" s="5" t="str">
        <f>IF(AO2390&gt;0,AO2390*$AP$1,"")</f>
        <v/>
      </c>
      <c r="AR2390" s="5" t="str">
        <f>IF(AQ2390&gt;0,AQ2390*$AR$1,"")</f>
        <v/>
      </c>
      <c r="AT2390" s="5" t="str">
        <f>IF(AS2390&gt;0,AS2390*$AT$1,"")</f>
        <v/>
      </c>
      <c r="AW2390" s="5">
        <f>SUM(O2390,Q2390,S2390,U2390,AA2390,AC2390,AE2390,AG2390,AJ2390,AL2390,AN2390,W2390,Y2390,BA2390,BC2390,BE2390)</f>
        <v>4776.8725000000004</v>
      </c>
      <c r="AX2390" s="11">
        <f>(AW2390/$AW$4249)*100</f>
        <v>4.0321871366247063E-2</v>
      </c>
      <c r="AY2390" s="5">
        <f>(AX2390/100)*$AY$1</f>
        <v>40.321871366247066</v>
      </c>
    </row>
    <row r="2391" spans="1:51" x14ac:dyDescent="0.25">
      <c r="A2391" s="1" t="s">
        <v>2442</v>
      </c>
      <c r="B2391" s="1" t="s">
        <v>1019</v>
      </c>
      <c r="C2391" s="1" t="s">
        <v>1020</v>
      </c>
      <c r="D2391" s="1" t="s">
        <v>1021</v>
      </c>
      <c r="E2391" s="1" t="s">
        <v>67</v>
      </c>
      <c r="F2391" s="1" t="s">
        <v>261</v>
      </c>
      <c r="G2391" s="1" t="s">
        <v>320</v>
      </c>
      <c r="H2391" s="1" t="s">
        <v>63</v>
      </c>
      <c r="I2391" s="2">
        <v>80</v>
      </c>
      <c r="J2391" s="2">
        <f>SUM(K2391,L2391)</f>
        <v>39.480000000000004</v>
      </c>
      <c r="K2391" s="2">
        <f>SUM(N2391,P2391,R2391,T2391,Z2391,AB2391,AD2391,AF2391,AI2391,AK2391,AM2391,V2391,X2391,AZ2391,BB2391,BD2391)</f>
        <v>30.82</v>
      </c>
      <c r="L2391" s="2">
        <f>SUM(M2391,AH2391,AO2391,AQ2391,AS2391,AU2391,AV2391)</f>
        <v>8.66</v>
      </c>
      <c r="N2391" s="4">
        <v>0.55000000000000004</v>
      </c>
      <c r="O2391" s="5">
        <v>177.03125</v>
      </c>
      <c r="P2391" s="6">
        <v>23.61</v>
      </c>
      <c r="Q2391" s="5">
        <v>5563.1062499999998</v>
      </c>
      <c r="R2391" s="7">
        <v>6.66</v>
      </c>
      <c r="S2391" s="5">
        <v>761.73750000000007</v>
      </c>
      <c r="AP2391" s="5" t="str">
        <f>IF(AO2391&gt;0,AO2391*$AP$1,"")</f>
        <v/>
      </c>
      <c r="AR2391" s="5" t="str">
        <f>IF(AQ2391&gt;0,AQ2391*$AR$1,"")</f>
        <v/>
      </c>
      <c r="AT2391" s="5" t="str">
        <f>IF(AS2391&gt;0,AS2391*$AT$1,"")</f>
        <v/>
      </c>
      <c r="AV2391" s="2">
        <v>8.66</v>
      </c>
      <c r="AW2391" s="5">
        <f>SUM(O2391,Q2391,S2391,U2391,AA2391,AC2391,AE2391,AG2391,AJ2391,AL2391,AN2391,W2391,Y2391,BA2391,BC2391,BE2391)</f>
        <v>6501.875</v>
      </c>
      <c r="AX2391" s="11">
        <f>(AW2391/$AW$4249)*100</f>
        <v>5.4882722406641084E-2</v>
      </c>
      <c r="AY2391" s="5">
        <f>(AX2391/100)*$AY$1</f>
        <v>54.882722406641079</v>
      </c>
    </row>
    <row r="2392" spans="1:51" x14ac:dyDescent="0.25">
      <c r="A2392" s="1" t="s">
        <v>2442</v>
      </c>
      <c r="B2392" s="1" t="s">
        <v>1019</v>
      </c>
      <c r="C2392" s="1" t="s">
        <v>1020</v>
      </c>
      <c r="D2392" s="1" t="s">
        <v>1021</v>
      </c>
      <c r="E2392" s="1" t="s">
        <v>152</v>
      </c>
      <c r="F2392" s="1" t="s">
        <v>261</v>
      </c>
      <c r="G2392" s="1" t="s">
        <v>320</v>
      </c>
      <c r="H2392" s="1" t="s">
        <v>63</v>
      </c>
      <c r="I2392" s="2">
        <v>80</v>
      </c>
      <c r="J2392" s="2">
        <f>SUM(K2392,L2392)</f>
        <v>36.959999999999994</v>
      </c>
      <c r="K2392" s="2">
        <f>SUM(N2392,P2392,R2392,T2392,Z2392,AB2392,AD2392,AF2392,AI2392,AK2392,AM2392,V2392,X2392,AZ2392,BB2392,BD2392)</f>
        <v>27.279999999999998</v>
      </c>
      <c r="L2392" s="2">
        <f>SUM(M2392,AH2392,AO2392,AQ2392,AS2392,AU2392,AV2392)</f>
        <v>9.68</v>
      </c>
      <c r="N2392" s="4">
        <v>5.65</v>
      </c>
      <c r="O2392" s="5">
        <v>1818.59375</v>
      </c>
      <c r="P2392" s="6">
        <v>19.649999999999999</v>
      </c>
      <c r="Q2392" s="5">
        <v>4630.03125</v>
      </c>
      <c r="R2392" s="7">
        <v>1.98</v>
      </c>
      <c r="S2392" s="5">
        <v>226.46250000000001</v>
      </c>
      <c r="AP2392" s="5" t="str">
        <f>IF(AO2392&gt;0,AO2392*$AP$1,"")</f>
        <v/>
      </c>
      <c r="AR2392" s="5" t="str">
        <f>IF(AQ2392&gt;0,AQ2392*$AR$1,"")</f>
        <v/>
      </c>
      <c r="AT2392" s="5" t="str">
        <f>IF(AS2392&gt;0,AS2392*$AT$1,"")</f>
        <v/>
      </c>
      <c r="AV2392" s="2">
        <v>9.68</v>
      </c>
      <c r="AW2392" s="5">
        <f>SUM(O2392,Q2392,S2392,U2392,AA2392,AC2392,AE2392,AG2392,AJ2392,AL2392,AN2392,W2392,Y2392,BA2392,BC2392,BE2392)</f>
        <v>6675.0874999999996</v>
      </c>
      <c r="AX2392" s="11">
        <f>(AW2392/$AW$4249)*100</f>
        <v>5.6344819656259121E-2</v>
      </c>
      <c r="AY2392" s="5">
        <f>(AX2392/100)*$AY$1</f>
        <v>56.344819656259119</v>
      </c>
    </row>
    <row r="2393" spans="1:51" x14ac:dyDescent="0.25">
      <c r="A2393" s="1" t="s">
        <v>2446</v>
      </c>
      <c r="B2393" s="1" t="s">
        <v>1019</v>
      </c>
      <c r="C2393" s="1" t="s">
        <v>1020</v>
      </c>
      <c r="D2393" s="1" t="s">
        <v>1021</v>
      </c>
      <c r="E2393" s="1" t="s">
        <v>84</v>
      </c>
      <c r="F2393" s="1" t="s">
        <v>264</v>
      </c>
      <c r="G2393" s="1" t="s">
        <v>320</v>
      </c>
      <c r="H2393" s="1" t="s">
        <v>63</v>
      </c>
      <c r="I2393" s="2">
        <v>153.80000000000001</v>
      </c>
      <c r="J2393" s="2">
        <f>SUM(K2393,L2393)</f>
        <v>33.450000000000003</v>
      </c>
      <c r="K2393" s="2">
        <f>SUM(N2393,P2393,R2393,T2393,Z2393,AB2393,AD2393,AF2393,AI2393,AK2393,AM2393,V2393,X2393,AZ2393,BB2393,BD2393)</f>
        <v>23.32</v>
      </c>
      <c r="L2393" s="2">
        <f>SUM(M2393,AH2393,AO2393,AQ2393,AS2393,AU2393,AV2393)</f>
        <v>10.130000000000001</v>
      </c>
      <c r="N2393" s="4">
        <v>7.0000000000000007E-2</v>
      </c>
      <c r="O2393" s="5">
        <v>22.53125</v>
      </c>
      <c r="P2393" s="6">
        <v>4.29</v>
      </c>
      <c r="Q2393" s="5">
        <v>1010.83125</v>
      </c>
      <c r="R2393" s="7">
        <v>12.87</v>
      </c>
      <c r="S2393" s="5">
        <v>1472.0062499999999</v>
      </c>
      <c r="AD2393" s="9">
        <v>6.09</v>
      </c>
      <c r="AE2393" s="5">
        <v>83.875</v>
      </c>
      <c r="AP2393" s="5" t="str">
        <f>IF(AO2393&gt;0,AO2393*$AP$1,"")</f>
        <v/>
      </c>
      <c r="AR2393" s="5" t="str">
        <f>IF(AQ2393&gt;0,AQ2393*$AR$1,"")</f>
        <v/>
      </c>
      <c r="AT2393" s="5" t="str">
        <f>IF(AS2393&gt;0,AS2393*$AT$1,"")</f>
        <v/>
      </c>
      <c r="AV2393" s="2">
        <v>10.130000000000001</v>
      </c>
      <c r="AW2393" s="5">
        <f>SUM(O2393,Q2393,S2393,U2393,AA2393,AC2393,AE2393,AG2393,AJ2393,AL2393,AN2393,W2393,Y2393,BA2393,BC2393,BE2393)</f>
        <v>2589.2437499999996</v>
      </c>
      <c r="AX2393" s="11">
        <f>(AW2393/$AW$4249)*100</f>
        <v>2.1855964006441273E-2</v>
      </c>
      <c r="AY2393" s="5">
        <f>(AX2393/100)*$AY$1</f>
        <v>21.855964006441273</v>
      </c>
    </row>
    <row r="2394" spans="1:51" x14ac:dyDescent="0.25">
      <c r="A2394" s="1" t="s">
        <v>2446</v>
      </c>
      <c r="B2394" s="1" t="s">
        <v>1019</v>
      </c>
      <c r="C2394" s="1" t="s">
        <v>1020</v>
      </c>
      <c r="D2394" s="1" t="s">
        <v>1021</v>
      </c>
      <c r="E2394" s="1" t="s">
        <v>76</v>
      </c>
      <c r="F2394" s="1" t="s">
        <v>264</v>
      </c>
      <c r="G2394" s="1" t="s">
        <v>320</v>
      </c>
      <c r="H2394" s="1" t="s">
        <v>63</v>
      </c>
      <c r="I2394" s="2">
        <v>153.80000000000001</v>
      </c>
      <c r="J2394" s="2">
        <f>SUM(K2394,L2394)</f>
        <v>39.989999999999995</v>
      </c>
      <c r="K2394" s="2">
        <f>SUM(N2394,P2394,R2394,T2394,Z2394,AB2394,AD2394,AF2394,AI2394,AK2394,AM2394,V2394,X2394,AZ2394,BB2394,BD2394)</f>
        <v>21.29</v>
      </c>
      <c r="L2394" s="2">
        <f>SUM(M2394,AH2394,AO2394,AQ2394,AS2394,AU2394,AV2394)</f>
        <v>18.7</v>
      </c>
      <c r="P2394" s="6">
        <v>18.75</v>
      </c>
      <c r="Q2394" s="5">
        <v>4417.96875</v>
      </c>
      <c r="R2394" s="7">
        <v>2.54</v>
      </c>
      <c r="S2394" s="5">
        <v>290.51249999999999</v>
      </c>
      <c r="AP2394" s="5" t="str">
        <f>IF(AO2394&gt;0,AO2394*$AP$1,"")</f>
        <v/>
      </c>
      <c r="AR2394" s="5" t="str">
        <f>IF(AQ2394&gt;0,AQ2394*$AR$1,"")</f>
        <v/>
      </c>
      <c r="AT2394" s="5" t="str">
        <f>IF(AS2394&gt;0,AS2394*$AT$1,"")</f>
        <v/>
      </c>
      <c r="AV2394" s="2">
        <v>18.7</v>
      </c>
      <c r="AW2394" s="5">
        <f>SUM(O2394,Q2394,S2394,U2394,AA2394,AC2394,AE2394,AG2394,AJ2394,AL2394,AN2394,W2394,Y2394,BA2394,BC2394,BE2394)</f>
        <v>4708.4812499999998</v>
      </c>
      <c r="AX2394" s="11">
        <f>(AW2394/$AW$4249)*100</f>
        <v>3.9744576664519762E-2</v>
      </c>
      <c r="AY2394" s="5">
        <f>(AX2394/100)*$AY$1</f>
        <v>39.744576664519762</v>
      </c>
    </row>
    <row r="2395" spans="1:51" x14ac:dyDescent="0.25">
      <c r="A2395" s="1" t="s">
        <v>2446</v>
      </c>
      <c r="B2395" s="1" t="s">
        <v>1019</v>
      </c>
      <c r="C2395" s="1" t="s">
        <v>1020</v>
      </c>
      <c r="D2395" s="1" t="s">
        <v>1021</v>
      </c>
      <c r="E2395" s="1" t="s">
        <v>144</v>
      </c>
      <c r="F2395" s="1" t="s">
        <v>264</v>
      </c>
      <c r="G2395" s="1" t="s">
        <v>320</v>
      </c>
      <c r="H2395" s="1" t="s">
        <v>63</v>
      </c>
      <c r="I2395" s="2">
        <v>153.80000000000001</v>
      </c>
      <c r="J2395" s="2">
        <f>SUM(K2395,L2395)</f>
        <v>36.660000000000004</v>
      </c>
      <c r="K2395" s="2">
        <f>SUM(N2395,P2395,R2395,T2395,Z2395,AB2395,AD2395,AF2395,AI2395,AK2395,AM2395,V2395,X2395,AZ2395,BB2395,BD2395)</f>
        <v>24.6</v>
      </c>
      <c r="L2395" s="2">
        <f>SUM(M2395,AH2395,AO2395,AQ2395,AS2395,AU2395,AV2395)</f>
        <v>12.06</v>
      </c>
      <c r="N2395" s="4">
        <v>4.66</v>
      </c>
      <c r="O2395" s="5">
        <v>1499.9375</v>
      </c>
      <c r="P2395" s="6">
        <v>13.02</v>
      </c>
      <c r="Q2395" s="5">
        <v>3067.8375000000001</v>
      </c>
      <c r="R2395" s="7">
        <v>6.92</v>
      </c>
      <c r="S2395" s="5">
        <v>791.47500000000002</v>
      </c>
      <c r="AP2395" s="5" t="str">
        <f>IF(AO2395&gt;0,AO2395*$AP$1,"")</f>
        <v/>
      </c>
      <c r="AR2395" s="5" t="str">
        <f>IF(AQ2395&gt;0,AQ2395*$AR$1,"")</f>
        <v/>
      </c>
      <c r="AT2395" s="5" t="str">
        <f>IF(AS2395&gt;0,AS2395*$AT$1,"")</f>
        <v/>
      </c>
      <c r="AV2395" s="2">
        <v>12.06</v>
      </c>
      <c r="AW2395" s="5">
        <f>SUM(O2395,Q2395,S2395,U2395,AA2395,AC2395,AE2395,AG2395,AJ2395,AL2395,AN2395,W2395,Y2395,BA2395,BC2395,BE2395)</f>
        <v>5359.25</v>
      </c>
      <c r="AX2395" s="11">
        <f>(AW2395/$AW$4249)*100</f>
        <v>4.5237755271793322E-2</v>
      </c>
      <c r="AY2395" s="5">
        <f>(AX2395/100)*$AY$1</f>
        <v>45.237755271793326</v>
      </c>
    </row>
    <row r="2396" spans="1:51" x14ac:dyDescent="0.25">
      <c r="A2396" s="1" t="s">
        <v>2446</v>
      </c>
      <c r="B2396" s="1" t="s">
        <v>1019</v>
      </c>
      <c r="C2396" s="1" t="s">
        <v>1020</v>
      </c>
      <c r="D2396" s="1" t="s">
        <v>1021</v>
      </c>
      <c r="E2396" s="1" t="s">
        <v>74</v>
      </c>
      <c r="F2396" s="1" t="s">
        <v>264</v>
      </c>
      <c r="G2396" s="1" t="s">
        <v>320</v>
      </c>
      <c r="H2396" s="1" t="s">
        <v>63</v>
      </c>
      <c r="I2396" s="2">
        <v>153.80000000000001</v>
      </c>
      <c r="J2396" s="2">
        <f>SUM(K2396,L2396)</f>
        <v>38.18</v>
      </c>
      <c r="K2396" s="2">
        <f>SUM(N2396,P2396,R2396,T2396,Z2396,AB2396,AD2396,AF2396,AI2396,AK2396,AM2396,V2396,X2396,AZ2396,BB2396,BD2396)</f>
        <v>32.97</v>
      </c>
      <c r="L2396" s="2">
        <f>SUM(M2396,AH2396,AO2396,AQ2396,AS2396,AU2396,AV2396)</f>
        <v>5.21</v>
      </c>
      <c r="N2396" s="4">
        <v>7.02</v>
      </c>
      <c r="O2396" s="5">
        <v>2259.5625</v>
      </c>
      <c r="P2396" s="6">
        <v>22.98</v>
      </c>
      <c r="Q2396" s="5">
        <v>5414.6625000000004</v>
      </c>
      <c r="R2396" s="7">
        <v>2.97</v>
      </c>
      <c r="S2396" s="5">
        <v>339.69375000000002</v>
      </c>
      <c r="AP2396" s="5" t="str">
        <f>IF(AO2396&gt;0,AO2396*$AP$1,"")</f>
        <v/>
      </c>
      <c r="AR2396" s="5" t="str">
        <f>IF(AQ2396&gt;0,AQ2396*$AR$1,"")</f>
        <v/>
      </c>
      <c r="AT2396" s="5" t="str">
        <f>IF(AS2396&gt;0,AS2396*$AT$1,"")</f>
        <v/>
      </c>
      <c r="AV2396" s="2">
        <v>5.21</v>
      </c>
      <c r="AW2396" s="5">
        <f>SUM(O2396,Q2396,S2396,U2396,AA2396,AC2396,AE2396,AG2396,AJ2396,AL2396,AN2396,W2396,Y2396,BA2396,BC2396,BE2396)</f>
        <v>8013.9187500000007</v>
      </c>
      <c r="AX2396" s="11">
        <f>(AW2396/$AW$4249)*100</f>
        <v>6.7645975683264623E-2</v>
      </c>
      <c r="AY2396" s="5">
        <f>(AX2396/100)*$AY$1</f>
        <v>67.645975683264624</v>
      </c>
    </row>
    <row r="2397" spans="1:51" x14ac:dyDescent="0.25">
      <c r="A2397" s="1" t="s">
        <v>2480</v>
      </c>
      <c r="B2397" s="1" t="s">
        <v>1019</v>
      </c>
      <c r="C2397" s="1" t="s">
        <v>1020</v>
      </c>
      <c r="D2397" s="1" t="s">
        <v>1021</v>
      </c>
      <c r="E2397" s="1" t="s">
        <v>77</v>
      </c>
      <c r="F2397" s="1" t="s">
        <v>295</v>
      </c>
      <c r="G2397" s="1" t="s">
        <v>320</v>
      </c>
      <c r="H2397" s="1" t="s">
        <v>63</v>
      </c>
      <c r="I2397" s="2">
        <v>100</v>
      </c>
      <c r="J2397" s="2">
        <f>SUM(K2397,L2397)</f>
        <v>10.02</v>
      </c>
      <c r="K2397" s="2">
        <f>SUM(N2397,P2397,R2397,T2397,Z2397,AB2397,AD2397,AF2397,AI2397,AK2397,AM2397,V2397,X2397,AZ2397,BB2397,BD2397)</f>
        <v>7.12</v>
      </c>
      <c r="L2397" s="2">
        <f>SUM(M2397,AH2397,AO2397,AQ2397,AS2397,AU2397,AV2397)</f>
        <v>2.9</v>
      </c>
      <c r="P2397" s="6">
        <v>0.14000000000000001</v>
      </c>
      <c r="Q2397" s="5">
        <v>32.987499999999997</v>
      </c>
      <c r="R2397" s="7">
        <v>6.98</v>
      </c>
      <c r="S2397" s="5">
        <v>798.33750000000009</v>
      </c>
      <c r="AP2397" s="5" t="str">
        <f>IF(AO2397&gt;0,AO2397*$AP$1,"")</f>
        <v/>
      </c>
      <c r="AR2397" s="5" t="str">
        <f>IF(AQ2397&gt;0,AQ2397*$AR$1,"")</f>
        <v/>
      </c>
      <c r="AT2397" s="5" t="str">
        <f>IF(AS2397&gt;0,AS2397*$AT$1,"")</f>
        <v/>
      </c>
      <c r="AV2397" s="2">
        <v>2.9</v>
      </c>
      <c r="AW2397" s="5">
        <f>SUM(O2397,Q2397,S2397,U2397,AA2397,AC2397,AE2397,AG2397,AJ2397,AL2397,AN2397,W2397,Y2397,BA2397,BC2397,BE2397)</f>
        <v>831.32500000000005</v>
      </c>
      <c r="AX2397" s="11">
        <f>(AW2397/$AW$4249)*100</f>
        <v>7.0172648973874305E-3</v>
      </c>
      <c r="AY2397" s="5">
        <f>(AX2397/100)*$AY$1</f>
        <v>7.017264897387431</v>
      </c>
    </row>
    <row r="2398" spans="1:51" x14ac:dyDescent="0.25">
      <c r="A2398" s="1" t="s">
        <v>2480</v>
      </c>
      <c r="B2398" s="1" t="s">
        <v>1019</v>
      </c>
      <c r="C2398" s="1" t="s">
        <v>1020</v>
      </c>
      <c r="D2398" s="1" t="s">
        <v>1021</v>
      </c>
      <c r="E2398" s="1" t="s">
        <v>67</v>
      </c>
      <c r="F2398" s="1" t="s">
        <v>295</v>
      </c>
      <c r="G2398" s="1" t="s">
        <v>320</v>
      </c>
      <c r="H2398" s="1" t="s">
        <v>63</v>
      </c>
      <c r="I2398" s="2">
        <v>100</v>
      </c>
      <c r="J2398" s="2">
        <f>SUM(K2398,L2398)</f>
        <v>39.35</v>
      </c>
      <c r="K2398" s="2">
        <f>SUM(N2398,P2398,R2398,T2398,Z2398,AB2398,AD2398,AF2398,AI2398,AK2398,AM2398,V2398,X2398,AZ2398,BB2398,BD2398)</f>
        <v>22.15</v>
      </c>
      <c r="L2398" s="2">
        <f>SUM(M2398,AH2398,AO2398,AQ2398,AS2398,AU2398,AV2398)</f>
        <v>17.200000000000003</v>
      </c>
      <c r="N2398" s="4">
        <v>5.62</v>
      </c>
      <c r="O2398" s="5">
        <v>1808.9375</v>
      </c>
      <c r="P2398" s="6">
        <v>9.94</v>
      </c>
      <c r="Q2398" s="5">
        <v>2342.1125000000002</v>
      </c>
      <c r="R2398" s="7">
        <v>6.59</v>
      </c>
      <c r="S2398" s="5">
        <v>753.73124999999993</v>
      </c>
      <c r="AP2398" s="5" t="str">
        <f>IF(AO2398&gt;0,AO2398*$AP$1,"")</f>
        <v/>
      </c>
      <c r="AQ2398" s="3">
        <v>0.32</v>
      </c>
      <c r="AR2398" s="5">
        <f>IF(AQ2398&gt;0,AQ2398*$AR$1,"")</f>
        <v>514.88</v>
      </c>
      <c r="AS2398" s="2">
        <v>0.19</v>
      </c>
      <c r="AT2398" s="5">
        <f>IF(AS2398&gt;0,AS2398*$AT$1,"")</f>
        <v>0.19</v>
      </c>
      <c r="AU2398" s="2">
        <v>0.02</v>
      </c>
      <c r="AV2398" s="2">
        <v>16.670000000000002</v>
      </c>
      <c r="AW2398" s="5">
        <f>SUM(O2398,Q2398,S2398,U2398,AA2398,AC2398,AE2398,AG2398,AJ2398,AL2398,AN2398,W2398,Y2398,BA2398,BC2398,BE2398)</f>
        <v>4904.78125</v>
      </c>
      <c r="AX2398" s="11">
        <f>(AW2398/$AW$4249)*100</f>
        <v>4.1401556906130628E-2</v>
      </c>
      <c r="AY2398" s="5">
        <f>(AX2398/100)*$AY$1</f>
        <v>41.401556906130629</v>
      </c>
    </row>
    <row r="2399" spans="1:51" x14ac:dyDescent="0.25">
      <c r="A2399" s="1" t="s">
        <v>2480</v>
      </c>
      <c r="B2399" s="1" t="s">
        <v>1019</v>
      </c>
      <c r="C2399" s="1" t="s">
        <v>1020</v>
      </c>
      <c r="D2399" s="1" t="s">
        <v>1021</v>
      </c>
      <c r="E2399" s="1" t="s">
        <v>145</v>
      </c>
      <c r="F2399" s="1" t="s">
        <v>295</v>
      </c>
      <c r="G2399" s="1" t="s">
        <v>320</v>
      </c>
      <c r="H2399" s="1" t="s">
        <v>63</v>
      </c>
      <c r="I2399" s="2">
        <v>100</v>
      </c>
      <c r="J2399" s="2">
        <f>SUM(K2399,L2399)</f>
        <v>9.91</v>
      </c>
      <c r="K2399" s="2">
        <f>SUM(N2399,P2399,R2399,T2399,Z2399,AB2399,AD2399,AF2399,AI2399,AK2399,AM2399,V2399,X2399,AZ2399,BB2399,BD2399)</f>
        <v>3.15</v>
      </c>
      <c r="L2399" s="2">
        <f>SUM(M2399,AH2399,AO2399,AQ2399,AS2399,AU2399,AV2399)</f>
        <v>6.76</v>
      </c>
      <c r="N2399" s="4">
        <v>0.83</v>
      </c>
      <c r="O2399" s="5">
        <v>267.15625</v>
      </c>
      <c r="P2399" s="6">
        <v>2.3199999999999998</v>
      </c>
      <c r="Q2399" s="5">
        <v>546.65</v>
      </c>
      <c r="AP2399" s="5" t="str">
        <f>IF(AO2399&gt;0,AO2399*$AP$1,"")</f>
        <v/>
      </c>
      <c r="AR2399" s="5" t="str">
        <f>IF(AQ2399&gt;0,AQ2399*$AR$1,"")</f>
        <v/>
      </c>
      <c r="AT2399" s="5" t="str">
        <f>IF(AS2399&gt;0,AS2399*$AT$1,"")</f>
        <v/>
      </c>
      <c r="AV2399" s="2">
        <v>6.76</v>
      </c>
      <c r="AW2399" s="5">
        <f>SUM(O2399,Q2399,S2399,U2399,AA2399,AC2399,AE2399,AG2399,AJ2399,AL2399,AN2399,W2399,Y2399,BA2399,BC2399,BE2399)</f>
        <v>813.80624999999998</v>
      </c>
      <c r="AX2399" s="11">
        <f>(AW2399/$AW$4249)*100</f>
        <v>6.8693880629110146E-3</v>
      </c>
      <c r="AY2399" s="5">
        <f>(AX2399/100)*$AY$1</f>
        <v>6.8693880629110149</v>
      </c>
    </row>
    <row r="2400" spans="1:51" x14ac:dyDescent="0.25">
      <c r="A2400" s="1" t="s">
        <v>2480</v>
      </c>
      <c r="B2400" s="1" t="s">
        <v>1019</v>
      </c>
      <c r="C2400" s="1" t="s">
        <v>1020</v>
      </c>
      <c r="D2400" s="1" t="s">
        <v>1021</v>
      </c>
      <c r="E2400" s="1" t="s">
        <v>152</v>
      </c>
      <c r="F2400" s="1" t="s">
        <v>295</v>
      </c>
      <c r="G2400" s="1" t="s">
        <v>320</v>
      </c>
      <c r="H2400" s="1" t="s">
        <v>63</v>
      </c>
      <c r="I2400" s="2">
        <v>100</v>
      </c>
      <c r="J2400" s="2">
        <f>SUM(K2400,L2400)</f>
        <v>38.770000000000003</v>
      </c>
      <c r="K2400" s="2">
        <f>SUM(N2400,P2400,R2400,T2400,Z2400,AB2400,AD2400,AF2400,AI2400,AK2400,AM2400,V2400,X2400,AZ2400,BB2400,BD2400)</f>
        <v>12.270000000000001</v>
      </c>
      <c r="L2400" s="2">
        <f>SUM(M2400,AH2400,AO2400,AQ2400,AS2400,AU2400,AV2400)</f>
        <v>26.5</v>
      </c>
      <c r="N2400" s="4">
        <v>10.71</v>
      </c>
      <c r="O2400" s="5">
        <v>3447.28125</v>
      </c>
      <c r="P2400" s="6">
        <v>1.56</v>
      </c>
      <c r="Q2400" s="5">
        <v>367.57499999999999</v>
      </c>
      <c r="AP2400" s="5" t="str">
        <f>IF(AO2400&gt;0,AO2400*$AP$1,"")</f>
        <v/>
      </c>
      <c r="AR2400" s="5" t="str">
        <f>IF(AQ2400&gt;0,AQ2400*$AR$1,"")</f>
        <v/>
      </c>
      <c r="AS2400" s="2">
        <v>0.49</v>
      </c>
      <c r="AT2400" s="5">
        <f>IF(AS2400&gt;0,AS2400*$AT$1,"")</f>
        <v>0.49</v>
      </c>
      <c r="AU2400" s="2">
        <v>0.39</v>
      </c>
      <c r="AV2400" s="2">
        <v>25.62</v>
      </c>
      <c r="AW2400" s="5">
        <f>SUM(O2400,Q2400,S2400,U2400,AA2400,AC2400,AE2400,AG2400,AJ2400,AL2400,AN2400,W2400,Y2400,BA2400,BC2400,BE2400)</f>
        <v>3814.8562499999998</v>
      </c>
      <c r="AX2400" s="11">
        <f>(AW2400/$AW$4249)*100</f>
        <v>3.2201433677206924E-2</v>
      </c>
      <c r="AY2400" s="5">
        <f>(AX2400/100)*$AY$1</f>
        <v>32.201433677206921</v>
      </c>
    </row>
    <row r="2401" spans="1:51" x14ac:dyDescent="0.25">
      <c r="A2401" s="1" t="s">
        <v>2447</v>
      </c>
      <c r="B2401" s="1" t="s">
        <v>1024</v>
      </c>
      <c r="C2401" s="1" t="s">
        <v>1020</v>
      </c>
      <c r="D2401" s="1" t="s">
        <v>389</v>
      </c>
      <c r="E2401" s="1" t="s">
        <v>84</v>
      </c>
      <c r="F2401" s="1" t="s">
        <v>264</v>
      </c>
      <c r="G2401" s="1" t="s">
        <v>320</v>
      </c>
      <c r="H2401" s="1" t="s">
        <v>63</v>
      </c>
      <c r="I2401" s="2">
        <v>6.2</v>
      </c>
      <c r="J2401" s="2">
        <f>SUM(K2401,L2401)</f>
        <v>5.09</v>
      </c>
      <c r="K2401" s="2">
        <f>SUM(N2401,P2401,R2401,T2401,Z2401,AB2401,AD2401,AF2401,AI2401,AK2401,AM2401,V2401,X2401,AZ2401,BB2401,BD2401)</f>
        <v>5.08</v>
      </c>
      <c r="L2401" s="2">
        <f>SUM(M2401,AH2401,AO2401,AQ2401,AS2401,AU2401,AV2401)</f>
        <v>0.01</v>
      </c>
      <c r="P2401" s="6">
        <v>0.08</v>
      </c>
      <c r="Q2401" s="5">
        <v>18.850000000000001</v>
      </c>
      <c r="R2401" s="7">
        <v>5</v>
      </c>
      <c r="S2401" s="5">
        <v>571.875</v>
      </c>
      <c r="AP2401" s="5" t="str">
        <f>IF(AO2401&gt;0,AO2401*$AP$1,"")</f>
        <v/>
      </c>
      <c r="AR2401" s="5" t="str">
        <f>IF(AQ2401&gt;0,AQ2401*$AR$1,"")</f>
        <v/>
      </c>
      <c r="AT2401" s="5" t="str">
        <f>IF(AS2401&gt;0,AS2401*$AT$1,"")</f>
        <v/>
      </c>
      <c r="AV2401" s="2">
        <v>0.01</v>
      </c>
      <c r="AW2401" s="5">
        <f>SUM(O2401,Q2401,S2401,U2401,AA2401,AC2401,AE2401,AG2401,AJ2401,AL2401,AN2401,W2401,Y2401,BA2401,BC2401,BE2401)</f>
        <v>590.72500000000002</v>
      </c>
      <c r="AX2401" s="11">
        <f>(AW2401/$AW$4249)*100</f>
        <v>4.9863456608536848E-3</v>
      </c>
      <c r="AY2401" s="5">
        <f>(AX2401/100)*$AY$1</f>
        <v>4.9863456608536847</v>
      </c>
    </row>
    <row r="2402" spans="1:51" x14ac:dyDescent="0.25">
      <c r="A2402" s="1" t="s">
        <v>1855</v>
      </c>
      <c r="B2402" s="1" t="s">
        <v>399</v>
      </c>
      <c r="C2402" s="1" t="s">
        <v>400</v>
      </c>
      <c r="D2402" s="1" t="s">
        <v>401</v>
      </c>
      <c r="E2402" s="1" t="s">
        <v>77</v>
      </c>
      <c r="F2402" s="1" t="s">
        <v>193</v>
      </c>
      <c r="G2402" s="1" t="s">
        <v>320</v>
      </c>
      <c r="H2402" s="1" t="s">
        <v>304</v>
      </c>
      <c r="I2402" s="2">
        <v>157.75</v>
      </c>
      <c r="J2402" s="2">
        <f>SUM(K2402,L2402)</f>
        <v>40</v>
      </c>
      <c r="K2402" s="2">
        <f>SUM(N2402,P2402,R2402,T2402,Z2402,AB2402,AD2402,AF2402,AI2402,AK2402,AM2402,V2402,X2402,AZ2402,BB2402,BD2402)</f>
        <v>40</v>
      </c>
      <c r="L2402" s="2">
        <f>SUM(M2402,AH2402,AO2402,AQ2402,AS2402,AU2402,AV2402)</f>
        <v>0</v>
      </c>
      <c r="P2402" s="6">
        <v>19.559999999999999</v>
      </c>
      <c r="Q2402" s="5">
        <v>3687.06</v>
      </c>
      <c r="R2402" s="7">
        <v>20.440000000000001</v>
      </c>
      <c r="S2402" s="5">
        <v>1870.26</v>
      </c>
      <c r="AP2402" s="5" t="str">
        <f>IF(AO2402&gt;0,AO2402*$AP$1,"")</f>
        <v/>
      </c>
      <c r="AR2402" s="5" t="str">
        <f>IF(AQ2402&gt;0,AQ2402*$AR$1,"")</f>
        <v/>
      </c>
      <c r="AT2402" s="5" t="str">
        <f>IF(AS2402&gt;0,AS2402*$AT$1,"")</f>
        <v/>
      </c>
      <c r="AW2402" s="5">
        <f>SUM(O2402,Q2402,S2402,U2402,AA2402,AC2402,AE2402,AG2402,AJ2402,AL2402,AN2402,W2402,Y2402,BA2402,BC2402,BE2402)</f>
        <v>5557.32</v>
      </c>
      <c r="AX2402" s="11">
        <f>(AW2402/$AW$4249)*100</f>
        <v>4.6909676191079434E-2</v>
      </c>
      <c r="AY2402" s="5">
        <f>(AX2402/100)*$AY$1</f>
        <v>46.909676191079434</v>
      </c>
    </row>
    <row r="2403" spans="1:51" x14ac:dyDescent="0.25">
      <c r="A2403" s="1" t="s">
        <v>1855</v>
      </c>
      <c r="B2403" s="1" t="s">
        <v>399</v>
      </c>
      <c r="C2403" s="1" t="s">
        <v>400</v>
      </c>
      <c r="D2403" s="1" t="s">
        <v>401</v>
      </c>
      <c r="E2403" s="1" t="s">
        <v>67</v>
      </c>
      <c r="F2403" s="1" t="s">
        <v>193</v>
      </c>
      <c r="G2403" s="1" t="s">
        <v>320</v>
      </c>
      <c r="H2403" s="1" t="s">
        <v>304</v>
      </c>
      <c r="I2403" s="2">
        <v>157.75</v>
      </c>
      <c r="J2403" s="2">
        <f>SUM(K2403,L2403)</f>
        <v>37.31</v>
      </c>
      <c r="K2403" s="2">
        <f>SUM(N2403,P2403,R2403,T2403,Z2403,AB2403,AD2403,AF2403,AI2403,AK2403,AM2403,V2403,X2403,AZ2403,BB2403,BD2403)</f>
        <v>36.270000000000003</v>
      </c>
      <c r="L2403" s="2">
        <f>SUM(M2403,AH2403,AO2403,AQ2403,AS2403,AU2403,AV2403)</f>
        <v>1.04</v>
      </c>
      <c r="N2403" s="4">
        <v>5.18</v>
      </c>
      <c r="O2403" s="5">
        <v>1333.85</v>
      </c>
      <c r="P2403" s="6">
        <v>19.13</v>
      </c>
      <c r="Q2403" s="5">
        <v>3606.0050000000001</v>
      </c>
      <c r="R2403" s="7">
        <v>11.94</v>
      </c>
      <c r="S2403" s="5">
        <v>1092.51</v>
      </c>
      <c r="AD2403" s="9">
        <v>0.02</v>
      </c>
      <c r="AE2403" s="5">
        <v>0.26619999999999999</v>
      </c>
      <c r="AP2403" s="5" t="str">
        <f>IF(AO2403&gt;0,AO2403*$AP$1,"")</f>
        <v/>
      </c>
      <c r="AQ2403" s="3">
        <v>0.37</v>
      </c>
      <c r="AR2403" s="5">
        <f>IF(AQ2403&gt;0,AQ2403*$AR$1,"")</f>
        <v>595.33000000000004</v>
      </c>
      <c r="AT2403" s="5" t="str">
        <f>IF(AS2403&gt;0,AS2403*$AT$1,"")</f>
        <v/>
      </c>
      <c r="AU2403" s="2">
        <v>0.67</v>
      </c>
      <c r="AW2403" s="5">
        <f>SUM(O2403,Q2403,S2403,U2403,AA2403,AC2403,AE2403,AG2403,AJ2403,AL2403,AN2403,W2403,Y2403,BA2403,BC2403,BE2403)</f>
        <v>6032.6311999999998</v>
      </c>
      <c r="AX2403" s="11">
        <f>(AW2403/$AW$4249)*100</f>
        <v>5.0921806945110767E-2</v>
      </c>
      <c r="AY2403" s="5">
        <f>(AX2403/100)*$AY$1</f>
        <v>50.921806945110774</v>
      </c>
    </row>
    <row r="2404" spans="1:51" x14ac:dyDescent="0.25">
      <c r="A2404" s="1" t="s">
        <v>1855</v>
      </c>
      <c r="B2404" s="1" t="s">
        <v>399</v>
      </c>
      <c r="C2404" s="1" t="s">
        <v>400</v>
      </c>
      <c r="D2404" s="1" t="s">
        <v>401</v>
      </c>
      <c r="E2404" s="1" t="s">
        <v>145</v>
      </c>
      <c r="F2404" s="1" t="s">
        <v>193</v>
      </c>
      <c r="G2404" s="1" t="s">
        <v>320</v>
      </c>
      <c r="H2404" s="1" t="s">
        <v>304</v>
      </c>
      <c r="I2404" s="2">
        <v>157.75</v>
      </c>
      <c r="J2404" s="2">
        <f>SUM(K2404,L2404)</f>
        <v>38.17</v>
      </c>
      <c r="K2404" s="2">
        <f>SUM(N2404,P2404,R2404,T2404,Z2404,AB2404,AD2404,AF2404,AI2404,AK2404,AM2404,V2404,X2404,AZ2404,BB2404,BD2404)</f>
        <v>38.17</v>
      </c>
      <c r="L2404" s="2">
        <f>SUM(M2404,AH2404,AO2404,AQ2404,AS2404,AU2404,AV2404)</f>
        <v>0</v>
      </c>
      <c r="N2404" s="4">
        <v>14.42</v>
      </c>
      <c r="O2404" s="5">
        <v>3713.15</v>
      </c>
      <c r="P2404" s="6">
        <v>21.87</v>
      </c>
      <c r="Q2404" s="5">
        <v>4122.4949999999999</v>
      </c>
      <c r="AD2404" s="9">
        <v>1.88</v>
      </c>
      <c r="AE2404" s="5">
        <v>23.2441</v>
      </c>
      <c r="AP2404" s="5" t="str">
        <f>IF(AO2404&gt;0,AO2404*$AP$1,"")</f>
        <v/>
      </c>
      <c r="AR2404" s="5" t="str">
        <f>IF(AQ2404&gt;0,AQ2404*$AR$1,"")</f>
        <v/>
      </c>
      <c r="AT2404" s="5" t="str">
        <f>IF(AS2404&gt;0,AS2404*$AT$1,"")</f>
        <v/>
      </c>
      <c r="AW2404" s="5">
        <f>SUM(O2404,Q2404,S2404,U2404,AA2404,AC2404,AE2404,AG2404,AJ2404,AL2404,AN2404,W2404,Y2404,BA2404,BC2404,BE2404)</f>
        <v>7858.8891000000003</v>
      </c>
      <c r="AX2404" s="11">
        <f>(AW2404/$AW$4249)*100</f>
        <v>6.6337360976622489E-2</v>
      </c>
      <c r="AY2404" s="5">
        <f>(AX2404/100)*$AY$1</f>
        <v>66.337360976622492</v>
      </c>
    </row>
    <row r="2405" spans="1:51" x14ac:dyDescent="0.25">
      <c r="A2405" s="1" t="s">
        <v>1855</v>
      </c>
      <c r="B2405" s="1" t="s">
        <v>399</v>
      </c>
      <c r="C2405" s="1" t="s">
        <v>400</v>
      </c>
      <c r="D2405" s="1" t="s">
        <v>401</v>
      </c>
      <c r="E2405" s="1" t="s">
        <v>152</v>
      </c>
      <c r="F2405" s="1" t="s">
        <v>193</v>
      </c>
      <c r="G2405" s="1" t="s">
        <v>320</v>
      </c>
      <c r="H2405" s="1" t="s">
        <v>304</v>
      </c>
      <c r="I2405" s="2">
        <v>157.75</v>
      </c>
      <c r="J2405" s="2">
        <f>SUM(K2405,L2405)</f>
        <v>37.520000000000003</v>
      </c>
      <c r="K2405" s="2">
        <f>SUM(N2405,P2405,R2405,T2405,Z2405,AB2405,AD2405,AF2405,AI2405,AK2405,AM2405,V2405,X2405,AZ2405,BB2405,BD2405)</f>
        <v>36.200000000000003</v>
      </c>
      <c r="L2405" s="2">
        <f>SUM(M2405,AH2405,AO2405,AQ2405,AS2405,AU2405,AV2405)</f>
        <v>1.3199999999999998</v>
      </c>
      <c r="N2405" s="4">
        <v>14.55</v>
      </c>
      <c r="O2405" s="5">
        <v>3746.625</v>
      </c>
      <c r="P2405" s="6">
        <v>21.65</v>
      </c>
      <c r="Q2405" s="5">
        <v>4081.0250000000001</v>
      </c>
      <c r="AP2405" s="5" t="str">
        <f>IF(AO2405&gt;0,AO2405*$AP$1,"")</f>
        <v/>
      </c>
      <c r="AQ2405" s="3">
        <v>0.47</v>
      </c>
      <c r="AR2405" s="5">
        <f>IF(AQ2405&gt;0,AQ2405*$AR$1,"")</f>
        <v>756.2299999999999</v>
      </c>
      <c r="AT2405" s="5" t="str">
        <f>IF(AS2405&gt;0,AS2405*$AT$1,"")</f>
        <v/>
      </c>
      <c r="AU2405" s="2">
        <v>0.85</v>
      </c>
      <c r="AW2405" s="5">
        <f>SUM(O2405,Q2405,S2405,U2405,AA2405,AC2405,AE2405,AG2405,AJ2405,AL2405,AN2405,W2405,Y2405,BA2405,BC2405,BE2405)</f>
        <v>7827.65</v>
      </c>
      <c r="AX2405" s="11">
        <f>(AW2405/$AW$4249)*100</f>
        <v>6.6073669833139517E-2</v>
      </c>
      <c r="AY2405" s="5">
        <f>(AX2405/100)*$AY$1</f>
        <v>66.073669833139519</v>
      </c>
    </row>
    <row r="2406" spans="1:51" x14ac:dyDescent="0.25">
      <c r="A2406" s="1" t="s">
        <v>2053</v>
      </c>
      <c r="B2406" s="1" t="s">
        <v>635</v>
      </c>
      <c r="C2406" s="1" t="s">
        <v>636</v>
      </c>
      <c r="D2406" s="1" t="s">
        <v>222</v>
      </c>
      <c r="E2406" s="1" t="s">
        <v>84</v>
      </c>
      <c r="F2406" s="1" t="s">
        <v>230</v>
      </c>
      <c r="G2406" s="1" t="s">
        <v>62</v>
      </c>
      <c r="H2406" s="1" t="s">
        <v>624</v>
      </c>
      <c r="I2406" s="2">
        <v>20</v>
      </c>
      <c r="J2406" s="2">
        <f>SUM(K2406,L2406)</f>
        <v>18.809999999999999</v>
      </c>
      <c r="K2406" s="2">
        <f>SUM(N2406,P2406,R2406,T2406,Z2406,AB2406,AD2406,AF2406,AI2406,AK2406,AM2406,V2406,X2406,AZ2406,BB2406,BD2406)</f>
        <v>6.89</v>
      </c>
      <c r="L2406" s="2">
        <f>SUM(M2406,AH2406,AO2406,AQ2406,AS2406,AU2406,AV2406)</f>
        <v>11.92</v>
      </c>
      <c r="V2406" s="12">
        <v>4.7699999999999996</v>
      </c>
      <c r="W2406" s="5">
        <v>147.57187500000001</v>
      </c>
      <c r="X2406" s="13">
        <v>0.03</v>
      </c>
      <c r="Y2406" s="5">
        <v>0.83531250000000001</v>
      </c>
      <c r="AD2406" s="9">
        <v>2.09</v>
      </c>
      <c r="AE2406" s="5">
        <v>23.277374999999999</v>
      </c>
      <c r="AP2406" s="5" t="str">
        <f>IF(AO2406&gt;0,AO2406*$AP$1,"")</f>
        <v/>
      </c>
      <c r="AR2406" s="5" t="str">
        <f>IF(AQ2406&gt;0,AQ2406*$AR$1,"")</f>
        <v/>
      </c>
      <c r="AT2406" s="5" t="str">
        <f>IF(AS2406&gt;0,AS2406*$AT$1,"")</f>
        <v/>
      </c>
      <c r="AV2406" s="2">
        <v>11.92</v>
      </c>
      <c r="AW2406" s="5">
        <f>SUM(O2406,Q2406,S2406,U2406,AA2406,AC2406,AE2406,AG2406,AJ2406,AL2406,AN2406,W2406,Y2406,BA2406,BC2406,BE2406)</f>
        <v>171.6845625</v>
      </c>
      <c r="AX2406" s="11">
        <f>(AW2406/$AW$4249)*100</f>
        <v>1.4491998362307983E-3</v>
      </c>
      <c r="AY2406" s="5">
        <f>(AX2406/100)*$AY$1</f>
        <v>1.4491998362307983</v>
      </c>
    </row>
    <row r="2407" spans="1:51" x14ac:dyDescent="0.25">
      <c r="A2407" s="1" t="s">
        <v>2054</v>
      </c>
      <c r="B2407" s="1" t="s">
        <v>635</v>
      </c>
      <c r="C2407" s="1" t="s">
        <v>636</v>
      </c>
      <c r="D2407" s="1" t="s">
        <v>222</v>
      </c>
      <c r="E2407" s="1" t="s">
        <v>68</v>
      </c>
      <c r="F2407" s="1" t="s">
        <v>230</v>
      </c>
      <c r="G2407" s="1" t="s">
        <v>62</v>
      </c>
      <c r="H2407" s="1" t="s">
        <v>624</v>
      </c>
      <c r="I2407" s="2">
        <v>31.38</v>
      </c>
      <c r="J2407" s="2">
        <f>SUM(K2407,L2407)</f>
        <v>30.979999999999997</v>
      </c>
      <c r="K2407" s="2">
        <f>SUM(N2407,P2407,R2407,T2407,Z2407,AB2407,AD2407,AF2407,AI2407,AK2407,AM2407,V2407,X2407,AZ2407,BB2407,BD2407)</f>
        <v>1.74</v>
      </c>
      <c r="L2407" s="2">
        <f>SUM(M2407,AH2407,AO2407,AQ2407,AS2407,AU2407,AV2407)</f>
        <v>29.24</v>
      </c>
      <c r="N2407" s="4">
        <v>0.34</v>
      </c>
      <c r="O2407" s="5">
        <v>109.4375</v>
      </c>
      <c r="V2407" s="12">
        <v>1.39</v>
      </c>
      <c r="W2407" s="5">
        <v>43.003124999999997</v>
      </c>
      <c r="AD2407" s="9">
        <v>0.01</v>
      </c>
      <c r="AE2407" s="5">
        <v>0.111375</v>
      </c>
      <c r="AP2407" s="5" t="str">
        <f>IF(AO2407&gt;0,AO2407*$AP$1,"")</f>
        <v/>
      </c>
      <c r="AR2407" s="5" t="str">
        <f>IF(AQ2407&gt;0,AQ2407*$AR$1,"")</f>
        <v/>
      </c>
      <c r="AT2407" s="5" t="str">
        <f>IF(AS2407&gt;0,AS2407*$AT$1,"")</f>
        <v/>
      </c>
      <c r="AV2407" s="2">
        <v>29.24</v>
      </c>
      <c r="AW2407" s="5">
        <f>SUM(O2407,Q2407,S2407,U2407,AA2407,AC2407,AE2407,AG2407,AJ2407,AL2407,AN2407,W2407,Y2407,BA2407,BC2407,BE2407)</f>
        <v>152.55199999999999</v>
      </c>
      <c r="AX2407" s="11">
        <f>(AW2407/$AW$4249)*100</f>
        <v>1.2877007122680626E-3</v>
      </c>
      <c r="AY2407" s="5">
        <f>(AX2407/100)*$AY$1</f>
        <v>1.2877007122680626</v>
      </c>
    </row>
    <row r="2408" spans="1:51" x14ac:dyDescent="0.25">
      <c r="A2408" s="1" t="s">
        <v>2055</v>
      </c>
      <c r="B2408" s="1" t="s">
        <v>635</v>
      </c>
      <c r="C2408" s="1" t="s">
        <v>636</v>
      </c>
      <c r="D2408" s="1" t="s">
        <v>222</v>
      </c>
      <c r="E2408" s="1" t="s">
        <v>84</v>
      </c>
      <c r="F2408" s="1" t="s">
        <v>230</v>
      </c>
      <c r="G2408" s="1" t="s">
        <v>62</v>
      </c>
      <c r="H2408" s="1" t="s">
        <v>624</v>
      </c>
      <c r="I2408" s="2">
        <v>60</v>
      </c>
      <c r="J2408" s="2">
        <f>SUM(K2408,L2408)</f>
        <v>19.27</v>
      </c>
      <c r="K2408" s="2">
        <f>SUM(N2408,P2408,R2408,T2408,Z2408,AB2408,AD2408,AF2408,AI2408,AK2408,AM2408,V2408,X2408,AZ2408,BB2408,BD2408)</f>
        <v>4.09</v>
      </c>
      <c r="L2408" s="2">
        <f>SUM(M2408,AH2408,AO2408,AQ2408,AS2408,AU2408,AV2408)</f>
        <v>15.18</v>
      </c>
      <c r="V2408" s="12">
        <v>4.09</v>
      </c>
      <c r="W2408" s="5">
        <v>126.534375</v>
      </c>
      <c r="AP2408" s="5" t="str">
        <f>IF(AO2408&gt;0,AO2408*$AP$1,"")</f>
        <v/>
      </c>
      <c r="AR2408" s="5" t="str">
        <f>IF(AQ2408&gt;0,AQ2408*$AR$1,"")</f>
        <v/>
      </c>
      <c r="AT2408" s="5" t="str">
        <f>IF(AS2408&gt;0,AS2408*$AT$1,"")</f>
        <v/>
      </c>
      <c r="AV2408" s="2">
        <v>15.18</v>
      </c>
      <c r="AW2408" s="5">
        <f>SUM(O2408,Q2408,S2408,U2408,AA2408,AC2408,AE2408,AG2408,AJ2408,AL2408,AN2408,W2408,Y2408,BA2408,BC2408,BE2408)</f>
        <v>126.534375</v>
      </c>
      <c r="AX2408" s="11">
        <f>(AW2408/$AW$4249)*100</f>
        <v>1.0680843569005594E-3</v>
      </c>
      <c r="AY2408" s="5">
        <f>(AX2408/100)*$AY$1</f>
        <v>1.0680843569005594</v>
      </c>
    </row>
    <row r="2409" spans="1:51" x14ac:dyDescent="0.25">
      <c r="A2409" s="1" t="s">
        <v>2055</v>
      </c>
      <c r="B2409" s="1" t="s">
        <v>635</v>
      </c>
      <c r="C2409" s="1" t="s">
        <v>636</v>
      </c>
      <c r="D2409" s="1" t="s">
        <v>222</v>
      </c>
      <c r="E2409" s="1" t="s">
        <v>144</v>
      </c>
      <c r="F2409" s="1" t="s">
        <v>230</v>
      </c>
      <c r="G2409" s="1" t="s">
        <v>62</v>
      </c>
      <c r="H2409" s="1" t="s">
        <v>624</v>
      </c>
      <c r="I2409" s="2">
        <v>60</v>
      </c>
      <c r="J2409" s="2">
        <f>SUM(K2409,L2409)</f>
        <v>37.799999999999997</v>
      </c>
      <c r="K2409" s="2">
        <f>SUM(N2409,P2409,R2409,T2409,Z2409,AB2409,AD2409,AF2409,AI2409,AK2409,AM2409,V2409,X2409,AZ2409,BB2409,BD2409)</f>
        <v>9.09</v>
      </c>
      <c r="L2409" s="2">
        <f>SUM(M2409,AH2409,AO2409,AQ2409,AS2409,AU2409,AV2409)</f>
        <v>28.71</v>
      </c>
      <c r="V2409" s="12">
        <v>9.09</v>
      </c>
      <c r="W2409" s="5">
        <v>281.22187500000001</v>
      </c>
      <c r="AP2409" s="5" t="str">
        <f>IF(AO2409&gt;0,AO2409*$AP$1,"")</f>
        <v/>
      </c>
      <c r="AR2409" s="5" t="str">
        <f>IF(AQ2409&gt;0,AQ2409*$AR$1,"")</f>
        <v/>
      </c>
      <c r="AT2409" s="5" t="str">
        <f>IF(AS2409&gt;0,AS2409*$AT$1,"")</f>
        <v/>
      </c>
      <c r="AV2409" s="2">
        <v>28.71</v>
      </c>
      <c r="AW2409" s="5">
        <f>SUM(O2409,Q2409,S2409,U2409,AA2409,AC2409,AE2409,AG2409,AJ2409,AL2409,AN2409,W2409,Y2409,BA2409,BC2409,BE2409)</f>
        <v>281.22187500000001</v>
      </c>
      <c r="AX2409" s="11">
        <f>(AW2409/$AW$4249)*100</f>
        <v>2.3738109545785053E-3</v>
      </c>
      <c r="AY2409" s="5">
        <f>(AX2409/100)*$AY$1</f>
        <v>2.3738109545785053</v>
      </c>
    </row>
    <row r="2410" spans="1:51" x14ac:dyDescent="0.25">
      <c r="A2410" s="1" t="s">
        <v>2056</v>
      </c>
      <c r="B2410" s="1" t="s">
        <v>635</v>
      </c>
      <c r="C2410" s="1" t="s">
        <v>636</v>
      </c>
      <c r="D2410" s="1" t="s">
        <v>222</v>
      </c>
      <c r="E2410" s="1" t="s">
        <v>94</v>
      </c>
      <c r="F2410" s="1" t="s">
        <v>230</v>
      </c>
      <c r="G2410" s="1" t="s">
        <v>62</v>
      </c>
      <c r="H2410" s="1" t="s">
        <v>624</v>
      </c>
      <c r="I2410" s="2">
        <v>40</v>
      </c>
      <c r="J2410" s="2">
        <f>SUM(K2410,L2410)</f>
        <v>37.47</v>
      </c>
      <c r="K2410" s="2">
        <f>SUM(N2410,P2410,R2410,T2410,Z2410,AB2410,AD2410,AF2410,AI2410,AK2410,AM2410,V2410,X2410,AZ2410,BB2410,BD2410)</f>
        <v>7.22</v>
      </c>
      <c r="L2410" s="2">
        <f>SUM(M2410,AH2410,AO2410,AQ2410,AS2410,AU2410,AV2410)</f>
        <v>30.25</v>
      </c>
      <c r="V2410" s="12">
        <v>7.22</v>
      </c>
      <c r="W2410" s="5">
        <v>223.36875000000001</v>
      </c>
      <c r="AP2410" s="5" t="str">
        <f>IF(AO2410&gt;0,AO2410*$AP$1,"")</f>
        <v/>
      </c>
      <c r="AR2410" s="5" t="str">
        <f>IF(AQ2410&gt;0,AQ2410*$AR$1,"")</f>
        <v/>
      </c>
      <c r="AT2410" s="5" t="str">
        <f>IF(AS2410&gt;0,AS2410*$AT$1,"")</f>
        <v/>
      </c>
      <c r="AV2410" s="2">
        <v>30.25</v>
      </c>
      <c r="AW2410" s="5">
        <f>SUM(O2410,Q2410,S2410,U2410,AA2410,AC2410,AE2410,AG2410,AJ2410,AL2410,AN2410,W2410,Y2410,BA2410,BC2410,BE2410)</f>
        <v>223.36875000000001</v>
      </c>
      <c r="AX2410" s="11">
        <f>(AW2410/$AW$4249)*100</f>
        <v>1.8854692070469534E-3</v>
      </c>
      <c r="AY2410" s="5">
        <f>(AX2410/100)*$AY$1</f>
        <v>1.8854692070469534</v>
      </c>
    </row>
    <row r="2411" spans="1:51" x14ac:dyDescent="0.25">
      <c r="A2411" s="1" t="s">
        <v>2057</v>
      </c>
      <c r="B2411" s="1" t="s">
        <v>635</v>
      </c>
      <c r="C2411" s="1" t="s">
        <v>636</v>
      </c>
      <c r="D2411" s="1" t="s">
        <v>222</v>
      </c>
      <c r="E2411" s="1" t="s">
        <v>98</v>
      </c>
      <c r="F2411" s="1" t="s">
        <v>230</v>
      </c>
      <c r="G2411" s="1" t="s">
        <v>62</v>
      </c>
      <c r="H2411" s="1" t="s">
        <v>624</v>
      </c>
      <c r="I2411" s="2">
        <v>120</v>
      </c>
      <c r="J2411" s="2">
        <f>SUM(K2411,L2411)</f>
        <v>38.39</v>
      </c>
      <c r="K2411" s="2">
        <f>SUM(N2411,P2411,R2411,T2411,Z2411,AB2411,AD2411,AF2411,AI2411,AK2411,AM2411,V2411,X2411,AZ2411,BB2411,BD2411)</f>
        <v>0</v>
      </c>
      <c r="L2411" s="2">
        <f>SUM(M2411,AH2411,AO2411,AQ2411,AS2411,AU2411,AV2411)</f>
        <v>38.39</v>
      </c>
      <c r="AP2411" s="5" t="str">
        <f>IF(AO2411&gt;0,AO2411*$AP$1,"")</f>
        <v/>
      </c>
      <c r="AR2411" s="5" t="str">
        <f>IF(AQ2411&gt;0,AQ2411*$AR$1,"")</f>
        <v/>
      </c>
      <c r="AT2411" s="5" t="str">
        <f>IF(AS2411&gt;0,AS2411*$AT$1,"")</f>
        <v/>
      </c>
      <c r="AV2411" s="2">
        <v>38.39</v>
      </c>
      <c r="AW2411" s="5">
        <f>SUM(O2411,Q2411,S2411,U2411,AA2411,AC2411,AE2411,AG2411,AJ2411,AL2411,AN2411,W2411,Y2411,BA2411,BC2411,BE2411)</f>
        <v>0</v>
      </c>
      <c r="AX2411" s="11">
        <f>(AW2411/$AW$4249)*100</f>
        <v>0</v>
      </c>
      <c r="AY2411" s="5">
        <f>(AX2411/100)*$AY$1</f>
        <v>0</v>
      </c>
    </row>
    <row r="2412" spans="1:51" x14ac:dyDescent="0.25">
      <c r="A2412" s="1" t="s">
        <v>2057</v>
      </c>
      <c r="B2412" s="1" t="s">
        <v>635</v>
      </c>
      <c r="C2412" s="1" t="s">
        <v>636</v>
      </c>
      <c r="D2412" s="1" t="s">
        <v>222</v>
      </c>
      <c r="E2412" s="1" t="s">
        <v>72</v>
      </c>
      <c r="F2412" s="1" t="s">
        <v>230</v>
      </c>
      <c r="G2412" s="1" t="s">
        <v>62</v>
      </c>
      <c r="H2412" s="1" t="s">
        <v>624</v>
      </c>
      <c r="I2412" s="2">
        <v>120</v>
      </c>
      <c r="J2412" s="2">
        <f>SUM(K2412,L2412)</f>
        <v>39.54</v>
      </c>
      <c r="K2412" s="2">
        <f>SUM(N2412,P2412,R2412,T2412,Z2412,AB2412,AD2412,AF2412,AI2412,AK2412,AM2412,V2412,X2412,AZ2412,BB2412,BD2412)</f>
        <v>1.99</v>
      </c>
      <c r="L2412" s="2">
        <f>SUM(M2412,AH2412,AO2412,AQ2412,AS2412,AU2412,AV2412)</f>
        <v>37.549999999999997</v>
      </c>
      <c r="P2412" s="6">
        <v>1.99</v>
      </c>
      <c r="Q2412" s="5">
        <v>468.89375000000001</v>
      </c>
      <c r="AP2412" s="5" t="str">
        <f>IF(AO2412&gt;0,AO2412*$AP$1,"")</f>
        <v/>
      </c>
      <c r="AR2412" s="5" t="str">
        <f>IF(AQ2412&gt;0,AQ2412*$AR$1,"")</f>
        <v/>
      </c>
      <c r="AT2412" s="5" t="str">
        <f>IF(AS2412&gt;0,AS2412*$AT$1,"")</f>
        <v/>
      </c>
      <c r="AV2412" s="2">
        <v>37.549999999999997</v>
      </c>
      <c r="AW2412" s="5">
        <f>SUM(O2412,Q2412,S2412,U2412,AA2412,AC2412,AE2412,AG2412,AJ2412,AL2412,AN2412,W2412,Y2412,BA2412,BC2412,BE2412)</f>
        <v>468.89375000000001</v>
      </c>
      <c r="AX2412" s="11">
        <f>(AW2412/$AW$4249)*100</f>
        <v>3.9579606681855554E-3</v>
      </c>
      <c r="AY2412" s="5">
        <f>(AX2412/100)*$AY$1</f>
        <v>3.9579606681855553</v>
      </c>
    </row>
    <row r="2413" spans="1:51" x14ac:dyDescent="0.25">
      <c r="A2413" s="1" t="s">
        <v>2057</v>
      </c>
      <c r="B2413" s="1" t="s">
        <v>635</v>
      </c>
      <c r="C2413" s="1" t="s">
        <v>636</v>
      </c>
      <c r="D2413" s="1" t="s">
        <v>222</v>
      </c>
      <c r="E2413" s="1" t="s">
        <v>60</v>
      </c>
      <c r="F2413" s="1" t="s">
        <v>230</v>
      </c>
      <c r="G2413" s="1" t="s">
        <v>62</v>
      </c>
      <c r="H2413" s="1" t="s">
        <v>624</v>
      </c>
      <c r="I2413" s="2">
        <v>120</v>
      </c>
      <c r="J2413" s="2">
        <f>SUM(K2413,L2413)</f>
        <v>39.54</v>
      </c>
      <c r="K2413" s="2">
        <f>SUM(N2413,P2413,R2413,T2413,Z2413,AB2413,AD2413,AF2413,AI2413,AK2413,AM2413,V2413,X2413,AZ2413,BB2413,BD2413)</f>
        <v>1.96</v>
      </c>
      <c r="L2413" s="2">
        <f>SUM(M2413,AH2413,AO2413,AQ2413,AS2413,AU2413,AV2413)</f>
        <v>37.58</v>
      </c>
      <c r="N2413" s="4">
        <v>0.06</v>
      </c>
      <c r="O2413" s="5">
        <v>19.3125</v>
      </c>
      <c r="P2413" s="6">
        <v>1.39</v>
      </c>
      <c r="Q2413" s="5">
        <v>327.51875000000001</v>
      </c>
      <c r="R2413" s="7">
        <v>0.39</v>
      </c>
      <c r="S2413" s="5">
        <v>44.606250000000003</v>
      </c>
      <c r="V2413" s="12">
        <v>0.12</v>
      </c>
      <c r="W2413" s="5">
        <v>3.7124999999999999</v>
      </c>
      <c r="AP2413" s="5" t="str">
        <f>IF(AO2413&gt;0,AO2413*$AP$1,"")</f>
        <v/>
      </c>
      <c r="AR2413" s="5" t="str">
        <f>IF(AQ2413&gt;0,AQ2413*$AR$1,"")</f>
        <v/>
      </c>
      <c r="AT2413" s="5" t="str">
        <f>IF(AS2413&gt;0,AS2413*$AT$1,"")</f>
        <v/>
      </c>
      <c r="AV2413" s="2">
        <v>37.58</v>
      </c>
      <c r="AW2413" s="5">
        <f>SUM(O2413,Q2413,S2413,U2413,AA2413,AC2413,AE2413,AG2413,AJ2413,AL2413,AN2413,W2413,Y2413,BA2413,BC2413,BE2413)</f>
        <v>395.15</v>
      </c>
      <c r="AX2413" s="11">
        <f>(AW2413/$AW$4249)*100</f>
        <v>3.3354851883470884E-3</v>
      </c>
      <c r="AY2413" s="5">
        <f>(AX2413/100)*$AY$1</f>
        <v>3.3354851883470884</v>
      </c>
    </row>
    <row r="2414" spans="1:51" x14ac:dyDescent="0.25">
      <c r="A2414" s="1" t="s">
        <v>2058</v>
      </c>
      <c r="B2414" s="1" t="s">
        <v>635</v>
      </c>
      <c r="C2414" s="1" t="s">
        <v>636</v>
      </c>
      <c r="D2414" s="1" t="s">
        <v>222</v>
      </c>
      <c r="E2414" s="1" t="s">
        <v>76</v>
      </c>
      <c r="F2414" s="1" t="s">
        <v>230</v>
      </c>
      <c r="G2414" s="1" t="s">
        <v>62</v>
      </c>
      <c r="H2414" s="1" t="s">
        <v>624</v>
      </c>
      <c r="I2414" s="2">
        <v>333.92</v>
      </c>
      <c r="J2414" s="2">
        <f>SUM(K2414,L2414)</f>
        <v>39.799999999999997</v>
      </c>
      <c r="K2414" s="2">
        <f>SUM(N2414,P2414,R2414,T2414,Z2414,AB2414,AD2414,AF2414,AI2414,AK2414,AM2414,V2414,X2414,AZ2414,BB2414,BD2414)</f>
        <v>39.69</v>
      </c>
      <c r="L2414" s="2">
        <f>SUM(M2414,AH2414,AO2414,AQ2414,AS2414,AU2414,AV2414)</f>
        <v>0.11</v>
      </c>
      <c r="V2414" s="12">
        <v>38.229999999999997</v>
      </c>
      <c r="W2414" s="5">
        <v>1182.7406249999999</v>
      </c>
      <c r="X2414" s="13">
        <v>1.46</v>
      </c>
      <c r="Y2414" s="5">
        <v>40.651874999999997</v>
      </c>
      <c r="AP2414" s="5" t="str">
        <f>IF(AO2414&gt;0,AO2414*$AP$1,"")</f>
        <v/>
      </c>
      <c r="AR2414" s="5" t="str">
        <f>IF(AQ2414&gt;0,AQ2414*$AR$1,"")</f>
        <v/>
      </c>
      <c r="AT2414" s="5" t="str">
        <f>IF(AS2414&gt;0,AS2414*$AT$1,"")</f>
        <v/>
      </c>
      <c r="AV2414" s="2">
        <v>0.11</v>
      </c>
      <c r="AW2414" s="5">
        <f>SUM(O2414,Q2414,S2414,U2414,AA2414,AC2414,AE2414,AG2414,AJ2414,AL2414,AN2414,W2414,Y2414,BA2414,BC2414,BE2414)</f>
        <v>1223.3924999999999</v>
      </c>
      <c r="AX2414" s="11">
        <f>(AW2414/$AW$4249)*100</f>
        <v>1.0326730515715336E-2</v>
      </c>
      <c r="AY2414" s="5">
        <f>(AX2414/100)*$AY$1</f>
        <v>10.326730515715335</v>
      </c>
    </row>
    <row r="2415" spans="1:51" x14ac:dyDescent="0.25">
      <c r="A2415" s="1" t="s">
        <v>2058</v>
      </c>
      <c r="B2415" s="1" t="s">
        <v>635</v>
      </c>
      <c r="C2415" s="1" t="s">
        <v>636</v>
      </c>
      <c r="D2415" s="1" t="s">
        <v>222</v>
      </c>
      <c r="E2415" s="1" t="s">
        <v>77</v>
      </c>
      <c r="F2415" s="1" t="s">
        <v>230</v>
      </c>
      <c r="G2415" s="1" t="s">
        <v>62</v>
      </c>
      <c r="H2415" s="1" t="s">
        <v>624</v>
      </c>
      <c r="I2415" s="2">
        <v>333.92</v>
      </c>
      <c r="J2415" s="2">
        <f>SUM(K2415,L2415)</f>
        <v>39.81</v>
      </c>
      <c r="K2415" s="2">
        <f>SUM(N2415,P2415,R2415,T2415,Z2415,AB2415,AD2415,AF2415,AI2415,AK2415,AM2415,V2415,X2415,AZ2415,BB2415,BD2415)</f>
        <v>39.81</v>
      </c>
      <c r="L2415" s="2">
        <f>SUM(M2415,AH2415,AO2415,AQ2415,AS2415,AU2415,AV2415)</f>
        <v>0</v>
      </c>
      <c r="V2415" s="12">
        <v>39.81</v>
      </c>
      <c r="W2415" s="5">
        <v>1231.621875</v>
      </c>
      <c r="AP2415" s="5" t="str">
        <f>IF(AO2415&gt;0,AO2415*$AP$1,"")</f>
        <v/>
      </c>
      <c r="AR2415" s="5" t="str">
        <f>IF(AQ2415&gt;0,AQ2415*$AR$1,"")</f>
        <v/>
      </c>
      <c r="AT2415" s="5" t="str">
        <f>IF(AS2415&gt;0,AS2415*$AT$1,"")</f>
        <v/>
      </c>
      <c r="AW2415" s="5">
        <f>SUM(O2415,Q2415,S2415,U2415,AA2415,AC2415,AE2415,AG2415,AJ2415,AL2415,AN2415,W2415,Y2415,BA2415,BC2415,BE2415)</f>
        <v>1231.621875</v>
      </c>
      <c r="AX2415" s="11">
        <f>(AW2415/$AW$4249)*100</f>
        <v>1.0396195170711803E-2</v>
      </c>
      <c r="AY2415" s="5">
        <f>(AX2415/100)*$AY$1</f>
        <v>10.396195170711803</v>
      </c>
    </row>
    <row r="2416" spans="1:51" x14ac:dyDescent="0.25">
      <c r="A2416" s="1" t="s">
        <v>2058</v>
      </c>
      <c r="B2416" s="1" t="s">
        <v>635</v>
      </c>
      <c r="C2416" s="1" t="s">
        <v>636</v>
      </c>
      <c r="D2416" s="1" t="s">
        <v>222</v>
      </c>
      <c r="E2416" s="1" t="s">
        <v>78</v>
      </c>
      <c r="F2416" s="1" t="s">
        <v>230</v>
      </c>
      <c r="G2416" s="1" t="s">
        <v>62</v>
      </c>
      <c r="H2416" s="1" t="s">
        <v>624</v>
      </c>
      <c r="I2416" s="2">
        <v>333.92</v>
      </c>
      <c r="J2416" s="2">
        <f>SUM(K2416,L2416)</f>
        <v>31.13</v>
      </c>
      <c r="K2416" s="2">
        <f>SUM(N2416,P2416,R2416,T2416,Z2416,AB2416,AD2416,AF2416,AI2416,AK2416,AM2416,V2416,X2416,AZ2416,BB2416,BD2416)</f>
        <v>31.13</v>
      </c>
      <c r="L2416" s="2">
        <f>SUM(M2416,AH2416,AO2416,AQ2416,AS2416,AU2416,AV2416)</f>
        <v>0</v>
      </c>
      <c r="V2416" s="12">
        <v>31.13</v>
      </c>
      <c r="W2416" s="5">
        <v>963.08437500000002</v>
      </c>
      <c r="AP2416" s="5" t="str">
        <f>IF(AO2416&gt;0,AO2416*$AP$1,"")</f>
        <v/>
      </c>
      <c r="AR2416" s="5" t="str">
        <f>IF(AQ2416&gt;0,AQ2416*$AR$1,"")</f>
        <v/>
      </c>
      <c r="AT2416" s="5" t="str">
        <f>IF(AS2416&gt;0,AS2416*$AT$1,"")</f>
        <v/>
      </c>
      <c r="AW2416" s="5">
        <f>SUM(O2416,Q2416,S2416,U2416,AA2416,AC2416,AE2416,AG2416,AJ2416,AL2416,AN2416,W2416,Y2416,BA2416,BC2416,BE2416)</f>
        <v>963.08437500000002</v>
      </c>
      <c r="AX2416" s="11">
        <f>(AW2416/$AW$4249)*100</f>
        <v>8.1294537971428882E-3</v>
      </c>
      <c r="AY2416" s="5">
        <f>(AX2416/100)*$AY$1</f>
        <v>8.1294537971428884</v>
      </c>
    </row>
    <row r="2417" spans="1:51" x14ac:dyDescent="0.25">
      <c r="A2417" s="1" t="s">
        <v>2058</v>
      </c>
      <c r="B2417" s="1" t="s">
        <v>635</v>
      </c>
      <c r="C2417" s="1" t="s">
        <v>636</v>
      </c>
      <c r="D2417" s="1" t="s">
        <v>222</v>
      </c>
      <c r="E2417" s="1" t="s">
        <v>74</v>
      </c>
      <c r="F2417" s="1" t="s">
        <v>230</v>
      </c>
      <c r="G2417" s="1" t="s">
        <v>62</v>
      </c>
      <c r="H2417" s="1" t="s">
        <v>624</v>
      </c>
      <c r="I2417" s="2">
        <v>333.92</v>
      </c>
      <c r="J2417" s="2">
        <f>SUM(K2417,L2417)</f>
        <v>39.07</v>
      </c>
      <c r="K2417" s="2">
        <f>SUM(N2417,P2417,R2417,T2417,Z2417,AB2417,AD2417,AF2417,AI2417,AK2417,AM2417,V2417,X2417,AZ2417,BB2417,BD2417)</f>
        <v>5.93</v>
      </c>
      <c r="L2417" s="2">
        <f>SUM(M2417,AH2417,AO2417,AQ2417,AS2417,AU2417,AV2417)</f>
        <v>33.14</v>
      </c>
      <c r="V2417" s="12">
        <v>5.93</v>
      </c>
      <c r="W2417" s="5">
        <v>183.45937499999999</v>
      </c>
      <c r="AP2417" s="5" t="str">
        <f>IF(AO2417&gt;0,AO2417*$AP$1,"")</f>
        <v/>
      </c>
      <c r="AR2417" s="5" t="str">
        <f>IF(AQ2417&gt;0,AQ2417*$AR$1,"")</f>
        <v/>
      </c>
      <c r="AT2417" s="5" t="str">
        <f>IF(AS2417&gt;0,AS2417*$AT$1,"")</f>
        <v/>
      </c>
      <c r="AV2417" s="2">
        <v>33.14</v>
      </c>
      <c r="AW2417" s="5">
        <f>SUM(O2417,Q2417,S2417,U2417,AA2417,AC2417,AE2417,AG2417,AJ2417,AL2417,AN2417,W2417,Y2417,BA2417,BC2417,BE2417)</f>
        <v>183.45937499999999</v>
      </c>
      <c r="AX2417" s="11">
        <f>(AW2417/$AW$4249)*100</f>
        <v>1.5485917448460436E-3</v>
      </c>
      <c r="AY2417" s="5">
        <f>(AX2417/100)*$AY$1</f>
        <v>1.5485917448460436</v>
      </c>
    </row>
    <row r="2418" spans="1:51" x14ac:dyDescent="0.25">
      <c r="A2418" s="1" t="s">
        <v>2058</v>
      </c>
      <c r="B2418" s="1" t="s">
        <v>635</v>
      </c>
      <c r="C2418" s="1" t="s">
        <v>636</v>
      </c>
      <c r="D2418" s="1" t="s">
        <v>222</v>
      </c>
      <c r="E2418" s="1" t="s">
        <v>145</v>
      </c>
      <c r="F2418" s="1" t="s">
        <v>230</v>
      </c>
      <c r="G2418" s="1" t="s">
        <v>62</v>
      </c>
      <c r="H2418" s="1" t="s">
        <v>624</v>
      </c>
      <c r="I2418" s="2">
        <v>333.92</v>
      </c>
      <c r="J2418" s="2">
        <f>SUM(K2418,L2418)</f>
        <v>39.120000000000005</v>
      </c>
      <c r="K2418" s="2">
        <f>SUM(N2418,P2418,R2418,T2418,Z2418,AB2418,AD2418,AF2418,AI2418,AK2418,AM2418,V2418,X2418,AZ2418,BB2418,BD2418)</f>
        <v>9.57</v>
      </c>
      <c r="L2418" s="2">
        <f>SUM(M2418,AH2418,AO2418,AQ2418,AS2418,AU2418,AV2418)</f>
        <v>29.55</v>
      </c>
      <c r="V2418" s="12">
        <v>9.57</v>
      </c>
      <c r="W2418" s="5">
        <v>296.07187499999998</v>
      </c>
      <c r="AP2418" s="5" t="str">
        <f>IF(AO2418&gt;0,AO2418*$AP$1,"")</f>
        <v/>
      </c>
      <c r="AR2418" s="5" t="str">
        <f>IF(AQ2418&gt;0,AQ2418*$AR$1,"")</f>
        <v/>
      </c>
      <c r="AT2418" s="5" t="str">
        <f>IF(AS2418&gt;0,AS2418*$AT$1,"")</f>
        <v/>
      </c>
      <c r="AV2418" s="2">
        <v>29.55</v>
      </c>
      <c r="AW2418" s="5">
        <f>SUM(O2418,Q2418,S2418,U2418,AA2418,AC2418,AE2418,AG2418,AJ2418,AL2418,AN2418,W2418,Y2418,BA2418,BC2418,BE2418)</f>
        <v>296.07187499999998</v>
      </c>
      <c r="AX2418" s="11">
        <f>(AW2418/$AW$4249)*100</f>
        <v>2.4991607079555877E-3</v>
      </c>
      <c r="AY2418" s="5">
        <f>(AX2418/100)*$AY$1</f>
        <v>2.4991607079555878</v>
      </c>
    </row>
    <row r="2419" spans="1:51" x14ac:dyDescent="0.25">
      <c r="A2419" s="1" t="s">
        <v>2058</v>
      </c>
      <c r="B2419" s="1" t="s">
        <v>635</v>
      </c>
      <c r="C2419" s="1" t="s">
        <v>636</v>
      </c>
      <c r="D2419" s="1" t="s">
        <v>222</v>
      </c>
      <c r="E2419" s="1" t="s">
        <v>95</v>
      </c>
      <c r="F2419" s="1" t="s">
        <v>230</v>
      </c>
      <c r="G2419" s="1" t="s">
        <v>62</v>
      </c>
      <c r="H2419" s="1" t="s">
        <v>624</v>
      </c>
      <c r="I2419" s="2">
        <v>333.92</v>
      </c>
      <c r="J2419" s="2">
        <f>SUM(K2419,L2419)</f>
        <v>39.67</v>
      </c>
      <c r="K2419" s="2">
        <f>SUM(N2419,P2419,R2419,T2419,Z2419,AB2419,AD2419,AF2419,AI2419,AK2419,AM2419,V2419,X2419,AZ2419,BB2419,BD2419)</f>
        <v>35.06</v>
      </c>
      <c r="L2419" s="2">
        <f>SUM(M2419,AH2419,AO2419,AQ2419,AS2419,AU2419,AV2419)</f>
        <v>4.6100000000000003</v>
      </c>
      <c r="V2419" s="12">
        <v>35.06</v>
      </c>
      <c r="W2419" s="5">
        <v>1084.66875</v>
      </c>
      <c r="AP2419" s="5" t="str">
        <f>IF(AO2419&gt;0,AO2419*$AP$1,"")</f>
        <v/>
      </c>
      <c r="AR2419" s="5" t="str">
        <f>IF(AQ2419&gt;0,AQ2419*$AR$1,"")</f>
        <v/>
      </c>
      <c r="AT2419" s="5" t="str">
        <f>IF(AS2419&gt;0,AS2419*$AT$1,"")</f>
        <v/>
      </c>
      <c r="AV2419" s="2">
        <v>4.6100000000000003</v>
      </c>
      <c r="AW2419" s="5">
        <f>SUM(O2419,Q2419,S2419,U2419,AA2419,AC2419,AE2419,AG2419,AJ2419,AL2419,AN2419,W2419,Y2419,BA2419,BC2419,BE2419)</f>
        <v>1084.66875</v>
      </c>
      <c r="AX2419" s="11">
        <f>(AW2419/$AW$4249)*100</f>
        <v>9.1557549029177548E-3</v>
      </c>
      <c r="AY2419" s="5">
        <f>(AX2419/100)*$AY$1</f>
        <v>9.1557549029177547</v>
      </c>
    </row>
    <row r="2420" spans="1:51" x14ac:dyDescent="0.25">
      <c r="A2420" s="1" t="s">
        <v>2058</v>
      </c>
      <c r="B2420" s="1" t="s">
        <v>635</v>
      </c>
      <c r="C2420" s="1" t="s">
        <v>636</v>
      </c>
      <c r="D2420" s="1" t="s">
        <v>222</v>
      </c>
      <c r="E2420" s="1" t="s">
        <v>65</v>
      </c>
      <c r="F2420" s="1" t="s">
        <v>230</v>
      </c>
      <c r="G2420" s="1" t="s">
        <v>62</v>
      </c>
      <c r="H2420" s="1" t="s">
        <v>624</v>
      </c>
      <c r="I2420" s="2">
        <v>333.92</v>
      </c>
      <c r="J2420" s="2">
        <f>SUM(K2420,L2420)</f>
        <v>39.68</v>
      </c>
      <c r="K2420" s="2">
        <f>SUM(N2420,P2420,R2420,T2420,Z2420,AB2420,AD2420,AF2420,AI2420,AK2420,AM2420,V2420,X2420,AZ2420,BB2420,BD2420)</f>
        <v>35.58</v>
      </c>
      <c r="L2420" s="2">
        <f>SUM(M2420,AH2420,AO2420,AQ2420,AS2420,AU2420,AV2420)</f>
        <v>4.0999999999999996</v>
      </c>
      <c r="V2420" s="12">
        <v>35.58</v>
      </c>
      <c r="W2420" s="5">
        <v>1100.7562499999999</v>
      </c>
      <c r="AP2420" s="5" t="str">
        <f>IF(AO2420&gt;0,AO2420*$AP$1,"")</f>
        <v/>
      </c>
      <c r="AR2420" s="5" t="str">
        <f>IF(AQ2420&gt;0,AQ2420*$AR$1,"")</f>
        <v/>
      </c>
      <c r="AT2420" s="5" t="str">
        <f>IF(AS2420&gt;0,AS2420*$AT$1,"")</f>
        <v/>
      </c>
      <c r="AV2420" s="2">
        <v>4.0999999999999996</v>
      </c>
      <c r="AW2420" s="5">
        <f>SUM(O2420,Q2420,S2420,U2420,AA2420,AC2420,AE2420,AG2420,AJ2420,AL2420,AN2420,W2420,Y2420,BA2420,BC2420,BE2420)</f>
        <v>1100.7562499999999</v>
      </c>
      <c r="AX2420" s="11">
        <f>(AW2420/$AW$4249)*100</f>
        <v>9.2915504690762596E-3</v>
      </c>
      <c r="AY2420" s="5">
        <f>(AX2420/100)*$AY$1</f>
        <v>9.2915504690762596</v>
      </c>
    </row>
    <row r="2421" spans="1:51" x14ac:dyDescent="0.25">
      <c r="A2421" s="1" t="s">
        <v>2058</v>
      </c>
      <c r="B2421" s="1" t="s">
        <v>635</v>
      </c>
      <c r="C2421" s="1" t="s">
        <v>636</v>
      </c>
      <c r="D2421" s="1" t="s">
        <v>222</v>
      </c>
      <c r="E2421" s="1" t="s">
        <v>79</v>
      </c>
      <c r="F2421" s="1" t="s">
        <v>230</v>
      </c>
      <c r="G2421" s="1" t="s">
        <v>62</v>
      </c>
      <c r="H2421" s="1" t="s">
        <v>624</v>
      </c>
      <c r="I2421" s="2">
        <v>333.92</v>
      </c>
      <c r="J2421" s="2">
        <f>SUM(K2421,L2421)</f>
        <v>31.08</v>
      </c>
      <c r="K2421" s="2">
        <f>SUM(N2421,P2421,R2421,T2421,Z2421,AB2421,AD2421,AF2421,AI2421,AK2421,AM2421,V2421,X2421,AZ2421,BB2421,BD2421)</f>
        <v>28.22</v>
      </c>
      <c r="L2421" s="2">
        <f>SUM(M2421,AH2421,AO2421,AQ2421,AS2421,AU2421,AV2421)</f>
        <v>2.86</v>
      </c>
      <c r="V2421" s="12">
        <v>28.22</v>
      </c>
      <c r="W2421" s="5">
        <v>873.05624999999998</v>
      </c>
      <c r="AP2421" s="5" t="str">
        <f>IF(AO2421&gt;0,AO2421*$AP$1,"")</f>
        <v/>
      </c>
      <c r="AR2421" s="5" t="str">
        <f>IF(AQ2421&gt;0,AQ2421*$AR$1,"")</f>
        <v/>
      </c>
      <c r="AT2421" s="5" t="str">
        <f>IF(AS2421&gt;0,AS2421*$AT$1,"")</f>
        <v/>
      </c>
      <c r="AV2421" s="2">
        <v>2.86</v>
      </c>
      <c r="AW2421" s="5">
        <f>SUM(O2421,Q2421,S2421,U2421,AA2421,AC2421,AE2421,AG2421,AJ2421,AL2421,AN2421,W2421,Y2421,BA2421,BC2421,BE2421)</f>
        <v>873.05624999999998</v>
      </c>
      <c r="AX2421" s="11">
        <f>(AW2421/$AW$4249)*100</f>
        <v>7.3695209172943239E-3</v>
      </c>
      <c r="AY2421" s="5">
        <f>(AX2421/100)*$AY$1</f>
        <v>7.3695209172943237</v>
      </c>
    </row>
    <row r="2422" spans="1:51" x14ac:dyDescent="0.25">
      <c r="A2422" s="1" t="s">
        <v>2058</v>
      </c>
      <c r="B2422" s="1" t="s">
        <v>635</v>
      </c>
      <c r="C2422" s="1" t="s">
        <v>636</v>
      </c>
      <c r="D2422" s="1" t="s">
        <v>222</v>
      </c>
      <c r="E2422" s="1" t="s">
        <v>80</v>
      </c>
      <c r="F2422" s="1" t="s">
        <v>230</v>
      </c>
      <c r="G2422" s="1" t="s">
        <v>62</v>
      </c>
      <c r="H2422" s="1">
        <v>40</v>
      </c>
      <c r="I2422" s="2">
        <v>333.92</v>
      </c>
      <c r="J2422" s="2">
        <f>SUM(K2422,L2422)</f>
        <v>30.5</v>
      </c>
      <c r="K2422" s="2">
        <f>SUM(N2422,P2422,R2422,T2422,Z2422,AB2422,AD2422,AF2422,AI2422,AK2422,AM2422,V2422,X2422,AZ2422,BB2422,BD2422)</f>
        <v>9.6999999999999993</v>
      </c>
      <c r="L2422" s="2">
        <f>SUM(M2422,AH2422,AO2422,AQ2422,AS2422,AU2422,AV2422)</f>
        <v>20.8</v>
      </c>
      <c r="V2422" s="12">
        <v>9.6999999999999993</v>
      </c>
      <c r="W2422" s="5">
        <v>300.09375</v>
      </c>
      <c r="AP2422" s="5" t="str">
        <f>IF(AO2422&gt;0,AO2422*$AP$1,"")</f>
        <v/>
      </c>
      <c r="AR2422" s="5" t="str">
        <f>IF(AQ2422&gt;0,AQ2422*$AR$1,"")</f>
        <v/>
      </c>
      <c r="AT2422" s="5" t="str">
        <f>IF(AS2422&gt;0,AS2422*$AT$1,"")</f>
        <v/>
      </c>
      <c r="AV2422" s="2">
        <v>20.8</v>
      </c>
      <c r="AW2422" s="5">
        <f>SUM(O2422,Q2422,S2422,U2422,AA2422,AC2422,AE2422,AG2422,AJ2422,AL2422,AN2422,W2422,Y2422,BA2422,BC2422,BE2422)</f>
        <v>300.09375</v>
      </c>
      <c r="AX2422" s="11">
        <f>(AW2422/$AW$4249)*100</f>
        <v>2.5331095994952147E-3</v>
      </c>
      <c r="AY2422" s="5">
        <f>(AX2422/100)*$AY$1</f>
        <v>2.5331095994952144</v>
      </c>
    </row>
    <row r="2423" spans="1:51" x14ac:dyDescent="0.25">
      <c r="A2423" s="1" t="s">
        <v>2061</v>
      </c>
      <c r="B2423" s="1" t="s">
        <v>635</v>
      </c>
      <c r="C2423" s="1" t="s">
        <v>636</v>
      </c>
      <c r="D2423" s="1" t="s">
        <v>222</v>
      </c>
      <c r="E2423" s="1" t="s">
        <v>152</v>
      </c>
      <c r="F2423" s="1" t="s">
        <v>232</v>
      </c>
      <c r="G2423" s="1" t="s">
        <v>62</v>
      </c>
      <c r="H2423" s="1" t="s">
        <v>624</v>
      </c>
      <c r="I2423" s="2">
        <v>40</v>
      </c>
      <c r="J2423" s="2">
        <f>SUM(K2423,L2423)</f>
        <v>37.99</v>
      </c>
      <c r="K2423" s="2">
        <f>SUM(N2423,P2423,R2423,T2423,Z2423,AB2423,AD2423,AF2423,AI2423,AK2423,AM2423,V2423,X2423,AZ2423,BB2423,BD2423)</f>
        <v>37.950000000000003</v>
      </c>
      <c r="L2423" s="2">
        <f>SUM(M2423,AH2423,AO2423,AQ2423,AS2423,AU2423,AV2423)</f>
        <v>0.04</v>
      </c>
      <c r="V2423" s="12">
        <v>37.950000000000003</v>
      </c>
      <c r="W2423" s="5">
        <v>1174.078125</v>
      </c>
      <c r="AP2423" s="5" t="str">
        <f>IF(AO2423&gt;0,AO2423*$AP$1,"")</f>
        <v/>
      </c>
      <c r="AR2423" s="5" t="str">
        <f>IF(AQ2423&gt;0,AQ2423*$AR$1,"")</f>
        <v/>
      </c>
      <c r="AT2423" s="5" t="str">
        <f>IF(AS2423&gt;0,AS2423*$AT$1,"")</f>
        <v/>
      </c>
      <c r="AV2423" s="2">
        <v>0.04</v>
      </c>
      <c r="AW2423" s="5">
        <f>SUM(O2423,Q2423,S2423,U2423,AA2423,AC2423,AE2423,AG2423,AJ2423,AL2423,AN2423,W2423,Y2423,BA2423,BC2423,BE2423)</f>
        <v>1174.078125</v>
      </c>
      <c r="AX2423" s="11">
        <f>(AW2423/$AW$4249)*100</f>
        <v>9.9104648763756083E-3</v>
      </c>
      <c r="AY2423" s="5">
        <f>(AX2423/100)*$AY$1</f>
        <v>9.9104648763756096</v>
      </c>
    </row>
    <row r="2424" spans="1:51" x14ac:dyDescent="0.25">
      <c r="A2424" s="1" t="s">
        <v>2062</v>
      </c>
      <c r="B2424" s="1" t="s">
        <v>635</v>
      </c>
      <c r="C2424" s="1" t="s">
        <v>636</v>
      </c>
      <c r="D2424" s="1" t="s">
        <v>222</v>
      </c>
      <c r="E2424" s="1" t="s">
        <v>77</v>
      </c>
      <c r="F2424" s="1" t="s">
        <v>232</v>
      </c>
      <c r="G2424" s="1" t="s">
        <v>62</v>
      </c>
      <c r="H2424" s="1" t="s">
        <v>624</v>
      </c>
      <c r="I2424" s="2">
        <v>320</v>
      </c>
      <c r="J2424" s="2">
        <f>SUM(K2424,L2424)</f>
        <v>0.59</v>
      </c>
      <c r="K2424" s="2">
        <f>SUM(N2424,P2424,R2424,T2424,Z2424,AB2424,AD2424,AF2424,AI2424,AK2424,AM2424,V2424,X2424,AZ2424,BB2424,BD2424)</f>
        <v>0</v>
      </c>
      <c r="L2424" s="2">
        <f>SUM(M2424,AH2424,AO2424,AQ2424,AS2424,AU2424,AV2424)</f>
        <v>0.59</v>
      </c>
      <c r="AP2424" s="5" t="str">
        <f>IF(AO2424&gt;0,AO2424*$AP$1,"")</f>
        <v/>
      </c>
      <c r="AR2424" s="5" t="str">
        <f>IF(AQ2424&gt;0,AQ2424*$AR$1,"")</f>
        <v/>
      </c>
      <c r="AT2424" s="5" t="str">
        <f>IF(AS2424&gt;0,AS2424*$AT$1,"")</f>
        <v/>
      </c>
      <c r="AV2424" s="2">
        <v>0.59</v>
      </c>
      <c r="AW2424" s="5">
        <f>SUM(O2424,Q2424,S2424,U2424,AA2424,AC2424,AE2424,AG2424,AJ2424,AL2424,AN2424,W2424,Y2424,BA2424,BC2424,BE2424)</f>
        <v>0</v>
      </c>
      <c r="AX2424" s="11">
        <f>(AW2424/$AW$4249)*100</f>
        <v>0</v>
      </c>
      <c r="AY2424" s="5">
        <f>(AX2424/100)*$AY$1</f>
        <v>0</v>
      </c>
    </row>
    <row r="2425" spans="1:51" x14ac:dyDescent="0.25">
      <c r="A2425" s="1" t="s">
        <v>2062</v>
      </c>
      <c r="B2425" s="1" t="s">
        <v>635</v>
      </c>
      <c r="C2425" s="1" t="s">
        <v>636</v>
      </c>
      <c r="D2425" s="1" t="s">
        <v>222</v>
      </c>
      <c r="E2425" s="1" t="s">
        <v>67</v>
      </c>
      <c r="F2425" s="1" t="s">
        <v>232</v>
      </c>
      <c r="G2425" s="1" t="s">
        <v>62</v>
      </c>
      <c r="H2425" s="1" t="s">
        <v>624</v>
      </c>
      <c r="I2425" s="2">
        <v>320</v>
      </c>
      <c r="J2425" s="2">
        <f>SUM(K2425,L2425)</f>
        <v>21.86</v>
      </c>
      <c r="K2425" s="2">
        <f>SUM(N2425,P2425,R2425,T2425,Z2425,AB2425,AD2425,AF2425,AI2425,AK2425,AM2425,V2425,X2425,AZ2425,BB2425,BD2425)</f>
        <v>13.56</v>
      </c>
      <c r="L2425" s="2">
        <f>SUM(M2425,AH2425,AO2425,AQ2425,AS2425,AU2425,AV2425)</f>
        <v>8.3000000000000007</v>
      </c>
      <c r="V2425" s="12">
        <v>13.56</v>
      </c>
      <c r="W2425" s="5">
        <v>419.51249999999999</v>
      </c>
      <c r="AP2425" s="5" t="str">
        <f>IF(AO2425&gt;0,AO2425*$AP$1,"")</f>
        <v/>
      </c>
      <c r="AR2425" s="5" t="str">
        <f>IF(AQ2425&gt;0,AQ2425*$AR$1,"")</f>
        <v/>
      </c>
      <c r="AT2425" s="5" t="str">
        <f>IF(AS2425&gt;0,AS2425*$AT$1,"")</f>
        <v/>
      </c>
      <c r="AV2425" s="2">
        <v>8.3000000000000007</v>
      </c>
      <c r="AW2425" s="5">
        <f>SUM(O2425,Q2425,S2425,U2425,AA2425,AC2425,AE2425,AG2425,AJ2425,AL2425,AN2425,W2425,Y2425,BA2425,BC2425,BE2425)</f>
        <v>419.51249999999999</v>
      </c>
      <c r="AX2425" s="11">
        <f>(AW2425/$AW$4249)*100</f>
        <v>3.5411305329025879E-3</v>
      </c>
      <c r="AY2425" s="5">
        <f>(AX2425/100)*$AY$1</f>
        <v>3.5411305329025882</v>
      </c>
    </row>
    <row r="2426" spans="1:51" x14ac:dyDescent="0.25">
      <c r="A2426" s="1" t="s">
        <v>2062</v>
      </c>
      <c r="B2426" s="1" t="s">
        <v>635</v>
      </c>
      <c r="C2426" s="1" t="s">
        <v>636</v>
      </c>
      <c r="D2426" s="1" t="s">
        <v>222</v>
      </c>
      <c r="E2426" s="1" t="s">
        <v>66</v>
      </c>
      <c r="F2426" s="1" t="s">
        <v>232</v>
      </c>
      <c r="G2426" s="1" t="s">
        <v>62</v>
      </c>
      <c r="H2426" s="1" t="s">
        <v>624</v>
      </c>
      <c r="I2426" s="2">
        <v>320</v>
      </c>
      <c r="J2426" s="2">
        <f>SUM(K2426,L2426)</f>
        <v>1.1599999999999999</v>
      </c>
      <c r="K2426" s="2">
        <f>SUM(N2426,P2426,R2426,T2426,Z2426,AB2426,AD2426,AF2426,AI2426,AK2426,AM2426,V2426,X2426,AZ2426,BB2426,BD2426)</f>
        <v>0.42</v>
      </c>
      <c r="L2426" s="2">
        <f>SUM(M2426,AH2426,AO2426,AQ2426,AS2426,AU2426,AV2426)</f>
        <v>0.74</v>
      </c>
      <c r="V2426" s="12">
        <v>0.42</v>
      </c>
      <c r="W2426" s="5">
        <v>12.99375</v>
      </c>
      <c r="AP2426" s="5" t="str">
        <f>IF(AO2426&gt;0,AO2426*$AP$1,"")</f>
        <v/>
      </c>
      <c r="AR2426" s="5" t="str">
        <f>IF(AQ2426&gt;0,AQ2426*$AR$1,"")</f>
        <v/>
      </c>
      <c r="AT2426" s="5" t="str">
        <f>IF(AS2426&gt;0,AS2426*$AT$1,"")</f>
        <v/>
      </c>
      <c r="AV2426" s="2">
        <v>0.74</v>
      </c>
      <c r="AW2426" s="5">
        <f>SUM(O2426,Q2426,S2426,U2426,AA2426,AC2426,AE2426,AG2426,AJ2426,AL2426,AN2426,W2426,Y2426,BA2426,BC2426,BE2426)</f>
        <v>12.99375</v>
      </c>
      <c r="AX2426" s="11">
        <f>(AW2426/$AW$4249)*100</f>
        <v>1.0968103420494744E-4</v>
      </c>
      <c r="AY2426" s="5">
        <f>(AX2426/100)*$AY$1</f>
        <v>0.10968103420494744</v>
      </c>
    </row>
    <row r="2427" spans="1:51" x14ac:dyDescent="0.25">
      <c r="A2427" s="1" t="s">
        <v>2887</v>
      </c>
      <c r="B2427" s="1" t="s">
        <v>1436</v>
      </c>
      <c r="C2427" s="1" t="s">
        <v>1437</v>
      </c>
      <c r="D2427" s="1" t="s">
        <v>59</v>
      </c>
      <c r="E2427" s="1" t="s">
        <v>74</v>
      </c>
      <c r="F2427" s="1" t="s">
        <v>297</v>
      </c>
      <c r="G2427" s="1" t="s">
        <v>81</v>
      </c>
      <c r="H2427" s="1" t="s">
        <v>63</v>
      </c>
      <c r="I2427" s="2">
        <v>5</v>
      </c>
      <c r="J2427" s="2">
        <f>SUM(K2427,L2427)</f>
        <v>4.79</v>
      </c>
      <c r="K2427" s="2">
        <f>SUM(N2427,P2427,R2427,T2427,Z2427,AB2427,AD2427,AF2427,AI2427,AK2427,AM2427,V2427,X2427,AZ2427,BB2427,BD2427)</f>
        <v>3.93</v>
      </c>
      <c r="L2427" s="2">
        <f>SUM(M2427,AH2427,AO2427,AQ2427,AS2427,AU2427,AV2427)</f>
        <v>0.86</v>
      </c>
      <c r="AD2427" s="9">
        <v>3.93</v>
      </c>
      <c r="AE2427" s="5">
        <v>38.906999999999996</v>
      </c>
      <c r="AP2427" s="5" t="str">
        <f>IF(AO2427&gt;0,AO2427*$AP$1,"")</f>
        <v/>
      </c>
      <c r="AR2427" s="5" t="str">
        <f>IF(AQ2427&gt;0,AQ2427*$AR$1,"")</f>
        <v/>
      </c>
      <c r="AT2427" s="5" t="str">
        <f>IF(AS2427&gt;0,AS2427*$AT$1,"")</f>
        <v/>
      </c>
      <c r="AV2427" s="2">
        <v>0.86</v>
      </c>
      <c r="AW2427" s="5">
        <f>SUM(O2427,Q2427,S2427,U2427,AA2427,AC2427,AE2427,AG2427,AJ2427,AL2427,AN2427,W2427,Y2427,BA2427,BC2427,BE2427)</f>
        <v>38.906999999999996</v>
      </c>
      <c r="AX2427" s="11">
        <f>(AW2427/$AW$4249)*100</f>
        <v>3.2841635384795684E-4</v>
      </c>
      <c r="AY2427" s="5">
        <f>(AX2427/100)*$AY$1</f>
        <v>0.32841635384795681</v>
      </c>
    </row>
    <row r="2428" spans="1:51" x14ac:dyDescent="0.25">
      <c r="A2428" s="1" t="s">
        <v>2506</v>
      </c>
      <c r="B2428" s="1" t="s">
        <v>1071</v>
      </c>
      <c r="C2428" s="1" t="s">
        <v>969</v>
      </c>
      <c r="D2428" s="1" t="s">
        <v>389</v>
      </c>
      <c r="E2428" s="1" t="s">
        <v>72</v>
      </c>
      <c r="F2428" s="1" t="s">
        <v>242</v>
      </c>
      <c r="G2428" s="1" t="s">
        <v>320</v>
      </c>
      <c r="H2428" s="1" t="s">
        <v>63</v>
      </c>
      <c r="I2428" s="2">
        <v>0.91</v>
      </c>
      <c r="J2428" s="2">
        <f>SUM(K2428,L2428)</f>
        <v>0.9</v>
      </c>
      <c r="K2428" s="2">
        <f>SUM(N2428,P2428,R2428,T2428,Z2428,AB2428,AD2428,AF2428,AI2428,AK2428,AM2428,V2428,X2428,AZ2428,BB2428,BD2428)</f>
        <v>0.9</v>
      </c>
      <c r="L2428" s="2">
        <f>SUM(M2428,AH2428,AO2428,AQ2428,AS2428,AU2428,AV2428)</f>
        <v>0</v>
      </c>
      <c r="P2428" s="6">
        <v>0.56000000000000005</v>
      </c>
      <c r="Q2428" s="5">
        <v>131.94999999999999</v>
      </c>
      <c r="R2428" s="7">
        <v>0.25</v>
      </c>
      <c r="S2428" s="5">
        <v>28.59375</v>
      </c>
      <c r="V2428" s="12">
        <v>9.0000000000000011E-2</v>
      </c>
      <c r="W2428" s="5">
        <v>2.7843749999999998</v>
      </c>
      <c r="AP2428" s="5" t="str">
        <f>IF(AO2428&gt;0,AO2428*$AP$1,"")</f>
        <v/>
      </c>
      <c r="AR2428" s="5" t="str">
        <f>IF(AQ2428&gt;0,AQ2428*$AR$1,"")</f>
        <v/>
      </c>
      <c r="AT2428" s="5" t="str">
        <f>IF(AS2428&gt;0,AS2428*$AT$1,"")</f>
        <v/>
      </c>
      <c r="AW2428" s="5">
        <f>SUM(O2428,Q2428,S2428,U2428,AA2428,AC2428,AE2428,AG2428,AJ2428,AL2428,AN2428,W2428,Y2428,BA2428,BC2428,BE2428)</f>
        <v>163.328125</v>
      </c>
      <c r="AX2428" s="11">
        <f>(AW2428/$AW$4249)*100</f>
        <v>1.3786626389421784E-3</v>
      </c>
      <c r="AY2428" s="5">
        <f>(AX2428/100)*$AY$1</f>
        <v>1.3786626389421783</v>
      </c>
    </row>
    <row r="2429" spans="1:51" x14ac:dyDescent="0.25">
      <c r="A2429" s="1" t="s">
        <v>2437</v>
      </c>
      <c r="B2429" s="1" t="s">
        <v>1015</v>
      </c>
      <c r="C2429" s="1" t="s">
        <v>112</v>
      </c>
      <c r="D2429" s="1" t="s">
        <v>641</v>
      </c>
      <c r="E2429" s="1" t="s">
        <v>144</v>
      </c>
      <c r="F2429" s="1" t="s">
        <v>261</v>
      </c>
      <c r="G2429" s="1" t="s">
        <v>320</v>
      </c>
      <c r="H2429" s="1" t="s">
        <v>63</v>
      </c>
      <c r="I2429" s="2">
        <v>40</v>
      </c>
      <c r="J2429" s="2">
        <f>SUM(K2429,L2429)</f>
        <v>32.489999999999995</v>
      </c>
      <c r="K2429" s="2">
        <f>SUM(N2429,P2429,R2429,T2429,Z2429,AB2429,AD2429,AF2429,AI2429,AK2429,AM2429,V2429,X2429,AZ2429,BB2429,BD2429)</f>
        <v>32.489999999999995</v>
      </c>
      <c r="L2429" s="2">
        <f>SUM(M2429,AH2429,AO2429,AQ2429,AS2429,AU2429,AV2429)</f>
        <v>0</v>
      </c>
      <c r="T2429" s="8">
        <v>18.809999999999999</v>
      </c>
      <c r="U2429" s="5">
        <v>646.59375</v>
      </c>
      <c r="V2429" s="12">
        <v>13.68</v>
      </c>
      <c r="W2429" s="5">
        <v>423.22500000000002</v>
      </c>
      <c r="AP2429" s="5" t="str">
        <f>IF(AO2429&gt;0,AO2429*$AP$1,"")</f>
        <v/>
      </c>
      <c r="AR2429" s="5" t="str">
        <f>IF(AQ2429&gt;0,AQ2429*$AR$1,"")</f>
        <v/>
      </c>
      <c r="AT2429" s="5" t="str">
        <f>IF(AS2429&gt;0,AS2429*$AT$1,"")</f>
        <v/>
      </c>
      <c r="AW2429" s="5">
        <f>SUM(O2429,Q2429,S2429,U2429,AA2429,AC2429,AE2429,AG2429,AJ2429,AL2429,AN2429,W2429,Y2429,BA2429,BC2429,BE2429)</f>
        <v>1069.8187499999999</v>
      </c>
      <c r="AX2429" s="11">
        <f>(AW2429/$AW$4249)*100</f>
        <v>9.0304051495406698E-3</v>
      </c>
      <c r="AY2429" s="5">
        <f>(AX2429/100)*$AY$1</f>
        <v>9.0304051495406696</v>
      </c>
    </row>
    <row r="2430" spans="1:51" x14ac:dyDescent="0.25">
      <c r="A2430" s="1" t="s">
        <v>2439</v>
      </c>
      <c r="B2430" s="1" t="s">
        <v>1015</v>
      </c>
      <c r="C2430" s="1" t="s">
        <v>112</v>
      </c>
      <c r="D2430" s="1" t="s">
        <v>641</v>
      </c>
      <c r="E2430" s="1" t="s">
        <v>84</v>
      </c>
      <c r="F2430" s="1" t="s">
        <v>261</v>
      </c>
      <c r="G2430" s="1" t="s">
        <v>320</v>
      </c>
      <c r="H2430" s="1" t="s">
        <v>63</v>
      </c>
      <c r="I2430" s="2">
        <v>40</v>
      </c>
      <c r="J2430" s="2">
        <f>SUM(K2430,L2430)</f>
        <v>22.31</v>
      </c>
      <c r="K2430" s="2">
        <f>SUM(N2430,P2430,R2430,T2430,Z2430,AB2430,AD2430,AF2430,AI2430,AK2430,AM2430,V2430,X2430,AZ2430,BB2430,BD2430)</f>
        <v>22.31</v>
      </c>
      <c r="L2430" s="2">
        <f>SUM(M2430,AH2430,AO2430,AQ2430,AS2430,AU2430,AV2430)</f>
        <v>0</v>
      </c>
      <c r="R2430" s="7">
        <v>7.66</v>
      </c>
      <c r="S2430" s="5">
        <v>876.11250000000007</v>
      </c>
      <c r="T2430" s="8">
        <v>12.36</v>
      </c>
      <c r="U2430" s="5">
        <v>424.875</v>
      </c>
      <c r="V2430" s="12">
        <v>2.29</v>
      </c>
      <c r="W2430" s="5">
        <v>70.846874999999997</v>
      </c>
      <c r="AP2430" s="5" t="str">
        <f>IF(AO2430&gt;0,AO2430*$AP$1,"")</f>
        <v/>
      </c>
      <c r="AR2430" s="5" t="str">
        <f>IF(AQ2430&gt;0,AQ2430*$AR$1,"")</f>
        <v/>
      </c>
      <c r="AT2430" s="5" t="str">
        <f>IF(AS2430&gt;0,AS2430*$AT$1,"")</f>
        <v/>
      </c>
      <c r="AW2430" s="5">
        <f>SUM(O2430,Q2430,S2430,U2430,AA2430,AC2430,AE2430,AG2430,AJ2430,AL2430,AN2430,W2430,Y2430,BA2430,BC2430,BE2430)</f>
        <v>1371.8343750000001</v>
      </c>
      <c r="AX2430" s="11">
        <f>(AW2430/$AW$4249)*100</f>
        <v>1.1579737412825218E-2</v>
      </c>
      <c r="AY2430" s="5">
        <f>(AX2430/100)*$AY$1</f>
        <v>11.579737412825219</v>
      </c>
    </row>
    <row r="2431" spans="1:51" x14ac:dyDescent="0.25">
      <c r="A2431" s="1" t="s">
        <v>1661</v>
      </c>
      <c r="B2431" s="1" t="s">
        <v>176</v>
      </c>
      <c r="C2431" s="1" t="s">
        <v>112</v>
      </c>
      <c r="D2431" s="1" t="s">
        <v>177</v>
      </c>
      <c r="E2431" s="1" t="s">
        <v>67</v>
      </c>
      <c r="F2431" s="1" t="s">
        <v>171</v>
      </c>
      <c r="G2431" s="1" t="s">
        <v>62</v>
      </c>
      <c r="H2431" s="1" t="s">
        <v>63</v>
      </c>
      <c r="I2431" s="2">
        <v>3.9</v>
      </c>
      <c r="J2431" s="2">
        <f>SUM(K2431,L2431)</f>
        <v>3.71</v>
      </c>
      <c r="K2431" s="2">
        <f>SUM(N2431,P2431,R2431,T2431,Z2431,AB2431,AD2431,AF2431,AI2431,AK2431,AM2431,V2431,X2431,AZ2431,BB2431,BD2431)</f>
        <v>2.56</v>
      </c>
      <c r="L2431" s="2">
        <f>SUM(M2431,AH2431,AO2431,AQ2431,AS2431,AU2431,AV2431)</f>
        <v>1.1499999999999999</v>
      </c>
      <c r="V2431" s="12">
        <v>0.66</v>
      </c>
      <c r="W2431" s="5">
        <v>20.418749999999999</v>
      </c>
      <c r="AD2431" s="9">
        <v>1.9</v>
      </c>
      <c r="AE2431" s="5">
        <v>21.161249999999999</v>
      </c>
      <c r="AP2431" s="5" t="str">
        <f>IF(AO2431&gt;0,AO2431*$AP$1,"")</f>
        <v/>
      </c>
      <c r="AR2431" s="5" t="str">
        <f>IF(AQ2431&gt;0,AQ2431*$AR$1,"")</f>
        <v/>
      </c>
      <c r="AT2431" s="5" t="str">
        <f>IF(AS2431&gt;0,AS2431*$AT$1,"")</f>
        <v/>
      </c>
      <c r="AV2431" s="2">
        <v>1.1499999999999999</v>
      </c>
      <c r="AW2431" s="5">
        <f>SUM(O2431,Q2431,S2431,U2431,AA2431,AC2431,AE2431,AG2431,AJ2431,AL2431,AN2431,W2431,Y2431,BA2431,BC2431,BE2431)</f>
        <v>41.58</v>
      </c>
      <c r="AX2431" s="11">
        <f>(AW2431/$AW$4249)*100</f>
        <v>3.5097930945583174E-4</v>
      </c>
      <c r="AY2431" s="5">
        <f>(AX2431/100)*$AY$1</f>
        <v>0.35097930945583178</v>
      </c>
    </row>
    <row r="2432" spans="1:51" x14ac:dyDescent="0.25">
      <c r="A2432" s="1" t="s">
        <v>2450</v>
      </c>
      <c r="B2432" s="1" t="s">
        <v>1028</v>
      </c>
      <c r="C2432" s="1" t="s">
        <v>1029</v>
      </c>
      <c r="D2432" s="1" t="s">
        <v>389</v>
      </c>
      <c r="E2432" s="1" t="s">
        <v>72</v>
      </c>
      <c r="F2432" s="1" t="s">
        <v>264</v>
      </c>
      <c r="G2432" s="1" t="s">
        <v>320</v>
      </c>
      <c r="H2432" s="1" t="s">
        <v>63</v>
      </c>
      <c r="I2432" s="2">
        <v>9.44</v>
      </c>
      <c r="J2432" s="2">
        <f>SUM(K2432,L2432)</f>
        <v>9.0300000000000011</v>
      </c>
      <c r="K2432" s="2">
        <f>SUM(N2432,P2432,R2432,T2432,Z2432,AB2432,AD2432,AF2432,AI2432,AK2432,AM2432,V2432,X2432,AZ2432,BB2432,BD2432)</f>
        <v>9.0200000000000014</v>
      </c>
      <c r="L2432" s="2">
        <f>SUM(M2432,AH2432,AO2432,AQ2432,AS2432,AU2432,AV2432)</f>
        <v>0.01</v>
      </c>
      <c r="N2432" s="4">
        <v>0.01</v>
      </c>
      <c r="O2432" s="5">
        <v>3.21875</v>
      </c>
      <c r="P2432" s="6">
        <v>0.06</v>
      </c>
      <c r="Q2432" s="5">
        <v>14.137499999999999</v>
      </c>
      <c r="AD2432" s="9">
        <v>8.9500000000000011</v>
      </c>
      <c r="AE2432" s="5">
        <v>135.95862500000001</v>
      </c>
      <c r="AP2432" s="5" t="str">
        <f>IF(AO2432&gt;0,AO2432*$AP$1,"")</f>
        <v/>
      </c>
      <c r="AR2432" s="5" t="str">
        <f>IF(AQ2432&gt;0,AQ2432*$AR$1,"")</f>
        <v/>
      </c>
      <c r="AT2432" s="5" t="str">
        <f>IF(AS2432&gt;0,AS2432*$AT$1,"")</f>
        <v/>
      </c>
      <c r="AV2432" s="2">
        <v>0.01</v>
      </c>
      <c r="AW2432" s="5">
        <f>SUM(O2432,Q2432,S2432,U2432,AA2432,AC2432,AE2432,AG2432,AJ2432,AL2432,AN2432,W2432,Y2432,BA2432,BC2432,BE2432)</f>
        <v>153.314875</v>
      </c>
      <c r="AX2432" s="11">
        <f>(AW2432/$AW$4249)*100</f>
        <v>1.2941401865513989E-3</v>
      </c>
      <c r="AY2432" s="5">
        <f>(AX2432/100)*$AY$1</f>
        <v>1.2941401865513988</v>
      </c>
    </row>
    <row r="2433" spans="1:51" x14ac:dyDescent="0.25">
      <c r="A2433" s="1" t="s">
        <v>2450</v>
      </c>
      <c r="B2433" s="1" t="s">
        <v>1028</v>
      </c>
      <c r="C2433" s="1" t="s">
        <v>1029</v>
      </c>
      <c r="D2433" s="1" t="s">
        <v>389</v>
      </c>
      <c r="E2433" s="1" t="s">
        <v>95</v>
      </c>
      <c r="F2433" s="1" t="s">
        <v>264</v>
      </c>
      <c r="G2433" s="1" t="s">
        <v>320</v>
      </c>
      <c r="H2433" s="1" t="s">
        <v>63</v>
      </c>
      <c r="I2433" s="2">
        <v>9.44</v>
      </c>
      <c r="J2433" s="2">
        <f>SUM(K2433,L2433)</f>
        <v>0.36000000000000004</v>
      </c>
      <c r="K2433" s="2">
        <f>SUM(N2433,P2433,R2433,T2433,Z2433,AB2433,AD2433,AF2433,AI2433,AK2433,AM2433,V2433,X2433,AZ2433,BB2433,BD2433)</f>
        <v>0.36000000000000004</v>
      </c>
      <c r="L2433" s="2">
        <f>SUM(M2433,AH2433,AO2433,AQ2433,AS2433,AU2433,AV2433)</f>
        <v>0</v>
      </c>
      <c r="P2433" s="6">
        <v>0.02</v>
      </c>
      <c r="Q2433" s="5">
        <v>4.7125000000000004</v>
      </c>
      <c r="AD2433" s="9">
        <v>0.34</v>
      </c>
      <c r="AE2433" s="5">
        <v>5.142500000000001</v>
      </c>
      <c r="AP2433" s="5" t="str">
        <f>IF(AO2433&gt;0,AO2433*$AP$1,"")</f>
        <v/>
      </c>
      <c r="AR2433" s="5" t="str">
        <f>IF(AQ2433&gt;0,AQ2433*$AR$1,"")</f>
        <v/>
      </c>
      <c r="AT2433" s="5" t="str">
        <f>IF(AS2433&gt;0,AS2433*$AT$1,"")</f>
        <v/>
      </c>
      <c r="AW2433" s="5">
        <f>SUM(O2433,Q2433,S2433,U2433,AA2433,AC2433,AE2433,AG2433,AJ2433,AL2433,AN2433,W2433,Y2433,BA2433,BC2433,BE2433)</f>
        <v>9.8550000000000004</v>
      </c>
      <c r="AX2433" s="11">
        <f>(AW2433/$AW$4249)*100</f>
        <v>8.3186654513882206E-5</v>
      </c>
      <c r="AY2433" s="5">
        <f>(AX2433/100)*$AY$1</f>
        <v>8.3186654513882199E-2</v>
      </c>
    </row>
    <row r="2434" spans="1:51" x14ac:dyDescent="0.25">
      <c r="A2434" s="1" t="s">
        <v>1751</v>
      </c>
      <c r="B2434" s="1" t="s">
        <v>279</v>
      </c>
      <c r="C2434" s="1" t="s">
        <v>280</v>
      </c>
      <c r="D2434" s="1" t="s">
        <v>88</v>
      </c>
      <c r="E2434" s="1" t="s">
        <v>84</v>
      </c>
      <c r="F2434" s="1" t="s">
        <v>281</v>
      </c>
      <c r="G2434" s="1" t="s">
        <v>62</v>
      </c>
      <c r="H2434" s="1" t="s">
        <v>63</v>
      </c>
      <c r="I2434" s="2">
        <v>160</v>
      </c>
      <c r="J2434" s="2">
        <f>SUM(K2434,L2434)</f>
        <v>38.489999999999995</v>
      </c>
      <c r="K2434" s="2">
        <f>SUM(N2434,P2434,R2434,T2434,Z2434,AB2434,AD2434,AF2434,AI2434,AK2434,AM2434,V2434,X2434,AZ2434,BB2434,BD2434)</f>
        <v>38.489999999999995</v>
      </c>
      <c r="L2434" s="2">
        <f>SUM(M2434,AH2434,AO2434,AQ2434,AS2434,AU2434,AV2434)</f>
        <v>0</v>
      </c>
      <c r="R2434" s="7">
        <v>0.76</v>
      </c>
      <c r="S2434" s="5">
        <v>69.540000000000006</v>
      </c>
      <c r="T2434" s="8">
        <v>37.729999999999997</v>
      </c>
      <c r="U2434" s="5">
        <v>1037.575</v>
      </c>
      <c r="AP2434" s="5" t="str">
        <f>IF(AO2434&gt;0,AO2434*$AP$1,"")</f>
        <v/>
      </c>
      <c r="AR2434" s="5" t="str">
        <f>IF(AQ2434&gt;0,AQ2434*$AR$1,"")</f>
        <v/>
      </c>
      <c r="AT2434" s="5" t="str">
        <f>IF(AS2434&gt;0,AS2434*$AT$1,"")</f>
        <v/>
      </c>
      <c r="AW2434" s="5">
        <f>SUM(O2434,Q2434,S2434,U2434,AA2434,AC2434,AE2434,AG2434,AJ2434,AL2434,AN2434,W2434,Y2434,BA2434,BC2434,BE2434)</f>
        <v>1107.115</v>
      </c>
      <c r="AX2434" s="11">
        <f>(AW2434/$AW$4249)*100</f>
        <v>9.3452250646511113E-3</v>
      </c>
      <c r="AY2434" s="5">
        <f>(AX2434/100)*$AY$1</f>
        <v>9.3452250646511121</v>
      </c>
    </row>
    <row r="2435" spans="1:51" x14ac:dyDescent="0.25">
      <c r="A2435" s="1" t="s">
        <v>1751</v>
      </c>
      <c r="B2435" s="1" t="s">
        <v>279</v>
      </c>
      <c r="C2435" s="1" t="s">
        <v>280</v>
      </c>
      <c r="D2435" s="1" t="s">
        <v>88</v>
      </c>
      <c r="E2435" s="1" t="s">
        <v>76</v>
      </c>
      <c r="F2435" s="1" t="s">
        <v>281</v>
      </c>
      <c r="G2435" s="1" t="s">
        <v>62</v>
      </c>
      <c r="H2435" s="1" t="s">
        <v>63</v>
      </c>
      <c r="I2435" s="2">
        <v>160</v>
      </c>
      <c r="J2435" s="2">
        <f>SUM(K2435,L2435)</f>
        <v>39.89</v>
      </c>
      <c r="K2435" s="2">
        <f>SUM(N2435,P2435,R2435,T2435,Z2435,AB2435,AD2435,AF2435,AI2435,AK2435,AM2435,V2435,X2435,AZ2435,BB2435,BD2435)</f>
        <v>39.89</v>
      </c>
      <c r="L2435" s="2">
        <f>SUM(M2435,AH2435,AO2435,AQ2435,AS2435,AU2435,AV2435)</f>
        <v>0</v>
      </c>
      <c r="R2435" s="7">
        <v>11.76</v>
      </c>
      <c r="S2435" s="5">
        <v>1076.04</v>
      </c>
      <c r="T2435" s="8">
        <v>28.13</v>
      </c>
      <c r="U2435" s="5">
        <v>773.57499999999993</v>
      </c>
      <c r="AP2435" s="5" t="str">
        <f>IF(AO2435&gt;0,AO2435*$AP$1,"")</f>
        <v/>
      </c>
      <c r="AR2435" s="5" t="str">
        <f>IF(AQ2435&gt;0,AQ2435*$AR$1,"")</f>
        <v/>
      </c>
      <c r="AT2435" s="5" t="str">
        <f>IF(AS2435&gt;0,AS2435*$AT$1,"")</f>
        <v/>
      </c>
      <c r="AW2435" s="5">
        <f>SUM(O2435,Q2435,S2435,U2435,AA2435,AC2435,AE2435,AG2435,AJ2435,AL2435,AN2435,W2435,Y2435,BA2435,BC2435,BE2435)</f>
        <v>1849.6149999999998</v>
      </c>
      <c r="AX2435" s="11">
        <f>(AW2435/$AW$4249)*100</f>
        <v>1.5612712733505249E-2</v>
      </c>
      <c r="AY2435" s="5">
        <f>(AX2435/100)*$AY$1</f>
        <v>15.612712733505248</v>
      </c>
    </row>
    <row r="2436" spans="1:51" x14ac:dyDescent="0.25">
      <c r="A2436" s="1" t="s">
        <v>1751</v>
      </c>
      <c r="B2436" s="1" t="s">
        <v>279</v>
      </c>
      <c r="C2436" s="1" t="s">
        <v>280</v>
      </c>
      <c r="D2436" s="1" t="s">
        <v>88</v>
      </c>
      <c r="E2436" s="1" t="s">
        <v>144</v>
      </c>
      <c r="F2436" s="1" t="s">
        <v>281</v>
      </c>
      <c r="G2436" s="1" t="s">
        <v>62</v>
      </c>
      <c r="H2436" s="1" t="s">
        <v>63</v>
      </c>
      <c r="I2436" s="2">
        <v>160</v>
      </c>
      <c r="J2436" s="2">
        <f>SUM(K2436,L2436)</f>
        <v>36.459999999999994</v>
      </c>
      <c r="K2436" s="2">
        <f>SUM(N2436,P2436,R2436,T2436,Z2436,AB2436,AD2436,AF2436,AI2436,AK2436,AM2436,V2436,X2436,AZ2436,BB2436,BD2436)</f>
        <v>33.549999999999997</v>
      </c>
      <c r="L2436" s="2">
        <f>SUM(M2436,AH2436,AO2436,AQ2436,AS2436,AU2436,AV2436)</f>
        <v>2.91</v>
      </c>
      <c r="R2436" s="7">
        <v>10.87</v>
      </c>
      <c r="S2436" s="5">
        <v>994.6049999999999</v>
      </c>
      <c r="T2436" s="8">
        <v>18.18</v>
      </c>
      <c r="U2436" s="5">
        <v>499.95</v>
      </c>
      <c r="AD2436" s="9">
        <v>4.5</v>
      </c>
      <c r="AE2436" s="5">
        <v>45.572999999999993</v>
      </c>
      <c r="AP2436" s="5" t="str">
        <f>IF(AO2436&gt;0,AO2436*$AP$1,"")</f>
        <v/>
      </c>
      <c r="AR2436" s="5" t="str">
        <f>IF(AQ2436&gt;0,AQ2436*$AR$1,"")</f>
        <v/>
      </c>
      <c r="AT2436" s="5" t="str">
        <f>IF(AS2436&gt;0,AS2436*$AT$1,"")</f>
        <v/>
      </c>
      <c r="AV2436" s="2">
        <v>2.91</v>
      </c>
      <c r="AW2436" s="5">
        <f>SUM(O2436,Q2436,S2436,U2436,AA2436,AC2436,AE2436,AG2436,AJ2436,AL2436,AN2436,W2436,Y2436,BA2436,BC2436,BE2436)</f>
        <v>1540.1279999999999</v>
      </c>
      <c r="AX2436" s="11">
        <f>(AW2436/$AW$4249)*100</f>
        <v>1.3000314139336009E-2</v>
      </c>
      <c r="AY2436" s="5">
        <f>(AX2436/100)*$AY$1</f>
        <v>13.000314139336009</v>
      </c>
    </row>
    <row r="2437" spans="1:51" x14ac:dyDescent="0.25">
      <c r="A2437" s="1" t="s">
        <v>1751</v>
      </c>
      <c r="B2437" s="1" t="s">
        <v>279</v>
      </c>
      <c r="C2437" s="1" t="s">
        <v>280</v>
      </c>
      <c r="D2437" s="1" t="s">
        <v>88</v>
      </c>
      <c r="E2437" s="1" t="s">
        <v>74</v>
      </c>
      <c r="F2437" s="1" t="s">
        <v>281</v>
      </c>
      <c r="G2437" s="1" t="s">
        <v>62</v>
      </c>
      <c r="H2437" s="1" t="s">
        <v>63</v>
      </c>
      <c r="I2437" s="2">
        <v>160</v>
      </c>
      <c r="J2437" s="2">
        <f>SUM(K2437,L2437)</f>
        <v>37.22</v>
      </c>
      <c r="K2437" s="2">
        <f>SUM(N2437,P2437,R2437,T2437,Z2437,AB2437,AD2437,AF2437,AI2437,AK2437,AM2437,V2437,X2437,AZ2437,BB2437,BD2437)</f>
        <v>22.54</v>
      </c>
      <c r="L2437" s="2">
        <f>SUM(M2437,AH2437,AO2437,AQ2437,AS2437,AU2437,AV2437)</f>
        <v>14.68</v>
      </c>
      <c r="R2437" s="7">
        <v>21.75</v>
      </c>
      <c r="S2437" s="5">
        <v>1990.125</v>
      </c>
      <c r="T2437" s="8">
        <v>0.79</v>
      </c>
      <c r="U2437" s="5">
        <v>21.725000000000001</v>
      </c>
      <c r="AP2437" s="5" t="str">
        <f>IF(AO2437&gt;0,AO2437*$AP$1,"")</f>
        <v/>
      </c>
      <c r="AR2437" s="5" t="str">
        <f>IF(AQ2437&gt;0,AQ2437*$AR$1,"")</f>
        <v/>
      </c>
      <c r="AT2437" s="5" t="str">
        <f>IF(AS2437&gt;0,AS2437*$AT$1,"")</f>
        <v/>
      </c>
      <c r="AV2437" s="2">
        <v>14.68</v>
      </c>
      <c r="AW2437" s="5">
        <f>SUM(O2437,Q2437,S2437,U2437,AA2437,AC2437,AE2437,AG2437,AJ2437,AL2437,AN2437,W2437,Y2437,BA2437,BC2437,BE2437)</f>
        <v>2011.85</v>
      </c>
      <c r="AX2437" s="11">
        <f>(AW2437/$AW$4249)*100</f>
        <v>1.6982148237823836E-2</v>
      </c>
      <c r="AY2437" s="5">
        <f>(AX2437/100)*$AY$1</f>
        <v>16.982148237823836</v>
      </c>
    </row>
    <row r="2438" spans="1:51" x14ac:dyDescent="0.25">
      <c r="A2438" s="1" t="s">
        <v>1930</v>
      </c>
      <c r="B2438" s="1" t="s">
        <v>489</v>
      </c>
      <c r="C2438" s="1" t="s">
        <v>490</v>
      </c>
      <c r="D2438" s="1" t="s">
        <v>389</v>
      </c>
      <c r="E2438" s="1" t="s">
        <v>64</v>
      </c>
      <c r="F2438" s="1" t="s">
        <v>255</v>
      </c>
      <c r="G2438" s="1" t="s">
        <v>320</v>
      </c>
      <c r="H2438" s="1" t="s">
        <v>304</v>
      </c>
      <c r="I2438" s="2">
        <v>35.630000000000003</v>
      </c>
      <c r="J2438" s="2">
        <f>SUM(K2438,L2438)</f>
        <v>30.36</v>
      </c>
      <c r="K2438" s="2">
        <f>SUM(N2438,P2438,R2438,T2438,Z2438,AB2438,AD2438,AF2438,AI2438,AK2438,AM2438,V2438,X2438,AZ2438,BB2438,BD2438)</f>
        <v>2.82</v>
      </c>
      <c r="L2438" s="2">
        <f>SUM(M2438,AH2438,AO2438,AQ2438,AS2438,AU2438,AV2438)</f>
        <v>27.54</v>
      </c>
      <c r="V2438" s="12">
        <v>0.71</v>
      </c>
      <c r="W2438" s="5">
        <v>21.965624999999999</v>
      </c>
      <c r="AD2438" s="9">
        <v>2.11</v>
      </c>
      <c r="AE2438" s="5">
        <v>23.500125000000001</v>
      </c>
      <c r="AP2438" s="5" t="str">
        <f>IF(AO2438&gt;0,AO2438*$AP$1,"")</f>
        <v/>
      </c>
      <c r="AR2438" s="5" t="str">
        <f>IF(AQ2438&gt;0,AQ2438*$AR$1,"")</f>
        <v/>
      </c>
      <c r="AT2438" s="5" t="str">
        <f>IF(AS2438&gt;0,AS2438*$AT$1,"")</f>
        <v/>
      </c>
      <c r="AV2438" s="2">
        <v>27.54</v>
      </c>
      <c r="AW2438" s="5">
        <f>SUM(O2438,Q2438,S2438,U2438,AA2438,AC2438,AE2438,AG2438,AJ2438,AL2438,AN2438,W2438,Y2438,BA2438,BC2438,BE2438)</f>
        <v>45.46575</v>
      </c>
      <c r="AX2438" s="11">
        <f>(AW2438/$AW$4249)*100</f>
        <v>3.8377916158950176E-4</v>
      </c>
      <c r="AY2438" s="5">
        <f>(AX2438/100)*$AY$1</f>
        <v>0.38377916158950182</v>
      </c>
    </row>
    <row r="2439" spans="1:51" x14ac:dyDescent="0.25">
      <c r="A2439" s="1" t="s">
        <v>2274</v>
      </c>
      <c r="B2439" s="1" t="s">
        <v>849</v>
      </c>
      <c r="C2439" s="1" t="s">
        <v>850</v>
      </c>
      <c r="D2439" s="1" t="s">
        <v>88</v>
      </c>
      <c r="E2439" s="1" t="s">
        <v>77</v>
      </c>
      <c r="F2439" s="1" t="s">
        <v>103</v>
      </c>
      <c r="G2439" s="1" t="s">
        <v>320</v>
      </c>
      <c r="H2439" s="1" t="s">
        <v>63</v>
      </c>
      <c r="I2439" s="2">
        <v>131.21</v>
      </c>
      <c r="J2439" s="2">
        <f>SUM(K2439,L2439)</f>
        <v>39.700000000000003</v>
      </c>
      <c r="K2439" s="2">
        <f>SUM(N2439,P2439,R2439,T2439,Z2439,AB2439,AD2439,AF2439,AI2439,AK2439,AM2439,V2439,X2439,AZ2439,BB2439,BD2439)</f>
        <v>15.32</v>
      </c>
      <c r="L2439" s="2">
        <f>SUM(M2439,AH2439,AO2439,AQ2439,AS2439,AU2439,AV2439)</f>
        <v>24.38</v>
      </c>
      <c r="P2439" s="6">
        <v>10.41</v>
      </c>
      <c r="Q2439" s="5">
        <v>2452.8562499999998</v>
      </c>
      <c r="R2439" s="7">
        <v>4.91</v>
      </c>
      <c r="S2439" s="5">
        <v>561.58125000000007</v>
      </c>
      <c r="AP2439" s="5" t="str">
        <f>IF(AO2439&gt;0,AO2439*$AP$1,"")</f>
        <v/>
      </c>
      <c r="AR2439" s="5" t="str">
        <f>IF(AQ2439&gt;0,AQ2439*$AR$1,"")</f>
        <v/>
      </c>
      <c r="AT2439" s="5" t="str">
        <f>IF(AS2439&gt;0,AS2439*$AT$1,"")</f>
        <v/>
      </c>
      <c r="AV2439" s="2">
        <v>24.38</v>
      </c>
      <c r="AW2439" s="5">
        <f>SUM(O2439,Q2439,S2439,U2439,AA2439,AC2439,AE2439,AG2439,AJ2439,AL2439,AN2439,W2439,Y2439,BA2439,BC2439,BE2439)</f>
        <v>3014.4375</v>
      </c>
      <c r="AX2439" s="11">
        <f>(AW2439/$AW$4249)*100</f>
        <v>2.5445050316204039E-2</v>
      </c>
      <c r="AY2439" s="5">
        <f>(AX2439/100)*$AY$1</f>
        <v>25.445050316204039</v>
      </c>
    </row>
    <row r="2440" spans="1:51" x14ac:dyDescent="0.25">
      <c r="A2440" s="1" t="s">
        <v>2274</v>
      </c>
      <c r="B2440" s="1" t="s">
        <v>849</v>
      </c>
      <c r="C2440" s="1" t="s">
        <v>850</v>
      </c>
      <c r="D2440" s="1" t="s">
        <v>88</v>
      </c>
      <c r="E2440" s="1" t="s">
        <v>67</v>
      </c>
      <c r="F2440" s="1" t="s">
        <v>103</v>
      </c>
      <c r="G2440" s="1" t="s">
        <v>320</v>
      </c>
      <c r="H2440" s="1" t="s">
        <v>63</v>
      </c>
      <c r="I2440" s="2">
        <v>131.21</v>
      </c>
      <c r="J2440" s="2">
        <f>SUM(K2440,L2440)</f>
        <v>38.4</v>
      </c>
      <c r="K2440" s="2">
        <f>SUM(N2440,P2440,R2440,T2440,Z2440,AB2440,AD2440,AF2440,AI2440,AK2440,AM2440,V2440,X2440,AZ2440,BB2440,BD2440)</f>
        <v>30.479999999999997</v>
      </c>
      <c r="L2440" s="2">
        <f>SUM(M2440,AH2440,AO2440,AQ2440,AS2440,AU2440,AV2440)</f>
        <v>7.92</v>
      </c>
      <c r="N2440" s="4">
        <v>0.94</v>
      </c>
      <c r="O2440" s="5">
        <v>302.5625</v>
      </c>
      <c r="P2440" s="6">
        <v>23.2</v>
      </c>
      <c r="Q2440" s="5">
        <v>5466.5</v>
      </c>
      <c r="R2440" s="7">
        <v>5.76</v>
      </c>
      <c r="S2440" s="5">
        <v>658.8</v>
      </c>
      <c r="AD2440" s="9">
        <v>0.58000000000000007</v>
      </c>
      <c r="AE2440" s="5">
        <v>9.3472499999999989</v>
      </c>
      <c r="AP2440" s="5" t="str">
        <f>IF(AO2440&gt;0,AO2440*$AP$1,"")</f>
        <v/>
      </c>
      <c r="AR2440" s="5" t="str">
        <f>IF(AQ2440&gt;0,AQ2440*$AR$1,"")</f>
        <v/>
      </c>
      <c r="AT2440" s="5" t="str">
        <f>IF(AS2440&gt;0,AS2440*$AT$1,"")</f>
        <v/>
      </c>
      <c r="AV2440" s="2">
        <v>7.92</v>
      </c>
      <c r="AW2440" s="5">
        <f>SUM(O2440,Q2440,S2440,U2440,AA2440,AC2440,AE2440,AG2440,AJ2440,AL2440,AN2440,W2440,Y2440,BA2440,BC2440,BE2440)</f>
        <v>6437.20975</v>
      </c>
      <c r="AX2440" s="11">
        <f>(AW2440/$AW$4249)*100</f>
        <v>5.4336879097579303E-2</v>
      </c>
      <c r="AY2440" s="5">
        <f>(AX2440/100)*$AY$1</f>
        <v>54.336879097579299</v>
      </c>
    </row>
    <row r="2441" spans="1:51" x14ac:dyDescent="0.25">
      <c r="A2441" s="1" t="s">
        <v>2274</v>
      </c>
      <c r="B2441" s="1" t="s">
        <v>849</v>
      </c>
      <c r="C2441" s="1" t="s">
        <v>850</v>
      </c>
      <c r="D2441" s="1" t="s">
        <v>88</v>
      </c>
      <c r="E2441" s="1" t="s">
        <v>79</v>
      </c>
      <c r="F2441" s="1" t="s">
        <v>103</v>
      </c>
      <c r="G2441" s="1" t="s">
        <v>62</v>
      </c>
      <c r="H2441" s="1" t="s">
        <v>63</v>
      </c>
      <c r="I2441" s="2">
        <v>131.21</v>
      </c>
      <c r="J2441" s="2">
        <f>SUM(K2441,L2441)</f>
        <v>33.1</v>
      </c>
      <c r="K2441" s="2">
        <f>SUM(N2441,P2441,R2441,T2441,Z2441,AB2441,AD2441,AF2441,AI2441,AK2441,AM2441,V2441,X2441,AZ2441,BB2441,BD2441)</f>
        <v>27.3</v>
      </c>
      <c r="L2441" s="2">
        <f>SUM(M2441,AH2441,AO2441,AQ2441,AS2441,AU2441,AV2441)</f>
        <v>5.8000000000000007</v>
      </c>
      <c r="N2441" s="4">
        <v>6.44</v>
      </c>
      <c r="O2441" s="5">
        <v>2072.875</v>
      </c>
      <c r="P2441" s="6">
        <v>19.5</v>
      </c>
      <c r="Q2441" s="5">
        <v>4594.6875</v>
      </c>
      <c r="R2441" s="7">
        <v>1.36</v>
      </c>
      <c r="S2441" s="5">
        <v>155.55000000000001</v>
      </c>
      <c r="AP2441" s="5" t="str">
        <f>IF(AO2441&gt;0,AO2441*$AP$1,"")</f>
        <v/>
      </c>
      <c r="AQ2441" s="3">
        <v>0.5</v>
      </c>
      <c r="AR2441" s="5">
        <f>IF(AQ2441&gt;0,AQ2441*$AR$1,"")</f>
        <v>804.5</v>
      </c>
      <c r="AT2441" s="5" t="str">
        <f>IF(AS2441&gt;0,AS2441*$AT$1,"")</f>
        <v/>
      </c>
      <c r="AU2441" s="2">
        <v>0.93</v>
      </c>
      <c r="AV2441" s="2">
        <v>4.37</v>
      </c>
      <c r="AW2441" s="5">
        <f>SUM(O2441,Q2441,S2441,U2441,AA2441,AC2441,AE2441,AG2441,AJ2441,AL2441,AN2441,W2441,Y2441,BA2441,BC2441,BE2441)</f>
        <v>6823.1125000000002</v>
      </c>
      <c r="AX2441" s="11">
        <f>(AW2441/$AW$4249)*100</f>
        <v>5.759430768613405E-2</v>
      </c>
      <c r="AY2441" s="5">
        <f>(AX2441/100)*$AY$1</f>
        <v>57.594307686134051</v>
      </c>
    </row>
    <row r="2442" spans="1:51" x14ac:dyDescent="0.25">
      <c r="A2442" s="1" t="s">
        <v>2274</v>
      </c>
      <c r="B2442" s="1" t="s">
        <v>849</v>
      </c>
      <c r="C2442" s="1" t="s">
        <v>850</v>
      </c>
      <c r="D2442" s="1" t="s">
        <v>88</v>
      </c>
      <c r="E2442" s="1" t="s">
        <v>68</v>
      </c>
      <c r="F2442" s="1" t="s">
        <v>103</v>
      </c>
      <c r="G2442" s="1">
        <v>159</v>
      </c>
      <c r="H2442" s="1" t="s">
        <v>63</v>
      </c>
      <c r="I2442" s="2">
        <v>131.21</v>
      </c>
      <c r="J2442" s="2">
        <f>SUM(K2442,L2442)</f>
        <v>16.559999999999999</v>
      </c>
      <c r="K2442" s="2">
        <f>SUM(N2442,P2442,R2442,T2442,Z2442,AB2442,AD2442,AF2442,AI2442,AK2442,AM2442,V2442,X2442,AZ2442,BB2442,BD2442)</f>
        <v>15.85</v>
      </c>
      <c r="L2442" s="2">
        <f>SUM(M2442,AH2442,AO2442,AQ2442,AS2442,AU2442,AV2442)</f>
        <v>0.71</v>
      </c>
      <c r="N2442" s="4">
        <v>12.62</v>
      </c>
      <c r="O2442" s="5">
        <v>4062.0625</v>
      </c>
      <c r="P2442" s="6">
        <v>3.23</v>
      </c>
      <c r="Q2442" s="5">
        <v>761.06875000000002</v>
      </c>
      <c r="AP2442" s="5" t="str">
        <f>IF(AO2442&gt;0,AO2442*$AP$1,"")</f>
        <v/>
      </c>
      <c r="AQ2442" s="3">
        <v>0.25</v>
      </c>
      <c r="AR2442" s="5">
        <f>IF(AQ2442&gt;0,AQ2442*$AR$1,"")</f>
        <v>402.25</v>
      </c>
      <c r="AT2442" s="5" t="str">
        <f>IF(AS2442&gt;0,AS2442*$AT$1,"")</f>
        <v/>
      </c>
      <c r="AU2442" s="2">
        <v>0.46</v>
      </c>
      <c r="AW2442" s="5">
        <f>SUM(O2442,Q2442,S2442,U2442,AA2442,AC2442,AE2442,AG2442,AJ2442,AL2442,AN2442,W2442,Y2442,BA2442,BC2442,BE2442)</f>
        <v>4823.1312500000004</v>
      </c>
      <c r="AX2442" s="11">
        <f>(AW2442/$AW$4249)*100</f>
        <v>4.0712344289077509E-2</v>
      </c>
      <c r="AY2442" s="5">
        <f>(AX2442/100)*$AY$1</f>
        <v>40.712344289077514</v>
      </c>
    </row>
    <row r="2443" spans="1:51" x14ac:dyDescent="0.25">
      <c r="A2443" s="1" t="s">
        <v>2275</v>
      </c>
      <c r="B2443" s="1" t="s">
        <v>849</v>
      </c>
      <c r="C2443" s="1" t="s">
        <v>850</v>
      </c>
      <c r="D2443" s="1" t="s">
        <v>88</v>
      </c>
      <c r="E2443" s="1" t="s">
        <v>68</v>
      </c>
      <c r="F2443" s="1" t="s">
        <v>103</v>
      </c>
      <c r="G2443" s="1">
        <v>159</v>
      </c>
      <c r="H2443" s="1" t="s">
        <v>63</v>
      </c>
      <c r="I2443" s="2">
        <v>17.09</v>
      </c>
      <c r="J2443" s="2">
        <f>SUM(K2443,L2443)</f>
        <v>15.18</v>
      </c>
      <c r="K2443" s="2">
        <f>SUM(N2443,P2443,R2443,T2443,Z2443,AB2443,AD2443,AF2443,AI2443,AK2443,AM2443,V2443,X2443,AZ2443,BB2443,BD2443)</f>
        <v>12.04</v>
      </c>
      <c r="L2443" s="2">
        <f>SUM(M2443,AH2443,AO2443,AQ2443,AS2443,AU2443,AV2443)</f>
        <v>3.14</v>
      </c>
      <c r="N2443" s="4">
        <v>7.81</v>
      </c>
      <c r="O2443" s="5">
        <v>2513.84375</v>
      </c>
      <c r="P2443" s="6">
        <v>0.93</v>
      </c>
      <c r="Q2443" s="5">
        <v>219.13124999999999</v>
      </c>
      <c r="AD2443" s="9">
        <v>3.3</v>
      </c>
      <c r="AE2443" s="5">
        <v>53.844999999999999</v>
      </c>
      <c r="AP2443" s="5" t="str">
        <f>IF(AO2443&gt;0,AO2443*$AP$1,"")</f>
        <v/>
      </c>
      <c r="AQ2443" s="3">
        <v>0.23</v>
      </c>
      <c r="AR2443" s="5">
        <f>IF(AQ2443&gt;0,AQ2443*$AR$1,"")</f>
        <v>370.07</v>
      </c>
      <c r="AT2443" s="5" t="str">
        <f>IF(AS2443&gt;0,AS2443*$AT$1,"")</f>
        <v/>
      </c>
      <c r="AU2443" s="2">
        <v>0.41</v>
      </c>
      <c r="AV2443" s="2">
        <v>2.5</v>
      </c>
      <c r="AW2443" s="5">
        <f>SUM(O2443,Q2443,S2443,U2443,AA2443,AC2443,AE2443,AG2443,AJ2443,AL2443,AN2443,W2443,Y2443,BA2443,BC2443,BE2443)</f>
        <v>2786.8199999999997</v>
      </c>
      <c r="AX2443" s="11">
        <f>(AW2443/$AW$4249)*100</f>
        <v>2.3523717151940862E-2</v>
      </c>
      <c r="AY2443" s="5">
        <f>(AX2443/100)*$AY$1</f>
        <v>23.523717151940865</v>
      </c>
    </row>
    <row r="2444" spans="1:51" x14ac:dyDescent="0.25">
      <c r="A2444" s="1" t="s">
        <v>2280</v>
      </c>
      <c r="B2444" s="1" t="s">
        <v>849</v>
      </c>
      <c r="C2444" s="1" t="s">
        <v>850</v>
      </c>
      <c r="D2444" s="1" t="s">
        <v>88</v>
      </c>
      <c r="E2444" s="1" t="s">
        <v>84</v>
      </c>
      <c r="F2444" s="1" t="s">
        <v>110</v>
      </c>
      <c r="G2444" s="1" t="s">
        <v>320</v>
      </c>
      <c r="H2444" s="1" t="s">
        <v>63</v>
      </c>
      <c r="I2444" s="2">
        <v>74.290000000000006</v>
      </c>
      <c r="J2444" s="2">
        <f>SUM(K2444,L2444)</f>
        <v>37.14</v>
      </c>
      <c r="K2444" s="2">
        <f>SUM(N2444,P2444,R2444,T2444,Z2444,AB2444,AD2444,AF2444,AI2444,AK2444,AM2444,V2444,X2444,AZ2444,BB2444,BD2444)</f>
        <v>13.25</v>
      </c>
      <c r="L2444" s="2">
        <f>SUM(M2444,AH2444,AO2444,AQ2444,AS2444,AU2444,AV2444)</f>
        <v>23.89</v>
      </c>
      <c r="N2444" s="4">
        <v>0.25</v>
      </c>
      <c r="O2444" s="5">
        <v>80.46875</v>
      </c>
      <c r="P2444" s="6">
        <v>1.2</v>
      </c>
      <c r="Q2444" s="5">
        <v>282.75</v>
      </c>
      <c r="R2444" s="7">
        <v>11.8</v>
      </c>
      <c r="S2444" s="5">
        <v>1349.625</v>
      </c>
      <c r="AP2444" s="5" t="str">
        <f>IF(AO2444&gt;0,AO2444*$AP$1,"")</f>
        <v/>
      </c>
      <c r="AR2444" s="5" t="str">
        <f>IF(AQ2444&gt;0,AQ2444*$AR$1,"")</f>
        <v/>
      </c>
      <c r="AT2444" s="5" t="str">
        <f>IF(AS2444&gt;0,AS2444*$AT$1,"")</f>
        <v/>
      </c>
      <c r="AV2444" s="2">
        <v>23.89</v>
      </c>
      <c r="AW2444" s="5">
        <f>SUM(O2444,Q2444,S2444,U2444,AA2444,AC2444,AE2444,AG2444,AJ2444,AL2444,AN2444,W2444,Y2444,BA2444,BC2444,BE2444)</f>
        <v>1712.84375</v>
      </c>
      <c r="AX2444" s="11">
        <f>(AW2444/$AW$4249)*100</f>
        <v>1.4458218291985025E-2</v>
      </c>
      <c r="AY2444" s="5">
        <f>(AX2444/100)*$AY$1</f>
        <v>14.458218291985025</v>
      </c>
    </row>
    <row r="2445" spans="1:51" x14ac:dyDescent="0.25">
      <c r="A2445" s="1" t="s">
        <v>2280</v>
      </c>
      <c r="B2445" s="1" t="s">
        <v>849</v>
      </c>
      <c r="C2445" s="1" t="s">
        <v>850</v>
      </c>
      <c r="D2445" s="1" t="s">
        <v>88</v>
      </c>
      <c r="E2445" s="1" t="s">
        <v>80</v>
      </c>
      <c r="F2445" s="1" t="s">
        <v>110</v>
      </c>
      <c r="G2445" s="1">
        <v>159</v>
      </c>
      <c r="H2445" s="1" t="s">
        <v>63</v>
      </c>
      <c r="I2445" s="2">
        <v>74.290000000000006</v>
      </c>
      <c r="J2445" s="2">
        <f>SUM(K2445,L2445)</f>
        <v>31.299999999999997</v>
      </c>
      <c r="K2445" s="2">
        <f>SUM(N2445,P2445,R2445,T2445,Z2445,AB2445,AD2445,AF2445,AI2445,AK2445,AM2445,V2445,X2445,AZ2445,BB2445,BD2445)</f>
        <v>27.65</v>
      </c>
      <c r="L2445" s="2">
        <f>SUM(M2445,AH2445,AO2445,AQ2445,AS2445,AU2445,AV2445)</f>
        <v>3.65</v>
      </c>
      <c r="N2445" s="4">
        <v>12.67</v>
      </c>
      <c r="O2445" s="5">
        <v>4078.15625</v>
      </c>
      <c r="P2445" s="6">
        <v>11.19</v>
      </c>
      <c r="Q2445" s="5">
        <v>2636.6437500000002</v>
      </c>
      <c r="R2445" s="7">
        <v>3.79</v>
      </c>
      <c r="S2445" s="5">
        <v>433.48124999999999</v>
      </c>
      <c r="AP2445" s="5" t="str">
        <f>IF(AO2445&gt;0,AO2445*$AP$1,"")</f>
        <v/>
      </c>
      <c r="AQ2445" s="3">
        <v>0.47</v>
      </c>
      <c r="AR2445" s="5">
        <f>IF(AQ2445&gt;0,AQ2445*$AR$1,"")</f>
        <v>756.2299999999999</v>
      </c>
      <c r="AT2445" s="5" t="str">
        <f>IF(AS2445&gt;0,AS2445*$AT$1,"")</f>
        <v/>
      </c>
      <c r="AU2445" s="2">
        <v>0.91</v>
      </c>
      <c r="AV2445" s="2">
        <v>2.27</v>
      </c>
      <c r="AW2445" s="5">
        <f>SUM(O2445,Q2445,S2445,U2445,AA2445,AC2445,AE2445,AG2445,AJ2445,AL2445,AN2445,W2445,Y2445,BA2445,BC2445,BE2445)</f>
        <v>7148.28125</v>
      </c>
      <c r="AX2445" s="11">
        <f>(AW2445/$AW$4249)*100</f>
        <v>6.0339076886028617E-2</v>
      </c>
      <c r="AY2445" s="5">
        <f>(AX2445/100)*$AY$1</f>
        <v>60.339076886028622</v>
      </c>
    </row>
    <row r="2446" spans="1:51" x14ac:dyDescent="0.25">
      <c r="A2446" s="1" t="s">
        <v>2246</v>
      </c>
      <c r="B2446" s="1" t="s">
        <v>833</v>
      </c>
      <c r="C2446" s="1" t="s">
        <v>834</v>
      </c>
      <c r="D2446" s="1" t="s">
        <v>88</v>
      </c>
      <c r="E2446" s="1" t="s">
        <v>67</v>
      </c>
      <c r="F2446" s="1" t="s">
        <v>297</v>
      </c>
      <c r="G2446" s="1" t="s">
        <v>62</v>
      </c>
      <c r="H2446" s="1" t="s">
        <v>304</v>
      </c>
      <c r="I2446" s="2">
        <v>73.680000000000007</v>
      </c>
      <c r="J2446" s="2">
        <f>SUM(K2446,L2446)</f>
        <v>34.260000000000005</v>
      </c>
      <c r="K2446" s="2">
        <f>SUM(N2446,P2446,R2446,T2446,Z2446,AB2446,AD2446,AF2446,AI2446,AK2446,AM2446,V2446,X2446,AZ2446,BB2446,BD2446)</f>
        <v>24.01</v>
      </c>
      <c r="L2446" s="2">
        <f>SUM(M2446,AH2446,AO2446,AQ2446,AS2446,AU2446,AV2446)</f>
        <v>10.25</v>
      </c>
      <c r="R2446" s="7">
        <v>17.91</v>
      </c>
      <c r="S2446" s="5">
        <v>2048.4562500000002</v>
      </c>
      <c r="T2446" s="8">
        <v>6.1000000000000014</v>
      </c>
      <c r="U2446" s="5">
        <v>209.6875</v>
      </c>
      <c r="AP2446" s="5" t="str">
        <f>IF(AO2446&gt;0,AO2446*$AP$1,"")</f>
        <v/>
      </c>
      <c r="AR2446" s="5" t="str">
        <f>IF(AQ2446&gt;0,AQ2446*$AR$1,"")</f>
        <v/>
      </c>
      <c r="AT2446" s="5" t="str">
        <f>IF(AS2446&gt;0,AS2446*$AT$1,"")</f>
        <v/>
      </c>
      <c r="AV2446" s="2">
        <v>10.25</v>
      </c>
      <c r="AW2446" s="5">
        <f>SUM(O2446,Q2446,S2446,U2446,AA2446,AC2446,AE2446,AG2446,AJ2446,AL2446,AN2446,W2446,Y2446,BA2446,BC2446,BE2446)</f>
        <v>2258.1437500000002</v>
      </c>
      <c r="AX2446" s="11">
        <f>(AW2446/$AW$4249)*100</f>
        <v>1.9061128764478172E-2</v>
      </c>
      <c r="AY2446" s="5">
        <f>(AX2446/100)*$AY$1</f>
        <v>19.061128764478173</v>
      </c>
    </row>
    <row r="2447" spans="1:51" x14ac:dyDescent="0.25">
      <c r="A2447" s="1" t="s">
        <v>2246</v>
      </c>
      <c r="B2447" s="1" t="s">
        <v>833</v>
      </c>
      <c r="C2447" s="1" t="s">
        <v>834</v>
      </c>
      <c r="D2447" s="1" t="s">
        <v>88</v>
      </c>
      <c r="E2447" s="1" t="s">
        <v>152</v>
      </c>
      <c r="F2447" s="1" t="s">
        <v>297</v>
      </c>
      <c r="G2447" s="1" t="s">
        <v>62</v>
      </c>
      <c r="H2447" s="1" t="s">
        <v>304</v>
      </c>
      <c r="I2447" s="2">
        <v>73.680000000000007</v>
      </c>
      <c r="J2447" s="2">
        <f>SUM(K2447,L2447)</f>
        <v>32.989999999999995</v>
      </c>
      <c r="K2447" s="2">
        <f>SUM(N2447,P2447,R2447,T2447,Z2447,AB2447,AD2447,AF2447,AI2447,AK2447,AM2447,V2447,X2447,AZ2447,BB2447,BD2447)</f>
        <v>29.9</v>
      </c>
      <c r="L2447" s="2">
        <f>SUM(M2447,AH2447,AO2447,AQ2447,AS2447,AU2447,AV2447)</f>
        <v>3.09</v>
      </c>
      <c r="R2447" s="7">
        <v>29.74</v>
      </c>
      <c r="S2447" s="5">
        <v>3401.5124999999998</v>
      </c>
      <c r="AD2447" s="9">
        <v>0.16</v>
      </c>
      <c r="AE2447" s="5">
        <v>2.2000000000000002</v>
      </c>
      <c r="AP2447" s="5" t="str">
        <f>IF(AO2447&gt;0,AO2447*$AP$1,"")</f>
        <v/>
      </c>
      <c r="AR2447" s="5" t="str">
        <f>IF(AQ2447&gt;0,AQ2447*$AR$1,"")</f>
        <v/>
      </c>
      <c r="AT2447" s="5" t="str">
        <f>IF(AS2447&gt;0,AS2447*$AT$1,"")</f>
        <v/>
      </c>
      <c r="AV2447" s="2">
        <v>3.09</v>
      </c>
      <c r="AW2447" s="5">
        <f>SUM(O2447,Q2447,S2447,U2447,AA2447,AC2447,AE2447,AG2447,AJ2447,AL2447,AN2447,W2447,Y2447,BA2447,BC2447,BE2447)</f>
        <v>3403.7124999999996</v>
      </c>
      <c r="AX2447" s="11">
        <f>(AW2447/$AW$4249)*100</f>
        <v>2.8730944272154467E-2</v>
      </c>
      <c r="AY2447" s="5">
        <f>(AX2447/100)*$AY$1</f>
        <v>28.730944272154467</v>
      </c>
    </row>
    <row r="2448" spans="1:51" x14ac:dyDescent="0.25">
      <c r="A2448" s="1" t="s">
        <v>2419</v>
      </c>
      <c r="B2448" s="1" t="s">
        <v>1005</v>
      </c>
      <c r="C2448" s="1" t="s">
        <v>1006</v>
      </c>
      <c r="D2448" s="1" t="s">
        <v>389</v>
      </c>
      <c r="E2448" s="1" t="s">
        <v>60</v>
      </c>
      <c r="F2448" s="1" t="s">
        <v>242</v>
      </c>
      <c r="G2448" s="1" t="s">
        <v>320</v>
      </c>
      <c r="H2448" s="1" t="s">
        <v>63</v>
      </c>
      <c r="I2448" s="2">
        <v>160</v>
      </c>
      <c r="J2448" s="2">
        <f>SUM(K2448,L2448)</f>
        <v>38.44</v>
      </c>
      <c r="K2448" s="2">
        <f>SUM(N2448,P2448,R2448,T2448,Z2448,AB2448,AD2448,AF2448,AI2448,AK2448,AM2448,V2448,X2448,AZ2448,BB2448,BD2448)</f>
        <v>38.44</v>
      </c>
      <c r="L2448" s="2">
        <f>SUM(M2448,AH2448,AO2448,AQ2448,AS2448,AU2448,AV2448)</f>
        <v>0</v>
      </c>
      <c r="N2448" s="4">
        <v>1.33</v>
      </c>
      <c r="O2448" s="5">
        <v>428.09375</v>
      </c>
      <c r="P2448" s="6">
        <v>22.52</v>
      </c>
      <c r="Q2448" s="5">
        <v>5306.2749999999996</v>
      </c>
      <c r="R2448" s="7">
        <v>13.26</v>
      </c>
      <c r="S2448" s="5">
        <v>1516.6125</v>
      </c>
      <c r="T2448" s="8">
        <v>1.33</v>
      </c>
      <c r="U2448" s="5">
        <v>45.71875</v>
      </c>
      <c r="AP2448" s="5" t="str">
        <f>IF(AO2448&gt;0,AO2448*$AP$1,"")</f>
        <v/>
      </c>
      <c r="AR2448" s="5" t="str">
        <f>IF(AQ2448&gt;0,AQ2448*$AR$1,"")</f>
        <v/>
      </c>
      <c r="AT2448" s="5" t="str">
        <f>IF(AS2448&gt;0,AS2448*$AT$1,"")</f>
        <v/>
      </c>
      <c r="AW2448" s="5">
        <f>SUM(O2448,Q2448,S2448,U2448,AA2448,AC2448,AE2448,AG2448,AJ2448,AL2448,AN2448,W2448,Y2448,BA2448,BC2448,BE2448)</f>
        <v>7296.7</v>
      </c>
      <c r="AX2448" s="11">
        <f>(AW2448/$AW$4249)*100</f>
        <v>6.159188858360673E-2</v>
      </c>
      <c r="AY2448" s="5">
        <f>(AX2448/100)*$AY$1</f>
        <v>61.591888583606725</v>
      </c>
    </row>
    <row r="2449" spans="1:51" x14ac:dyDescent="0.25">
      <c r="A2449" s="1" t="s">
        <v>2419</v>
      </c>
      <c r="B2449" s="1" t="s">
        <v>1005</v>
      </c>
      <c r="C2449" s="1" t="s">
        <v>1006</v>
      </c>
      <c r="D2449" s="1" t="s">
        <v>389</v>
      </c>
      <c r="E2449" s="1" t="s">
        <v>64</v>
      </c>
      <c r="F2449" s="1" t="s">
        <v>242</v>
      </c>
      <c r="G2449" s="1" t="s">
        <v>320</v>
      </c>
      <c r="H2449" s="1" t="s">
        <v>63</v>
      </c>
      <c r="I2449" s="2">
        <v>160</v>
      </c>
      <c r="J2449" s="2">
        <f>SUM(K2449,L2449)</f>
        <v>36.909999999999997</v>
      </c>
      <c r="K2449" s="2">
        <f>SUM(N2449,P2449,R2449,T2449,Z2449,AB2449,AD2449,AF2449,AI2449,AK2449,AM2449,V2449,X2449,AZ2449,BB2449,BD2449)</f>
        <v>20.3</v>
      </c>
      <c r="L2449" s="2">
        <f>SUM(M2449,AH2449,AO2449,AQ2449,AS2449,AU2449,AV2449)</f>
        <v>16.61</v>
      </c>
      <c r="N2449" s="4">
        <v>4.8499999999999996</v>
      </c>
      <c r="O2449" s="5">
        <v>1561.09375</v>
      </c>
      <c r="P2449" s="6">
        <v>9.5</v>
      </c>
      <c r="Q2449" s="5">
        <v>2238.4375</v>
      </c>
      <c r="R2449" s="7">
        <v>5.95</v>
      </c>
      <c r="S2449" s="5">
        <v>680.53125</v>
      </c>
      <c r="AP2449" s="5" t="str">
        <f>IF(AO2449&gt;0,AO2449*$AP$1,"")</f>
        <v/>
      </c>
      <c r="AR2449" s="5" t="str">
        <f>IF(AQ2449&gt;0,AQ2449*$AR$1,"")</f>
        <v/>
      </c>
      <c r="AT2449" s="5" t="str">
        <f>IF(AS2449&gt;0,AS2449*$AT$1,"")</f>
        <v/>
      </c>
      <c r="AV2449" s="2">
        <v>16.61</v>
      </c>
      <c r="AW2449" s="5">
        <f>SUM(O2449,Q2449,S2449,U2449,AA2449,AC2449,AE2449,AG2449,AJ2449,AL2449,AN2449,W2449,Y2449,BA2449,BC2449,BE2449)</f>
        <v>4480.0625</v>
      </c>
      <c r="AX2449" s="11">
        <f>(AW2449/$AW$4249)*100</f>
        <v>3.7816480100263762E-2</v>
      </c>
      <c r="AY2449" s="5">
        <f>(AX2449/100)*$AY$1</f>
        <v>37.81648010026376</v>
      </c>
    </row>
    <row r="2450" spans="1:51" x14ac:dyDescent="0.25">
      <c r="A2450" s="1" t="s">
        <v>2419</v>
      </c>
      <c r="B2450" s="1" t="s">
        <v>1005</v>
      </c>
      <c r="C2450" s="1" t="s">
        <v>1006</v>
      </c>
      <c r="D2450" s="1" t="s">
        <v>389</v>
      </c>
      <c r="E2450" s="1" t="s">
        <v>65</v>
      </c>
      <c r="F2450" s="1" t="s">
        <v>242</v>
      </c>
      <c r="G2450" s="1" t="s">
        <v>320</v>
      </c>
      <c r="H2450" s="1" t="s">
        <v>63</v>
      </c>
      <c r="I2450" s="2">
        <v>160</v>
      </c>
      <c r="J2450" s="2">
        <f>SUM(K2450,L2450)</f>
        <v>39.99</v>
      </c>
      <c r="K2450" s="2">
        <f>SUM(N2450,P2450,R2450,T2450,Z2450,AB2450,AD2450,AF2450,AI2450,AK2450,AM2450,V2450,X2450,AZ2450,BB2450,BD2450)</f>
        <v>39.61</v>
      </c>
      <c r="L2450" s="2">
        <f>SUM(M2450,AH2450,AO2450,AQ2450,AS2450,AU2450,AV2450)</f>
        <v>0.38</v>
      </c>
      <c r="P2450" s="6">
        <v>0.17</v>
      </c>
      <c r="Q2450" s="5">
        <v>40.056250000000013</v>
      </c>
      <c r="R2450" s="7">
        <v>25.7</v>
      </c>
      <c r="S2450" s="5">
        <v>2939.4375</v>
      </c>
      <c r="T2450" s="8">
        <v>13.74</v>
      </c>
      <c r="U2450" s="5">
        <v>472.3125</v>
      </c>
      <c r="AP2450" s="5" t="str">
        <f>IF(AO2450&gt;0,AO2450*$AP$1,"")</f>
        <v/>
      </c>
      <c r="AR2450" s="5" t="str">
        <f>IF(AQ2450&gt;0,AQ2450*$AR$1,"")</f>
        <v/>
      </c>
      <c r="AT2450" s="5" t="str">
        <f>IF(AS2450&gt;0,AS2450*$AT$1,"")</f>
        <v/>
      </c>
      <c r="AV2450" s="2">
        <v>0.38</v>
      </c>
      <c r="AW2450" s="5">
        <f>SUM(O2450,Q2450,S2450,U2450,AA2450,AC2450,AE2450,AG2450,AJ2450,AL2450,AN2450,W2450,Y2450,BA2450,BC2450,BE2450)</f>
        <v>3451.8062500000001</v>
      </c>
      <c r="AX2450" s="11">
        <f>(AW2450/$AW$4249)*100</f>
        <v>2.9136906541614341E-2</v>
      </c>
      <c r="AY2450" s="5">
        <f>(AX2450/100)*$AY$1</f>
        <v>29.136906541614341</v>
      </c>
    </row>
    <row r="2451" spans="1:51" x14ac:dyDescent="0.25">
      <c r="A2451" s="1" t="s">
        <v>2419</v>
      </c>
      <c r="B2451" s="1" t="s">
        <v>1005</v>
      </c>
      <c r="C2451" s="1" t="s">
        <v>1006</v>
      </c>
      <c r="D2451" s="1" t="s">
        <v>389</v>
      </c>
      <c r="E2451" s="1" t="s">
        <v>66</v>
      </c>
      <c r="F2451" s="1" t="s">
        <v>242</v>
      </c>
      <c r="G2451" s="1" t="s">
        <v>320</v>
      </c>
      <c r="H2451" s="1" t="s">
        <v>63</v>
      </c>
      <c r="I2451" s="2">
        <v>160</v>
      </c>
      <c r="J2451" s="2">
        <f>SUM(K2451,L2451)</f>
        <v>38.86</v>
      </c>
      <c r="K2451" s="2">
        <f>SUM(N2451,P2451,R2451,T2451,Z2451,AB2451,AD2451,AF2451,AI2451,AK2451,AM2451,V2451,X2451,AZ2451,BB2451,BD2451)</f>
        <v>25.54</v>
      </c>
      <c r="L2451" s="2">
        <f>SUM(M2451,AH2451,AO2451,AQ2451,AS2451,AU2451,AV2451)</f>
        <v>13.32</v>
      </c>
      <c r="P2451" s="6">
        <v>2.72</v>
      </c>
      <c r="Q2451" s="5">
        <v>640.90000000000009</v>
      </c>
      <c r="R2451" s="7">
        <v>22.82</v>
      </c>
      <c r="S2451" s="5">
        <v>2610.0374999999999</v>
      </c>
      <c r="AP2451" s="5" t="str">
        <f>IF(AO2451&gt;0,AO2451*$AP$1,"")</f>
        <v/>
      </c>
      <c r="AR2451" s="5" t="str">
        <f>IF(AQ2451&gt;0,AQ2451*$AR$1,"")</f>
        <v/>
      </c>
      <c r="AT2451" s="5" t="str">
        <f>IF(AS2451&gt;0,AS2451*$AT$1,"")</f>
        <v/>
      </c>
      <c r="AV2451" s="2">
        <v>13.32</v>
      </c>
      <c r="AW2451" s="5">
        <f>SUM(O2451,Q2451,S2451,U2451,AA2451,AC2451,AE2451,AG2451,AJ2451,AL2451,AN2451,W2451,Y2451,BA2451,BC2451,BE2451)</f>
        <v>3250.9375</v>
      </c>
      <c r="AX2451" s="11">
        <f>(AW2451/$AW$4249)*100</f>
        <v>2.7441361203320542E-2</v>
      </c>
      <c r="AY2451" s="5">
        <f>(AX2451/100)*$AY$1</f>
        <v>27.44136120332054</v>
      </c>
    </row>
    <row r="2452" spans="1:51" x14ac:dyDescent="0.25">
      <c r="A2452" s="1" t="s">
        <v>2420</v>
      </c>
      <c r="B2452" s="1" t="s">
        <v>1005</v>
      </c>
      <c r="C2452" s="1" t="s">
        <v>1006</v>
      </c>
      <c r="D2452" s="1" t="s">
        <v>389</v>
      </c>
      <c r="E2452" s="1" t="s">
        <v>72</v>
      </c>
      <c r="F2452" s="1" t="s">
        <v>242</v>
      </c>
      <c r="G2452" s="1" t="s">
        <v>320</v>
      </c>
      <c r="H2452" s="1" t="s">
        <v>63</v>
      </c>
      <c r="I2452" s="2">
        <v>79.09</v>
      </c>
      <c r="J2452" s="2">
        <f>SUM(K2452,L2452)</f>
        <v>37.86</v>
      </c>
      <c r="K2452" s="2">
        <f>SUM(N2452,P2452,R2452,T2452,Z2452,AB2452,AD2452,AF2452,AI2452,AK2452,AM2452,V2452,X2452,AZ2452,BB2452,BD2452)</f>
        <v>37.86</v>
      </c>
      <c r="L2452" s="2">
        <f>SUM(M2452,AH2452,AO2452,AQ2452,AS2452,AU2452,AV2452)</f>
        <v>0</v>
      </c>
      <c r="P2452" s="6">
        <v>7.21</v>
      </c>
      <c r="Q2452" s="5">
        <v>1698.85625</v>
      </c>
      <c r="R2452" s="7">
        <v>7.51</v>
      </c>
      <c r="S2452" s="5">
        <v>858.95624999999995</v>
      </c>
      <c r="T2452" s="8">
        <v>0.15</v>
      </c>
      <c r="U2452" s="5">
        <v>5.15625</v>
      </c>
      <c r="V2452" s="12">
        <v>6.41</v>
      </c>
      <c r="W2452" s="5">
        <v>198.30937499999999</v>
      </c>
      <c r="AB2452" s="2">
        <v>16.579999999999998</v>
      </c>
      <c r="AC2452" s="5">
        <v>510.84</v>
      </c>
      <c r="AP2452" s="5" t="str">
        <f>IF(AO2452&gt;0,AO2452*$AP$1,"")</f>
        <v/>
      </c>
      <c r="AR2452" s="5" t="str">
        <f>IF(AQ2452&gt;0,AQ2452*$AR$1,"")</f>
        <v/>
      </c>
      <c r="AT2452" s="5" t="str">
        <f>IF(AS2452&gt;0,AS2452*$AT$1,"")</f>
        <v/>
      </c>
      <c r="AW2452" s="5">
        <f>SUM(O2452,Q2452,S2452,U2452,AA2452,AC2452,AE2452,AG2452,AJ2452,AL2452,AN2452,W2452,Y2452,BA2452,BC2452,BE2452)</f>
        <v>3272.118125</v>
      </c>
      <c r="AX2452" s="11">
        <f>(AW2452/$AW$4249)*100</f>
        <v>2.7620148147436532E-2</v>
      </c>
      <c r="AY2452" s="5">
        <f>(AX2452/100)*$AY$1</f>
        <v>27.620148147436531</v>
      </c>
    </row>
    <row r="2453" spans="1:51" x14ac:dyDescent="0.25">
      <c r="A2453" s="1" t="s">
        <v>2420</v>
      </c>
      <c r="B2453" s="1" t="s">
        <v>1005</v>
      </c>
      <c r="C2453" s="1" t="s">
        <v>1006</v>
      </c>
      <c r="D2453" s="1" t="s">
        <v>389</v>
      </c>
      <c r="E2453" s="1" t="s">
        <v>95</v>
      </c>
      <c r="F2453" s="1" t="s">
        <v>242</v>
      </c>
      <c r="G2453" s="1" t="s">
        <v>320</v>
      </c>
      <c r="H2453" s="1" t="s">
        <v>63</v>
      </c>
      <c r="I2453" s="2">
        <v>79.09</v>
      </c>
      <c r="J2453" s="2">
        <f>SUM(K2453,L2453)</f>
        <v>39.99</v>
      </c>
      <c r="K2453" s="2">
        <f>SUM(N2453,P2453,R2453,T2453,Z2453,AB2453,AD2453,AF2453,AI2453,AK2453,AM2453,V2453,X2453,AZ2453,BB2453,BD2453)</f>
        <v>39.99</v>
      </c>
      <c r="L2453" s="2">
        <f>SUM(M2453,AH2453,AO2453,AQ2453,AS2453,AU2453,AV2453)</f>
        <v>0</v>
      </c>
      <c r="R2453" s="7">
        <v>13.5</v>
      </c>
      <c r="S2453" s="5">
        <v>1544.0625</v>
      </c>
      <c r="T2453" s="8">
        <v>2.1</v>
      </c>
      <c r="U2453" s="5">
        <v>72.1875</v>
      </c>
      <c r="AB2453" s="2">
        <v>24.39</v>
      </c>
      <c r="AC2453" s="5">
        <v>774.59937500000001</v>
      </c>
      <c r="AP2453" s="5" t="str">
        <f>IF(AO2453&gt;0,AO2453*$AP$1,"")</f>
        <v/>
      </c>
      <c r="AR2453" s="5" t="str">
        <f>IF(AQ2453&gt;0,AQ2453*$AR$1,"")</f>
        <v/>
      </c>
      <c r="AT2453" s="5" t="str">
        <f>IF(AS2453&gt;0,AS2453*$AT$1,"")</f>
        <v/>
      </c>
      <c r="AW2453" s="5">
        <f>SUM(O2453,Q2453,S2453,U2453,AA2453,AC2453,AE2453,AG2453,AJ2453,AL2453,AN2453,W2453,Y2453,BA2453,BC2453,BE2453)</f>
        <v>2390.8493749999998</v>
      </c>
      <c r="AX2453" s="11">
        <f>(AW2453/$AW$4249)*100</f>
        <v>2.0181305018047303E-2</v>
      </c>
      <c r="AY2453" s="5">
        <f>(AX2453/100)*$AY$1</f>
        <v>20.181305018047304</v>
      </c>
    </row>
    <row r="2454" spans="1:51" x14ac:dyDescent="0.25">
      <c r="A2454" s="1" t="s">
        <v>2438</v>
      </c>
      <c r="B2454" s="1" t="s">
        <v>1005</v>
      </c>
      <c r="C2454" s="1" t="s">
        <v>1006</v>
      </c>
      <c r="D2454" s="1" t="s">
        <v>389</v>
      </c>
      <c r="E2454" s="1" t="s">
        <v>98</v>
      </c>
      <c r="F2454" s="1" t="s">
        <v>261</v>
      </c>
      <c r="G2454" s="1" t="s">
        <v>320</v>
      </c>
      <c r="H2454" s="1" t="s">
        <v>63</v>
      </c>
      <c r="I2454" s="2">
        <v>80</v>
      </c>
      <c r="J2454" s="2">
        <f>SUM(K2454,L2454)</f>
        <v>0.8600000000000001</v>
      </c>
      <c r="K2454" s="2">
        <f>SUM(N2454,P2454,R2454,T2454,Z2454,AB2454,AD2454,AF2454,AI2454,AK2454,AM2454,V2454,X2454,AZ2454,BB2454,BD2454)</f>
        <v>0.8600000000000001</v>
      </c>
      <c r="L2454" s="2">
        <f>SUM(M2454,AH2454,AO2454,AQ2454,AS2454,AU2454,AV2454)</f>
        <v>0</v>
      </c>
      <c r="P2454" s="6">
        <v>0.56000000000000005</v>
      </c>
      <c r="Q2454" s="5">
        <v>128.506</v>
      </c>
      <c r="R2454" s="7">
        <v>0.04</v>
      </c>
      <c r="S2454" s="5">
        <v>4.5750000000000002</v>
      </c>
      <c r="T2454" s="8">
        <v>0.26</v>
      </c>
      <c r="U2454" s="5">
        <v>8.9375</v>
      </c>
      <c r="AP2454" s="5" t="str">
        <f>IF(AO2454&gt;0,AO2454*$AP$1,"")</f>
        <v/>
      </c>
      <c r="AR2454" s="5" t="str">
        <f>IF(AQ2454&gt;0,AQ2454*$AR$1,"")</f>
        <v/>
      </c>
      <c r="AT2454" s="5" t="str">
        <f>IF(AS2454&gt;0,AS2454*$AT$1,"")</f>
        <v/>
      </c>
      <c r="AW2454" s="5">
        <f>SUM(O2454,Q2454,S2454,U2454,AA2454,AC2454,AE2454,AG2454,AJ2454,AL2454,AN2454,W2454,Y2454,BA2454,BC2454,BE2454)</f>
        <v>142.01849999999999</v>
      </c>
      <c r="AX2454" s="11">
        <f>(AW2454/$AW$4249)*100</f>
        <v>1.1987867979786685E-3</v>
      </c>
      <c r="AY2454" s="5">
        <f>(AX2454/100)*$AY$1</f>
        <v>1.1987867979786686</v>
      </c>
    </row>
    <row r="2455" spans="1:51" x14ac:dyDescent="0.25">
      <c r="A2455" s="1" t="s">
        <v>2438</v>
      </c>
      <c r="B2455" s="1" t="s">
        <v>1005</v>
      </c>
      <c r="C2455" s="1" t="s">
        <v>1006</v>
      </c>
      <c r="D2455" s="1" t="s">
        <v>389</v>
      </c>
      <c r="E2455" s="1" t="s">
        <v>94</v>
      </c>
      <c r="F2455" s="1" t="s">
        <v>261</v>
      </c>
      <c r="G2455" s="1" t="s">
        <v>320</v>
      </c>
      <c r="H2455" s="1" t="s">
        <v>63</v>
      </c>
      <c r="I2455" s="2">
        <v>80</v>
      </c>
      <c r="J2455" s="2">
        <f>SUM(K2455,L2455)</f>
        <v>10.88</v>
      </c>
      <c r="K2455" s="2">
        <f>SUM(N2455,P2455,R2455,T2455,Z2455,AB2455,AD2455,AF2455,AI2455,AK2455,AM2455,V2455,X2455,AZ2455,BB2455,BD2455)</f>
        <v>10.840000000000002</v>
      </c>
      <c r="L2455" s="2">
        <f>SUM(M2455,AH2455,AO2455,AQ2455,AS2455,AU2455,AV2455)</f>
        <v>0.04</v>
      </c>
      <c r="R2455" s="7">
        <v>10.63</v>
      </c>
      <c r="S2455" s="5">
        <v>1215.8062500000001</v>
      </c>
      <c r="T2455" s="8">
        <v>0.21</v>
      </c>
      <c r="U2455" s="5">
        <v>7.21875</v>
      </c>
      <c r="AP2455" s="5" t="str">
        <f>IF(AO2455&gt;0,AO2455*$AP$1,"")</f>
        <v/>
      </c>
      <c r="AR2455" s="5" t="str">
        <f>IF(AQ2455&gt;0,AQ2455*$AR$1,"")</f>
        <v/>
      </c>
      <c r="AT2455" s="5" t="str">
        <f>IF(AS2455&gt;0,AS2455*$AT$1,"")</f>
        <v/>
      </c>
      <c r="AV2455" s="2">
        <v>0.04</v>
      </c>
      <c r="AW2455" s="5">
        <f>SUM(O2455,Q2455,S2455,U2455,AA2455,AC2455,AE2455,AG2455,AJ2455,AL2455,AN2455,W2455,Y2455,BA2455,BC2455,BE2455)</f>
        <v>1223.0250000000001</v>
      </c>
      <c r="AX2455" s="11">
        <f>(AW2455/$AW$4249)*100</f>
        <v>1.0323628425859035E-2</v>
      </c>
      <c r="AY2455" s="5">
        <f>(AX2455/100)*$AY$1</f>
        <v>10.323628425859035</v>
      </c>
    </row>
    <row r="2456" spans="1:51" x14ac:dyDescent="0.25">
      <c r="A2456" s="1" t="s">
        <v>1729</v>
      </c>
      <c r="B2456" s="1" t="s">
        <v>256</v>
      </c>
      <c r="C2456" s="1" t="s">
        <v>257</v>
      </c>
      <c r="D2456" s="1" t="s">
        <v>258</v>
      </c>
      <c r="E2456" s="1" t="s">
        <v>64</v>
      </c>
      <c r="F2456" s="1" t="s">
        <v>255</v>
      </c>
      <c r="G2456" s="1" t="s">
        <v>62</v>
      </c>
      <c r="H2456" s="1" t="s">
        <v>63</v>
      </c>
      <c r="I2456" s="2">
        <v>40</v>
      </c>
      <c r="J2456" s="2">
        <f>SUM(K2456,L2456)</f>
        <v>37.409999999999997</v>
      </c>
      <c r="K2456" s="2">
        <f>SUM(N2456,P2456,R2456,T2456,Z2456,AB2456,AD2456,AF2456,AI2456,AK2456,AM2456,V2456,X2456,AZ2456,BB2456,BD2456)</f>
        <v>27.369999999999997</v>
      </c>
      <c r="L2456" s="2">
        <f>SUM(M2456,AH2456,AO2456,AQ2456,AS2456,AU2456,AV2456)</f>
        <v>10.039999999999999</v>
      </c>
      <c r="N2456" s="4">
        <v>3.43</v>
      </c>
      <c r="O2456" s="5">
        <v>1104.03125</v>
      </c>
      <c r="P2456" s="6">
        <v>17.79</v>
      </c>
      <c r="Q2456" s="5">
        <v>4191.2975000000006</v>
      </c>
      <c r="R2456" s="7">
        <v>5.54</v>
      </c>
      <c r="S2456" s="5">
        <v>633.63750000000005</v>
      </c>
      <c r="V2456" s="12">
        <v>0.61</v>
      </c>
      <c r="W2456" s="5">
        <v>16.5825</v>
      </c>
      <c r="AP2456" s="5" t="str">
        <f>IF(AO2456&gt;0,AO2456*$AP$1,"")</f>
        <v/>
      </c>
      <c r="AR2456" s="5" t="str">
        <f>IF(AQ2456&gt;0,AQ2456*$AR$1,"")</f>
        <v/>
      </c>
      <c r="AT2456" s="5" t="str">
        <f>IF(AS2456&gt;0,AS2456*$AT$1,"")</f>
        <v/>
      </c>
      <c r="AV2456" s="2">
        <v>10.039999999999999</v>
      </c>
      <c r="AW2456" s="5">
        <f>SUM(O2456,Q2456,S2456,U2456,AA2456,AC2456,AE2456,AG2456,AJ2456,AL2456,AN2456,W2456,Y2456,BA2456,BC2456,BE2456)</f>
        <v>5945.5487500000008</v>
      </c>
      <c r="AX2456" s="11">
        <f>(AW2456/$AW$4249)*100</f>
        <v>5.0186738687132852E-2</v>
      </c>
      <c r="AY2456" s="5">
        <f>(AX2456/100)*$AY$1</f>
        <v>50.186738687132852</v>
      </c>
    </row>
    <row r="2457" spans="1:51" x14ac:dyDescent="0.25">
      <c r="A2457" s="1" t="s">
        <v>1993</v>
      </c>
      <c r="B2457" s="1" t="s">
        <v>256</v>
      </c>
      <c r="C2457" s="1" t="s">
        <v>257</v>
      </c>
      <c r="D2457" s="1" t="s">
        <v>258</v>
      </c>
      <c r="E2457" s="1" t="s">
        <v>64</v>
      </c>
      <c r="F2457" s="1" t="s">
        <v>249</v>
      </c>
      <c r="G2457" s="1" t="s">
        <v>62</v>
      </c>
      <c r="H2457" s="1" t="s">
        <v>355</v>
      </c>
      <c r="I2457" s="2">
        <v>84</v>
      </c>
      <c r="J2457" s="2">
        <f>SUM(K2457,L2457)</f>
        <v>37.58</v>
      </c>
      <c r="K2457" s="2">
        <f>SUM(N2457,P2457,R2457,T2457,Z2457,AB2457,AD2457,AF2457,AI2457,AK2457,AM2457,V2457,X2457,AZ2457,BB2457,BD2457)</f>
        <v>34.57</v>
      </c>
      <c r="L2457" s="2">
        <f>SUM(M2457,AH2457,AO2457,AQ2457,AS2457,AU2457,AV2457)</f>
        <v>3.01</v>
      </c>
      <c r="N2457" s="4">
        <v>10.81</v>
      </c>
      <c r="O2457" s="5">
        <v>3479.46875</v>
      </c>
      <c r="P2457" s="6">
        <v>23.76</v>
      </c>
      <c r="Q2457" s="5">
        <v>5598.4500000000007</v>
      </c>
      <c r="AP2457" s="5" t="str">
        <f>IF(AO2457&gt;0,AO2457*$AP$1,"")</f>
        <v/>
      </c>
      <c r="AR2457" s="5" t="str">
        <f>IF(AQ2457&gt;0,AQ2457*$AR$1,"")</f>
        <v/>
      </c>
      <c r="AT2457" s="5" t="str">
        <f>IF(AS2457&gt;0,AS2457*$AT$1,"")</f>
        <v/>
      </c>
      <c r="AV2457" s="2">
        <v>3.01</v>
      </c>
      <c r="AW2457" s="5">
        <f>SUM(O2457,Q2457,S2457,U2457,AA2457,AC2457,AE2457,AG2457,AJ2457,AL2457,AN2457,W2457,Y2457,BA2457,BC2457,BE2457)</f>
        <v>9077.9187500000007</v>
      </c>
      <c r="AX2457" s="11">
        <f>(AW2457/$AW$4249)*100</f>
        <v>7.6627264410080512E-2</v>
      </c>
      <c r="AY2457" s="5">
        <f>(AX2457/100)*$AY$1</f>
        <v>76.627264410080514</v>
      </c>
    </row>
    <row r="2458" spans="1:51" x14ac:dyDescent="0.25">
      <c r="A2458" s="1" t="s">
        <v>1993</v>
      </c>
      <c r="B2458" s="1" t="s">
        <v>256</v>
      </c>
      <c r="C2458" s="1" t="s">
        <v>257</v>
      </c>
      <c r="D2458" s="1" t="s">
        <v>258</v>
      </c>
      <c r="E2458" s="1" t="s">
        <v>66</v>
      </c>
      <c r="F2458" s="1" t="s">
        <v>249</v>
      </c>
      <c r="G2458" s="1" t="s">
        <v>62</v>
      </c>
      <c r="H2458" s="1" t="s">
        <v>355</v>
      </c>
      <c r="I2458" s="2">
        <v>84</v>
      </c>
      <c r="J2458" s="2">
        <f>SUM(K2458,L2458)</f>
        <v>17.09</v>
      </c>
      <c r="K2458" s="2">
        <f>SUM(N2458,P2458,R2458,T2458,Z2458,AB2458,AD2458,AF2458,AI2458,AK2458,AM2458,V2458,X2458,AZ2458,BB2458,BD2458)</f>
        <v>9.25</v>
      </c>
      <c r="L2458" s="2">
        <f>SUM(M2458,AH2458,AO2458,AQ2458,AS2458,AU2458,AV2458)</f>
        <v>7.84</v>
      </c>
      <c r="N2458" s="4">
        <v>1.17</v>
      </c>
      <c r="O2458" s="5">
        <v>376.59375</v>
      </c>
      <c r="P2458" s="6">
        <v>6.75</v>
      </c>
      <c r="Q2458" s="5">
        <v>1590.46875</v>
      </c>
      <c r="R2458" s="7">
        <v>1.33</v>
      </c>
      <c r="S2458" s="5">
        <v>152.11875000000001</v>
      </c>
      <c r="AP2458" s="5" t="str">
        <f>IF(AO2458&gt;0,AO2458*$AP$1,"")</f>
        <v/>
      </c>
      <c r="AR2458" s="5" t="str">
        <f>IF(AQ2458&gt;0,AQ2458*$AR$1,"")</f>
        <v/>
      </c>
      <c r="AT2458" s="5" t="str">
        <f>IF(AS2458&gt;0,AS2458*$AT$1,"")</f>
        <v/>
      </c>
      <c r="AV2458" s="2">
        <v>7.84</v>
      </c>
      <c r="AW2458" s="5">
        <f>SUM(O2458,Q2458,S2458,U2458,AA2458,AC2458,AE2458,AG2458,AJ2458,AL2458,AN2458,W2458,Y2458,BA2458,BC2458,BE2458)</f>
        <v>2119.1812500000001</v>
      </c>
      <c r="AX2458" s="11">
        <f>(AW2458/$AW$4249)*100</f>
        <v>1.7888137848406597E-2</v>
      </c>
      <c r="AY2458" s="5">
        <f>(AX2458/100)*$AY$1</f>
        <v>17.888137848406597</v>
      </c>
    </row>
    <row r="2459" spans="1:51" x14ac:dyDescent="0.25">
      <c r="A2459" s="1" t="s">
        <v>1993</v>
      </c>
      <c r="B2459" s="1" t="s">
        <v>256</v>
      </c>
      <c r="C2459" s="1" t="s">
        <v>257</v>
      </c>
      <c r="D2459" s="1" t="s">
        <v>258</v>
      </c>
      <c r="E2459" s="1" t="s">
        <v>65</v>
      </c>
      <c r="F2459" s="1" t="s">
        <v>249</v>
      </c>
      <c r="G2459" s="1" t="s">
        <v>62</v>
      </c>
      <c r="H2459" s="1" t="s">
        <v>355</v>
      </c>
      <c r="I2459" s="2">
        <v>84</v>
      </c>
      <c r="J2459" s="2">
        <f>SUM(K2459,L2459)</f>
        <v>22.68</v>
      </c>
      <c r="K2459" s="2">
        <f>SUM(N2459,P2459,R2459,T2459,Z2459,AB2459,AD2459,AF2459,AI2459,AK2459,AM2459,V2459,X2459,AZ2459,BB2459,BD2459)</f>
        <v>18.829999999999998</v>
      </c>
      <c r="L2459" s="2">
        <f>SUM(M2459,AH2459,AO2459,AQ2459,AS2459,AU2459,AV2459)</f>
        <v>3.85</v>
      </c>
      <c r="P2459" s="6">
        <v>0.09</v>
      </c>
      <c r="Q2459" s="5">
        <v>21.206250000000001</v>
      </c>
      <c r="R2459" s="7">
        <v>18.739999999999998</v>
      </c>
      <c r="S2459" s="5">
        <v>2143.3874999999998</v>
      </c>
      <c r="AP2459" s="5" t="str">
        <f>IF(AO2459&gt;0,AO2459*$AP$1,"")</f>
        <v/>
      </c>
      <c r="AR2459" s="5" t="str">
        <f>IF(AQ2459&gt;0,AQ2459*$AR$1,"")</f>
        <v/>
      </c>
      <c r="AT2459" s="5" t="str">
        <f>IF(AS2459&gt;0,AS2459*$AT$1,"")</f>
        <v/>
      </c>
      <c r="AV2459" s="2">
        <v>3.85</v>
      </c>
      <c r="AW2459" s="5">
        <f>SUM(O2459,Q2459,S2459,U2459,AA2459,AC2459,AE2459,AG2459,AJ2459,AL2459,AN2459,W2459,Y2459,BA2459,BC2459,BE2459)</f>
        <v>2164.59375</v>
      </c>
      <c r="AX2459" s="11">
        <f>(AW2459/$AW$4249)*100</f>
        <v>1.827146752350672E-2</v>
      </c>
      <c r="AY2459" s="5">
        <f>(AX2459/100)*$AY$1</f>
        <v>18.271467523506722</v>
      </c>
    </row>
    <row r="2460" spans="1:51" x14ac:dyDescent="0.25">
      <c r="A2460" s="1" t="s">
        <v>1994</v>
      </c>
      <c r="B2460" s="1" t="s">
        <v>256</v>
      </c>
      <c r="C2460" s="1" t="s">
        <v>257</v>
      </c>
      <c r="D2460" s="1" t="s">
        <v>258</v>
      </c>
      <c r="E2460" s="1" t="s">
        <v>66</v>
      </c>
      <c r="F2460" s="1" t="s">
        <v>249</v>
      </c>
      <c r="G2460" s="1" t="s">
        <v>62</v>
      </c>
      <c r="H2460" s="1" t="s">
        <v>355</v>
      </c>
      <c r="I2460" s="2">
        <v>2.04</v>
      </c>
      <c r="J2460" s="2">
        <f>SUM(K2460,L2460)</f>
        <v>1.48</v>
      </c>
      <c r="K2460" s="2">
        <f>SUM(N2460,P2460,R2460,T2460,Z2460,AB2460,AD2460,AF2460,AI2460,AK2460,AM2460,V2460,X2460,AZ2460,BB2460,BD2460)</f>
        <v>1.48</v>
      </c>
      <c r="L2460" s="2">
        <f>SUM(M2460,AH2460,AO2460,AQ2460,AS2460,AU2460,AV2460)</f>
        <v>0</v>
      </c>
      <c r="N2460" s="4">
        <v>0.68</v>
      </c>
      <c r="O2460" s="5">
        <v>218.875</v>
      </c>
      <c r="P2460" s="6">
        <v>0.8</v>
      </c>
      <c r="Q2460" s="5">
        <v>188.5</v>
      </c>
      <c r="AP2460" s="5" t="str">
        <f>IF(AO2460&gt;0,AO2460*$AP$1,"")</f>
        <v/>
      </c>
      <c r="AR2460" s="5" t="str">
        <f>IF(AQ2460&gt;0,AQ2460*$AR$1,"")</f>
        <v/>
      </c>
      <c r="AT2460" s="5" t="str">
        <f>IF(AS2460&gt;0,AS2460*$AT$1,"")</f>
        <v/>
      </c>
      <c r="AW2460" s="5">
        <f>SUM(O2460,Q2460,S2460,U2460,AA2460,AC2460,AE2460,AG2460,AJ2460,AL2460,AN2460,W2460,Y2460,BA2460,BC2460,BE2460)</f>
        <v>407.375</v>
      </c>
      <c r="AX2460" s="11">
        <f>(AW2460/$AW$4249)*100</f>
        <v>3.4386771570363026E-3</v>
      </c>
      <c r="AY2460" s="5">
        <f>(AX2460/100)*$AY$1</f>
        <v>3.4386771570363028</v>
      </c>
    </row>
    <row r="2461" spans="1:51" x14ac:dyDescent="0.25">
      <c r="A2461" s="1" t="s">
        <v>2333</v>
      </c>
      <c r="B2461" s="1" t="s">
        <v>256</v>
      </c>
      <c r="C2461" s="1" t="s">
        <v>257</v>
      </c>
      <c r="D2461" s="1" t="s">
        <v>258</v>
      </c>
      <c r="E2461" s="1" t="s">
        <v>60</v>
      </c>
      <c r="F2461" s="1" t="s">
        <v>171</v>
      </c>
      <c r="G2461" s="1" t="s">
        <v>320</v>
      </c>
      <c r="H2461" s="1" t="s">
        <v>63</v>
      </c>
      <c r="I2461" s="2">
        <v>145</v>
      </c>
      <c r="J2461" s="2">
        <f>SUM(K2461,L2461)</f>
        <v>38.03</v>
      </c>
      <c r="K2461" s="2">
        <f>SUM(N2461,P2461,R2461,T2461,Z2461,AB2461,AD2461,AF2461,AI2461,AK2461,AM2461,V2461,X2461,AZ2461,BB2461,BD2461)</f>
        <v>10.690000000000001</v>
      </c>
      <c r="L2461" s="2">
        <f>SUM(M2461,AH2461,AO2461,AQ2461,AS2461,AU2461,AV2461)</f>
        <v>27.34</v>
      </c>
      <c r="R2461" s="7">
        <v>0.23</v>
      </c>
      <c r="S2461" s="5">
        <v>26.306249999999999</v>
      </c>
      <c r="T2461" s="8">
        <v>10.46</v>
      </c>
      <c r="U2461" s="5">
        <v>359.56250000000011</v>
      </c>
      <c r="AP2461" s="5" t="str">
        <f>IF(AO2461&gt;0,AO2461*$AP$1,"")</f>
        <v/>
      </c>
      <c r="AR2461" s="5" t="str">
        <f>IF(AQ2461&gt;0,AQ2461*$AR$1,"")</f>
        <v/>
      </c>
      <c r="AT2461" s="5" t="str">
        <f>IF(AS2461&gt;0,AS2461*$AT$1,"")</f>
        <v/>
      </c>
      <c r="AV2461" s="2">
        <v>27.34</v>
      </c>
      <c r="AW2461" s="5">
        <f>SUM(O2461,Q2461,S2461,U2461,AA2461,AC2461,AE2461,AG2461,AJ2461,AL2461,AN2461,W2461,Y2461,BA2461,BC2461,BE2461)</f>
        <v>385.86875000000009</v>
      </c>
      <c r="AX2461" s="11">
        <f>(AW2461/$AW$4249)*100</f>
        <v>3.2571415924864122E-3</v>
      </c>
      <c r="AY2461" s="5">
        <f>(AX2461/100)*$AY$1</f>
        <v>3.2571415924864122</v>
      </c>
    </row>
    <row r="2462" spans="1:51" x14ac:dyDescent="0.25">
      <c r="A2462" s="1" t="s">
        <v>2333</v>
      </c>
      <c r="B2462" s="1" t="s">
        <v>256</v>
      </c>
      <c r="C2462" s="1" t="s">
        <v>257</v>
      </c>
      <c r="D2462" s="1" t="s">
        <v>258</v>
      </c>
      <c r="E2462" s="1" t="s">
        <v>64</v>
      </c>
      <c r="F2462" s="1" t="s">
        <v>171</v>
      </c>
      <c r="G2462" s="1" t="s">
        <v>320</v>
      </c>
      <c r="H2462" s="1" t="s">
        <v>63</v>
      </c>
      <c r="I2462" s="2">
        <v>145</v>
      </c>
      <c r="J2462" s="2">
        <f>SUM(K2462,L2462)</f>
        <v>30.73</v>
      </c>
      <c r="K2462" s="2">
        <f>SUM(N2462,P2462,R2462,T2462,Z2462,AB2462,AD2462,AF2462,AI2462,AK2462,AM2462,V2462,X2462,AZ2462,BB2462,BD2462)</f>
        <v>12.57</v>
      </c>
      <c r="L2462" s="2">
        <f>SUM(M2462,AH2462,AO2462,AQ2462,AS2462,AU2462,AV2462)</f>
        <v>18.16</v>
      </c>
      <c r="R2462" s="7">
        <v>1.56</v>
      </c>
      <c r="S2462" s="5">
        <v>178.42500000000001</v>
      </c>
      <c r="T2462" s="8">
        <v>7.88</v>
      </c>
      <c r="U2462" s="5">
        <v>270.875</v>
      </c>
      <c r="AD2462" s="9">
        <v>3.13</v>
      </c>
      <c r="AE2462" s="5">
        <v>38.83</v>
      </c>
      <c r="AP2462" s="5" t="str">
        <f>IF(AO2462&gt;0,AO2462*$AP$1,"")</f>
        <v/>
      </c>
      <c r="AR2462" s="5" t="str">
        <f>IF(AQ2462&gt;0,AQ2462*$AR$1,"")</f>
        <v/>
      </c>
      <c r="AT2462" s="5" t="str">
        <f>IF(AS2462&gt;0,AS2462*$AT$1,"")</f>
        <v/>
      </c>
      <c r="AV2462" s="2">
        <v>18.16</v>
      </c>
      <c r="AW2462" s="5">
        <f>SUM(O2462,Q2462,S2462,U2462,AA2462,AC2462,AE2462,AG2462,AJ2462,AL2462,AN2462,W2462,Y2462,BA2462,BC2462,BE2462)</f>
        <v>488.13</v>
      </c>
      <c r="AX2462" s="11">
        <f>(AW2462/$AW$4249)*100</f>
        <v>4.1203350246434619E-3</v>
      </c>
      <c r="AY2462" s="5">
        <f>(AX2462/100)*$AY$1</f>
        <v>4.1203350246434614</v>
      </c>
    </row>
    <row r="2463" spans="1:51" x14ac:dyDescent="0.25">
      <c r="A2463" s="1" t="s">
        <v>2333</v>
      </c>
      <c r="B2463" s="1" t="s">
        <v>256</v>
      </c>
      <c r="C2463" s="1" t="s">
        <v>257</v>
      </c>
      <c r="D2463" s="1" t="s">
        <v>258</v>
      </c>
      <c r="E2463" s="1" t="s">
        <v>65</v>
      </c>
      <c r="F2463" s="1" t="s">
        <v>171</v>
      </c>
      <c r="G2463" s="1" t="s">
        <v>320</v>
      </c>
      <c r="H2463" s="1" t="s">
        <v>63</v>
      </c>
      <c r="I2463" s="2">
        <v>145</v>
      </c>
      <c r="J2463" s="2">
        <f>SUM(K2463,L2463)</f>
        <v>39.99</v>
      </c>
      <c r="K2463" s="2">
        <f>SUM(N2463,P2463,R2463,T2463,Z2463,AB2463,AD2463,AF2463,AI2463,AK2463,AM2463,V2463,X2463,AZ2463,BB2463,BD2463)</f>
        <v>14.71</v>
      </c>
      <c r="L2463" s="2">
        <f>SUM(M2463,AH2463,AO2463,AQ2463,AS2463,AU2463,AV2463)</f>
        <v>25.28</v>
      </c>
      <c r="R2463" s="7">
        <v>5.95</v>
      </c>
      <c r="S2463" s="5">
        <v>680.53125</v>
      </c>
      <c r="T2463" s="8">
        <v>8.76</v>
      </c>
      <c r="U2463" s="5">
        <v>301.125</v>
      </c>
      <c r="AP2463" s="5" t="str">
        <f>IF(AO2463&gt;0,AO2463*$AP$1,"")</f>
        <v/>
      </c>
      <c r="AR2463" s="5" t="str">
        <f>IF(AQ2463&gt;0,AQ2463*$AR$1,"")</f>
        <v/>
      </c>
      <c r="AT2463" s="5" t="str">
        <f>IF(AS2463&gt;0,AS2463*$AT$1,"")</f>
        <v/>
      </c>
      <c r="AV2463" s="2">
        <v>25.28</v>
      </c>
      <c r="AW2463" s="5">
        <f>SUM(O2463,Q2463,S2463,U2463,AA2463,AC2463,AE2463,AG2463,AJ2463,AL2463,AN2463,W2463,Y2463,BA2463,BC2463,BE2463)</f>
        <v>981.65625</v>
      </c>
      <c r="AX2463" s="11">
        <f>(AW2463/$AW$4249)*100</f>
        <v>8.286220123809555E-3</v>
      </c>
      <c r="AY2463" s="5">
        <f>(AX2463/100)*$AY$1</f>
        <v>8.2862201238095547</v>
      </c>
    </row>
    <row r="2464" spans="1:51" x14ac:dyDescent="0.25">
      <c r="A2464" s="1" t="s">
        <v>2333</v>
      </c>
      <c r="B2464" s="1" t="s">
        <v>256</v>
      </c>
      <c r="C2464" s="1" t="s">
        <v>257</v>
      </c>
      <c r="D2464" s="1" t="s">
        <v>258</v>
      </c>
      <c r="E2464" s="1" t="s">
        <v>66</v>
      </c>
      <c r="F2464" s="1" t="s">
        <v>171</v>
      </c>
      <c r="G2464" s="1" t="s">
        <v>320</v>
      </c>
      <c r="H2464" s="1" t="s">
        <v>63</v>
      </c>
      <c r="I2464" s="2">
        <v>145</v>
      </c>
      <c r="J2464" s="2">
        <f>SUM(K2464,L2464)</f>
        <v>31.89</v>
      </c>
      <c r="K2464" s="2">
        <f>SUM(N2464,P2464,R2464,T2464,Z2464,AB2464,AD2464,AF2464,AI2464,AK2464,AM2464,V2464,X2464,AZ2464,BB2464,BD2464)</f>
        <v>14.34</v>
      </c>
      <c r="L2464" s="2">
        <f>SUM(M2464,AH2464,AO2464,AQ2464,AS2464,AU2464,AV2464)</f>
        <v>17.55</v>
      </c>
      <c r="R2464" s="7">
        <v>9.31</v>
      </c>
      <c r="S2464" s="5">
        <v>1064.83125</v>
      </c>
      <c r="T2464" s="8">
        <v>5.03</v>
      </c>
      <c r="U2464" s="5">
        <v>172.90625</v>
      </c>
      <c r="AP2464" s="5" t="str">
        <f>IF(AO2464&gt;0,AO2464*$AP$1,"")</f>
        <v/>
      </c>
      <c r="AR2464" s="5" t="str">
        <f>IF(AQ2464&gt;0,AQ2464*$AR$1,"")</f>
        <v/>
      </c>
      <c r="AT2464" s="5" t="str">
        <f>IF(AS2464&gt;0,AS2464*$AT$1,"")</f>
        <v/>
      </c>
      <c r="AV2464" s="2">
        <v>17.55</v>
      </c>
      <c r="AW2464" s="5">
        <f>SUM(O2464,Q2464,S2464,U2464,AA2464,AC2464,AE2464,AG2464,AJ2464,AL2464,AN2464,W2464,Y2464,BA2464,BC2464,BE2464)</f>
        <v>1237.7375</v>
      </c>
      <c r="AX2464" s="11">
        <f>(AW2464/$AW$4249)*100</f>
        <v>1.0447817533371513E-2</v>
      </c>
      <c r="AY2464" s="5">
        <f>(AX2464/100)*$AY$1</f>
        <v>10.447817533371513</v>
      </c>
    </row>
    <row r="2465" spans="1:51" x14ac:dyDescent="0.25">
      <c r="A2465" s="1" t="s">
        <v>2361</v>
      </c>
      <c r="B2465" s="1" t="s">
        <v>256</v>
      </c>
      <c r="C2465" s="1" t="s">
        <v>257</v>
      </c>
      <c r="D2465" s="1" t="s">
        <v>258</v>
      </c>
      <c r="E2465" s="1" t="s">
        <v>65</v>
      </c>
      <c r="F2465" s="1" t="s">
        <v>198</v>
      </c>
      <c r="G2465" s="1" t="s">
        <v>320</v>
      </c>
      <c r="H2465" s="1" t="s">
        <v>63</v>
      </c>
      <c r="I2465" s="2">
        <v>113.5</v>
      </c>
      <c r="J2465" s="2">
        <f>SUM(K2465,L2465)</f>
        <v>39.71</v>
      </c>
      <c r="K2465" s="2">
        <f>SUM(N2465,P2465,R2465,T2465,Z2465,AB2465,AD2465,AF2465,AI2465,AK2465,AM2465,V2465,X2465,AZ2465,BB2465,BD2465)</f>
        <v>35</v>
      </c>
      <c r="L2465" s="2">
        <f>SUM(M2465,AH2465,AO2465,AQ2465,AS2465,AU2465,AV2465)</f>
        <v>4.71</v>
      </c>
      <c r="T2465" s="8">
        <v>35</v>
      </c>
      <c r="U2465" s="5">
        <v>1203.125</v>
      </c>
      <c r="AP2465" s="5" t="str">
        <f>IF(AO2465&gt;0,AO2465*$AP$1,"")</f>
        <v/>
      </c>
      <c r="AR2465" s="5" t="str">
        <f>IF(AQ2465&gt;0,AQ2465*$AR$1,"")</f>
        <v/>
      </c>
      <c r="AT2465" s="5" t="str">
        <f>IF(AS2465&gt;0,AS2465*$AT$1,"")</f>
        <v/>
      </c>
      <c r="AV2465" s="2">
        <v>4.71</v>
      </c>
      <c r="AW2465" s="5">
        <f>SUM(O2465,Q2465,S2465,U2465,AA2465,AC2465,AE2465,AG2465,AJ2465,AL2465,AN2465,W2465,Y2465,BA2465,BC2465,BE2465)</f>
        <v>1203.125</v>
      </c>
      <c r="AX2465" s="11">
        <f>(AW2465/$AW$4249)*100</f>
        <v>1.015565131527291E-2</v>
      </c>
      <c r="AY2465" s="5">
        <f>(AX2465/100)*$AY$1</f>
        <v>10.155651315272911</v>
      </c>
    </row>
    <row r="2466" spans="1:51" x14ac:dyDescent="0.25">
      <c r="A2466" s="1" t="s">
        <v>2361</v>
      </c>
      <c r="B2466" s="1" t="s">
        <v>256</v>
      </c>
      <c r="C2466" s="1" t="s">
        <v>257</v>
      </c>
      <c r="D2466" s="1" t="s">
        <v>258</v>
      </c>
      <c r="E2466" s="1" t="s">
        <v>66</v>
      </c>
      <c r="F2466" s="1" t="s">
        <v>198</v>
      </c>
      <c r="G2466" s="1" t="s">
        <v>320</v>
      </c>
      <c r="H2466" s="1" t="s">
        <v>63</v>
      </c>
      <c r="I2466" s="2">
        <v>113.5</v>
      </c>
      <c r="J2466" s="2">
        <f>SUM(K2466,L2466)</f>
        <v>39.51</v>
      </c>
      <c r="K2466" s="2">
        <f>SUM(N2466,P2466,R2466,T2466,Z2466,AB2466,AD2466,AF2466,AI2466,AK2466,AM2466,V2466,X2466,AZ2466,BB2466,BD2466)</f>
        <v>38.78</v>
      </c>
      <c r="L2466" s="2">
        <f>SUM(M2466,AH2466,AO2466,AQ2466,AS2466,AU2466,AV2466)</f>
        <v>0.73</v>
      </c>
      <c r="T2466" s="8">
        <v>27.38</v>
      </c>
      <c r="U2466" s="5">
        <v>941.1875</v>
      </c>
      <c r="V2466" s="12">
        <v>11.4</v>
      </c>
      <c r="W2466" s="5">
        <v>352.6875</v>
      </c>
      <c r="AP2466" s="5" t="str">
        <f>IF(AO2466&gt;0,AO2466*$AP$1,"")</f>
        <v/>
      </c>
      <c r="AR2466" s="5" t="str">
        <f>IF(AQ2466&gt;0,AQ2466*$AR$1,"")</f>
        <v/>
      </c>
      <c r="AT2466" s="5" t="str">
        <f>IF(AS2466&gt;0,AS2466*$AT$1,"")</f>
        <v/>
      </c>
      <c r="AV2466" s="2">
        <v>0.73</v>
      </c>
      <c r="AW2466" s="5">
        <f>SUM(O2466,Q2466,S2466,U2466,AA2466,AC2466,AE2466,AG2466,AJ2466,AL2466,AN2466,W2466,Y2466,BA2466,BC2466,BE2466)</f>
        <v>1293.875</v>
      </c>
      <c r="AX2466" s="11">
        <f>(AW2466/$AW$4249)*100</f>
        <v>1.0921677585910637E-2</v>
      </c>
      <c r="AY2466" s="5">
        <f>(AX2466/100)*$AY$1</f>
        <v>10.921677585910638</v>
      </c>
    </row>
    <row r="2467" spans="1:51" x14ac:dyDescent="0.25">
      <c r="A2467" s="1" t="s">
        <v>2361</v>
      </c>
      <c r="B2467" s="1" t="s">
        <v>256</v>
      </c>
      <c r="C2467" s="1" t="s">
        <v>257</v>
      </c>
      <c r="D2467" s="1" t="s">
        <v>258</v>
      </c>
      <c r="E2467" s="1" t="s">
        <v>67</v>
      </c>
      <c r="F2467" s="1" t="s">
        <v>198</v>
      </c>
      <c r="G2467" s="1" t="s">
        <v>320</v>
      </c>
      <c r="H2467" s="1" t="s">
        <v>63</v>
      </c>
      <c r="I2467" s="2">
        <v>113.5</v>
      </c>
      <c r="J2467" s="2">
        <f>SUM(K2467,L2467)</f>
        <v>33.33</v>
      </c>
      <c r="K2467" s="2">
        <f>SUM(N2467,P2467,R2467,T2467,Z2467,AB2467,AD2467,AF2467,AI2467,AK2467,AM2467,V2467,X2467,AZ2467,BB2467,BD2467)</f>
        <v>29.77</v>
      </c>
      <c r="L2467" s="2">
        <f>SUM(M2467,AH2467,AO2467,AQ2467,AS2467,AU2467,AV2467)</f>
        <v>3.56</v>
      </c>
      <c r="T2467" s="8">
        <v>29.45</v>
      </c>
      <c r="U2467" s="5">
        <v>1012.34375</v>
      </c>
      <c r="AD2467" s="9">
        <v>0.32</v>
      </c>
      <c r="AE2467" s="5">
        <v>3.96</v>
      </c>
      <c r="AP2467" s="5" t="str">
        <f>IF(AO2467&gt;0,AO2467*$AP$1,"")</f>
        <v/>
      </c>
      <c r="AR2467" s="5" t="str">
        <f>IF(AQ2467&gt;0,AQ2467*$AR$1,"")</f>
        <v/>
      </c>
      <c r="AT2467" s="5" t="str">
        <f>IF(AS2467&gt;0,AS2467*$AT$1,"")</f>
        <v/>
      </c>
      <c r="AV2467" s="2">
        <v>3.56</v>
      </c>
      <c r="AW2467" s="5">
        <f>SUM(O2467,Q2467,S2467,U2467,AA2467,AC2467,AE2467,AG2467,AJ2467,AL2467,AN2467,W2467,Y2467,BA2467,BC2467,BE2467)</f>
        <v>1016.30375</v>
      </c>
      <c r="AX2467" s="11">
        <f>(AW2467/$AW$4249)*100</f>
        <v>8.5786817790373324E-3</v>
      </c>
      <c r="AY2467" s="5">
        <f>(AX2467/100)*$AY$1</f>
        <v>8.578681779037332</v>
      </c>
    </row>
    <row r="2468" spans="1:51" x14ac:dyDescent="0.25">
      <c r="A2468" s="1" t="s">
        <v>2369</v>
      </c>
      <c r="B2468" s="1" t="s">
        <v>256</v>
      </c>
      <c r="C2468" s="1" t="s">
        <v>257</v>
      </c>
      <c r="D2468" s="1" t="s">
        <v>258</v>
      </c>
      <c r="E2468" s="1" t="s">
        <v>84</v>
      </c>
      <c r="F2468" s="1" t="s">
        <v>207</v>
      </c>
      <c r="G2468" s="1" t="s">
        <v>320</v>
      </c>
      <c r="H2468" s="1" t="s">
        <v>63</v>
      </c>
      <c r="I2468" s="2">
        <v>113.17</v>
      </c>
      <c r="J2468" s="2">
        <f>SUM(K2468,L2468)</f>
        <v>1.34</v>
      </c>
      <c r="K2468" s="2">
        <f>SUM(N2468,P2468,R2468,T2468,Z2468,AB2468,AD2468,AF2468,AI2468,AK2468,AM2468,V2468,X2468,AZ2468,BB2468,BD2468)</f>
        <v>1.34</v>
      </c>
      <c r="L2468" s="2">
        <f>SUM(M2468,AH2468,AO2468,AQ2468,AS2468,AU2468,AV2468)</f>
        <v>0</v>
      </c>
      <c r="T2468" s="8">
        <v>1.34</v>
      </c>
      <c r="U2468" s="5">
        <v>46.0625</v>
      </c>
      <c r="AP2468" s="5" t="str">
        <f>IF(AO2468&gt;0,AO2468*$AP$1,"")</f>
        <v/>
      </c>
      <c r="AR2468" s="5" t="str">
        <f>IF(AQ2468&gt;0,AQ2468*$AR$1,"")</f>
        <v/>
      </c>
      <c r="AT2468" s="5" t="str">
        <f>IF(AS2468&gt;0,AS2468*$AT$1,"")</f>
        <v/>
      </c>
      <c r="AW2468" s="5">
        <f>SUM(O2468,Q2468,S2468,U2468,AA2468,AC2468,AE2468,AG2468,AJ2468,AL2468,AN2468,W2468,Y2468,BA2468,BC2468,BE2468)</f>
        <v>46.0625</v>
      </c>
      <c r="AX2468" s="11">
        <f>(AW2468/$AW$4249)*100</f>
        <v>3.8881636464187713E-4</v>
      </c>
      <c r="AY2468" s="5">
        <f>(AX2468/100)*$AY$1</f>
        <v>0.38881636464187713</v>
      </c>
    </row>
    <row r="2469" spans="1:51" x14ac:dyDescent="0.25">
      <c r="A2469" s="1" t="s">
        <v>2369</v>
      </c>
      <c r="B2469" s="1" t="s">
        <v>256</v>
      </c>
      <c r="C2469" s="1" t="s">
        <v>257</v>
      </c>
      <c r="D2469" s="1" t="s">
        <v>258</v>
      </c>
      <c r="E2469" s="1" t="s">
        <v>76</v>
      </c>
      <c r="F2469" s="1" t="s">
        <v>207</v>
      </c>
      <c r="G2469" s="1" t="s">
        <v>320</v>
      </c>
      <c r="H2469" s="1" t="s">
        <v>63</v>
      </c>
      <c r="I2469" s="2">
        <v>113.17</v>
      </c>
      <c r="J2469" s="2">
        <f>SUM(K2469,L2469)</f>
        <v>8.5500000000000007</v>
      </c>
      <c r="K2469" s="2">
        <f>SUM(N2469,P2469,R2469,T2469,Z2469,AB2469,AD2469,AF2469,AI2469,AK2469,AM2469,V2469,X2469,AZ2469,BB2469,BD2469)</f>
        <v>6.28</v>
      </c>
      <c r="L2469" s="2">
        <f>SUM(M2469,AH2469,AO2469,AQ2469,AS2469,AU2469,AV2469)</f>
        <v>2.27</v>
      </c>
      <c r="T2469" s="8">
        <v>6.28</v>
      </c>
      <c r="U2469" s="5">
        <v>215.875</v>
      </c>
      <c r="AP2469" s="5" t="str">
        <f>IF(AO2469&gt;0,AO2469*$AP$1,"")</f>
        <v/>
      </c>
      <c r="AR2469" s="5" t="str">
        <f>IF(AQ2469&gt;0,AQ2469*$AR$1,"")</f>
        <v/>
      </c>
      <c r="AT2469" s="5" t="str">
        <f>IF(AS2469&gt;0,AS2469*$AT$1,"")</f>
        <v/>
      </c>
      <c r="AV2469" s="2">
        <v>2.27</v>
      </c>
      <c r="AW2469" s="5">
        <f>SUM(O2469,Q2469,S2469,U2469,AA2469,AC2469,AE2469,AG2469,AJ2469,AL2469,AN2469,W2469,Y2469,BA2469,BC2469,BE2469)</f>
        <v>215.875</v>
      </c>
      <c r="AX2469" s="11">
        <f>(AW2469/$AW$4249)*100</f>
        <v>1.8222140074261105E-3</v>
      </c>
      <c r="AY2469" s="5">
        <f>(AX2469/100)*$AY$1</f>
        <v>1.8222140074261106</v>
      </c>
    </row>
    <row r="2470" spans="1:51" x14ac:dyDescent="0.25">
      <c r="A2470" s="1" t="s">
        <v>2369</v>
      </c>
      <c r="B2470" s="1" t="s">
        <v>256</v>
      </c>
      <c r="C2470" s="1" t="s">
        <v>257</v>
      </c>
      <c r="D2470" s="1" t="s">
        <v>258</v>
      </c>
      <c r="E2470" s="1" t="s">
        <v>77</v>
      </c>
      <c r="F2470" s="1" t="s">
        <v>207</v>
      </c>
      <c r="G2470" s="1" t="s">
        <v>320</v>
      </c>
      <c r="H2470" s="1" t="s">
        <v>63</v>
      </c>
      <c r="I2470" s="2">
        <v>113.17</v>
      </c>
      <c r="J2470" s="2">
        <f>SUM(K2470,L2470)</f>
        <v>8.51</v>
      </c>
      <c r="K2470" s="2">
        <f>SUM(N2470,P2470,R2470,T2470,Z2470,AB2470,AD2470,AF2470,AI2470,AK2470,AM2470,V2470,X2470,AZ2470,BB2470,BD2470)</f>
        <v>8.5</v>
      </c>
      <c r="L2470" s="2">
        <f>SUM(M2470,AH2470,AO2470,AQ2470,AS2470,AU2470,AV2470)</f>
        <v>0.01</v>
      </c>
      <c r="R2470" s="7">
        <v>0.2</v>
      </c>
      <c r="S2470" s="5">
        <v>22.875</v>
      </c>
      <c r="T2470" s="8">
        <v>8.3000000000000007</v>
      </c>
      <c r="U2470" s="5">
        <v>285.3125</v>
      </c>
      <c r="AP2470" s="5" t="str">
        <f>IF(AO2470&gt;0,AO2470*$AP$1,"")</f>
        <v/>
      </c>
      <c r="AR2470" s="5" t="str">
        <f>IF(AQ2470&gt;0,AQ2470*$AR$1,"")</f>
        <v/>
      </c>
      <c r="AT2470" s="5" t="str">
        <f>IF(AS2470&gt;0,AS2470*$AT$1,"")</f>
        <v/>
      </c>
      <c r="AV2470" s="2">
        <v>0.01</v>
      </c>
      <c r="AW2470" s="5">
        <f>SUM(O2470,Q2470,S2470,U2470,AA2470,AC2470,AE2470,AG2470,AJ2470,AL2470,AN2470,W2470,Y2470,BA2470,BC2470,BE2470)</f>
        <v>308.1875</v>
      </c>
      <c r="AX2470" s="11">
        <f>(AW2470/$AW$4249)*100</f>
        <v>2.6014294356161414E-3</v>
      </c>
      <c r="AY2470" s="5">
        <f>(AX2470/100)*$AY$1</f>
        <v>2.6014294356161414</v>
      </c>
    </row>
    <row r="2471" spans="1:51" x14ac:dyDescent="0.25">
      <c r="A2471" s="1" t="s">
        <v>2369</v>
      </c>
      <c r="B2471" s="1" t="s">
        <v>256</v>
      </c>
      <c r="C2471" s="1" t="s">
        <v>257</v>
      </c>
      <c r="D2471" s="1" t="s">
        <v>258</v>
      </c>
      <c r="E2471" s="1" t="s">
        <v>67</v>
      </c>
      <c r="F2471" s="1" t="s">
        <v>207</v>
      </c>
      <c r="G2471" s="1" t="s">
        <v>320</v>
      </c>
      <c r="H2471" s="1" t="s">
        <v>63</v>
      </c>
      <c r="I2471" s="2">
        <v>113.17</v>
      </c>
      <c r="J2471" s="2">
        <f>SUM(K2471,L2471)</f>
        <v>8.1699999999999982</v>
      </c>
      <c r="K2471" s="2">
        <f>SUM(N2471,P2471,R2471,T2471,Z2471,AB2471,AD2471,AF2471,AI2471,AK2471,AM2471,V2471,X2471,AZ2471,BB2471,BD2471)</f>
        <v>8.1699999999999982</v>
      </c>
      <c r="L2471" s="2">
        <f>SUM(M2471,AH2471,AO2471,AQ2471,AS2471,AU2471,AV2471)</f>
        <v>0</v>
      </c>
      <c r="N2471" s="4">
        <v>2.27</v>
      </c>
      <c r="O2471" s="5">
        <v>730.65625</v>
      </c>
      <c r="P2471" s="6">
        <v>2.66</v>
      </c>
      <c r="Q2471" s="5">
        <v>626.76250000000005</v>
      </c>
      <c r="R2471" s="7">
        <v>3.2</v>
      </c>
      <c r="S2471" s="5">
        <v>366</v>
      </c>
      <c r="T2471" s="8">
        <v>0.04</v>
      </c>
      <c r="U2471" s="5">
        <v>1.375</v>
      </c>
      <c r="AP2471" s="5" t="str">
        <f>IF(AO2471&gt;0,AO2471*$AP$1,"")</f>
        <v/>
      </c>
      <c r="AR2471" s="5" t="str">
        <f>IF(AQ2471&gt;0,AQ2471*$AR$1,"")</f>
        <v/>
      </c>
      <c r="AT2471" s="5" t="str">
        <f>IF(AS2471&gt;0,AS2471*$AT$1,"")</f>
        <v/>
      </c>
      <c r="AW2471" s="5">
        <f>SUM(O2471,Q2471,S2471,U2471,AA2471,AC2471,AE2471,AG2471,AJ2471,AL2471,AN2471,W2471,Y2471,BA2471,BC2471,BE2471)</f>
        <v>1724.79375</v>
      </c>
      <c r="AX2471" s="11">
        <f>(AW2471/$AW$4249)*100</f>
        <v>1.4559088968945037E-2</v>
      </c>
      <c r="AY2471" s="5">
        <f>(AX2471/100)*$AY$1</f>
        <v>14.559088968945035</v>
      </c>
    </row>
    <row r="2472" spans="1:51" x14ac:dyDescent="0.25">
      <c r="A2472" s="1" t="s">
        <v>2369</v>
      </c>
      <c r="B2472" s="1" t="s">
        <v>256</v>
      </c>
      <c r="C2472" s="1" t="s">
        <v>257</v>
      </c>
      <c r="D2472" s="1" t="s">
        <v>258</v>
      </c>
      <c r="E2472" s="1" t="s">
        <v>144</v>
      </c>
      <c r="F2472" s="1" t="s">
        <v>207</v>
      </c>
      <c r="G2472" s="1" t="s">
        <v>320</v>
      </c>
      <c r="H2472" s="1" t="s">
        <v>63</v>
      </c>
      <c r="I2472" s="2">
        <v>113.17</v>
      </c>
      <c r="J2472" s="2">
        <f>SUM(K2472,L2472)</f>
        <v>6.11</v>
      </c>
      <c r="K2472" s="2">
        <f>SUM(N2472,P2472,R2472,T2472,Z2472,AB2472,AD2472,AF2472,AI2472,AK2472,AM2472,V2472,X2472,AZ2472,BB2472,BD2472)</f>
        <v>3.74</v>
      </c>
      <c r="L2472" s="2">
        <f>SUM(M2472,AH2472,AO2472,AQ2472,AS2472,AU2472,AV2472)</f>
        <v>2.37</v>
      </c>
      <c r="P2472" s="6">
        <v>1.38</v>
      </c>
      <c r="Q2472" s="5">
        <v>325.16250000000002</v>
      </c>
      <c r="T2472" s="8">
        <v>2.12</v>
      </c>
      <c r="U2472" s="5">
        <v>72.875</v>
      </c>
      <c r="V2472" s="12">
        <v>0.24</v>
      </c>
      <c r="W2472" s="5">
        <v>7.4249999999999998</v>
      </c>
      <c r="AP2472" s="5" t="str">
        <f>IF(AO2472&gt;0,AO2472*$AP$1,"")</f>
        <v/>
      </c>
      <c r="AR2472" s="5" t="str">
        <f>IF(AQ2472&gt;0,AQ2472*$AR$1,"")</f>
        <v/>
      </c>
      <c r="AT2472" s="5" t="str">
        <f>IF(AS2472&gt;0,AS2472*$AT$1,"")</f>
        <v/>
      </c>
      <c r="AV2472" s="2">
        <v>2.37</v>
      </c>
      <c r="AW2472" s="5">
        <f>SUM(O2472,Q2472,S2472,U2472,AA2472,AC2472,AE2472,AG2472,AJ2472,AL2472,AN2472,W2472,Y2472,BA2472,BC2472,BE2472)</f>
        <v>405.46250000000003</v>
      </c>
      <c r="AX2472" s="11">
        <f>(AW2472/$AW$4249)*100</f>
        <v>3.4225336281922844E-3</v>
      </c>
      <c r="AY2472" s="5">
        <f>(AX2472/100)*$AY$1</f>
        <v>3.4225336281922845</v>
      </c>
    </row>
    <row r="2473" spans="1:51" x14ac:dyDescent="0.25">
      <c r="A2473" s="1" t="s">
        <v>2369</v>
      </c>
      <c r="B2473" s="1" t="s">
        <v>256</v>
      </c>
      <c r="C2473" s="1" t="s">
        <v>257</v>
      </c>
      <c r="D2473" s="1" t="s">
        <v>258</v>
      </c>
      <c r="E2473" s="1" t="s">
        <v>74</v>
      </c>
      <c r="F2473" s="1" t="s">
        <v>207</v>
      </c>
      <c r="G2473" s="1" t="s">
        <v>320</v>
      </c>
      <c r="H2473" s="1" t="s">
        <v>63</v>
      </c>
      <c r="I2473" s="2">
        <v>113.17</v>
      </c>
      <c r="J2473" s="2">
        <f>SUM(K2473,L2473)</f>
        <v>19.100000000000001</v>
      </c>
      <c r="K2473" s="2">
        <f>SUM(N2473,P2473,R2473,T2473,Z2473,AB2473,AD2473,AF2473,AI2473,AK2473,AM2473,V2473,X2473,AZ2473,BB2473,BD2473)</f>
        <v>15.52</v>
      </c>
      <c r="L2473" s="2">
        <f>SUM(M2473,AH2473,AO2473,AQ2473,AS2473,AU2473,AV2473)</f>
        <v>3.58</v>
      </c>
      <c r="P2473" s="6">
        <v>9.67</v>
      </c>
      <c r="Q2473" s="5">
        <v>2278.4937500000001</v>
      </c>
      <c r="R2473" s="7">
        <v>1.61</v>
      </c>
      <c r="S2473" s="5">
        <v>184.14375000000001</v>
      </c>
      <c r="T2473" s="8">
        <v>4.24</v>
      </c>
      <c r="U2473" s="5">
        <v>145.75</v>
      </c>
      <c r="AP2473" s="5" t="str">
        <f>IF(AO2473&gt;0,AO2473*$AP$1,"")</f>
        <v/>
      </c>
      <c r="AR2473" s="5" t="str">
        <f>IF(AQ2473&gt;0,AQ2473*$AR$1,"")</f>
        <v/>
      </c>
      <c r="AT2473" s="5" t="str">
        <f>IF(AS2473&gt;0,AS2473*$AT$1,"")</f>
        <v/>
      </c>
      <c r="AV2473" s="2">
        <v>3.58</v>
      </c>
      <c r="AW2473" s="5">
        <f>SUM(O2473,Q2473,S2473,U2473,AA2473,AC2473,AE2473,AG2473,AJ2473,AL2473,AN2473,W2473,Y2473,BA2473,BC2473,BE2473)</f>
        <v>2608.3875000000003</v>
      </c>
      <c r="AX2473" s="11">
        <f>(AW2473/$AW$4249)*100</f>
        <v>2.201755756477209E-2</v>
      </c>
      <c r="AY2473" s="5">
        <f>(AX2473/100)*$AY$1</f>
        <v>22.01755756477209</v>
      </c>
    </row>
    <row r="2474" spans="1:51" x14ac:dyDescent="0.25">
      <c r="A2474" s="1" t="s">
        <v>2369</v>
      </c>
      <c r="B2474" s="1" t="s">
        <v>256</v>
      </c>
      <c r="C2474" s="1" t="s">
        <v>257</v>
      </c>
      <c r="D2474" s="1" t="s">
        <v>258</v>
      </c>
      <c r="E2474" s="1" t="s">
        <v>145</v>
      </c>
      <c r="F2474" s="1" t="s">
        <v>207</v>
      </c>
      <c r="G2474" s="1" t="s">
        <v>320</v>
      </c>
      <c r="H2474" s="1" t="s">
        <v>63</v>
      </c>
      <c r="I2474" s="2">
        <v>113.17</v>
      </c>
      <c r="J2474" s="2">
        <f>SUM(K2474,L2474)</f>
        <v>19.09</v>
      </c>
      <c r="K2474" s="2">
        <f>SUM(N2474,P2474,R2474,T2474,Z2474,AB2474,AD2474,AF2474,AI2474,AK2474,AM2474,V2474,X2474,AZ2474,BB2474,BD2474)</f>
        <v>19.09</v>
      </c>
      <c r="L2474" s="2">
        <f>SUM(M2474,AH2474,AO2474,AQ2474,AS2474,AU2474,AV2474)</f>
        <v>0</v>
      </c>
      <c r="N2474" s="4">
        <v>0.47</v>
      </c>
      <c r="O2474" s="5">
        <v>151.28125</v>
      </c>
      <c r="P2474" s="6">
        <v>5.91</v>
      </c>
      <c r="Q2474" s="5">
        <v>1392.54375</v>
      </c>
      <c r="R2474" s="7">
        <v>11.82</v>
      </c>
      <c r="S2474" s="5">
        <v>1351.9124999999999</v>
      </c>
      <c r="T2474" s="8">
        <v>0.89</v>
      </c>
      <c r="U2474" s="5">
        <v>30.59375</v>
      </c>
      <c r="AP2474" s="5" t="str">
        <f>IF(AO2474&gt;0,AO2474*$AP$1,"")</f>
        <v/>
      </c>
      <c r="AR2474" s="5" t="str">
        <f>IF(AQ2474&gt;0,AQ2474*$AR$1,"")</f>
        <v/>
      </c>
      <c r="AT2474" s="5" t="str">
        <f>IF(AS2474&gt;0,AS2474*$AT$1,"")</f>
        <v/>
      </c>
      <c r="AW2474" s="5">
        <f>SUM(O2474,Q2474,S2474,U2474,AA2474,AC2474,AE2474,AG2474,AJ2474,AL2474,AN2474,W2474,Y2474,BA2474,BC2474,BE2474)</f>
        <v>2926.3312500000002</v>
      </c>
      <c r="AX2474" s="11">
        <f>(AW2474/$AW$4249)*100</f>
        <v>2.4701340100144804E-2</v>
      </c>
      <c r="AY2474" s="5">
        <f>(AX2474/100)*$AY$1</f>
        <v>24.701340100144805</v>
      </c>
    </row>
    <row r="2475" spans="1:51" x14ac:dyDescent="0.25">
      <c r="A2475" s="1" t="s">
        <v>2369</v>
      </c>
      <c r="B2475" s="1" t="s">
        <v>256</v>
      </c>
      <c r="C2475" s="1" t="s">
        <v>257</v>
      </c>
      <c r="D2475" s="1" t="s">
        <v>258</v>
      </c>
      <c r="E2475" s="1" t="s">
        <v>152</v>
      </c>
      <c r="F2475" s="1" t="s">
        <v>207</v>
      </c>
      <c r="G2475" s="1" t="s">
        <v>320</v>
      </c>
      <c r="H2475" s="1" t="s">
        <v>63</v>
      </c>
      <c r="I2475" s="2">
        <v>113.17</v>
      </c>
      <c r="J2475" s="2">
        <f>SUM(K2475,L2475)</f>
        <v>36.72</v>
      </c>
      <c r="K2475" s="2">
        <f>SUM(N2475,P2475,R2475,T2475,Z2475,AB2475,AD2475,AF2475,AI2475,AK2475,AM2475,V2475,X2475,AZ2475,BB2475,BD2475)</f>
        <v>27.639999999999997</v>
      </c>
      <c r="L2475" s="2">
        <f>SUM(M2475,AH2475,AO2475,AQ2475,AS2475,AU2475,AV2475)</f>
        <v>9.08</v>
      </c>
      <c r="N2475" s="4">
        <v>5.31</v>
      </c>
      <c r="O2475" s="5">
        <v>1709.15625</v>
      </c>
      <c r="P2475" s="6">
        <v>19.93</v>
      </c>
      <c r="Q2475" s="5">
        <v>4696.0062500000004</v>
      </c>
      <c r="R2475" s="7">
        <v>2.4</v>
      </c>
      <c r="S2475" s="5">
        <v>274.5</v>
      </c>
      <c r="AP2475" s="5" t="str">
        <f>IF(AO2475&gt;0,AO2475*$AP$1,"")</f>
        <v/>
      </c>
      <c r="AR2475" s="5" t="str">
        <f>IF(AQ2475&gt;0,AQ2475*$AR$1,"")</f>
        <v/>
      </c>
      <c r="AT2475" s="5" t="str">
        <f>IF(AS2475&gt;0,AS2475*$AT$1,"")</f>
        <v/>
      </c>
      <c r="AV2475" s="2">
        <v>9.08</v>
      </c>
      <c r="AW2475" s="5">
        <f>SUM(O2475,Q2475,S2475,U2475,AA2475,AC2475,AE2475,AG2475,AJ2475,AL2475,AN2475,W2475,Y2475,BA2475,BC2475,BE2475)</f>
        <v>6679.6625000000004</v>
      </c>
      <c r="AX2475" s="11">
        <f>(AW2475/$AW$4249)*100</f>
        <v>5.6383437509572275E-2</v>
      </c>
      <c r="AY2475" s="5">
        <f>(AX2475/100)*$AY$1</f>
        <v>56.383437509572275</v>
      </c>
    </row>
    <row r="2476" spans="1:51" x14ac:dyDescent="0.25">
      <c r="A2476" s="1" t="s">
        <v>2418</v>
      </c>
      <c r="B2476" s="1" t="s">
        <v>256</v>
      </c>
      <c r="C2476" s="1" t="s">
        <v>257</v>
      </c>
      <c r="D2476" s="1" t="s">
        <v>258</v>
      </c>
      <c r="E2476" s="1" t="s">
        <v>77</v>
      </c>
      <c r="F2476" s="1" t="s">
        <v>242</v>
      </c>
      <c r="G2476" s="1" t="s">
        <v>320</v>
      </c>
      <c r="H2476" s="1" t="s">
        <v>63</v>
      </c>
      <c r="I2476" s="2">
        <v>115.46</v>
      </c>
      <c r="J2476" s="2">
        <f>SUM(K2476,L2476)</f>
        <v>35.479999999999997</v>
      </c>
      <c r="K2476" s="2">
        <f>SUM(N2476,P2476,R2476,T2476,Z2476,AB2476,AD2476,AF2476,AI2476,AK2476,AM2476,V2476,X2476,AZ2476,BB2476,BD2476)</f>
        <v>13.149999999999999</v>
      </c>
      <c r="L2476" s="2">
        <f>SUM(M2476,AH2476,AO2476,AQ2476,AS2476,AU2476,AV2476)</f>
        <v>22.33</v>
      </c>
      <c r="T2476" s="8">
        <v>11.32</v>
      </c>
      <c r="U2476" s="5">
        <v>389.125</v>
      </c>
      <c r="V2476" s="12">
        <v>0.45</v>
      </c>
      <c r="W2476" s="5">
        <v>13.921875</v>
      </c>
      <c r="AD2476" s="9">
        <v>1.38</v>
      </c>
      <c r="AE2476" s="5">
        <v>17.077500000000001</v>
      </c>
      <c r="AP2476" s="5" t="str">
        <f>IF(AO2476&gt;0,AO2476*$AP$1,"")</f>
        <v/>
      </c>
      <c r="AR2476" s="5" t="str">
        <f>IF(AQ2476&gt;0,AQ2476*$AR$1,"")</f>
        <v/>
      </c>
      <c r="AT2476" s="5" t="str">
        <f>IF(AS2476&gt;0,AS2476*$AT$1,"")</f>
        <v/>
      </c>
      <c r="AV2476" s="2">
        <v>22.33</v>
      </c>
      <c r="AW2476" s="5">
        <f>SUM(O2476,Q2476,S2476,U2476,AA2476,AC2476,AE2476,AG2476,AJ2476,AL2476,AN2476,W2476,Y2476,BA2476,BC2476,BE2476)</f>
        <v>420.12437499999999</v>
      </c>
      <c r="AX2476" s="11">
        <f>(AW2476/$AW$4249)*100</f>
        <v>3.5462954070000696E-3</v>
      </c>
      <c r="AY2476" s="5">
        <f>(AX2476/100)*$AY$1</f>
        <v>3.5462954070000698</v>
      </c>
    </row>
    <row r="2477" spans="1:51" x14ac:dyDescent="0.25">
      <c r="A2477" s="1" t="s">
        <v>2418</v>
      </c>
      <c r="B2477" s="1" t="s">
        <v>256</v>
      </c>
      <c r="C2477" s="1" t="s">
        <v>257</v>
      </c>
      <c r="D2477" s="1" t="s">
        <v>258</v>
      </c>
      <c r="E2477" s="1" t="s">
        <v>67</v>
      </c>
      <c r="F2477" s="1" t="s">
        <v>242</v>
      </c>
      <c r="G2477" s="1" t="s">
        <v>320</v>
      </c>
      <c r="H2477" s="1" t="s">
        <v>63</v>
      </c>
      <c r="I2477" s="2">
        <v>115.46</v>
      </c>
      <c r="J2477" s="2">
        <f>SUM(K2477,L2477)</f>
        <v>33.129999999999995</v>
      </c>
      <c r="K2477" s="2">
        <f>SUM(N2477,P2477,R2477,T2477,Z2477,AB2477,AD2477,AF2477,AI2477,AK2477,AM2477,V2477,X2477,AZ2477,BB2477,BD2477)</f>
        <v>22.22</v>
      </c>
      <c r="L2477" s="2">
        <f>SUM(M2477,AH2477,AO2477,AQ2477,AS2477,AU2477,AV2477)</f>
        <v>10.91</v>
      </c>
      <c r="R2477" s="7">
        <v>22.22</v>
      </c>
      <c r="S2477" s="5">
        <v>2541.4124999999999</v>
      </c>
      <c r="AP2477" s="5" t="str">
        <f>IF(AO2477&gt;0,AO2477*$AP$1,"")</f>
        <v/>
      </c>
      <c r="AR2477" s="5" t="str">
        <f>IF(AQ2477&gt;0,AQ2477*$AR$1,"")</f>
        <v/>
      </c>
      <c r="AT2477" s="5" t="str">
        <f>IF(AS2477&gt;0,AS2477*$AT$1,"")</f>
        <v/>
      </c>
      <c r="AV2477" s="2">
        <v>10.91</v>
      </c>
      <c r="AW2477" s="5">
        <f>SUM(O2477,Q2477,S2477,U2477,AA2477,AC2477,AE2477,AG2477,AJ2477,AL2477,AN2477,W2477,Y2477,BA2477,BC2477,BE2477)</f>
        <v>2541.4124999999999</v>
      </c>
      <c r="AX2477" s="11">
        <f>(AW2477/$AW$4249)*100</f>
        <v>2.1452217515450192E-2</v>
      </c>
      <c r="AY2477" s="5">
        <f>(AX2477/100)*$AY$1</f>
        <v>21.45221751545019</v>
      </c>
    </row>
    <row r="2478" spans="1:51" x14ac:dyDescent="0.25">
      <c r="A2478" s="1" t="s">
        <v>2418</v>
      </c>
      <c r="B2478" s="1" t="s">
        <v>256</v>
      </c>
      <c r="C2478" s="1" t="s">
        <v>257</v>
      </c>
      <c r="D2478" s="1" t="s">
        <v>258</v>
      </c>
      <c r="E2478" s="1" t="s">
        <v>145</v>
      </c>
      <c r="F2478" s="1" t="s">
        <v>242</v>
      </c>
      <c r="G2478" s="1" t="s">
        <v>320</v>
      </c>
      <c r="H2478" s="1" t="s">
        <v>63</v>
      </c>
      <c r="I2478" s="2">
        <v>115.46</v>
      </c>
      <c r="J2478" s="2">
        <f>SUM(K2478,L2478)</f>
        <v>33.379999999999995</v>
      </c>
      <c r="K2478" s="2">
        <f>SUM(N2478,P2478,R2478,T2478,Z2478,AB2478,AD2478,AF2478,AI2478,AK2478,AM2478,V2478,X2478,AZ2478,BB2478,BD2478)</f>
        <v>27.54</v>
      </c>
      <c r="L2478" s="2">
        <f>SUM(M2478,AH2478,AO2478,AQ2478,AS2478,AU2478,AV2478)</f>
        <v>5.84</v>
      </c>
      <c r="R2478" s="7">
        <v>5.81</v>
      </c>
      <c r="S2478" s="5">
        <v>664.51874999999995</v>
      </c>
      <c r="T2478" s="8">
        <v>21.45</v>
      </c>
      <c r="U2478" s="5">
        <v>737.34375</v>
      </c>
      <c r="AD2478" s="9">
        <v>0.28000000000000003</v>
      </c>
      <c r="AE2478" s="5">
        <v>3.4649999999999999</v>
      </c>
      <c r="AP2478" s="5" t="str">
        <f>IF(AO2478&gt;0,AO2478*$AP$1,"")</f>
        <v/>
      </c>
      <c r="AR2478" s="5" t="str">
        <f>IF(AQ2478&gt;0,AQ2478*$AR$1,"")</f>
        <v/>
      </c>
      <c r="AT2478" s="5" t="str">
        <f>IF(AS2478&gt;0,AS2478*$AT$1,"")</f>
        <v/>
      </c>
      <c r="AV2478" s="2">
        <v>5.84</v>
      </c>
      <c r="AW2478" s="5">
        <f>SUM(O2478,Q2478,S2478,U2478,AA2478,AC2478,AE2478,AG2478,AJ2478,AL2478,AN2478,W2478,Y2478,BA2478,BC2478,BE2478)</f>
        <v>1405.3274999999999</v>
      </c>
      <c r="AX2478" s="11">
        <f>(AW2478/$AW$4249)*100</f>
        <v>1.1862454918453353E-2</v>
      </c>
      <c r="AY2478" s="5">
        <f>(AX2478/100)*$AY$1</f>
        <v>11.862454918453352</v>
      </c>
    </row>
    <row r="2479" spans="1:51" x14ac:dyDescent="0.25">
      <c r="A2479" s="1" t="s">
        <v>2418</v>
      </c>
      <c r="B2479" s="1" t="s">
        <v>256</v>
      </c>
      <c r="C2479" s="1" t="s">
        <v>257</v>
      </c>
      <c r="D2479" s="1" t="s">
        <v>258</v>
      </c>
      <c r="E2479" s="1" t="s">
        <v>152</v>
      </c>
      <c r="F2479" s="1" t="s">
        <v>242</v>
      </c>
      <c r="G2479" s="1" t="s">
        <v>320</v>
      </c>
      <c r="H2479" s="1" t="s">
        <v>63</v>
      </c>
      <c r="I2479" s="2">
        <v>115.46</v>
      </c>
      <c r="J2479" s="2">
        <f>SUM(K2479,L2479)</f>
        <v>11.23</v>
      </c>
      <c r="K2479" s="2">
        <f>SUM(N2479,P2479,R2479,T2479,Z2479,AB2479,AD2479,AF2479,AI2479,AK2479,AM2479,V2479,X2479,AZ2479,BB2479,BD2479)</f>
        <v>10.41</v>
      </c>
      <c r="L2479" s="2">
        <f>SUM(M2479,AH2479,AO2479,AQ2479,AS2479,AU2479,AV2479)</f>
        <v>0.82</v>
      </c>
      <c r="R2479" s="7">
        <v>10.41</v>
      </c>
      <c r="S2479" s="5">
        <v>1190.64375</v>
      </c>
      <c r="AP2479" s="5" t="str">
        <f>IF(AO2479&gt;0,AO2479*$AP$1,"")</f>
        <v/>
      </c>
      <c r="AR2479" s="5" t="str">
        <f>IF(AQ2479&gt;0,AQ2479*$AR$1,"")</f>
        <v/>
      </c>
      <c r="AT2479" s="5" t="str">
        <f>IF(AS2479&gt;0,AS2479*$AT$1,"")</f>
        <v/>
      </c>
      <c r="AV2479" s="2">
        <v>0.82</v>
      </c>
      <c r="AW2479" s="5">
        <f>SUM(O2479,Q2479,S2479,U2479,AA2479,AC2479,AE2479,AG2479,AJ2479,AL2479,AN2479,W2479,Y2479,BA2479,BC2479,BE2479)</f>
        <v>1190.64375</v>
      </c>
      <c r="AX2479" s="11">
        <f>(AW2479/$AW$4249)*100</f>
        <v>1.0050296324745116E-2</v>
      </c>
      <c r="AY2479" s="5">
        <f>(AX2479/100)*$AY$1</f>
        <v>10.050296324745117</v>
      </c>
    </row>
    <row r="2480" spans="1:51" x14ac:dyDescent="0.25">
      <c r="A2480" s="1" t="s">
        <v>2146</v>
      </c>
      <c r="B2480" s="1" t="s">
        <v>762</v>
      </c>
      <c r="C2480" s="1" t="s">
        <v>763</v>
      </c>
      <c r="D2480" s="1" t="s">
        <v>88</v>
      </c>
      <c r="E2480" s="1" t="s">
        <v>95</v>
      </c>
      <c r="F2480" s="1" t="s">
        <v>230</v>
      </c>
      <c r="G2480" s="1" t="s">
        <v>62</v>
      </c>
      <c r="H2480" s="1" t="s">
        <v>304</v>
      </c>
      <c r="I2480" s="2">
        <v>43.97</v>
      </c>
      <c r="J2480" s="2">
        <f>SUM(K2480,L2480)</f>
        <v>39.79</v>
      </c>
      <c r="K2480" s="2">
        <f>SUM(N2480,P2480,R2480,T2480,Z2480,AB2480,AD2480,AF2480,AI2480,AK2480,AM2480,V2480,X2480,AZ2480,BB2480,BD2480)</f>
        <v>7.0000000000000007E-2</v>
      </c>
      <c r="L2480" s="2">
        <f>SUM(M2480,AH2480,AO2480,AQ2480,AS2480,AU2480,AV2480)</f>
        <v>39.72</v>
      </c>
      <c r="AD2480" s="9">
        <v>7.0000000000000007E-2</v>
      </c>
      <c r="AE2480" s="5">
        <v>0.96250000000000013</v>
      </c>
      <c r="AP2480" s="5" t="str">
        <f>IF(AO2480&gt;0,AO2480*$AP$1,"")</f>
        <v/>
      </c>
      <c r="AR2480" s="5" t="str">
        <f>IF(AQ2480&gt;0,AQ2480*$AR$1,"")</f>
        <v/>
      </c>
      <c r="AT2480" s="5" t="str">
        <f>IF(AS2480&gt;0,AS2480*$AT$1,"")</f>
        <v/>
      </c>
      <c r="AV2480" s="2">
        <v>39.72</v>
      </c>
      <c r="AW2480" s="5">
        <f>SUM(O2480,Q2480,S2480,U2480,AA2480,AC2480,AE2480,AG2480,AJ2480,AL2480,AN2480,W2480,Y2480,BA2480,BC2480,BE2480)</f>
        <v>0.96250000000000013</v>
      </c>
      <c r="AX2480" s="11">
        <f>(AW2480/$AW$4249)*100</f>
        <v>8.12452105221833E-6</v>
      </c>
      <c r="AY2480" s="5">
        <f>(AX2480/100)*$AY$1</f>
        <v>8.1245210522183295E-3</v>
      </c>
    </row>
    <row r="2481" spans="1:51" x14ac:dyDescent="0.25">
      <c r="A2481" s="1" t="s">
        <v>2146</v>
      </c>
      <c r="B2481" s="1" t="s">
        <v>762</v>
      </c>
      <c r="C2481" s="1" t="s">
        <v>763</v>
      </c>
      <c r="D2481" s="1" t="s">
        <v>88</v>
      </c>
      <c r="E2481" s="1" t="s">
        <v>65</v>
      </c>
      <c r="F2481" s="1" t="s">
        <v>230</v>
      </c>
      <c r="G2481" s="1" t="s">
        <v>62</v>
      </c>
      <c r="H2481" s="1" t="s">
        <v>304</v>
      </c>
      <c r="I2481" s="2">
        <v>43.97</v>
      </c>
      <c r="J2481" s="2">
        <f>SUM(K2481,L2481)</f>
        <v>0.94000000000000006</v>
      </c>
      <c r="K2481" s="2">
        <f>SUM(N2481,P2481,R2481,T2481,Z2481,AB2481,AD2481,AF2481,AI2481,AK2481,AM2481,V2481,X2481,AZ2481,BB2481,BD2481)</f>
        <v>0.16</v>
      </c>
      <c r="L2481" s="2">
        <f>SUM(M2481,AH2481,AO2481,AQ2481,AS2481,AU2481,AV2481)</f>
        <v>0.78</v>
      </c>
      <c r="AD2481" s="9">
        <v>0.16</v>
      </c>
      <c r="AE2481" s="5">
        <v>2.2000000000000002</v>
      </c>
      <c r="AP2481" s="5" t="str">
        <f>IF(AO2481&gt;0,AO2481*$AP$1,"")</f>
        <v/>
      </c>
      <c r="AR2481" s="5" t="str">
        <f>IF(AQ2481&gt;0,AQ2481*$AR$1,"")</f>
        <v/>
      </c>
      <c r="AT2481" s="5" t="str">
        <f>IF(AS2481&gt;0,AS2481*$AT$1,"")</f>
        <v/>
      </c>
      <c r="AV2481" s="2">
        <v>0.78</v>
      </c>
      <c r="AW2481" s="5">
        <f>SUM(O2481,Q2481,S2481,U2481,AA2481,AC2481,AE2481,AG2481,AJ2481,AL2481,AN2481,W2481,Y2481,BA2481,BC2481,BE2481)</f>
        <v>2.2000000000000002</v>
      </c>
      <c r="AX2481" s="11">
        <f>(AW2481/$AW$4249)*100</f>
        <v>1.8570333833641896E-5</v>
      </c>
      <c r="AY2481" s="5">
        <f>(AX2481/100)*$AY$1</f>
        <v>1.8570333833641896E-2</v>
      </c>
    </row>
    <row r="2482" spans="1:51" x14ac:dyDescent="0.25">
      <c r="A2482" s="1" t="s">
        <v>2146</v>
      </c>
      <c r="B2482" s="1" t="s">
        <v>762</v>
      </c>
      <c r="C2482" s="1" t="s">
        <v>763</v>
      </c>
      <c r="D2482" s="1" t="s">
        <v>88</v>
      </c>
      <c r="E2482" s="1" t="s">
        <v>76</v>
      </c>
      <c r="F2482" s="1" t="s">
        <v>230</v>
      </c>
      <c r="G2482" s="1" t="s">
        <v>62</v>
      </c>
      <c r="H2482" s="1" t="s">
        <v>304</v>
      </c>
      <c r="I2482" s="2">
        <v>43.97</v>
      </c>
      <c r="J2482" s="2">
        <f>SUM(K2482,L2482)</f>
        <v>1.3599999999999999</v>
      </c>
      <c r="K2482" s="2">
        <f>SUM(N2482,P2482,R2482,T2482,Z2482,AB2482,AD2482,AF2482,AI2482,AK2482,AM2482,V2482,X2482,AZ2482,BB2482,BD2482)</f>
        <v>1.0499999999999998</v>
      </c>
      <c r="L2482" s="2">
        <f>SUM(M2482,AH2482,AO2482,AQ2482,AS2482,AU2482,AV2482)</f>
        <v>0.31</v>
      </c>
      <c r="R2482" s="7">
        <v>0.25</v>
      </c>
      <c r="S2482" s="5">
        <v>28.59375</v>
      </c>
      <c r="T2482" s="8">
        <v>0.44</v>
      </c>
      <c r="U2482" s="5">
        <v>15.125</v>
      </c>
      <c r="AD2482" s="9">
        <v>0.36</v>
      </c>
      <c r="AE2482" s="5">
        <v>4.95</v>
      </c>
      <c r="AP2482" s="5" t="str">
        <f>IF(AO2482&gt;0,AO2482*$AP$1,"")</f>
        <v/>
      </c>
      <c r="AR2482" s="5" t="str">
        <f>IF(AQ2482&gt;0,AQ2482*$AR$1,"")</f>
        <v/>
      </c>
      <c r="AT2482" s="5" t="str">
        <f>IF(AS2482&gt;0,AS2482*$AT$1,"")</f>
        <v/>
      </c>
      <c r="AV2482" s="2">
        <v>0.31</v>
      </c>
      <c r="AW2482" s="5">
        <f>SUM(O2482,Q2482,S2482,U2482,AA2482,AC2482,AE2482,AG2482,AJ2482,AL2482,AN2482,W2482,Y2482,BA2482,BC2482,BE2482)</f>
        <v>48.668750000000003</v>
      </c>
      <c r="AX2482" s="11">
        <f>(AW2482/$AW$4249)*100</f>
        <v>4.108158794391177E-4</v>
      </c>
      <c r="AY2482" s="5">
        <f>(AX2482/100)*$AY$1</f>
        <v>0.41081587943911768</v>
      </c>
    </row>
    <row r="2483" spans="1:51" x14ac:dyDescent="0.25">
      <c r="A2483" s="1" t="s">
        <v>2146</v>
      </c>
      <c r="B2483" s="1" t="s">
        <v>762</v>
      </c>
      <c r="C2483" s="1" t="s">
        <v>763</v>
      </c>
      <c r="D2483" s="1" t="s">
        <v>88</v>
      </c>
      <c r="E2483" s="1" t="s">
        <v>77</v>
      </c>
      <c r="F2483" s="1" t="s">
        <v>230</v>
      </c>
      <c r="G2483" s="1" t="s">
        <v>62</v>
      </c>
      <c r="H2483" s="1" t="s">
        <v>304</v>
      </c>
      <c r="I2483" s="2">
        <v>43.97</v>
      </c>
      <c r="J2483" s="2">
        <f>SUM(K2483,L2483)</f>
        <v>1.8800000000000001</v>
      </c>
      <c r="K2483" s="2">
        <f>SUM(N2483,P2483,R2483,T2483,Z2483,AB2483,AD2483,AF2483,AI2483,AK2483,AM2483,V2483,X2483,AZ2483,BB2483,BD2483)</f>
        <v>1.82</v>
      </c>
      <c r="L2483" s="2">
        <f>SUM(M2483,AH2483,AO2483,AQ2483,AS2483,AU2483,AV2483)</f>
        <v>0.06</v>
      </c>
      <c r="AD2483" s="9">
        <v>1.82</v>
      </c>
      <c r="AE2483" s="5">
        <v>25.024999999999999</v>
      </c>
      <c r="AP2483" s="5" t="str">
        <f>IF(AO2483&gt;0,AO2483*$AP$1,"")</f>
        <v/>
      </c>
      <c r="AR2483" s="5" t="str">
        <f>IF(AQ2483&gt;0,AQ2483*$AR$1,"")</f>
        <v/>
      </c>
      <c r="AT2483" s="5" t="str">
        <f>IF(AS2483&gt;0,AS2483*$AT$1,"")</f>
        <v/>
      </c>
      <c r="AV2483" s="2">
        <v>0.06</v>
      </c>
      <c r="AW2483" s="5">
        <f>SUM(O2483,Q2483,S2483,U2483,AA2483,AC2483,AE2483,AG2483,AJ2483,AL2483,AN2483,W2483,Y2483,BA2483,BC2483,BE2483)</f>
        <v>25.024999999999999</v>
      </c>
      <c r="AX2483" s="11">
        <f>(AW2483/$AW$4249)*100</f>
        <v>2.1123754735767651E-4</v>
      </c>
      <c r="AY2483" s="5">
        <f>(AX2483/100)*$AY$1</f>
        <v>0.21123754735767653</v>
      </c>
    </row>
    <row r="2484" spans="1:51" x14ac:dyDescent="0.25">
      <c r="A2484" s="1" t="s">
        <v>2147</v>
      </c>
      <c r="B2484" s="1" t="s">
        <v>762</v>
      </c>
      <c r="C2484" s="1" t="s">
        <v>763</v>
      </c>
      <c r="D2484" s="1" t="s">
        <v>88</v>
      </c>
      <c r="E2484" s="1" t="s">
        <v>76</v>
      </c>
      <c r="F2484" s="1" t="s">
        <v>230</v>
      </c>
      <c r="G2484" s="1" t="s">
        <v>62</v>
      </c>
      <c r="H2484" s="1" t="s">
        <v>304</v>
      </c>
      <c r="I2484" s="2">
        <v>7.5</v>
      </c>
      <c r="J2484" s="2">
        <f>SUM(K2484,L2484)</f>
        <v>6.55</v>
      </c>
      <c r="K2484" s="2">
        <f>SUM(N2484,P2484,R2484,T2484,Z2484,AB2484,AD2484,AF2484,AI2484,AK2484,AM2484,V2484,X2484,AZ2484,BB2484,BD2484)</f>
        <v>3.96</v>
      </c>
      <c r="L2484" s="2">
        <f>SUM(M2484,AH2484,AO2484,AQ2484,AS2484,AU2484,AV2484)</f>
        <v>2.59</v>
      </c>
      <c r="R2484" s="7">
        <v>3.71</v>
      </c>
      <c r="S2484" s="5">
        <v>424.33125000000001</v>
      </c>
      <c r="T2484" s="8">
        <v>0.25</v>
      </c>
      <c r="U2484" s="5">
        <v>8.59375</v>
      </c>
      <c r="AP2484" s="5" t="str">
        <f>IF(AO2484&gt;0,AO2484*$AP$1,"")</f>
        <v/>
      </c>
      <c r="AR2484" s="5" t="str">
        <f>IF(AQ2484&gt;0,AQ2484*$AR$1,"")</f>
        <v/>
      </c>
      <c r="AT2484" s="5" t="str">
        <f>IF(AS2484&gt;0,AS2484*$AT$1,"")</f>
        <v/>
      </c>
      <c r="AV2484" s="2">
        <v>2.59</v>
      </c>
      <c r="AW2484" s="5">
        <f>SUM(O2484,Q2484,S2484,U2484,AA2484,AC2484,AE2484,AG2484,AJ2484,AL2484,AN2484,W2484,Y2484,BA2484,BC2484,BE2484)</f>
        <v>432.92500000000001</v>
      </c>
      <c r="AX2484" s="11">
        <f>(AW2484/$AW$4249)*100</f>
        <v>3.6543462613315525E-3</v>
      </c>
      <c r="AY2484" s="5">
        <f>(AX2484/100)*$AY$1</f>
        <v>3.6543462613315527</v>
      </c>
    </row>
    <row r="2485" spans="1:51" x14ac:dyDescent="0.25">
      <c r="A2485" s="1" t="s">
        <v>2141</v>
      </c>
      <c r="B2485" s="1" t="s">
        <v>754</v>
      </c>
      <c r="C2485" s="1" t="s">
        <v>755</v>
      </c>
      <c r="D2485" s="1" t="s">
        <v>88</v>
      </c>
      <c r="E2485" s="1" t="s">
        <v>65</v>
      </c>
      <c r="F2485" s="1" t="s">
        <v>230</v>
      </c>
      <c r="G2485" s="1" t="s">
        <v>62</v>
      </c>
      <c r="H2485" s="1" t="s">
        <v>304</v>
      </c>
      <c r="I2485" s="2">
        <v>5.35</v>
      </c>
      <c r="J2485" s="2">
        <f>SUM(K2485,L2485)</f>
        <v>1.1800000000000002</v>
      </c>
      <c r="K2485" s="2">
        <f>SUM(N2485,P2485,R2485,T2485,Z2485,AB2485,AD2485,AF2485,AI2485,AK2485,AM2485,V2485,X2485,AZ2485,BB2485,BD2485)</f>
        <v>0.28000000000000003</v>
      </c>
      <c r="L2485" s="2">
        <f>SUM(M2485,AH2485,AO2485,AQ2485,AS2485,AU2485,AV2485)</f>
        <v>0.9</v>
      </c>
      <c r="AD2485" s="9">
        <v>0.28000000000000003</v>
      </c>
      <c r="AE2485" s="5">
        <v>3.850000000000001</v>
      </c>
      <c r="AP2485" s="5" t="str">
        <f>IF(AO2485&gt;0,AO2485*$AP$1,"")</f>
        <v/>
      </c>
      <c r="AR2485" s="5" t="str">
        <f>IF(AQ2485&gt;0,AQ2485*$AR$1,"")</f>
        <v/>
      </c>
      <c r="AT2485" s="5" t="str">
        <f>IF(AS2485&gt;0,AS2485*$AT$1,"")</f>
        <v/>
      </c>
      <c r="AV2485" s="2">
        <v>0.9</v>
      </c>
      <c r="AW2485" s="5">
        <f>SUM(O2485,Q2485,S2485,U2485,AA2485,AC2485,AE2485,AG2485,AJ2485,AL2485,AN2485,W2485,Y2485,BA2485,BC2485,BE2485)</f>
        <v>3.850000000000001</v>
      </c>
      <c r="AX2485" s="11">
        <f>(AW2485/$AW$4249)*100</f>
        <v>3.249808420887332E-5</v>
      </c>
      <c r="AY2485" s="5">
        <f>(AX2485/100)*$AY$1</f>
        <v>3.2498084208873318E-2</v>
      </c>
    </row>
    <row r="2486" spans="1:51" x14ac:dyDescent="0.25">
      <c r="A2486" s="1" t="s">
        <v>2141</v>
      </c>
      <c r="B2486" s="1" t="s">
        <v>754</v>
      </c>
      <c r="C2486" s="1" t="s">
        <v>755</v>
      </c>
      <c r="D2486" s="1" t="s">
        <v>88</v>
      </c>
      <c r="E2486" s="1" t="s">
        <v>77</v>
      </c>
      <c r="F2486" s="1" t="s">
        <v>230</v>
      </c>
      <c r="G2486" s="1" t="s">
        <v>62</v>
      </c>
      <c r="H2486" s="1" t="s">
        <v>304</v>
      </c>
      <c r="I2486" s="2">
        <v>5.35</v>
      </c>
      <c r="J2486" s="2">
        <f>SUM(K2486,L2486)</f>
        <v>2.14</v>
      </c>
      <c r="K2486" s="2">
        <f>SUM(N2486,P2486,R2486,T2486,Z2486,AB2486,AD2486,AF2486,AI2486,AK2486,AM2486,V2486,X2486,AZ2486,BB2486,BD2486)</f>
        <v>1.78</v>
      </c>
      <c r="L2486" s="2">
        <f>SUM(M2486,AH2486,AO2486,AQ2486,AS2486,AU2486,AV2486)</f>
        <v>0.36</v>
      </c>
      <c r="R2486" s="7">
        <v>0.04</v>
      </c>
      <c r="S2486" s="5">
        <v>4.5750000000000002</v>
      </c>
      <c r="AD2486" s="9">
        <v>1.74</v>
      </c>
      <c r="AE2486" s="5">
        <v>23.925000000000001</v>
      </c>
      <c r="AP2486" s="5" t="str">
        <f>IF(AO2486&gt;0,AO2486*$AP$1,"")</f>
        <v/>
      </c>
      <c r="AR2486" s="5" t="str">
        <f>IF(AQ2486&gt;0,AQ2486*$AR$1,"")</f>
        <v/>
      </c>
      <c r="AT2486" s="5" t="str">
        <f>IF(AS2486&gt;0,AS2486*$AT$1,"")</f>
        <v/>
      </c>
      <c r="AV2486" s="2">
        <v>0.36</v>
      </c>
      <c r="AW2486" s="5">
        <f>SUM(O2486,Q2486,S2486,U2486,AA2486,AC2486,AE2486,AG2486,AJ2486,AL2486,AN2486,W2486,Y2486,BA2486,BC2486,BE2486)</f>
        <v>28.5</v>
      </c>
      <c r="AX2486" s="11">
        <f>(AW2486/$AW$4249)*100</f>
        <v>2.4057023375399726E-4</v>
      </c>
      <c r="AY2486" s="5">
        <f>(AX2486/100)*$AY$1</f>
        <v>0.24057023375399725</v>
      </c>
    </row>
    <row r="2487" spans="1:51" x14ac:dyDescent="0.25">
      <c r="A2487" s="1" t="s">
        <v>1603</v>
      </c>
      <c r="B2487" s="1" t="s">
        <v>86</v>
      </c>
      <c r="C2487" s="1" t="s">
        <v>87</v>
      </c>
      <c r="D2487" s="1" t="s">
        <v>88</v>
      </c>
      <c r="E2487" s="1" t="s">
        <v>77</v>
      </c>
      <c r="F2487" s="1" t="s">
        <v>85</v>
      </c>
      <c r="G2487" s="1" t="s">
        <v>62</v>
      </c>
      <c r="H2487" s="1" t="s">
        <v>63</v>
      </c>
      <c r="I2487" s="2">
        <v>149.24</v>
      </c>
      <c r="J2487" s="2">
        <f>SUM(K2487,L2487)</f>
        <v>39.980000000000004</v>
      </c>
      <c r="K2487" s="2">
        <f>SUM(N2487,P2487,R2487,T2487,Z2487,AB2487,AD2487,AF2487,AI2487,AK2487,AM2487,V2487,X2487,AZ2487,BB2487,BD2487)</f>
        <v>39.980000000000004</v>
      </c>
      <c r="L2487" s="2">
        <f>SUM(M2487,AH2487,AO2487,AQ2487,AS2487,AU2487,AV2487)</f>
        <v>0</v>
      </c>
      <c r="N2487" s="4">
        <v>0.55000000000000004</v>
      </c>
      <c r="O2487" s="5">
        <v>177.03125</v>
      </c>
      <c r="P2487" s="6">
        <v>5.08</v>
      </c>
      <c r="Q2487" s="5">
        <v>1196.9749999999999</v>
      </c>
      <c r="R2487" s="7">
        <v>34.35</v>
      </c>
      <c r="S2487" s="5">
        <v>3928.78125</v>
      </c>
      <c r="AP2487" s="5" t="str">
        <f>IF(AO2487&gt;0,AO2487*$AP$1,"")</f>
        <v/>
      </c>
      <c r="AR2487" s="5" t="str">
        <f>IF(AQ2487&gt;0,AQ2487*$AR$1,"")</f>
        <v/>
      </c>
      <c r="AT2487" s="5" t="str">
        <f>IF(AS2487&gt;0,AS2487*$AT$1,"")</f>
        <v/>
      </c>
      <c r="AW2487" s="5">
        <f>SUM(O2487,Q2487,S2487,U2487,AA2487,AC2487,AE2487,AG2487,AJ2487,AL2487,AN2487,W2487,Y2487,BA2487,BC2487,BE2487)</f>
        <v>5302.7875000000004</v>
      </c>
      <c r="AX2487" s="11">
        <f>(AW2487/$AW$4249)*100</f>
        <v>4.4761151874483325E-2</v>
      </c>
      <c r="AY2487" s="5">
        <f>(AX2487/100)*$AY$1</f>
        <v>44.761151874483325</v>
      </c>
    </row>
    <row r="2488" spans="1:51" x14ac:dyDescent="0.25">
      <c r="A2488" s="1" t="s">
        <v>1603</v>
      </c>
      <c r="B2488" s="1" t="s">
        <v>86</v>
      </c>
      <c r="C2488" s="1" t="s">
        <v>87</v>
      </c>
      <c r="D2488" s="1" t="s">
        <v>88</v>
      </c>
      <c r="E2488" s="1" t="s">
        <v>67</v>
      </c>
      <c r="F2488" s="1" t="s">
        <v>85</v>
      </c>
      <c r="G2488" s="1" t="s">
        <v>62</v>
      </c>
      <c r="H2488" s="1" t="s">
        <v>63</v>
      </c>
      <c r="I2488" s="2">
        <v>149.24</v>
      </c>
      <c r="J2488" s="2">
        <f>SUM(K2488,L2488)</f>
        <v>39.18</v>
      </c>
      <c r="K2488" s="2">
        <f>SUM(N2488,P2488,R2488,T2488,Z2488,AB2488,AD2488,AF2488,AI2488,AK2488,AM2488,V2488,X2488,AZ2488,BB2488,BD2488)</f>
        <v>39.18</v>
      </c>
      <c r="L2488" s="2">
        <f>SUM(M2488,AH2488,AO2488,AQ2488,AS2488,AU2488,AV2488)</f>
        <v>0</v>
      </c>
      <c r="N2488" s="4">
        <v>1.29</v>
      </c>
      <c r="O2488" s="5">
        <v>415.21875</v>
      </c>
      <c r="P2488" s="6">
        <v>20.91</v>
      </c>
      <c r="Q2488" s="5">
        <v>4926.9187499999998</v>
      </c>
      <c r="R2488" s="7">
        <v>16.98</v>
      </c>
      <c r="S2488" s="5">
        <v>1942.0875000000001</v>
      </c>
      <c r="AP2488" s="5" t="str">
        <f>IF(AO2488&gt;0,AO2488*$AP$1,"")</f>
        <v/>
      </c>
      <c r="AR2488" s="5" t="str">
        <f>IF(AQ2488&gt;0,AQ2488*$AR$1,"")</f>
        <v/>
      </c>
      <c r="AT2488" s="5" t="str">
        <f>IF(AS2488&gt;0,AS2488*$AT$1,"")</f>
        <v/>
      </c>
      <c r="AW2488" s="5">
        <f>SUM(O2488,Q2488,S2488,U2488,AA2488,AC2488,AE2488,AG2488,AJ2488,AL2488,AN2488,W2488,Y2488,BA2488,BC2488,BE2488)</f>
        <v>7284.2250000000004</v>
      </c>
      <c r="AX2488" s="11">
        <f>(AW2488/$AW$4249)*100</f>
        <v>6.1486586349709146E-2</v>
      </c>
      <c r="AY2488" s="5">
        <f>(AX2488/100)*$AY$1</f>
        <v>61.486586349709142</v>
      </c>
    </row>
    <row r="2489" spans="1:51" x14ac:dyDescent="0.25">
      <c r="A2489" s="1" t="s">
        <v>1603</v>
      </c>
      <c r="B2489" s="1" t="s">
        <v>86</v>
      </c>
      <c r="C2489" s="1" t="s">
        <v>87</v>
      </c>
      <c r="D2489" s="1" t="s">
        <v>88</v>
      </c>
      <c r="E2489" s="1" t="s">
        <v>79</v>
      </c>
      <c r="F2489" s="1" t="s">
        <v>85</v>
      </c>
      <c r="G2489" s="1" t="s">
        <v>62</v>
      </c>
      <c r="H2489" s="1" t="s">
        <v>63</v>
      </c>
      <c r="I2489" s="2">
        <v>149.24</v>
      </c>
      <c r="J2489" s="2">
        <f>SUM(K2489,L2489)</f>
        <v>22.77</v>
      </c>
      <c r="K2489" s="2">
        <f>SUM(N2489,P2489,R2489,T2489,Z2489,AB2489,AD2489,AF2489,AI2489,AK2489,AM2489,V2489,X2489,AZ2489,BB2489,BD2489)</f>
        <v>22.07</v>
      </c>
      <c r="L2489" s="2">
        <f>SUM(M2489,AH2489,AO2489,AQ2489,AS2489,AU2489,AV2489)</f>
        <v>0.7</v>
      </c>
      <c r="N2489" s="4">
        <v>9.18</v>
      </c>
      <c r="O2489" s="5">
        <v>2954.8125</v>
      </c>
      <c r="P2489" s="6">
        <v>4.92</v>
      </c>
      <c r="Q2489" s="5">
        <v>1159.2750000000001</v>
      </c>
      <c r="R2489" s="7">
        <v>7.97</v>
      </c>
      <c r="S2489" s="5">
        <v>911.56875000000002</v>
      </c>
      <c r="AP2489" s="5" t="str">
        <f>IF(AO2489&gt;0,AO2489*$AP$1,"")</f>
        <v/>
      </c>
      <c r="AQ2489" s="3">
        <v>0.25</v>
      </c>
      <c r="AR2489" s="5">
        <f>IF(AQ2489&gt;0,AQ2489*$AR$1,"")</f>
        <v>402.25</v>
      </c>
      <c r="AT2489" s="5" t="str">
        <f>IF(AS2489&gt;0,AS2489*$AT$1,"")</f>
        <v/>
      </c>
      <c r="AU2489" s="2">
        <v>0.45</v>
      </c>
      <c r="AW2489" s="5">
        <f>SUM(O2489,Q2489,S2489,U2489,AA2489,AC2489,AE2489,AG2489,AJ2489,AL2489,AN2489,W2489,Y2489,BA2489,BC2489,BE2489)</f>
        <v>5025.65625</v>
      </c>
      <c r="AX2489" s="11">
        <f>(AW2489/$AW$4249)*100</f>
        <v>4.2421870134376746E-2</v>
      </c>
      <c r="AY2489" s="5">
        <f>(AX2489/100)*$AY$1</f>
        <v>42.421870134376746</v>
      </c>
    </row>
    <row r="2490" spans="1:51" x14ac:dyDescent="0.25">
      <c r="A2490" s="1" t="s">
        <v>1603</v>
      </c>
      <c r="B2490" s="1" t="s">
        <v>86</v>
      </c>
      <c r="C2490" s="1" t="s">
        <v>87</v>
      </c>
      <c r="D2490" s="1" t="s">
        <v>88</v>
      </c>
      <c r="E2490" s="1" t="s">
        <v>68</v>
      </c>
      <c r="F2490" s="1" t="s">
        <v>85</v>
      </c>
      <c r="G2490" s="1" t="s">
        <v>62</v>
      </c>
      <c r="H2490" s="1" t="s">
        <v>63</v>
      </c>
      <c r="I2490" s="2">
        <v>149.24</v>
      </c>
      <c r="J2490" s="2">
        <f>SUM(K2490,L2490)</f>
        <v>44.56</v>
      </c>
      <c r="K2490" s="2">
        <f>SUM(N2490,P2490,R2490,T2490,Z2490,AB2490,AD2490,AF2490,AI2490,AK2490,AM2490,V2490,X2490,AZ2490,BB2490,BD2490)</f>
        <v>43.34</v>
      </c>
      <c r="L2490" s="2">
        <f>SUM(M2490,AH2490,AO2490,AQ2490,AS2490,AU2490,AV2490)</f>
        <v>1.22</v>
      </c>
      <c r="N2490" s="4">
        <v>9.3800000000000008</v>
      </c>
      <c r="O2490" s="5">
        <v>3019.1875</v>
      </c>
      <c r="P2490" s="6">
        <v>32.799999999999997</v>
      </c>
      <c r="Q2490" s="5">
        <v>7728.4999999999991</v>
      </c>
      <c r="R2490" s="7">
        <v>1.02</v>
      </c>
      <c r="S2490" s="5">
        <v>116.66249999999999</v>
      </c>
      <c r="T2490" s="8">
        <v>0.01</v>
      </c>
      <c r="U2490" s="5">
        <v>0.34375</v>
      </c>
      <c r="AD2490" s="9">
        <v>0.13</v>
      </c>
      <c r="AE2490" s="5">
        <v>1.88375</v>
      </c>
      <c r="AP2490" s="5" t="str">
        <f>IF(AO2490&gt;0,AO2490*$AP$1,"")</f>
        <v/>
      </c>
      <c r="AQ2490" s="3">
        <v>0.49</v>
      </c>
      <c r="AR2490" s="5">
        <f>IF(AQ2490&gt;0,AQ2490*$AR$1,"")</f>
        <v>788.41</v>
      </c>
      <c r="AT2490" s="5" t="str">
        <f>IF(AS2490&gt;0,AS2490*$AT$1,"")</f>
        <v/>
      </c>
      <c r="AU2490" s="2">
        <v>0.73</v>
      </c>
      <c r="AW2490" s="5">
        <f>SUM(O2490,Q2490,S2490,U2490,AA2490,AC2490,AE2490,AG2490,AJ2490,AL2490,AN2490,W2490,Y2490,BA2490,BC2490,BE2490)</f>
        <v>10866.577500000001</v>
      </c>
      <c r="AX2490" s="11">
        <f>(AW2490/$AW$4249)*100</f>
        <v>9.1725441729155352E-2</v>
      </c>
      <c r="AY2490" s="5">
        <f>(AX2490/100)*$AY$1</f>
        <v>91.725441729155349</v>
      </c>
    </row>
    <row r="2491" spans="1:51" x14ac:dyDescent="0.25">
      <c r="A2491" s="1" t="s">
        <v>1609</v>
      </c>
      <c r="B2491" s="1" t="s">
        <v>86</v>
      </c>
      <c r="C2491" s="1" t="s">
        <v>87</v>
      </c>
      <c r="D2491" s="1" t="s">
        <v>88</v>
      </c>
      <c r="E2491" s="1" t="s">
        <v>84</v>
      </c>
      <c r="F2491" s="1" t="s">
        <v>103</v>
      </c>
      <c r="G2491" s="1" t="s">
        <v>62</v>
      </c>
      <c r="H2491" s="1" t="s">
        <v>63</v>
      </c>
      <c r="I2491" s="2">
        <v>162.22999999999999</v>
      </c>
      <c r="J2491" s="2">
        <f>SUM(K2491,L2491)</f>
        <v>29.159999999999997</v>
      </c>
      <c r="K2491" s="2">
        <f>SUM(N2491,P2491,R2491,T2491,Z2491,AB2491,AD2491,AF2491,AI2491,AK2491,AM2491,V2491,X2491,AZ2491,BB2491,BD2491)</f>
        <v>28.509999999999998</v>
      </c>
      <c r="L2491" s="2">
        <f>SUM(M2491,AH2491,AO2491,AQ2491,AS2491,AU2491,AV2491)</f>
        <v>0.65</v>
      </c>
      <c r="P2491" s="6">
        <v>15.45</v>
      </c>
      <c r="Q2491" s="5">
        <v>3640.40625</v>
      </c>
      <c r="R2491" s="7">
        <v>13.06</v>
      </c>
      <c r="S2491" s="5">
        <v>1493.7375</v>
      </c>
      <c r="AP2491" s="5" t="str">
        <f>IF(AO2491&gt;0,AO2491*$AP$1,"")</f>
        <v/>
      </c>
      <c r="AR2491" s="5" t="str">
        <f>IF(AQ2491&gt;0,AQ2491*$AR$1,"")</f>
        <v/>
      </c>
      <c r="AT2491" s="5" t="str">
        <f>IF(AS2491&gt;0,AS2491*$AT$1,"")</f>
        <v/>
      </c>
      <c r="AV2491" s="2">
        <v>0.65</v>
      </c>
      <c r="AW2491" s="5">
        <f>SUM(O2491,Q2491,S2491,U2491,AA2491,AC2491,AE2491,AG2491,AJ2491,AL2491,AN2491,W2491,Y2491,BA2491,BC2491,BE2491)</f>
        <v>5134.1437500000002</v>
      </c>
      <c r="AX2491" s="11">
        <f>(AW2491/$AW$4249)*100</f>
        <v>4.3337619721548211E-2</v>
      </c>
      <c r="AY2491" s="5">
        <f>(AX2491/100)*$AY$1</f>
        <v>43.337619721548208</v>
      </c>
    </row>
    <row r="2492" spans="1:51" x14ac:dyDescent="0.25">
      <c r="A2492" s="1" t="s">
        <v>1609</v>
      </c>
      <c r="B2492" s="1" t="s">
        <v>86</v>
      </c>
      <c r="C2492" s="1" t="s">
        <v>87</v>
      </c>
      <c r="D2492" s="1" t="s">
        <v>88</v>
      </c>
      <c r="E2492" s="1" t="s">
        <v>76</v>
      </c>
      <c r="F2492" s="1" t="s">
        <v>103</v>
      </c>
      <c r="G2492" s="1" t="s">
        <v>62</v>
      </c>
      <c r="H2492" s="1" t="s">
        <v>63</v>
      </c>
      <c r="I2492" s="2">
        <v>162.22999999999999</v>
      </c>
      <c r="J2492" s="2">
        <f>SUM(K2492,L2492)</f>
        <v>40</v>
      </c>
      <c r="K2492" s="2">
        <f>SUM(N2492,P2492,R2492,T2492,Z2492,AB2492,AD2492,AF2492,AI2492,AK2492,AM2492,V2492,X2492,AZ2492,BB2492,BD2492)</f>
        <v>40</v>
      </c>
      <c r="L2492" s="2">
        <f>SUM(M2492,AH2492,AO2492,AQ2492,AS2492,AU2492,AV2492)</f>
        <v>0</v>
      </c>
      <c r="P2492" s="6">
        <v>14.94</v>
      </c>
      <c r="Q2492" s="5">
        <v>3520.2375000000002</v>
      </c>
      <c r="R2492" s="7">
        <v>25.06</v>
      </c>
      <c r="S2492" s="5">
        <v>2866.2375000000002</v>
      </c>
      <c r="AP2492" s="5" t="str">
        <f>IF(AO2492&gt;0,AO2492*$AP$1,"")</f>
        <v/>
      </c>
      <c r="AR2492" s="5" t="str">
        <f>IF(AQ2492&gt;0,AQ2492*$AR$1,"")</f>
        <v/>
      </c>
      <c r="AT2492" s="5" t="str">
        <f>IF(AS2492&gt;0,AS2492*$AT$1,"")</f>
        <v/>
      </c>
      <c r="AW2492" s="5">
        <f>SUM(O2492,Q2492,S2492,U2492,AA2492,AC2492,AE2492,AG2492,AJ2492,AL2492,AN2492,W2492,Y2492,BA2492,BC2492,BE2492)</f>
        <v>6386.4750000000004</v>
      </c>
      <c r="AX2492" s="11">
        <f>(AW2492/$AW$4249)*100</f>
        <v>5.390862398645823E-2</v>
      </c>
      <c r="AY2492" s="5">
        <f>(AX2492/100)*$AY$1</f>
        <v>53.908623986458231</v>
      </c>
    </row>
    <row r="2493" spans="1:51" x14ac:dyDescent="0.25">
      <c r="A2493" s="1" t="s">
        <v>1609</v>
      </c>
      <c r="B2493" s="1" t="s">
        <v>86</v>
      </c>
      <c r="C2493" s="1" t="s">
        <v>87</v>
      </c>
      <c r="D2493" s="1" t="s">
        <v>88</v>
      </c>
      <c r="E2493" s="1" t="s">
        <v>80</v>
      </c>
      <c r="F2493" s="1" t="s">
        <v>103</v>
      </c>
      <c r="G2493" s="1" t="s">
        <v>62</v>
      </c>
      <c r="H2493" s="1" t="s">
        <v>63</v>
      </c>
      <c r="I2493" s="2">
        <v>162.22999999999999</v>
      </c>
      <c r="J2493" s="2">
        <f>SUM(K2493,L2493)</f>
        <v>44.17</v>
      </c>
      <c r="K2493" s="2">
        <f>SUM(N2493,P2493,R2493,T2493,Z2493,AB2493,AD2493,AF2493,AI2493,AK2493,AM2493,V2493,X2493,AZ2493,BB2493,BD2493)</f>
        <v>43.07</v>
      </c>
      <c r="L2493" s="2">
        <f>SUM(M2493,AH2493,AO2493,AQ2493,AS2493,AU2493,AV2493)</f>
        <v>1.1000000000000001</v>
      </c>
      <c r="N2493" s="4">
        <v>19.420000000000002</v>
      </c>
      <c r="O2493" s="5">
        <v>6250.8125000000009</v>
      </c>
      <c r="P2493" s="6">
        <v>22.4</v>
      </c>
      <c r="Q2493" s="5">
        <v>5278</v>
      </c>
      <c r="R2493" s="7">
        <v>1.25</v>
      </c>
      <c r="S2493" s="5">
        <v>142.96875</v>
      </c>
      <c r="AP2493" s="5" t="str">
        <f>IF(AO2493&gt;0,AO2493*$AP$1,"")</f>
        <v/>
      </c>
      <c r="AQ2493" s="3">
        <v>0.49</v>
      </c>
      <c r="AR2493" s="5">
        <f>IF(AQ2493&gt;0,AQ2493*$AR$1,"")</f>
        <v>788.41</v>
      </c>
      <c r="AT2493" s="5" t="str">
        <f>IF(AS2493&gt;0,AS2493*$AT$1,"")</f>
        <v/>
      </c>
      <c r="AU2493" s="2">
        <v>0.61</v>
      </c>
      <c r="AW2493" s="5">
        <f>SUM(O2493,Q2493,S2493,U2493,AA2493,AC2493,AE2493,AG2493,AJ2493,AL2493,AN2493,W2493,Y2493,BA2493,BC2493,BE2493)</f>
        <v>11671.78125</v>
      </c>
      <c r="AX2493" s="11">
        <f>(AW2493/$AW$4249)*100</f>
        <v>9.8522215566246379E-2</v>
      </c>
      <c r="AY2493" s="5">
        <f>(AX2493/100)*$AY$1</f>
        <v>98.522215566246388</v>
      </c>
    </row>
    <row r="2494" spans="1:51" x14ac:dyDescent="0.25">
      <c r="A2494" s="1" t="s">
        <v>1609</v>
      </c>
      <c r="B2494" s="1" t="s">
        <v>86</v>
      </c>
      <c r="C2494" s="1" t="s">
        <v>87</v>
      </c>
      <c r="D2494" s="1" t="s">
        <v>88</v>
      </c>
      <c r="E2494" s="1" t="s">
        <v>78</v>
      </c>
      <c r="F2494" s="1" t="s">
        <v>103</v>
      </c>
      <c r="G2494" s="1" t="s">
        <v>62</v>
      </c>
      <c r="H2494" s="1" t="s">
        <v>63</v>
      </c>
      <c r="I2494" s="2">
        <v>162.22999999999999</v>
      </c>
      <c r="J2494" s="2">
        <f>SUM(K2494,L2494)</f>
        <v>45.65</v>
      </c>
      <c r="K2494" s="2">
        <f>SUM(N2494,P2494,R2494,T2494,Z2494,AB2494,AD2494,AF2494,AI2494,AK2494,AM2494,V2494,X2494,AZ2494,BB2494,BD2494)</f>
        <v>41.41</v>
      </c>
      <c r="L2494" s="2">
        <f>SUM(M2494,AH2494,AO2494,AQ2494,AS2494,AU2494,AV2494)</f>
        <v>4.24</v>
      </c>
      <c r="N2494" s="4">
        <v>18.670000000000002</v>
      </c>
      <c r="O2494" s="5">
        <v>6009.4062500000009</v>
      </c>
      <c r="P2494" s="6">
        <v>19.329999999999998</v>
      </c>
      <c r="Q2494" s="5">
        <v>4554.6312499999995</v>
      </c>
      <c r="R2494" s="7">
        <v>3.41</v>
      </c>
      <c r="S2494" s="5">
        <v>390.01875000000001</v>
      </c>
      <c r="AP2494" s="5" t="str">
        <f>IF(AO2494&gt;0,AO2494*$AP$1,"")</f>
        <v/>
      </c>
      <c r="AQ2494" s="3">
        <v>0.3</v>
      </c>
      <c r="AR2494" s="5">
        <f>IF(AQ2494&gt;0,AQ2494*$AR$1,"")</f>
        <v>482.7</v>
      </c>
      <c r="AS2494" s="2">
        <v>0.21</v>
      </c>
      <c r="AT2494" s="5">
        <f>IF(AS2494&gt;0,AS2494*$AT$1,"")</f>
        <v>0.21</v>
      </c>
      <c r="AU2494" s="2">
        <v>0.66</v>
      </c>
      <c r="AV2494" s="2">
        <v>3.07</v>
      </c>
      <c r="AW2494" s="5">
        <f>SUM(O2494,Q2494,S2494,U2494,AA2494,AC2494,AE2494,AG2494,AJ2494,AL2494,AN2494,W2494,Y2494,BA2494,BC2494,BE2494)</f>
        <v>10954.05625</v>
      </c>
      <c r="AX2494" s="11">
        <f>(AW2494/$AW$4249)*100</f>
        <v>9.246385517954156E-2</v>
      </c>
      <c r="AY2494" s="5">
        <f>(AX2494/100)*$AY$1</f>
        <v>92.463855179541554</v>
      </c>
    </row>
    <row r="2495" spans="1:51" x14ac:dyDescent="0.25">
      <c r="A2495" s="1" t="s">
        <v>1627</v>
      </c>
      <c r="B2495" s="1" t="s">
        <v>86</v>
      </c>
      <c r="C2495" s="1" t="s">
        <v>87</v>
      </c>
      <c r="D2495" s="1" t="s">
        <v>88</v>
      </c>
      <c r="E2495" s="1" t="s">
        <v>77</v>
      </c>
      <c r="F2495" s="1" t="s">
        <v>131</v>
      </c>
      <c r="G2495" s="1" t="s">
        <v>62</v>
      </c>
      <c r="H2495" s="1" t="s">
        <v>63</v>
      </c>
      <c r="I2495" s="2">
        <v>155.09</v>
      </c>
      <c r="J2495" s="2">
        <f>SUM(K2495,L2495)</f>
        <v>35</v>
      </c>
      <c r="K2495" s="2">
        <f>SUM(N2495,P2495,R2495,T2495,Z2495,AB2495,AD2495,AF2495,AI2495,AK2495,AM2495,V2495,X2495,AZ2495,BB2495,BD2495)</f>
        <v>35</v>
      </c>
      <c r="L2495" s="2">
        <f>SUM(M2495,AH2495,AO2495,AQ2495,AS2495,AU2495,AV2495)</f>
        <v>0</v>
      </c>
      <c r="N2495" s="4">
        <v>0.2</v>
      </c>
      <c r="O2495" s="5">
        <v>64.375</v>
      </c>
      <c r="P2495" s="6">
        <v>16.68</v>
      </c>
      <c r="Q2495" s="5">
        <v>3930.2249999999999</v>
      </c>
      <c r="R2495" s="7">
        <v>18.12</v>
      </c>
      <c r="S2495" s="5">
        <v>2072.4749999999999</v>
      </c>
      <c r="AP2495" s="5" t="str">
        <f>IF(AO2495&gt;0,AO2495*$AP$1,"")</f>
        <v/>
      </c>
      <c r="AR2495" s="5" t="str">
        <f>IF(AQ2495&gt;0,AQ2495*$AR$1,"")</f>
        <v/>
      </c>
      <c r="AT2495" s="5" t="str">
        <f>IF(AS2495&gt;0,AS2495*$AT$1,"")</f>
        <v/>
      </c>
      <c r="AW2495" s="5">
        <f>SUM(O2495,Q2495,S2495,U2495,AA2495,AC2495,AE2495,AG2495,AJ2495,AL2495,AN2495,W2495,Y2495,BA2495,BC2495,BE2495)</f>
        <v>6067.0749999999998</v>
      </c>
      <c r="AX2495" s="11">
        <f>(AW2495/$AW$4249)*100</f>
        <v>5.1212549156246769E-2</v>
      </c>
      <c r="AY2495" s="5">
        <f>(AX2495/100)*$AY$1</f>
        <v>51.212549156246773</v>
      </c>
    </row>
    <row r="2496" spans="1:51" x14ac:dyDescent="0.25">
      <c r="A2496" s="1" t="s">
        <v>1627</v>
      </c>
      <c r="B2496" s="1" t="s">
        <v>86</v>
      </c>
      <c r="C2496" s="1" t="s">
        <v>87</v>
      </c>
      <c r="D2496" s="1" t="s">
        <v>88</v>
      </c>
      <c r="E2496" s="1" t="s">
        <v>75</v>
      </c>
      <c r="F2496" s="1" t="s">
        <v>131</v>
      </c>
      <c r="G2496" s="1" t="s">
        <v>62</v>
      </c>
      <c r="H2496" s="1">
        <v>41</v>
      </c>
      <c r="I2496" s="2">
        <v>155.09</v>
      </c>
      <c r="J2496" s="2">
        <f>SUM(K2496,L2496)</f>
        <v>34.5</v>
      </c>
      <c r="K2496" s="2">
        <f>SUM(N2496,P2496,R2496,T2496,Z2496,AB2496,AD2496,AF2496,AI2496,AK2496,AM2496,V2496,X2496,AZ2496,BB2496,BD2496)</f>
        <v>33.15</v>
      </c>
      <c r="L2496" s="2">
        <f>SUM(M2496,AH2496,AO2496,AQ2496,AS2496,AU2496,AV2496)</f>
        <v>1.35</v>
      </c>
      <c r="P2496" s="6">
        <v>0.58000000000000007</v>
      </c>
      <c r="Q2496" s="5">
        <v>136.66249999999999</v>
      </c>
      <c r="R2496" s="7">
        <v>32.57</v>
      </c>
      <c r="S2496" s="5">
        <v>3725.1937499999999</v>
      </c>
      <c r="AP2496" s="5" t="str">
        <f>IF(AO2496&gt;0,AO2496*$AP$1,"")</f>
        <v/>
      </c>
      <c r="AR2496" s="5" t="str">
        <f>IF(AQ2496&gt;0,AQ2496*$AR$1,"")</f>
        <v/>
      </c>
      <c r="AT2496" s="5" t="str">
        <f>IF(AS2496&gt;0,AS2496*$AT$1,"")</f>
        <v/>
      </c>
      <c r="AV2496" s="2">
        <v>1.35</v>
      </c>
      <c r="AW2496" s="5">
        <f>SUM(O2496,Q2496,S2496,U2496,AA2496,AC2496,AE2496,AG2496,AJ2496,AL2496,AN2496,W2496,Y2496,BA2496,BC2496,BE2496)</f>
        <v>3861.8562499999998</v>
      </c>
      <c r="AX2496" s="11">
        <f>(AW2496/$AW$4249)*100</f>
        <v>3.2598163536380183E-2</v>
      </c>
      <c r="AY2496" s="5">
        <f>(AX2496/100)*$AY$1</f>
        <v>32.598163536380184</v>
      </c>
    </row>
    <row r="2497" spans="1:51" x14ac:dyDescent="0.25">
      <c r="A2497" s="1" t="s">
        <v>1627</v>
      </c>
      <c r="B2497" s="1" t="s">
        <v>86</v>
      </c>
      <c r="C2497" s="1" t="s">
        <v>87</v>
      </c>
      <c r="D2497" s="1" t="s">
        <v>88</v>
      </c>
      <c r="E2497" s="1" t="s">
        <v>79</v>
      </c>
      <c r="F2497" s="1" t="s">
        <v>131</v>
      </c>
      <c r="G2497" s="1">
        <v>159</v>
      </c>
      <c r="H2497" s="1" t="s">
        <v>63</v>
      </c>
      <c r="I2497" s="2">
        <v>155.09</v>
      </c>
      <c r="J2497" s="2">
        <f>SUM(K2497,L2497)</f>
        <v>42.279999999999994</v>
      </c>
      <c r="K2497" s="2">
        <f>SUM(N2497,P2497,R2497,T2497,Z2497,AB2497,AD2497,AF2497,AI2497,AK2497,AM2497,V2497,X2497,AZ2497,BB2497,BD2497)</f>
        <v>41.339999999999996</v>
      </c>
      <c r="L2497" s="2">
        <f>SUM(M2497,AH2497,AO2497,AQ2497,AS2497,AU2497,AV2497)</f>
        <v>0.94</v>
      </c>
      <c r="N2497" s="4">
        <v>14.98</v>
      </c>
      <c r="O2497" s="5">
        <v>4821.6875</v>
      </c>
      <c r="P2497" s="6">
        <v>24.4</v>
      </c>
      <c r="Q2497" s="5">
        <v>5749.25</v>
      </c>
      <c r="R2497" s="7">
        <v>1.08</v>
      </c>
      <c r="S2497" s="5">
        <v>123.52500000000001</v>
      </c>
      <c r="AD2497" s="9">
        <v>0.88</v>
      </c>
      <c r="AE2497" s="5">
        <v>13.673</v>
      </c>
      <c r="AO2497" s="3">
        <v>0.03</v>
      </c>
      <c r="AP2497" s="5">
        <f>IF(AO2497&gt;0,AO2497*$AP$1,"")</f>
        <v>28.98</v>
      </c>
      <c r="AQ2497" s="3">
        <v>0.47</v>
      </c>
      <c r="AR2497" s="5">
        <f>IF(AQ2497&gt;0,AQ2497*$AR$1,"")</f>
        <v>756.2299999999999</v>
      </c>
      <c r="AT2497" s="5" t="str">
        <f>IF(AS2497&gt;0,AS2497*$AT$1,"")</f>
        <v/>
      </c>
      <c r="AU2497" s="2">
        <v>0.44</v>
      </c>
      <c r="AW2497" s="5">
        <f>SUM(O2497,Q2497,S2497,U2497,AA2497,AC2497,AE2497,AG2497,AJ2497,AL2497,AN2497,W2497,Y2497,BA2497,BC2497,BE2497)</f>
        <v>10708.1355</v>
      </c>
      <c r="AX2497" s="11">
        <f>(AW2497/$AW$4249)*100</f>
        <v>9.0388023168578122E-2</v>
      </c>
      <c r="AY2497" s="5">
        <f>(AX2497/100)*$AY$1</f>
        <v>90.38802316857813</v>
      </c>
    </row>
    <row r="2498" spans="1:51" x14ac:dyDescent="0.25">
      <c r="A2498" s="1" t="s">
        <v>1627</v>
      </c>
      <c r="B2498" s="1" t="s">
        <v>86</v>
      </c>
      <c r="C2498" s="1" t="s">
        <v>87</v>
      </c>
      <c r="D2498" s="1" t="s">
        <v>88</v>
      </c>
      <c r="E2498" s="1" t="s">
        <v>68</v>
      </c>
      <c r="F2498" s="1" t="s">
        <v>131</v>
      </c>
      <c r="G2498" s="1">
        <v>159</v>
      </c>
      <c r="H2498" s="1">
        <v>40</v>
      </c>
      <c r="I2498" s="2">
        <v>155.09</v>
      </c>
      <c r="J2498" s="2">
        <f>SUM(K2498,L2498)</f>
        <v>39.99</v>
      </c>
      <c r="K2498" s="2">
        <f>SUM(N2498,P2498,R2498,T2498,Z2498,AB2498,AD2498,AF2498,AI2498,AK2498,AM2498,V2498,X2498,AZ2498,BB2498,BD2498)</f>
        <v>39.25</v>
      </c>
      <c r="L2498" s="2">
        <f>SUM(M2498,AH2498,AO2498,AQ2498,AS2498,AU2498,AV2498)</f>
        <v>0.74</v>
      </c>
      <c r="N2498" s="4">
        <v>20.59</v>
      </c>
      <c r="O2498" s="5">
        <v>6627.4062499999991</v>
      </c>
      <c r="P2498" s="6">
        <v>9.89</v>
      </c>
      <c r="Q2498" s="5">
        <v>2330.3312500000002</v>
      </c>
      <c r="R2498" s="7">
        <v>8.6199999999999992</v>
      </c>
      <c r="S2498" s="5">
        <v>985.91250000000002</v>
      </c>
      <c r="T2498" s="8">
        <v>0.15</v>
      </c>
      <c r="U2498" s="5">
        <v>5.15625</v>
      </c>
      <c r="AP2498" s="5" t="str">
        <f>IF(AO2498&gt;0,AO2498*$AP$1,"")</f>
        <v/>
      </c>
      <c r="AQ2498" s="3">
        <v>0.47</v>
      </c>
      <c r="AR2498" s="5">
        <f>IF(AQ2498&gt;0,AQ2498*$AR$1,"")</f>
        <v>756.2299999999999</v>
      </c>
      <c r="AT2498" s="5" t="str">
        <f>IF(AS2498&gt;0,AS2498*$AT$1,"")</f>
        <v/>
      </c>
      <c r="AU2498" s="2">
        <v>0.27</v>
      </c>
      <c r="AW2498" s="5">
        <f>SUM(O2498,Q2498,S2498,U2498,AA2498,AC2498,AE2498,AG2498,AJ2498,AL2498,AN2498,W2498,Y2498,BA2498,BC2498,BE2498)</f>
        <v>9948.8062499999996</v>
      </c>
      <c r="AX2498" s="11">
        <f>(AW2498/$AW$4249)*100</f>
        <v>8.3978478776692234E-2</v>
      </c>
      <c r="AY2498" s="5">
        <f>(AX2498/100)*$AY$1</f>
        <v>83.978478776692228</v>
      </c>
    </row>
    <row r="2499" spans="1:51" x14ac:dyDescent="0.25">
      <c r="A2499" s="1" t="s">
        <v>1641</v>
      </c>
      <c r="B2499" s="1" t="s">
        <v>86</v>
      </c>
      <c r="C2499" s="1" t="s">
        <v>87</v>
      </c>
      <c r="D2499" s="1" t="s">
        <v>88</v>
      </c>
      <c r="E2499" s="1" t="s">
        <v>84</v>
      </c>
      <c r="F2499" s="1" t="s">
        <v>153</v>
      </c>
      <c r="G2499" s="1" t="s">
        <v>62</v>
      </c>
      <c r="H2499" s="1" t="s">
        <v>63</v>
      </c>
      <c r="I2499" s="2">
        <v>160</v>
      </c>
      <c r="J2499" s="2">
        <f>SUM(K2499,L2499)</f>
        <v>37.76</v>
      </c>
      <c r="K2499" s="2">
        <f>SUM(N2499,P2499,R2499,T2499,Z2499,AB2499,AD2499,AF2499,AI2499,AK2499,AM2499,V2499,X2499,AZ2499,BB2499,BD2499)</f>
        <v>37.76</v>
      </c>
      <c r="L2499" s="2">
        <f>SUM(M2499,AH2499,AO2499,AQ2499,AS2499,AU2499,AV2499)</f>
        <v>0</v>
      </c>
      <c r="T2499" s="8">
        <v>5.86</v>
      </c>
      <c r="U2499" s="5">
        <v>201.4375</v>
      </c>
      <c r="V2499" s="12">
        <v>26.38</v>
      </c>
      <c r="W2499" s="5">
        <v>816.13125000000002</v>
      </c>
      <c r="AD2499" s="9">
        <v>5.52</v>
      </c>
      <c r="AE2499" s="5">
        <v>67.121999999999986</v>
      </c>
      <c r="AP2499" s="5" t="str">
        <f>IF(AO2499&gt;0,AO2499*$AP$1,"")</f>
        <v/>
      </c>
      <c r="AR2499" s="5" t="str">
        <f>IF(AQ2499&gt;0,AQ2499*$AR$1,"")</f>
        <v/>
      </c>
      <c r="AT2499" s="5" t="str">
        <f>IF(AS2499&gt;0,AS2499*$AT$1,"")</f>
        <v/>
      </c>
      <c r="AW2499" s="5">
        <f>SUM(O2499,Q2499,S2499,U2499,AA2499,AC2499,AE2499,AG2499,AJ2499,AL2499,AN2499,W2499,Y2499,BA2499,BC2499,BE2499)</f>
        <v>1084.69075</v>
      </c>
      <c r="AX2499" s="11">
        <f>(AW2499/$AW$4249)*100</f>
        <v>9.15594060625609E-3</v>
      </c>
      <c r="AY2499" s="5">
        <f>(AX2499/100)*$AY$1</f>
        <v>9.15594060625609</v>
      </c>
    </row>
    <row r="2500" spans="1:51" x14ac:dyDescent="0.25">
      <c r="A2500" s="1" t="s">
        <v>1641</v>
      </c>
      <c r="B2500" s="1" t="s">
        <v>86</v>
      </c>
      <c r="C2500" s="1" t="s">
        <v>87</v>
      </c>
      <c r="D2500" s="1" t="s">
        <v>88</v>
      </c>
      <c r="E2500" s="1" t="s">
        <v>76</v>
      </c>
      <c r="F2500" s="1" t="s">
        <v>153</v>
      </c>
      <c r="G2500" s="1" t="s">
        <v>62</v>
      </c>
      <c r="H2500" s="1" t="s">
        <v>63</v>
      </c>
      <c r="I2500" s="2">
        <v>160</v>
      </c>
      <c r="J2500" s="2">
        <f>SUM(K2500,L2500)</f>
        <v>40</v>
      </c>
      <c r="K2500" s="2">
        <f>SUM(N2500,P2500,R2500,T2500,Z2500,AB2500,AD2500,AF2500,AI2500,AK2500,AM2500,V2500,X2500,AZ2500,BB2500,BD2500)</f>
        <v>40</v>
      </c>
      <c r="L2500" s="2">
        <f>SUM(M2500,AH2500,AO2500,AQ2500,AS2500,AU2500,AV2500)</f>
        <v>0</v>
      </c>
      <c r="T2500" s="8">
        <v>7.18</v>
      </c>
      <c r="U2500" s="5">
        <v>246.8125</v>
      </c>
      <c r="V2500" s="12">
        <v>32.17</v>
      </c>
      <c r="W2500" s="5">
        <v>995.25937500000009</v>
      </c>
      <c r="AD2500" s="9">
        <v>0.65</v>
      </c>
      <c r="AE2500" s="5">
        <v>7.6230000000000011</v>
      </c>
      <c r="AP2500" s="5" t="str">
        <f>IF(AO2500&gt;0,AO2500*$AP$1,"")</f>
        <v/>
      </c>
      <c r="AR2500" s="5" t="str">
        <f>IF(AQ2500&gt;0,AQ2500*$AR$1,"")</f>
        <v/>
      </c>
      <c r="AT2500" s="5" t="str">
        <f>IF(AS2500&gt;0,AS2500*$AT$1,"")</f>
        <v/>
      </c>
      <c r="AW2500" s="5">
        <f>SUM(O2500,Q2500,S2500,U2500,AA2500,AC2500,AE2500,AG2500,AJ2500,AL2500,AN2500,W2500,Y2500,BA2500,BC2500,BE2500)</f>
        <v>1249.6948750000001</v>
      </c>
      <c r="AX2500" s="11">
        <f>(AW2500/$AW$4249)*100</f>
        <v>1.0548750463155171E-2</v>
      </c>
      <c r="AY2500" s="5">
        <f>(AX2500/100)*$AY$1</f>
        <v>10.548750463155171</v>
      </c>
    </row>
    <row r="2501" spans="1:51" x14ac:dyDescent="0.25">
      <c r="A2501" s="1" t="s">
        <v>1641</v>
      </c>
      <c r="B2501" s="1" t="s">
        <v>86</v>
      </c>
      <c r="C2501" s="1" t="s">
        <v>87</v>
      </c>
      <c r="D2501" s="1" t="s">
        <v>88</v>
      </c>
      <c r="E2501" s="1" t="s">
        <v>144</v>
      </c>
      <c r="F2501" s="1" t="s">
        <v>153</v>
      </c>
      <c r="G2501" s="1" t="s">
        <v>62</v>
      </c>
      <c r="H2501" s="1" t="s">
        <v>63</v>
      </c>
      <c r="I2501" s="2">
        <v>160</v>
      </c>
      <c r="J2501" s="2">
        <f>SUM(K2501,L2501)</f>
        <v>35.92</v>
      </c>
      <c r="K2501" s="2">
        <f>SUM(N2501,P2501,R2501,T2501,Z2501,AB2501,AD2501,AF2501,AI2501,AK2501,AM2501,V2501,X2501,AZ2501,BB2501,BD2501)</f>
        <v>35.92</v>
      </c>
      <c r="L2501" s="2">
        <f>SUM(M2501,AH2501,AO2501,AQ2501,AS2501,AU2501,AV2501)</f>
        <v>0</v>
      </c>
      <c r="T2501" s="8">
        <v>24.13</v>
      </c>
      <c r="U2501" s="5">
        <v>829.46875</v>
      </c>
      <c r="V2501" s="12">
        <v>1.07</v>
      </c>
      <c r="W2501" s="5">
        <v>33.103124999999999</v>
      </c>
      <c r="AD2501" s="9">
        <v>10.72</v>
      </c>
      <c r="AE2501" s="5">
        <v>132.66</v>
      </c>
      <c r="AP2501" s="5" t="str">
        <f>IF(AO2501&gt;0,AO2501*$AP$1,"")</f>
        <v/>
      </c>
      <c r="AR2501" s="5" t="str">
        <f>IF(AQ2501&gt;0,AQ2501*$AR$1,"")</f>
        <v/>
      </c>
      <c r="AT2501" s="5" t="str">
        <f>IF(AS2501&gt;0,AS2501*$AT$1,"")</f>
        <v/>
      </c>
      <c r="AW2501" s="5">
        <f>SUM(O2501,Q2501,S2501,U2501,AA2501,AC2501,AE2501,AG2501,AJ2501,AL2501,AN2501,W2501,Y2501,BA2501,BC2501,BE2501)</f>
        <v>995.23187499999995</v>
      </c>
      <c r="AX2501" s="11">
        <f>(AW2501/$AW$4249)*100</f>
        <v>8.4008128002869796E-3</v>
      </c>
      <c r="AY2501" s="5">
        <f>(AX2501/100)*$AY$1</f>
        <v>8.40081280028698</v>
      </c>
    </row>
    <row r="2502" spans="1:51" x14ac:dyDescent="0.25">
      <c r="A2502" s="1" t="s">
        <v>1641</v>
      </c>
      <c r="B2502" s="1" t="s">
        <v>86</v>
      </c>
      <c r="C2502" s="1" t="s">
        <v>87</v>
      </c>
      <c r="D2502" s="1" t="s">
        <v>88</v>
      </c>
      <c r="E2502" s="1" t="s">
        <v>74</v>
      </c>
      <c r="F2502" s="1" t="s">
        <v>153</v>
      </c>
      <c r="G2502" s="1" t="s">
        <v>62</v>
      </c>
      <c r="H2502" s="1" t="s">
        <v>63</v>
      </c>
      <c r="I2502" s="2">
        <v>160</v>
      </c>
      <c r="J2502" s="2">
        <f>SUM(K2502,L2502)</f>
        <v>37.900000000000006</v>
      </c>
      <c r="K2502" s="2">
        <f>SUM(N2502,P2502,R2502,T2502,Z2502,AB2502,AD2502,AF2502,AI2502,AK2502,AM2502,V2502,X2502,AZ2502,BB2502,BD2502)</f>
        <v>37.900000000000006</v>
      </c>
      <c r="L2502" s="2">
        <f>SUM(M2502,AH2502,AO2502,AQ2502,AS2502,AU2502,AV2502)</f>
        <v>0</v>
      </c>
      <c r="T2502" s="8">
        <v>29.51</v>
      </c>
      <c r="U2502" s="5">
        <v>1014.40625</v>
      </c>
      <c r="V2502" s="12">
        <v>2.2400000000000002</v>
      </c>
      <c r="W2502" s="5">
        <v>69.300000000000011</v>
      </c>
      <c r="AD2502" s="9">
        <v>6.15</v>
      </c>
      <c r="AE2502" s="5">
        <v>76.106250000000003</v>
      </c>
      <c r="AP2502" s="5" t="str">
        <f>IF(AO2502&gt;0,AO2502*$AP$1,"")</f>
        <v/>
      </c>
      <c r="AR2502" s="5" t="str">
        <f>IF(AQ2502&gt;0,AQ2502*$AR$1,"")</f>
        <v/>
      </c>
      <c r="AT2502" s="5" t="str">
        <f>IF(AS2502&gt;0,AS2502*$AT$1,"")</f>
        <v/>
      </c>
      <c r="AW2502" s="5">
        <f>SUM(O2502,Q2502,S2502,U2502,AA2502,AC2502,AE2502,AG2502,AJ2502,AL2502,AN2502,W2502,Y2502,BA2502,BC2502,BE2502)</f>
        <v>1159.8125</v>
      </c>
      <c r="AX2502" s="11">
        <f>(AW2502/$AW$4249)*100</f>
        <v>9.7900478679230855E-3</v>
      </c>
      <c r="AY2502" s="5">
        <f>(AX2502/100)*$AY$1</f>
        <v>9.7900478679230858</v>
      </c>
    </row>
    <row r="2503" spans="1:51" x14ac:dyDescent="0.25">
      <c r="A2503" s="1" t="s">
        <v>1642</v>
      </c>
      <c r="B2503" s="1" t="s">
        <v>86</v>
      </c>
      <c r="C2503" s="1" t="s">
        <v>87</v>
      </c>
      <c r="D2503" s="1" t="s">
        <v>88</v>
      </c>
      <c r="E2503" s="1" t="s">
        <v>77</v>
      </c>
      <c r="F2503" s="1" t="s">
        <v>153</v>
      </c>
      <c r="G2503" s="1" t="s">
        <v>62</v>
      </c>
      <c r="H2503" s="1" t="s">
        <v>63</v>
      </c>
      <c r="I2503" s="2">
        <v>160</v>
      </c>
      <c r="J2503" s="2">
        <f>SUM(K2503,L2503)</f>
        <v>40</v>
      </c>
      <c r="K2503" s="2">
        <f>SUM(N2503,P2503,R2503,T2503,Z2503,AB2503,AD2503,AF2503,AI2503,AK2503,AM2503,V2503,X2503,AZ2503,BB2503,BD2503)</f>
        <v>40</v>
      </c>
      <c r="L2503" s="2">
        <f>SUM(M2503,AH2503,AO2503,AQ2503,AS2503,AU2503,AV2503)</f>
        <v>0</v>
      </c>
      <c r="V2503" s="12">
        <v>40</v>
      </c>
      <c r="W2503" s="5">
        <v>1237.5</v>
      </c>
      <c r="AP2503" s="5" t="str">
        <f>IF(AO2503&gt;0,AO2503*$AP$1,"")</f>
        <v/>
      </c>
      <c r="AR2503" s="5" t="str">
        <f>IF(AQ2503&gt;0,AQ2503*$AR$1,"")</f>
        <v/>
      </c>
      <c r="AT2503" s="5" t="str">
        <f>IF(AS2503&gt;0,AS2503*$AT$1,"")</f>
        <v/>
      </c>
      <c r="AW2503" s="5">
        <f>SUM(O2503,Q2503,S2503,U2503,AA2503,AC2503,AE2503,AG2503,AJ2503,AL2503,AN2503,W2503,Y2503,BA2503,BC2503,BE2503)</f>
        <v>1237.5</v>
      </c>
      <c r="AX2503" s="11">
        <f>(AW2503/$AW$4249)*100</f>
        <v>1.0445812781423565E-2</v>
      </c>
      <c r="AY2503" s="5">
        <f>(AX2503/100)*$AY$1</f>
        <v>10.445812781423566</v>
      </c>
    </row>
    <row r="2504" spans="1:51" x14ac:dyDescent="0.25">
      <c r="A2504" s="1" t="s">
        <v>1642</v>
      </c>
      <c r="B2504" s="1" t="s">
        <v>86</v>
      </c>
      <c r="C2504" s="1" t="s">
        <v>87</v>
      </c>
      <c r="D2504" s="1" t="s">
        <v>88</v>
      </c>
      <c r="E2504" s="1" t="s">
        <v>67</v>
      </c>
      <c r="F2504" s="1" t="s">
        <v>153</v>
      </c>
      <c r="G2504" s="1" t="s">
        <v>62</v>
      </c>
      <c r="H2504" s="1" t="s">
        <v>63</v>
      </c>
      <c r="I2504" s="2">
        <v>160</v>
      </c>
      <c r="J2504" s="2">
        <f>SUM(K2504,L2504)</f>
        <v>39.119999999999997</v>
      </c>
      <c r="K2504" s="2">
        <f>SUM(N2504,P2504,R2504,T2504,Z2504,AB2504,AD2504,AF2504,AI2504,AK2504,AM2504,V2504,X2504,AZ2504,BB2504,BD2504)</f>
        <v>39.119999999999997</v>
      </c>
      <c r="L2504" s="2">
        <f>SUM(M2504,AH2504,AO2504,AQ2504,AS2504,AU2504,AV2504)</f>
        <v>0</v>
      </c>
      <c r="V2504" s="12">
        <v>39.119999999999997</v>
      </c>
      <c r="W2504" s="5">
        <v>1210.2750000000001</v>
      </c>
      <c r="AP2504" s="5" t="str">
        <f>IF(AO2504&gt;0,AO2504*$AP$1,"")</f>
        <v/>
      </c>
      <c r="AR2504" s="5" t="str">
        <f>IF(AQ2504&gt;0,AQ2504*$AR$1,"")</f>
        <v/>
      </c>
      <c r="AT2504" s="5" t="str">
        <f>IF(AS2504&gt;0,AS2504*$AT$1,"")</f>
        <v/>
      </c>
      <c r="AW2504" s="5">
        <f>SUM(O2504,Q2504,S2504,U2504,AA2504,AC2504,AE2504,AG2504,AJ2504,AL2504,AN2504,W2504,Y2504,BA2504,BC2504,BE2504)</f>
        <v>1210.2750000000001</v>
      </c>
      <c r="AX2504" s="11">
        <f>(AW2504/$AW$4249)*100</f>
        <v>1.0216004900232247E-2</v>
      </c>
      <c r="AY2504" s="5">
        <f>(AX2504/100)*$AY$1</f>
        <v>10.216004900232248</v>
      </c>
    </row>
    <row r="2505" spans="1:51" x14ac:dyDescent="0.25">
      <c r="A2505" s="1" t="s">
        <v>1642</v>
      </c>
      <c r="B2505" s="1" t="s">
        <v>86</v>
      </c>
      <c r="C2505" s="1" t="s">
        <v>87</v>
      </c>
      <c r="D2505" s="1" t="s">
        <v>88</v>
      </c>
      <c r="E2505" s="1" t="s">
        <v>145</v>
      </c>
      <c r="F2505" s="1" t="s">
        <v>153</v>
      </c>
      <c r="G2505" s="1" t="s">
        <v>62</v>
      </c>
      <c r="H2505" s="1" t="s">
        <v>63</v>
      </c>
      <c r="I2505" s="2">
        <v>160</v>
      </c>
      <c r="J2505" s="2">
        <f>SUM(K2505,L2505)</f>
        <v>37.83</v>
      </c>
      <c r="K2505" s="2">
        <f>SUM(N2505,P2505,R2505,T2505,Z2505,AB2505,AD2505,AF2505,AI2505,AK2505,AM2505,V2505,X2505,AZ2505,BB2505,BD2505)</f>
        <v>37.83</v>
      </c>
      <c r="L2505" s="2">
        <f>SUM(M2505,AH2505,AO2505,AQ2505,AS2505,AU2505,AV2505)</f>
        <v>0</v>
      </c>
      <c r="T2505" s="8">
        <v>25.56</v>
      </c>
      <c r="U2505" s="5">
        <v>878.625</v>
      </c>
      <c r="V2505" s="12">
        <v>12.27</v>
      </c>
      <c r="W2505" s="5">
        <v>379.60312499999998</v>
      </c>
      <c r="AP2505" s="5" t="str">
        <f>IF(AO2505&gt;0,AO2505*$AP$1,"")</f>
        <v/>
      </c>
      <c r="AR2505" s="5" t="str">
        <f>IF(AQ2505&gt;0,AQ2505*$AR$1,"")</f>
        <v/>
      </c>
      <c r="AT2505" s="5" t="str">
        <f>IF(AS2505&gt;0,AS2505*$AT$1,"")</f>
        <v/>
      </c>
      <c r="AW2505" s="5">
        <f>SUM(O2505,Q2505,S2505,U2505,AA2505,AC2505,AE2505,AG2505,AJ2505,AL2505,AN2505,W2505,Y2505,BA2505,BC2505,BE2505)</f>
        <v>1258.2281250000001</v>
      </c>
      <c r="AX2505" s="11">
        <f>(AW2505/$AW$4249)*100</f>
        <v>1.0620780145512411E-2</v>
      </c>
      <c r="AY2505" s="5">
        <f>(AX2505/100)*$AY$1</f>
        <v>10.620780145512411</v>
      </c>
    </row>
    <row r="2506" spans="1:51" x14ac:dyDescent="0.25">
      <c r="A2506" s="1" t="s">
        <v>1642</v>
      </c>
      <c r="B2506" s="1" t="s">
        <v>86</v>
      </c>
      <c r="C2506" s="1" t="s">
        <v>87</v>
      </c>
      <c r="D2506" s="1" t="s">
        <v>88</v>
      </c>
      <c r="E2506" s="1" t="s">
        <v>152</v>
      </c>
      <c r="F2506" s="1" t="s">
        <v>153</v>
      </c>
      <c r="G2506" s="1" t="s">
        <v>62</v>
      </c>
      <c r="H2506" s="1" t="s">
        <v>63</v>
      </c>
      <c r="I2506" s="2">
        <v>160</v>
      </c>
      <c r="J2506" s="2">
        <f>SUM(K2506,L2506)</f>
        <v>36.93</v>
      </c>
      <c r="K2506" s="2">
        <f>SUM(N2506,P2506,R2506,T2506,Z2506,AB2506,AD2506,AF2506,AI2506,AK2506,AM2506,V2506,X2506,AZ2506,BB2506,BD2506)</f>
        <v>36.93</v>
      </c>
      <c r="L2506" s="2">
        <f>SUM(M2506,AH2506,AO2506,AQ2506,AS2506,AU2506,AV2506)</f>
        <v>0</v>
      </c>
      <c r="T2506" s="8">
        <v>9.0299999999999994</v>
      </c>
      <c r="U2506" s="5">
        <v>310.40625</v>
      </c>
      <c r="V2506" s="12">
        <v>27.9</v>
      </c>
      <c r="W2506" s="5">
        <v>863.15625</v>
      </c>
      <c r="AP2506" s="5" t="str">
        <f>IF(AO2506&gt;0,AO2506*$AP$1,"")</f>
        <v/>
      </c>
      <c r="AR2506" s="5" t="str">
        <f>IF(AQ2506&gt;0,AQ2506*$AR$1,"")</f>
        <v/>
      </c>
      <c r="AT2506" s="5" t="str">
        <f>IF(AS2506&gt;0,AS2506*$AT$1,"")</f>
        <v/>
      </c>
      <c r="AW2506" s="5">
        <f>SUM(O2506,Q2506,S2506,U2506,AA2506,AC2506,AE2506,AG2506,AJ2506,AL2506,AN2506,W2506,Y2506,BA2506,BC2506,BE2506)</f>
        <v>1173.5625</v>
      </c>
      <c r="AX2506" s="11">
        <f>(AW2506/$AW$4249)*100</f>
        <v>9.9061124543833486E-3</v>
      </c>
      <c r="AY2506" s="5">
        <f>(AX2506/100)*$AY$1</f>
        <v>9.906112454383349</v>
      </c>
    </row>
    <row r="2507" spans="1:51" x14ac:dyDescent="0.25">
      <c r="A2507" s="1" t="s">
        <v>2881</v>
      </c>
      <c r="B2507" s="1" t="s">
        <v>86</v>
      </c>
      <c r="C2507" s="1" t="s">
        <v>87</v>
      </c>
      <c r="D2507" s="1" t="s">
        <v>88</v>
      </c>
      <c r="E2507" s="1" t="s">
        <v>60</v>
      </c>
      <c r="F2507" s="1" t="s">
        <v>296</v>
      </c>
      <c r="G2507" s="1" t="s">
        <v>81</v>
      </c>
      <c r="H2507" s="1" t="s">
        <v>63</v>
      </c>
      <c r="I2507" s="2">
        <v>120.21</v>
      </c>
      <c r="J2507" s="2">
        <f>SUM(K2507,L2507)</f>
        <v>15.21</v>
      </c>
      <c r="K2507" s="2">
        <f>SUM(N2507,P2507,R2507,T2507,Z2507,AB2507,AD2507,AF2507,AI2507,AK2507,AM2507,V2507,X2507,AZ2507,BB2507,BD2507)</f>
        <v>15.21</v>
      </c>
      <c r="L2507" s="2">
        <f>SUM(M2507,AH2507,AO2507,AQ2507,AS2507,AU2507,AV2507)</f>
        <v>0</v>
      </c>
      <c r="R2507" s="7">
        <v>0.81</v>
      </c>
      <c r="S2507" s="5">
        <v>74.115000000000009</v>
      </c>
      <c r="T2507" s="8">
        <v>14.4</v>
      </c>
      <c r="U2507" s="5">
        <v>396</v>
      </c>
      <c r="AP2507" s="5" t="str">
        <f>IF(AO2507&gt;0,AO2507*$AP$1,"")</f>
        <v/>
      </c>
      <c r="AR2507" s="5" t="str">
        <f>IF(AQ2507&gt;0,AQ2507*$AR$1,"")</f>
        <v/>
      </c>
      <c r="AT2507" s="5" t="str">
        <f>IF(AS2507&gt;0,AS2507*$AT$1,"")</f>
        <v/>
      </c>
      <c r="AW2507" s="5">
        <f>SUM(O2507,Q2507,S2507,U2507,AA2507,AC2507,AE2507,AG2507,AJ2507,AL2507,AN2507,W2507,Y2507,BA2507,BC2507,BE2507)</f>
        <v>470.11500000000001</v>
      </c>
      <c r="AX2507" s="11">
        <f>(AW2507/$AW$4249)*100</f>
        <v>3.9682693137284356E-3</v>
      </c>
      <c r="AY2507" s="5">
        <f>(AX2507/100)*$AY$1</f>
        <v>3.9682693137284355</v>
      </c>
    </row>
    <row r="2508" spans="1:51" x14ac:dyDescent="0.25">
      <c r="A2508" s="1" t="s">
        <v>2881</v>
      </c>
      <c r="B2508" s="1" t="s">
        <v>86</v>
      </c>
      <c r="C2508" s="1" t="s">
        <v>87</v>
      </c>
      <c r="D2508" s="1" t="s">
        <v>88</v>
      </c>
      <c r="E2508" s="1" t="s">
        <v>64</v>
      </c>
      <c r="F2508" s="1" t="s">
        <v>296</v>
      </c>
      <c r="G2508" s="1" t="s">
        <v>81</v>
      </c>
      <c r="H2508" s="1" t="s">
        <v>63</v>
      </c>
      <c r="I2508" s="2">
        <v>120.21</v>
      </c>
      <c r="J2508" s="2">
        <f>SUM(K2508,L2508)</f>
        <v>38.269999999999996</v>
      </c>
      <c r="K2508" s="2">
        <f>SUM(N2508,P2508,R2508,T2508,Z2508,AB2508,AD2508,AF2508,AI2508,AK2508,AM2508,V2508,X2508,AZ2508,BB2508,BD2508)</f>
        <v>37.769999999999996</v>
      </c>
      <c r="L2508" s="2">
        <f>SUM(M2508,AH2508,AO2508,AQ2508,AS2508,AU2508,AV2508)</f>
        <v>0.5</v>
      </c>
      <c r="N2508" s="4">
        <v>0.39</v>
      </c>
      <c r="O2508" s="5">
        <v>124.8875</v>
      </c>
      <c r="R2508" s="7">
        <v>0.8</v>
      </c>
      <c r="S2508" s="5">
        <v>73.2</v>
      </c>
      <c r="T2508" s="8">
        <v>36.58</v>
      </c>
      <c r="U2508" s="5">
        <v>1008.0125</v>
      </c>
      <c r="AP2508" s="5" t="str">
        <f>IF(AO2508&gt;0,AO2508*$AP$1,"")</f>
        <v/>
      </c>
      <c r="AR2508" s="5" t="str">
        <f>IF(AQ2508&gt;0,AQ2508*$AR$1,"")</f>
        <v/>
      </c>
      <c r="AT2508" s="5" t="str">
        <f>IF(AS2508&gt;0,AS2508*$AT$1,"")</f>
        <v/>
      </c>
      <c r="AV2508" s="2">
        <v>0.5</v>
      </c>
      <c r="AW2508" s="5">
        <f>SUM(O2508,Q2508,S2508,U2508,AA2508,AC2508,AE2508,AG2508,AJ2508,AL2508,AN2508,W2508,Y2508,BA2508,BC2508,BE2508)</f>
        <v>1206.1000000000001</v>
      </c>
      <c r="AX2508" s="11">
        <f>(AW2508/$AW$4249)*100</f>
        <v>1.0180763471252496E-2</v>
      </c>
      <c r="AY2508" s="5">
        <f>(AX2508/100)*$AY$1</f>
        <v>10.180763471252497</v>
      </c>
    </row>
    <row r="2509" spans="1:51" x14ac:dyDescent="0.25">
      <c r="A2509" s="1" t="s">
        <v>2881</v>
      </c>
      <c r="B2509" s="1" t="s">
        <v>86</v>
      </c>
      <c r="C2509" s="1" t="s">
        <v>87</v>
      </c>
      <c r="D2509" s="1" t="s">
        <v>88</v>
      </c>
      <c r="E2509" s="1" t="s">
        <v>65</v>
      </c>
      <c r="F2509" s="1" t="s">
        <v>296</v>
      </c>
      <c r="G2509" s="1" t="s">
        <v>81</v>
      </c>
      <c r="H2509" s="1" t="s">
        <v>63</v>
      </c>
      <c r="I2509" s="2">
        <v>120.21</v>
      </c>
      <c r="J2509" s="2">
        <f>SUM(K2509,L2509)</f>
        <v>39.989999999999995</v>
      </c>
      <c r="K2509" s="2">
        <f>SUM(N2509,P2509,R2509,T2509,Z2509,AB2509,AD2509,AF2509,AI2509,AK2509,AM2509,V2509,X2509,AZ2509,BB2509,BD2509)</f>
        <v>23.47</v>
      </c>
      <c r="L2509" s="2">
        <f>SUM(M2509,AH2509,AO2509,AQ2509,AS2509,AU2509,AV2509)</f>
        <v>16.52</v>
      </c>
      <c r="R2509" s="7">
        <v>20.04</v>
      </c>
      <c r="S2509" s="5">
        <v>1833.66</v>
      </c>
      <c r="T2509" s="8">
        <v>3.43</v>
      </c>
      <c r="U2509" s="5">
        <v>94.325000000000003</v>
      </c>
      <c r="AP2509" s="5" t="str">
        <f>IF(AO2509&gt;0,AO2509*$AP$1,"")</f>
        <v/>
      </c>
      <c r="AR2509" s="5" t="str">
        <f>IF(AQ2509&gt;0,AQ2509*$AR$1,"")</f>
        <v/>
      </c>
      <c r="AT2509" s="5" t="str">
        <f>IF(AS2509&gt;0,AS2509*$AT$1,"")</f>
        <v/>
      </c>
      <c r="AV2509" s="2">
        <v>16.52</v>
      </c>
      <c r="AW2509" s="5">
        <f>SUM(O2509,Q2509,S2509,U2509,AA2509,AC2509,AE2509,AG2509,AJ2509,AL2509,AN2509,W2509,Y2509,BA2509,BC2509,BE2509)</f>
        <v>1927.9850000000001</v>
      </c>
      <c r="AX2509" s="11">
        <f>(AW2509/$AW$4249)*100</f>
        <v>1.6274238671024576E-2</v>
      </c>
      <c r="AY2509" s="5">
        <f>(AX2509/100)*$AY$1</f>
        <v>16.274238671024577</v>
      </c>
    </row>
    <row r="2510" spans="1:51" x14ac:dyDescent="0.25">
      <c r="A2510" s="1" t="s">
        <v>2881</v>
      </c>
      <c r="B2510" s="1" t="s">
        <v>86</v>
      </c>
      <c r="C2510" s="1" t="s">
        <v>87</v>
      </c>
      <c r="D2510" s="1" t="s">
        <v>88</v>
      </c>
      <c r="E2510" s="1" t="s">
        <v>66</v>
      </c>
      <c r="F2510" s="1" t="s">
        <v>296</v>
      </c>
      <c r="G2510" s="1" t="s">
        <v>81</v>
      </c>
      <c r="H2510" s="1" t="s">
        <v>63</v>
      </c>
      <c r="I2510" s="2">
        <v>120.21</v>
      </c>
      <c r="J2510" s="2">
        <f>SUM(K2510,L2510)</f>
        <v>25.019999999999996</v>
      </c>
      <c r="K2510" s="2">
        <f>SUM(N2510,P2510,R2510,T2510,Z2510,AB2510,AD2510,AF2510,AI2510,AK2510,AM2510,V2510,X2510,AZ2510,BB2510,BD2510)</f>
        <v>22.189999999999998</v>
      </c>
      <c r="L2510" s="2">
        <f>SUM(M2510,AH2510,AO2510,AQ2510,AS2510,AU2510,AV2510)</f>
        <v>2.83</v>
      </c>
      <c r="R2510" s="7">
        <v>21.83</v>
      </c>
      <c r="S2510" s="5">
        <v>1997.4449999999999</v>
      </c>
      <c r="T2510" s="8">
        <v>0.09</v>
      </c>
      <c r="U2510" s="5">
        <v>2.4750000000000001</v>
      </c>
      <c r="AD2510" s="9">
        <v>0.27</v>
      </c>
      <c r="AE2510" s="5">
        <v>2.97</v>
      </c>
      <c r="AP2510" s="5" t="str">
        <f>IF(AO2510&gt;0,AO2510*$AP$1,"")</f>
        <v/>
      </c>
      <c r="AR2510" s="5" t="str">
        <f>IF(AQ2510&gt;0,AQ2510*$AR$1,"")</f>
        <v/>
      </c>
      <c r="AT2510" s="5" t="str">
        <f>IF(AS2510&gt;0,AS2510*$AT$1,"")</f>
        <v/>
      </c>
      <c r="AV2510" s="2">
        <v>2.83</v>
      </c>
      <c r="AW2510" s="5">
        <f>SUM(O2510,Q2510,S2510,U2510,AA2510,AC2510,AE2510,AG2510,AJ2510,AL2510,AN2510,W2510,Y2510,BA2510,BC2510,BE2510)</f>
        <v>2002.8899999999999</v>
      </c>
      <c r="AX2510" s="11">
        <f>(AW2510/$AW$4249)*100</f>
        <v>1.6906516332755913E-2</v>
      </c>
      <c r="AY2510" s="5">
        <f>(AX2510/100)*$AY$1</f>
        <v>16.906516332755913</v>
      </c>
    </row>
    <row r="2511" spans="1:51" x14ac:dyDescent="0.25">
      <c r="A2511" s="1" t="s">
        <v>2077</v>
      </c>
      <c r="B2511" s="1" t="s">
        <v>666</v>
      </c>
      <c r="C2511" s="1" t="s">
        <v>667</v>
      </c>
      <c r="D2511" s="1" t="s">
        <v>668</v>
      </c>
      <c r="E2511" s="1" t="s">
        <v>64</v>
      </c>
      <c r="F2511" s="1" t="s">
        <v>85</v>
      </c>
      <c r="G2511" s="1" t="s">
        <v>62</v>
      </c>
      <c r="H2511" s="1" t="s">
        <v>304</v>
      </c>
      <c r="I2511" s="2">
        <v>6</v>
      </c>
      <c r="J2511" s="2">
        <f>SUM(K2511,L2511)</f>
        <v>6</v>
      </c>
      <c r="K2511" s="2">
        <f>SUM(N2511,P2511,R2511,T2511,Z2511,AB2511,AD2511,AF2511,AI2511,AK2511,AM2511,V2511,X2511,AZ2511,BB2511,BD2511)</f>
        <v>0.99</v>
      </c>
      <c r="L2511" s="2">
        <f>SUM(M2511,AH2511,AO2511,AQ2511,AS2511,AU2511,AV2511)</f>
        <v>5.01</v>
      </c>
      <c r="N2511" s="4">
        <v>0.99</v>
      </c>
      <c r="O2511" s="5">
        <v>318.65625</v>
      </c>
      <c r="AP2511" s="5" t="str">
        <f>IF(AO2511&gt;0,AO2511*$AP$1,"")</f>
        <v/>
      </c>
      <c r="AR2511" s="5" t="str">
        <f>IF(AQ2511&gt;0,AQ2511*$AR$1,"")</f>
        <v/>
      </c>
      <c r="AT2511" s="5" t="str">
        <f>IF(AS2511&gt;0,AS2511*$AT$1,"")</f>
        <v/>
      </c>
      <c r="AV2511" s="2">
        <v>5.01</v>
      </c>
      <c r="AW2511" s="5">
        <f>SUM(O2511,Q2511,S2511,U2511,AA2511,AC2511,AE2511,AG2511,AJ2511,AL2511,AN2511,W2511,Y2511,BA2511,BC2511,BE2511)</f>
        <v>318.65625</v>
      </c>
      <c r="AX2511" s="11">
        <f>(AW2511/$AW$4249)*100</f>
        <v>2.6897967912165679E-3</v>
      </c>
      <c r="AY2511" s="5">
        <f>(AX2511/100)*$AY$1</f>
        <v>2.6897967912165681</v>
      </c>
    </row>
    <row r="2512" spans="1:51" x14ac:dyDescent="0.25">
      <c r="A2512" s="1" t="s">
        <v>1853</v>
      </c>
      <c r="B2512" s="1" t="s">
        <v>396</v>
      </c>
      <c r="C2512" s="1" t="s">
        <v>397</v>
      </c>
      <c r="D2512" s="1" t="s">
        <v>398</v>
      </c>
      <c r="E2512" s="1" t="s">
        <v>60</v>
      </c>
      <c r="F2512" s="1" t="s">
        <v>180</v>
      </c>
      <c r="G2512" s="1" t="s">
        <v>320</v>
      </c>
      <c r="H2512" s="1" t="s">
        <v>304</v>
      </c>
      <c r="I2512" s="2">
        <v>10</v>
      </c>
      <c r="J2512" s="2">
        <f>SUM(K2512,L2512)</f>
        <v>9.02</v>
      </c>
      <c r="K2512" s="2">
        <f>SUM(N2512,P2512,R2512,T2512,Z2512,AB2512,AD2512,AF2512,AI2512,AK2512,AM2512,V2512,X2512,AZ2512,BB2512,BD2512)</f>
        <v>9.02</v>
      </c>
      <c r="L2512" s="2">
        <f>SUM(M2512,AH2512,AO2512,AQ2512,AS2512,AU2512,AV2512)</f>
        <v>0</v>
      </c>
      <c r="N2512" s="4">
        <v>0.25</v>
      </c>
      <c r="O2512" s="5">
        <v>64.375</v>
      </c>
      <c r="P2512" s="6">
        <v>0.64</v>
      </c>
      <c r="Q2512" s="5">
        <v>120.64</v>
      </c>
      <c r="R2512" s="7">
        <v>1.72</v>
      </c>
      <c r="S2512" s="5">
        <v>157.38</v>
      </c>
      <c r="AD2512" s="9">
        <v>6.41</v>
      </c>
      <c r="AE2512" s="5">
        <v>78.412399999999991</v>
      </c>
      <c r="AP2512" s="5" t="str">
        <f>IF(AO2512&gt;0,AO2512*$AP$1,"")</f>
        <v/>
      </c>
      <c r="AR2512" s="5" t="str">
        <f>IF(AQ2512&gt;0,AQ2512*$AR$1,"")</f>
        <v/>
      </c>
      <c r="AT2512" s="5" t="str">
        <f>IF(AS2512&gt;0,AS2512*$AT$1,"")</f>
        <v/>
      </c>
      <c r="AW2512" s="5">
        <f>SUM(O2512,Q2512,S2512,U2512,AA2512,AC2512,AE2512,AG2512,AJ2512,AL2512,AN2512,W2512,Y2512,BA2512,BC2512,BE2512)</f>
        <v>420.80739999999997</v>
      </c>
      <c r="AX2512" s="11">
        <f>(AW2512/$AW$4249)*100</f>
        <v>3.5520608625758533E-3</v>
      </c>
      <c r="AY2512" s="5">
        <f>(AX2512/100)*$AY$1</f>
        <v>3.5520608625758534</v>
      </c>
    </row>
    <row r="2513" spans="1:51" x14ac:dyDescent="0.25">
      <c r="A2513" s="1" t="s">
        <v>1847</v>
      </c>
      <c r="B2513" s="1" t="s">
        <v>393</v>
      </c>
      <c r="C2513" s="1" t="s">
        <v>391</v>
      </c>
      <c r="D2513" s="1" t="s">
        <v>392</v>
      </c>
      <c r="E2513" s="1" t="s">
        <v>98</v>
      </c>
      <c r="F2513" s="1" t="s">
        <v>171</v>
      </c>
      <c r="G2513" s="1" t="s">
        <v>320</v>
      </c>
      <c r="H2513" s="1" t="s">
        <v>304</v>
      </c>
      <c r="I2513" s="2">
        <v>151.28</v>
      </c>
      <c r="J2513" s="2">
        <f>SUM(K2513,L2513)</f>
        <v>36.479999999999997</v>
      </c>
      <c r="K2513" s="2">
        <f>SUM(N2513,P2513,R2513,T2513,Z2513,AB2513,AD2513,AF2513,AI2513,AK2513,AM2513,V2513,X2513,AZ2513,BB2513,BD2513)</f>
        <v>36.479999999999997</v>
      </c>
      <c r="L2513" s="2">
        <f>SUM(M2513,AH2513,AO2513,AQ2513,AS2513,AU2513,AV2513)</f>
        <v>0</v>
      </c>
      <c r="V2513" s="12">
        <v>36.479999999999997</v>
      </c>
      <c r="W2513" s="5">
        <v>1128.5999999999999</v>
      </c>
      <c r="AP2513" s="5" t="str">
        <f>IF(AO2513&gt;0,AO2513*$AP$1,"")</f>
        <v/>
      </c>
      <c r="AR2513" s="5" t="str">
        <f>IF(AQ2513&gt;0,AQ2513*$AR$1,"")</f>
        <v/>
      </c>
      <c r="AT2513" s="5" t="str">
        <f>IF(AS2513&gt;0,AS2513*$AT$1,"")</f>
        <v/>
      </c>
      <c r="AW2513" s="5">
        <f>SUM(O2513,Q2513,S2513,U2513,AA2513,AC2513,AE2513,AG2513,AJ2513,AL2513,AN2513,W2513,Y2513,BA2513,BC2513,BE2513)</f>
        <v>1128.5999999999999</v>
      </c>
      <c r="AX2513" s="11">
        <f>(AW2513/$AW$4249)*100</f>
        <v>9.5265812566582894E-3</v>
      </c>
      <c r="AY2513" s="5">
        <f>(AX2513/100)*$AY$1</f>
        <v>9.5265812566582895</v>
      </c>
    </row>
    <row r="2514" spans="1:51" x14ac:dyDescent="0.25">
      <c r="A2514" s="1" t="s">
        <v>1847</v>
      </c>
      <c r="B2514" s="1" t="s">
        <v>393</v>
      </c>
      <c r="C2514" s="1" t="s">
        <v>391</v>
      </c>
      <c r="D2514" s="1" t="s">
        <v>392</v>
      </c>
      <c r="E2514" s="1" t="s">
        <v>72</v>
      </c>
      <c r="F2514" s="1" t="s">
        <v>171</v>
      </c>
      <c r="G2514" s="1" t="s">
        <v>320</v>
      </c>
      <c r="H2514" s="1" t="s">
        <v>304</v>
      </c>
      <c r="I2514" s="2">
        <v>151.28</v>
      </c>
      <c r="J2514" s="2">
        <f>SUM(K2514,L2514)</f>
        <v>29.61</v>
      </c>
      <c r="K2514" s="2">
        <f>SUM(N2514,P2514,R2514,T2514,Z2514,AB2514,AD2514,AF2514,AI2514,AK2514,AM2514,V2514,X2514,AZ2514,BB2514,BD2514)</f>
        <v>29.61</v>
      </c>
      <c r="L2514" s="2">
        <f>SUM(M2514,AH2514,AO2514,AQ2514,AS2514,AU2514,AV2514)</f>
        <v>0</v>
      </c>
      <c r="V2514" s="12">
        <v>29.59</v>
      </c>
      <c r="W2514" s="5">
        <v>915.44062499999995</v>
      </c>
      <c r="AD2514" s="9">
        <v>0.02</v>
      </c>
      <c r="AE2514" s="5">
        <v>0.22275</v>
      </c>
      <c r="AP2514" s="5" t="str">
        <f>IF(AO2514&gt;0,AO2514*$AP$1,"")</f>
        <v/>
      </c>
      <c r="AR2514" s="5" t="str">
        <f>IF(AQ2514&gt;0,AQ2514*$AR$1,"")</f>
        <v/>
      </c>
      <c r="AT2514" s="5" t="str">
        <f>IF(AS2514&gt;0,AS2514*$AT$1,"")</f>
        <v/>
      </c>
      <c r="AW2514" s="5">
        <f>SUM(O2514,Q2514,S2514,U2514,AA2514,AC2514,AE2514,AG2514,AJ2514,AL2514,AN2514,W2514,Y2514,BA2514,BC2514,BE2514)</f>
        <v>915.66337499999997</v>
      </c>
      <c r="AX2514" s="11">
        <f>(AW2514/$AW$4249)*100</f>
        <v>7.7291702513587381E-3</v>
      </c>
      <c r="AY2514" s="5">
        <f>(AX2514/100)*$AY$1</f>
        <v>7.7291702513587381</v>
      </c>
    </row>
    <row r="2515" spans="1:51" x14ac:dyDescent="0.25">
      <c r="A2515" s="1" t="s">
        <v>1847</v>
      </c>
      <c r="B2515" s="1" t="s">
        <v>393</v>
      </c>
      <c r="C2515" s="1" t="s">
        <v>391</v>
      </c>
      <c r="D2515" s="1" t="s">
        <v>392</v>
      </c>
      <c r="E2515" s="1" t="s">
        <v>94</v>
      </c>
      <c r="F2515" s="1" t="s">
        <v>171</v>
      </c>
      <c r="G2515" s="1" t="s">
        <v>320</v>
      </c>
      <c r="H2515" s="1" t="s">
        <v>304</v>
      </c>
      <c r="I2515" s="2">
        <v>151.28</v>
      </c>
      <c r="J2515" s="2">
        <f>SUM(K2515,L2515)</f>
        <v>37.67</v>
      </c>
      <c r="K2515" s="2">
        <f>SUM(N2515,P2515,R2515,T2515,Z2515,AB2515,AD2515,AF2515,AI2515,AK2515,AM2515,V2515,X2515,AZ2515,BB2515,BD2515)</f>
        <v>37.67</v>
      </c>
      <c r="L2515" s="2">
        <f>SUM(M2515,AH2515,AO2515,AQ2515,AS2515,AU2515,AV2515)</f>
        <v>0</v>
      </c>
      <c r="V2515" s="12">
        <v>37.67</v>
      </c>
      <c r="W2515" s="5">
        <v>1165.4156250000001</v>
      </c>
      <c r="AP2515" s="5" t="str">
        <f>IF(AO2515&gt;0,AO2515*$AP$1,"")</f>
        <v/>
      </c>
      <c r="AR2515" s="5" t="str">
        <f>IF(AQ2515&gt;0,AQ2515*$AR$1,"")</f>
        <v/>
      </c>
      <c r="AT2515" s="5" t="str">
        <f>IF(AS2515&gt;0,AS2515*$AT$1,"")</f>
        <v/>
      </c>
      <c r="AW2515" s="5">
        <f>SUM(O2515,Q2515,S2515,U2515,AA2515,AC2515,AE2515,AG2515,AJ2515,AL2515,AN2515,W2515,Y2515,BA2515,BC2515,BE2515)</f>
        <v>1165.4156250000001</v>
      </c>
      <c r="AX2515" s="11">
        <f>(AW2515/$AW$4249)*100</f>
        <v>9.8373441869056433E-3</v>
      </c>
      <c r="AY2515" s="5">
        <f>(AX2515/100)*$AY$1</f>
        <v>9.8373441869056428</v>
      </c>
    </row>
    <row r="2516" spans="1:51" x14ac:dyDescent="0.25">
      <c r="A2516" s="1" t="s">
        <v>1847</v>
      </c>
      <c r="B2516" s="1" t="s">
        <v>393</v>
      </c>
      <c r="C2516" s="1" t="s">
        <v>391</v>
      </c>
      <c r="D2516" s="1" t="s">
        <v>392</v>
      </c>
      <c r="E2516" s="1" t="s">
        <v>95</v>
      </c>
      <c r="F2516" s="1" t="s">
        <v>171</v>
      </c>
      <c r="G2516" s="1" t="s">
        <v>320</v>
      </c>
      <c r="H2516" s="1" t="s">
        <v>304</v>
      </c>
      <c r="I2516" s="2">
        <v>151.28</v>
      </c>
      <c r="J2516" s="2">
        <f>SUM(K2516,L2516)</f>
        <v>39.32</v>
      </c>
      <c r="K2516" s="2">
        <f>SUM(N2516,P2516,R2516,T2516,Z2516,AB2516,AD2516,AF2516,AI2516,AK2516,AM2516,V2516,X2516,AZ2516,BB2516,BD2516)</f>
        <v>39.32</v>
      </c>
      <c r="L2516" s="2">
        <f>SUM(M2516,AH2516,AO2516,AQ2516,AS2516,AU2516,AV2516)</f>
        <v>0</v>
      </c>
      <c r="V2516" s="12">
        <v>39.32</v>
      </c>
      <c r="W2516" s="5">
        <v>1216.4625000000001</v>
      </c>
      <c r="AP2516" s="5" t="str">
        <f>IF(AO2516&gt;0,AO2516*$AP$1,"")</f>
        <v/>
      </c>
      <c r="AR2516" s="5" t="str">
        <f>IF(AQ2516&gt;0,AQ2516*$AR$1,"")</f>
        <v/>
      </c>
      <c r="AT2516" s="5" t="str">
        <f>IF(AS2516&gt;0,AS2516*$AT$1,"")</f>
        <v/>
      </c>
      <c r="AW2516" s="5">
        <f>SUM(O2516,Q2516,S2516,U2516,AA2516,AC2516,AE2516,AG2516,AJ2516,AL2516,AN2516,W2516,Y2516,BA2516,BC2516,BE2516)</f>
        <v>1216.4625000000001</v>
      </c>
      <c r="AX2516" s="11">
        <f>(AW2516/$AW$4249)*100</f>
        <v>1.0268233964139365E-2</v>
      </c>
      <c r="AY2516" s="5">
        <f>(AX2516/100)*$AY$1</f>
        <v>10.268233964139366</v>
      </c>
    </row>
    <row r="2517" spans="1:51" x14ac:dyDescent="0.25">
      <c r="A2517" s="1" t="s">
        <v>2355</v>
      </c>
      <c r="B2517" s="1" t="s">
        <v>930</v>
      </c>
      <c r="C2517" s="1" t="s">
        <v>931</v>
      </c>
      <c r="D2517" s="1" t="s">
        <v>932</v>
      </c>
      <c r="E2517" s="1" t="s">
        <v>77</v>
      </c>
      <c r="F2517" s="1" t="s">
        <v>193</v>
      </c>
      <c r="G2517" s="1" t="s">
        <v>320</v>
      </c>
      <c r="H2517" s="1" t="s">
        <v>63</v>
      </c>
      <c r="I2517" s="2">
        <v>10</v>
      </c>
      <c r="J2517" s="2">
        <f>SUM(K2517,L2517)</f>
        <v>10</v>
      </c>
      <c r="K2517" s="2">
        <f>SUM(N2517,P2517,R2517,T2517,Z2517,AB2517,AD2517,AF2517,AI2517,AK2517,AM2517,V2517,X2517,AZ2517,BB2517,BD2517)</f>
        <v>10</v>
      </c>
      <c r="L2517" s="2">
        <f>SUM(M2517,AH2517,AO2517,AQ2517,AS2517,AU2517,AV2517)</f>
        <v>0</v>
      </c>
      <c r="V2517" s="12">
        <v>10</v>
      </c>
      <c r="W2517" s="5">
        <v>309.375</v>
      </c>
      <c r="AP2517" s="5" t="str">
        <f>IF(AO2517&gt;0,AO2517*$AP$1,"")</f>
        <v/>
      </c>
      <c r="AR2517" s="5" t="str">
        <f>IF(AQ2517&gt;0,AQ2517*$AR$1,"")</f>
        <v/>
      </c>
      <c r="AT2517" s="5" t="str">
        <f>IF(AS2517&gt;0,AS2517*$AT$1,"")</f>
        <v/>
      </c>
      <c r="AW2517" s="5">
        <f>SUM(O2517,Q2517,S2517,U2517,AA2517,AC2517,AE2517,AG2517,AJ2517,AL2517,AN2517,W2517,Y2517,BA2517,BC2517,BE2517)</f>
        <v>309.375</v>
      </c>
      <c r="AX2517" s="11">
        <f>(AW2517/$AW$4249)*100</f>
        <v>2.6114531953558913E-3</v>
      </c>
      <c r="AY2517" s="5">
        <f>(AX2517/100)*$AY$1</f>
        <v>2.6114531953558915</v>
      </c>
    </row>
    <row r="2518" spans="1:51" x14ac:dyDescent="0.25">
      <c r="A2518" s="1" t="s">
        <v>1650</v>
      </c>
      <c r="B2518" s="1" t="s">
        <v>160</v>
      </c>
      <c r="C2518" s="1" t="s">
        <v>161</v>
      </c>
      <c r="D2518" s="1" t="s">
        <v>162</v>
      </c>
      <c r="E2518" s="1" t="s">
        <v>65</v>
      </c>
      <c r="F2518" s="1" t="s">
        <v>157</v>
      </c>
      <c r="G2518" s="1" t="s">
        <v>62</v>
      </c>
      <c r="H2518" s="1" t="s">
        <v>63</v>
      </c>
      <c r="I2518" s="2">
        <v>152.15</v>
      </c>
      <c r="J2518" s="2">
        <f>SUM(K2518,L2518)</f>
        <v>40</v>
      </c>
      <c r="K2518" s="2">
        <f>SUM(N2518,P2518,R2518,T2518,Z2518,AB2518,AD2518,AF2518,AI2518,AK2518,AM2518,V2518,X2518,AZ2518,BB2518,BD2518)</f>
        <v>33.369999999999997</v>
      </c>
      <c r="L2518" s="2">
        <f>SUM(M2518,AH2518,AO2518,AQ2518,AS2518,AU2518,AV2518)</f>
        <v>6.63</v>
      </c>
      <c r="T2518" s="8">
        <v>33.369999999999997</v>
      </c>
      <c r="U2518" s="5">
        <v>1147.09375</v>
      </c>
      <c r="AP2518" s="5" t="str">
        <f>IF(AO2518&gt;0,AO2518*$AP$1,"")</f>
        <v/>
      </c>
      <c r="AR2518" s="5" t="str">
        <f>IF(AQ2518&gt;0,AQ2518*$AR$1,"")</f>
        <v/>
      </c>
      <c r="AT2518" s="5" t="str">
        <f>IF(AS2518&gt;0,AS2518*$AT$1,"")</f>
        <v/>
      </c>
      <c r="AV2518" s="2">
        <v>6.63</v>
      </c>
      <c r="AW2518" s="5">
        <f>SUM(O2518,Q2518,S2518,U2518,AA2518,AC2518,AE2518,AG2518,AJ2518,AL2518,AN2518,W2518,Y2518,BA2518,BC2518,BE2518)</f>
        <v>1147.09375</v>
      </c>
      <c r="AX2518" s="11">
        <f>(AW2518/$AW$4249)*100</f>
        <v>9.6826881254473435E-3</v>
      </c>
      <c r="AY2518" s="5">
        <f>(AX2518/100)*$AY$1</f>
        <v>9.6826881254473438</v>
      </c>
    </row>
    <row r="2519" spans="1:51" x14ac:dyDescent="0.25">
      <c r="A2519" s="1" t="s">
        <v>1650</v>
      </c>
      <c r="B2519" s="1" t="s">
        <v>160</v>
      </c>
      <c r="C2519" s="1" t="s">
        <v>161</v>
      </c>
      <c r="D2519" s="1" t="s">
        <v>162</v>
      </c>
      <c r="E2519" s="1" t="s">
        <v>66</v>
      </c>
      <c r="F2519" s="1" t="s">
        <v>157</v>
      </c>
      <c r="G2519" s="1" t="s">
        <v>62</v>
      </c>
      <c r="H2519" s="1" t="s">
        <v>63</v>
      </c>
      <c r="I2519" s="2">
        <v>152.15</v>
      </c>
      <c r="J2519" s="2">
        <f>SUM(K2519,L2519)</f>
        <v>38.32</v>
      </c>
      <c r="K2519" s="2">
        <f>SUM(N2519,P2519,R2519,T2519,Z2519,AB2519,AD2519,AF2519,AI2519,AK2519,AM2519,V2519,X2519,AZ2519,BB2519,BD2519)</f>
        <v>38.32</v>
      </c>
      <c r="L2519" s="2">
        <f>SUM(M2519,AH2519,AO2519,AQ2519,AS2519,AU2519,AV2519)</f>
        <v>0</v>
      </c>
      <c r="N2519" s="4">
        <v>0.92</v>
      </c>
      <c r="O2519" s="5">
        <v>296.125</v>
      </c>
      <c r="P2519" s="6">
        <v>0.68</v>
      </c>
      <c r="Q2519" s="5">
        <v>160.22499999999999</v>
      </c>
      <c r="T2519" s="8">
        <v>36.72</v>
      </c>
      <c r="U2519" s="5">
        <v>1262.25</v>
      </c>
      <c r="AP2519" s="5" t="str">
        <f>IF(AO2519&gt;0,AO2519*$AP$1,"")</f>
        <v/>
      </c>
      <c r="AR2519" s="5" t="str">
        <f>IF(AQ2519&gt;0,AQ2519*$AR$1,"")</f>
        <v/>
      </c>
      <c r="AT2519" s="5" t="str">
        <f>IF(AS2519&gt;0,AS2519*$AT$1,"")</f>
        <v/>
      </c>
      <c r="AW2519" s="5">
        <f>SUM(O2519,Q2519,S2519,U2519,AA2519,AC2519,AE2519,AG2519,AJ2519,AL2519,AN2519,W2519,Y2519,BA2519,BC2519,BE2519)</f>
        <v>1718.6</v>
      </c>
      <c r="AX2519" s="11">
        <f>(AW2519/$AW$4249)*100</f>
        <v>1.4506807148407706E-2</v>
      </c>
      <c r="AY2519" s="5">
        <f>(AX2519/100)*$AY$1</f>
        <v>14.506807148407706</v>
      </c>
    </row>
    <row r="2520" spans="1:51" x14ac:dyDescent="0.25">
      <c r="A2520" s="1" t="s">
        <v>1650</v>
      </c>
      <c r="B2520" s="1" t="s">
        <v>160</v>
      </c>
      <c r="C2520" s="1" t="s">
        <v>161</v>
      </c>
      <c r="D2520" s="1" t="s">
        <v>162</v>
      </c>
      <c r="E2520" s="1" t="s">
        <v>60</v>
      </c>
      <c r="F2520" s="1" t="s">
        <v>157</v>
      </c>
      <c r="G2520" s="1" t="s">
        <v>62</v>
      </c>
      <c r="H2520" s="1" t="s">
        <v>63</v>
      </c>
      <c r="I2520" s="2">
        <v>152.15</v>
      </c>
      <c r="J2520" s="2">
        <f>SUM(K2520,L2520)</f>
        <v>31.18</v>
      </c>
      <c r="K2520" s="2">
        <f>SUM(N2520,P2520,R2520,T2520,Z2520,AB2520,AD2520,AF2520,AI2520,AK2520,AM2520,V2520,X2520,AZ2520,BB2520,BD2520)</f>
        <v>30.55</v>
      </c>
      <c r="L2520" s="2">
        <f>SUM(M2520,AH2520,AO2520,AQ2520,AS2520,AU2520,AV2520)</f>
        <v>0.63</v>
      </c>
      <c r="P2520" s="6">
        <v>5.21</v>
      </c>
      <c r="Q2520" s="5">
        <v>1227.60625</v>
      </c>
      <c r="R2520" s="7">
        <v>0.34</v>
      </c>
      <c r="S2520" s="5">
        <v>38.887500000000003</v>
      </c>
      <c r="T2520" s="8">
        <v>23.35</v>
      </c>
      <c r="U2520" s="5">
        <v>802.65625</v>
      </c>
      <c r="V2520" s="12">
        <v>1.5</v>
      </c>
      <c r="W2520" s="5">
        <v>46.40625</v>
      </c>
      <c r="AD2520" s="9">
        <v>0.15</v>
      </c>
      <c r="AE2520" s="5">
        <v>2.09</v>
      </c>
      <c r="AP2520" s="5" t="str">
        <f>IF(AO2520&gt;0,AO2520*$AP$1,"")</f>
        <v/>
      </c>
      <c r="AR2520" s="5" t="str">
        <f>IF(AQ2520&gt;0,AQ2520*$AR$1,"")</f>
        <v/>
      </c>
      <c r="AT2520" s="5" t="str">
        <f>IF(AS2520&gt;0,AS2520*$AT$1,"")</f>
        <v/>
      </c>
      <c r="AV2520" s="2">
        <v>0.63</v>
      </c>
      <c r="AW2520" s="5">
        <f>SUM(O2520,Q2520,S2520,U2520,AA2520,AC2520,AE2520,AG2520,AJ2520,AL2520,AN2520,W2520,Y2520,BA2520,BC2520,BE2520)</f>
        <v>2117.6462500000002</v>
      </c>
      <c r="AX2520" s="11">
        <f>(AW2520/$AW$4249)*100</f>
        <v>1.7875180820027221E-2</v>
      </c>
      <c r="AY2520" s="5">
        <f>(AX2520/100)*$AY$1</f>
        <v>17.875180820027222</v>
      </c>
    </row>
    <row r="2521" spans="1:51" x14ac:dyDescent="0.25">
      <c r="A2521" s="1" t="s">
        <v>1650</v>
      </c>
      <c r="B2521" s="1" t="s">
        <v>160</v>
      </c>
      <c r="C2521" s="1" t="s">
        <v>161</v>
      </c>
      <c r="D2521" s="1" t="s">
        <v>162</v>
      </c>
      <c r="E2521" s="1" t="s">
        <v>64</v>
      </c>
      <c r="F2521" s="1" t="s">
        <v>157</v>
      </c>
      <c r="G2521" s="1" t="s">
        <v>62</v>
      </c>
      <c r="H2521" s="1" t="s">
        <v>63</v>
      </c>
      <c r="I2521" s="2">
        <v>152.15</v>
      </c>
      <c r="J2521" s="2">
        <f>SUM(K2521,L2521)</f>
        <v>36.909999999999997</v>
      </c>
      <c r="K2521" s="2">
        <f>SUM(N2521,P2521,R2521,T2521,Z2521,AB2521,AD2521,AF2521,AI2521,AK2521,AM2521,V2521,X2521,AZ2521,BB2521,BD2521)</f>
        <v>36.909999999999997</v>
      </c>
      <c r="L2521" s="2">
        <f>SUM(M2521,AH2521,AO2521,AQ2521,AS2521,AU2521,AV2521)</f>
        <v>0</v>
      </c>
      <c r="N2521" s="4">
        <v>13.17</v>
      </c>
      <c r="O2521" s="5">
        <v>4239.09375</v>
      </c>
      <c r="P2521" s="6">
        <v>13.3</v>
      </c>
      <c r="Q2521" s="5">
        <v>3133.8125</v>
      </c>
      <c r="T2521" s="8">
        <v>10.44</v>
      </c>
      <c r="U2521" s="5">
        <v>358.875</v>
      </c>
      <c r="AP2521" s="5" t="str">
        <f>IF(AO2521&gt;0,AO2521*$AP$1,"")</f>
        <v/>
      </c>
      <c r="AR2521" s="5" t="str">
        <f>IF(AQ2521&gt;0,AQ2521*$AR$1,"")</f>
        <v/>
      </c>
      <c r="AT2521" s="5" t="str">
        <f>IF(AS2521&gt;0,AS2521*$AT$1,"")</f>
        <v/>
      </c>
      <c r="AW2521" s="5">
        <f>SUM(O2521,Q2521,S2521,U2521,AA2521,AC2521,AE2521,AG2521,AJ2521,AL2521,AN2521,W2521,Y2521,BA2521,BC2521,BE2521)</f>
        <v>7731.78125</v>
      </c>
      <c r="AX2521" s="11">
        <f>(AW2521/$AW$4249)*100</f>
        <v>6.5264435882360458E-2</v>
      </c>
      <c r="AY2521" s="5">
        <f>(AX2521/100)*$AY$1</f>
        <v>65.264435882360459</v>
      </c>
    </row>
    <row r="2522" spans="1:51" x14ac:dyDescent="0.25">
      <c r="A2522" s="1" t="s">
        <v>1687</v>
      </c>
      <c r="B2522" s="1" t="s">
        <v>160</v>
      </c>
      <c r="C2522" s="1" t="s">
        <v>161</v>
      </c>
      <c r="D2522" s="1" t="s">
        <v>162</v>
      </c>
      <c r="E2522" s="1" t="s">
        <v>77</v>
      </c>
      <c r="F2522" s="1" t="s">
        <v>207</v>
      </c>
      <c r="G2522" s="1" t="s">
        <v>62</v>
      </c>
      <c r="H2522" s="1" t="s">
        <v>63</v>
      </c>
      <c r="I2522" s="2">
        <v>160</v>
      </c>
      <c r="J2522" s="2">
        <f>SUM(K2522,L2522)</f>
        <v>39.9</v>
      </c>
      <c r="K2522" s="2">
        <f>SUM(N2522,P2522,R2522,T2522,Z2522,AB2522,AD2522,AF2522,AI2522,AK2522,AM2522,V2522,X2522,AZ2522,BB2522,BD2522)</f>
        <v>39.9</v>
      </c>
      <c r="L2522" s="2">
        <f>SUM(M2522,AH2522,AO2522,AQ2522,AS2522,AU2522,AV2522)</f>
        <v>0</v>
      </c>
      <c r="R2522" s="7">
        <v>3.61</v>
      </c>
      <c r="S2522" s="5">
        <v>412.89375000000001</v>
      </c>
      <c r="V2522" s="12">
        <v>0.83</v>
      </c>
      <c r="W2522" s="5">
        <v>25.678125000000001</v>
      </c>
      <c r="X2522" s="13">
        <v>35.46</v>
      </c>
      <c r="Y2522" s="5">
        <v>987.33937500000002</v>
      </c>
      <c r="AP2522" s="5" t="str">
        <f>IF(AO2522&gt;0,AO2522*$AP$1,"")</f>
        <v/>
      </c>
      <c r="AR2522" s="5" t="str">
        <f>IF(AQ2522&gt;0,AQ2522*$AR$1,"")</f>
        <v/>
      </c>
      <c r="AT2522" s="5" t="str">
        <f>IF(AS2522&gt;0,AS2522*$AT$1,"")</f>
        <v/>
      </c>
      <c r="AW2522" s="5">
        <f>SUM(O2522,Q2522,S2522,U2522,AA2522,AC2522,AE2522,AG2522,AJ2522,AL2522,AN2522,W2522,Y2522,BA2522,BC2522,BE2522)</f>
        <v>1425.9112500000001</v>
      </c>
      <c r="AX2522" s="11">
        <f>(AW2522/$AW$4249)*100</f>
        <v>1.2036203604384366E-2</v>
      </c>
      <c r="AY2522" s="5">
        <f>(AX2522/100)*$AY$1</f>
        <v>12.036203604384367</v>
      </c>
    </row>
    <row r="2523" spans="1:51" x14ac:dyDescent="0.25">
      <c r="A2523" s="1" t="s">
        <v>1687</v>
      </c>
      <c r="B2523" s="1" t="s">
        <v>160</v>
      </c>
      <c r="C2523" s="1" t="s">
        <v>161</v>
      </c>
      <c r="D2523" s="1" t="s">
        <v>162</v>
      </c>
      <c r="E2523" s="1" t="s">
        <v>67</v>
      </c>
      <c r="F2523" s="1" t="s">
        <v>207</v>
      </c>
      <c r="G2523" s="1" t="s">
        <v>62</v>
      </c>
      <c r="H2523" s="1" t="s">
        <v>63</v>
      </c>
      <c r="I2523" s="2">
        <v>160</v>
      </c>
      <c r="J2523" s="2">
        <f>SUM(K2523,L2523)</f>
        <v>38.049999999999997</v>
      </c>
      <c r="K2523" s="2">
        <f>SUM(N2523,P2523,R2523,T2523,Z2523,AB2523,AD2523,AF2523,AI2523,AK2523,AM2523,V2523,X2523,AZ2523,BB2523,BD2523)</f>
        <v>38.049999999999997</v>
      </c>
      <c r="L2523" s="2">
        <f>SUM(M2523,AH2523,AO2523,AQ2523,AS2523,AU2523,AV2523)</f>
        <v>0</v>
      </c>
      <c r="N2523" s="4">
        <v>1.55</v>
      </c>
      <c r="O2523" s="5">
        <v>498.90625</v>
      </c>
      <c r="P2523" s="6">
        <v>0.78</v>
      </c>
      <c r="Q2523" s="5">
        <v>183.78749999999999</v>
      </c>
      <c r="V2523" s="12">
        <v>18.32</v>
      </c>
      <c r="W2523" s="5">
        <v>566.77500000000009</v>
      </c>
      <c r="X2523" s="13">
        <v>17.399999999999999</v>
      </c>
      <c r="Y2523" s="5">
        <v>484.48124999999999</v>
      </c>
      <c r="AP2523" s="5" t="str">
        <f>IF(AO2523&gt;0,AO2523*$AP$1,"")</f>
        <v/>
      </c>
      <c r="AR2523" s="5" t="str">
        <f>IF(AQ2523&gt;0,AQ2523*$AR$1,"")</f>
        <v/>
      </c>
      <c r="AT2523" s="5" t="str">
        <f>IF(AS2523&gt;0,AS2523*$AT$1,"")</f>
        <v/>
      </c>
      <c r="AW2523" s="5">
        <f>SUM(O2523,Q2523,S2523,U2523,AA2523,AC2523,AE2523,AG2523,AJ2523,AL2523,AN2523,W2523,Y2523,BA2523,BC2523,BE2523)</f>
        <v>1733.95</v>
      </c>
      <c r="AX2523" s="11">
        <f>(AW2523/$AW$4249)*100</f>
        <v>1.4636377432201527E-2</v>
      </c>
      <c r="AY2523" s="5">
        <f>(AX2523/100)*$AY$1</f>
        <v>14.636377432201527</v>
      </c>
    </row>
    <row r="2524" spans="1:51" x14ac:dyDescent="0.25">
      <c r="A2524" s="1" t="s">
        <v>1687</v>
      </c>
      <c r="B2524" s="1" t="s">
        <v>160</v>
      </c>
      <c r="C2524" s="1" t="s">
        <v>161</v>
      </c>
      <c r="D2524" s="1" t="s">
        <v>162</v>
      </c>
      <c r="E2524" s="1" t="s">
        <v>145</v>
      </c>
      <c r="F2524" s="1" t="s">
        <v>207</v>
      </c>
      <c r="G2524" s="1" t="s">
        <v>62</v>
      </c>
      <c r="H2524" s="1" t="s">
        <v>63</v>
      </c>
      <c r="I2524" s="2">
        <v>160</v>
      </c>
      <c r="J2524" s="2">
        <f>SUM(K2524,L2524)</f>
        <v>39.370000000000005</v>
      </c>
      <c r="K2524" s="2">
        <f>SUM(N2524,P2524,R2524,T2524,Z2524,AB2524,AD2524,AF2524,AI2524,AK2524,AM2524,V2524,X2524,AZ2524,BB2524,BD2524)</f>
        <v>36.06</v>
      </c>
      <c r="L2524" s="2">
        <f>SUM(M2524,AH2524,AO2524,AQ2524,AS2524,AU2524,AV2524)</f>
        <v>3.31</v>
      </c>
      <c r="N2524" s="4">
        <v>0.36</v>
      </c>
      <c r="O2524" s="5">
        <v>115.875</v>
      </c>
      <c r="P2524" s="6">
        <v>13.99</v>
      </c>
      <c r="Q2524" s="5">
        <v>3296.3937500000002</v>
      </c>
      <c r="R2524" s="7">
        <v>19.829999999999998</v>
      </c>
      <c r="S2524" s="5">
        <v>2268.0562500000001</v>
      </c>
      <c r="X2524" s="13">
        <v>1.88</v>
      </c>
      <c r="Y2524" s="5">
        <v>52.346249999999998</v>
      </c>
      <c r="AP2524" s="5" t="str">
        <f>IF(AO2524&gt;0,AO2524*$AP$1,"")</f>
        <v/>
      </c>
      <c r="AQ2524" s="3">
        <v>0.44</v>
      </c>
      <c r="AR2524" s="5">
        <f>IF(AQ2524&gt;0,AQ2524*$AR$1,"")</f>
        <v>707.96</v>
      </c>
      <c r="AS2524" s="2">
        <v>0.06</v>
      </c>
      <c r="AT2524" s="5">
        <f>IF(AS2524&gt;0,AS2524*$AT$1,"")</f>
        <v>0.06</v>
      </c>
      <c r="AU2524" s="2">
        <v>0.79</v>
      </c>
      <c r="AV2524" s="2">
        <v>2.02</v>
      </c>
      <c r="AW2524" s="5">
        <f>SUM(O2524,Q2524,S2524,U2524,AA2524,AC2524,AE2524,AG2524,AJ2524,AL2524,AN2524,W2524,Y2524,BA2524,BC2524,BE2524)</f>
        <v>5732.6712500000003</v>
      </c>
      <c r="AX2524" s="11">
        <f>(AW2524/$AW$4249)*100</f>
        <v>4.8389826759555075E-2</v>
      </c>
      <c r="AY2524" s="5">
        <f>(AX2524/100)*$AY$1</f>
        <v>48.389826759555078</v>
      </c>
    </row>
    <row r="2525" spans="1:51" x14ac:dyDescent="0.25">
      <c r="A2525" s="1" t="s">
        <v>1687</v>
      </c>
      <c r="B2525" s="1" t="s">
        <v>160</v>
      </c>
      <c r="C2525" s="1" t="s">
        <v>161</v>
      </c>
      <c r="D2525" s="1" t="s">
        <v>162</v>
      </c>
      <c r="E2525" s="1" t="s">
        <v>152</v>
      </c>
      <c r="F2525" s="1" t="s">
        <v>207</v>
      </c>
      <c r="G2525" s="1" t="s">
        <v>62</v>
      </c>
      <c r="H2525" s="1" t="s">
        <v>63</v>
      </c>
      <c r="I2525" s="2">
        <v>160</v>
      </c>
      <c r="J2525" s="2">
        <f>SUM(K2525,L2525)</f>
        <v>37.46</v>
      </c>
      <c r="K2525" s="2">
        <f>SUM(N2525,P2525,R2525,T2525,Z2525,AB2525,AD2525,AF2525,AI2525,AK2525,AM2525,V2525,X2525,AZ2525,BB2525,BD2525)</f>
        <v>36.4</v>
      </c>
      <c r="L2525" s="2">
        <f>SUM(M2525,AH2525,AO2525,AQ2525,AS2525,AU2525,AV2525)</f>
        <v>1.06</v>
      </c>
      <c r="N2525" s="4">
        <v>17.72</v>
      </c>
      <c r="O2525" s="5">
        <v>5703.625</v>
      </c>
      <c r="P2525" s="6">
        <v>15.38</v>
      </c>
      <c r="Q2525" s="5">
        <v>3623.9124999999999</v>
      </c>
      <c r="R2525" s="7">
        <v>0.91</v>
      </c>
      <c r="S2525" s="5">
        <v>104.08125</v>
      </c>
      <c r="X2525" s="13">
        <v>2.39</v>
      </c>
      <c r="Y2525" s="5">
        <v>66.546562500000007</v>
      </c>
      <c r="AP2525" s="5" t="str">
        <f>IF(AO2525&gt;0,AO2525*$AP$1,"")</f>
        <v/>
      </c>
      <c r="AQ2525" s="3">
        <v>0.48</v>
      </c>
      <c r="AR2525" s="5">
        <f>IF(AQ2525&gt;0,AQ2525*$AR$1,"")</f>
        <v>772.31999999999994</v>
      </c>
      <c r="AT2525" s="5" t="str">
        <f>IF(AS2525&gt;0,AS2525*$AT$1,"")</f>
        <v/>
      </c>
      <c r="AU2525" s="2">
        <v>0.57999999999999996</v>
      </c>
      <c r="AW2525" s="5">
        <f>SUM(O2525,Q2525,S2525,U2525,AA2525,AC2525,AE2525,AG2525,AJ2525,AL2525,AN2525,W2525,Y2525,BA2525,BC2525,BE2525)</f>
        <v>9498.1653124999993</v>
      </c>
      <c r="AX2525" s="11">
        <f>(AW2525/$AW$4249)*100</f>
        <v>8.017459120920116E-2</v>
      </c>
      <c r="AY2525" s="5">
        <f>(AX2525/100)*$AY$1</f>
        <v>80.174591209201154</v>
      </c>
    </row>
    <row r="2526" spans="1:51" x14ac:dyDescent="0.25">
      <c r="A2526" s="1" t="s">
        <v>1749</v>
      </c>
      <c r="B2526" s="1" t="s">
        <v>160</v>
      </c>
      <c r="C2526" s="1" t="s">
        <v>161</v>
      </c>
      <c r="D2526" s="1" t="s">
        <v>162</v>
      </c>
      <c r="E2526" s="1" t="s">
        <v>72</v>
      </c>
      <c r="F2526" s="1" t="s">
        <v>273</v>
      </c>
      <c r="G2526" s="1" t="s">
        <v>62</v>
      </c>
      <c r="H2526" s="1" t="s">
        <v>63</v>
      </c>
      <c r="I2526" s="2">
        <v>80</v>
      </c>
      <c r="J2526" s="2">
        <f>SUM(K2526,L2526)</f>
        <v>37.96</v>
      </c>
      <c r="K2526" s="2">
        <f>SUM(N2526,P2526,R2526,T2526,Z2526,AB2526,AD2526,AF2526,AI2526,AK2526,AM2526,V2526,X2526,AZ2526,BB2526,BD2526)</f>
        <v>34.020000000000003</v>
      </c>
      <c r="L2526" s="2">
        <f>SUM(M2526,AH2526,AO2526,AQ2526,AS2526,AU2526,AV2526)</f>
        <v>3.94</v>
      </c>
      <c r="P2526" s="6">
        <v>0.25</v>
      </c>
      <c r="Q2526" s="5">
        <v>58.90625</v>
      </c>
      <c r="R2526" s="7">
        <v>33.71</v>
      </c>
      <c r="S2526" s="5">
        <v>3828.8175000000001</v>
      </c>
      <c r="T2526" s="8">
        <v>0.06</v>
      </c>
      <c r="U2526" s="5">
        <v>2.0625</v>
      </c>
      <c r="AP2526" s="5" t="str">
        <f>IF(AO2526&gt;0,AO2526*$AP$1,"")</f>
        <v/>
      </c>
      <c r="AR2526" s="5" t="str">
        <f>IF(AQ2526&gt;0,AQ2526*$AR$1,"")</f>
        <v/>
      </c>
      <c r="AT2526" s="5" t="str">
        <f>IF(AS2526&gt;0,AS2526*$AT$1,"")</f>
        <v/>
      </c>
      <c r="AV2526" s="2">
        <v>3.94</v>
      </c>
      <c r="AW2526" s="5">
        <f>SUM(O2526,Q2526,S2526,U2526,AA2526,AC2526,AE2526,AG2526,AJ2526,AL2526,AN2526,W2526,Y2526,BA2526,BC2526,BE2526)</f>
        <v>3889.7862500000001</v>
      </c>
      <c r="AX2526" s="11">
        <f>(AW2526/$AW$4249)*100</f>
        <v>3.2833922365459102E-2</v>
      </c>
      <c r="AY2526" s="5">
        <f>(AX2526/100)*$AY$1</f>
        <v>32.833922365459102</v>
      </c>
    </row>
    <row r="2527" spans="1:51" x14ac:dyDescent="0.25">
      <c r="A2527" s="1" t="s">
        <v>1749</v>
      </c>
      <c r="B2527" s="1" t="s">
        <v>160</v>
      </c>
      <c r="C2527" s="1" t="s">
        <v>161</v>
      </c>
      <c r="D2527" s="1" t="s">
        <v>162</v>
      </c>
      <c r="E2527" s="1" t="s">
        <v>95</v>
      </c>
      <c r="F2527" s="1" t="s">
        <v>273</v>
      </c>
      <c r="G2527" s="1" t="s">
        <v>62</v>
      </c>
      <c r="H2527" s="1" t="s">
        <v>63</v>
      </c>
      <c r="I2527" s="2">
        <v>80</v>
      </c>
      <c r="J2527" s="2">
        <f>SUM(K2527,L2527)</f>
        <v>39.230000000000004</v>
      </c>
      <c r="K2527" s="2">
        <f>SUM(N2527,P2527,R2527,T2527,Z2527,AB2527,AD2527,AF2527,AI2527,AK2527,AM2527,V2527,X2527,AZ2527,BB2527,BD2527)</f>
        <v>39.120000000000005</v>
      </c>
      <c r="L2527" s="2">
        <f>SUM(M2527,AH2527,AO2527,AQ2527,AS2527,AU2527,AV2527)</f>
        <v>0.11</v>
      </c>
      <c r="N2527" s="4">
        <v>0.01</v>
      </c>
      <c r="O2527" s="5">
        <v>3.21875</v>
      </c>
      <c r="P2527" s="6">
        <v>8.99</v>
      </c>
      <c r="Q2527" s="5">
        <v>2118.2687500000002</v>
      </c>
      <c r="R2527" s="7">
        <v>30.12</v>
      </c>
      <c r="S2527" s="5">
        <v>3444.9749999999999</v>
      </c>
      <c r="AP2527" s="5" t="str">
        <f>IF(AO2527&gt;0,AO2527*$AP$1,"")</f>
        <v/>
      </c>
      <c r="AR2527" s="5" t="str">
        <f>IF(AQ2527&gt;0,AQ2527*$AR$1,"")</f>
        <v/>
      </c>
      <c r="AT2527" s="5" t="str">
        <f>IF(AS2527&gt;0,AS2527*$AT$1,"")</f>
        <v/>
      </c>
      <c r="AV2527" s="2">
        <v>0.11</v>
      </c>
      <c r="AW2527" s="5">
        <f>SUM(O2527,Q2527,S2527,U2527,AA2527,AC2527,AE2527,AG2527,AJ2527,AL2527,AN2527,W2527,Y2527,BA2527,BC2527,BE2527)</f>
        <v>5566.4624999999996</v>
      </c>
      <c r="AX2527" s="11">
        <f>(AW2527/$AW$4249)*100</f>
        <v>4.6986848589749469E-2</v>
      </c>
      <c r="AY2527" s="5">
        <f>(AX2527/100)*$AY$1</f>
        <v>46.986848589749471</v>
      </c>
    </row>
    <row r="2528" spans="1:51" x14ac:dyDescent="0.25">
      <c r="A2528" s="1" t="s">
        <v>2651</v>
      </c>
      <c r="B2528" s="1" t="s">
        <v>1208</v>
      </c>
      <c r="C2528" s="1" t="s">
        <v>1209</v>
      </c>
      <c r="D2528" s="1" t="s">
        <v>1210</v>
      </c>
      <c r="E2528" s="1" t="s">
        <v>98</v>
      </c>
      <c r="F2528" s="1" t="s">
        <v>241</v>
      </c>
      <c r="G2528" s="1" t="s">
        <v>62</v>
      </c>
      <c r="H2528" s="1" t="s">
        <v>621</v>
      </c>
      <c r="I2528" s="2">
        <v>80</v>
      </c>
      <c r="J2528" s="2">
        <f>SUM(K2528,L2528)</f>
        <v>37.69</v>
      </c>
      <c r="K2528" s="2">
        <f>SUM(N2528,P2528,R2528,T2528,Z2528,AB2528,AD2528,AF2528,AI2528,AK2528,AM2528,V2528,X2528,AZ2528,BB2528,BD2528)</f>
        <v>0.04</v>
      </c>
      <c r="L2528" s="2">
        <f>SUM(M2528,AH2528,AO2528,AQ2528,AS2528,AU2528,AV2528)</f>
        <v>37.65</v>
      </c>
      <c r="X2528" s="13">
        <v>0.04</v>
      </c>
      <c r="Y2528" s="5">
        <v>1.11375</v>
      </c>
      <c r="AP2528" s="5" t="str">
        <f>IF(AO2528&gt;0,AO2528*$AP$1,"")</f>
        <v/>
      </c>
      <c r="AR2528" s="5" t="str">
        <f>IF(AQ2528&gt;0,AQ2528*$AR$1,"")</f>
        <v/>
      </c>
      <c r="AT2528" s="5" t="str">
        <f>IF(AS2528&gt;0,AS2528*$AT$1,"")</f>
        <v/>
      </c>
      <c r="AV2528" s="2">
        <v>37.65</v>
      </c>
      <c r="AW2528" s="5">
        <f>SUM(O2528,Q2528,S2528,U2528,AA2528,AC2528,AE2528,AG2528,AJ2528,AL2528,AN2528,W2528,Y2528,BA2528,BC2528,BE2528)</f>
        <v>1.11375</v>
      </c>
      <c r="AX2528" s="11">
        <f>(AW2528/$AW$4249)*100</f>
        <v>9.4012315032812076E-6</v>
      </c>
      <c r="AY2528" s="5">
        <f>(AX2528/100)*$AY$1</f>
        <v>9.4012315032812079E-3</v>
      </c>
    </row>
    <row r="2529" spans="1:51" x14ac:dyDescent="0.25">
      <c r="A2529" s="1" t="s">
        <v>2651</v>
      </c>
      <c r="B2529" s="1" t="s">
        <v>1208</v>
      </c>
      <c r="C2529" s="1" t="s">
        <v>1209</v>
      </c>
      <c r="D2529" s="1" t="s">
        <v>1210</v>
      </c>
      <c r="E2529" s="1" t="s">
        <v>94</v>
      </c>
      <c r="F2529" s="1" t="s">
        <v>241</v>
      </c>
      <c r="G2529" s="1" t="s">
        <v>62</v>
      </c>
      <c r="H2529" s="1" t="s">
        <v>621</v>
      </c>
      <c r="I2529" s="2">
        <v>80</v>
      </c>
      <c r="J2529" s="2">
        <f>SUM(K2529,L2529)</f>
        <v>38.64</v>
      </c>
      <c r="K2529" s="2">
        <f>SUM(N2529,P2529,R2529,T2529,Z2529,AB2529,AD2529,AF2529,AI2529,AK2529,AM2529,V2529,X2529,AZ2529,BB2529,BD2529)</f>
        <v>0</v>
      </c>
      <c r="L2529" s="2">
        <f>SUM(M2529,AH2529,AO2529,AQ2529,AS2529,AU2529,AV2529)</f>
        <v>38.64</v>
      </c>
      <c r="AP2529" s="5" t="str">
        <f>IF(AO2529&gt;0,AO2529*$AP$1,"")</f>
        <v/>
      </c>
      <c r="AR2529" s="5" t="str">
        <f>IF(AQ2529&gt;0,AQ2529*$AR$1,"")</f>
        <v/>
      </c>
      <c r="AT2529" s="5" t="str">
        <f>IF(AS2529&gt;0,AS2529*$AT$1,"")</f>
        <v/>
      </c>
      <c r="AV2529" s="2">
        <v>38.64</v>
      </c>
      <c r="AW2529" s="5">
        <f>SUM(O2529,Q2529,S2529,U2529,AA2529,AC2529,AE2529,AG2529,AJ2529,AL2529,AN2529,W2529,Y2529,BA2529,BC2529,BE2529)</f>
        <v>0</v>
      </c>
      <c r="AX2529" s="11">
        <f>(AW2529/$AW$4249)*100</f>
        <v>0</v>
      </c>
      <c r="AY2529" s="5">
        <f>(AX2529/100)*$AY$1</f>
        <v>0</v>
      </c>
    </row>
    <row r="2530" spans="1:51" x14ac:dyDescent="0.25">
      <c r="A2530" s="1" t="s">
        <v>2658</v>
      </c>
      <c r="B2530" s="1" t="s">
        <v>1208</v>
      </c>
      <c r="C2530" s="1" t="s">
        <v>1209</v>
      </c>
      <c r="D2530" s="1" t="s">
        <v>1210</v>
      </c>
      <c r="E2530" s="1" t="s">
        <v>72</v>
      </c>
      <c r="F2530" s="1" t="s">
        <v>241</v>
      </c>
      <c r="G2530" s="1" t="s">
        <v>62</v>
      </c>
      <c r="H2530" s="1" t="s">
        <v>621</v>
      </c>
      <c r="I2530" s="2">
        <v>80</v>
      </c>
      <c r="J2530" s="2">
        <f>SUM(K2530,L2530)</f>
        <v>39.120000000000005</v>
      </c>
      <c r="K2530" s="2">
        <f>SUM(N2530,P2530,R2530,T2530,Z2530,AB2530,AD2530,AF2530,AI2530,AK2530,AM2530,V2530,X2530,AZ2530,BB2530,BD2530)</f>
        <v>21.34</v>
      </c>
      <c r="L2530" s="2">
        <f>SUM(M2530,AH2530,AO2530,AQ2530,AS2530,AU2530,AV2530)</f>
        <v>17.78</v>
      </c>
      <c r="X2530" s="13">
        <v>21.34</v>
      </c>
      <c r="Y2530" s="5">
        <v>594.18562499999996</v>
      </c>
      <c r="AP2530" s="5" t="str">
        <f>IF(AO2530&gt;0,AO2530*$AP$1,"")</f>
        <v/>
      </c>
      <c r="AR2530" s="5" t="str">
        <f>IF(AQ2530&gt;0,AQ2530*$AR$1,"")</f>
        <v/>
      </c>
      <c r="AT2530" s="5" t="str">
        <f>IF(AS2530&gt;0,AS2530*$AT$1,"")</f>
        <v/>
      </c>
      <c r="AV2530" s="2">
        <v>17.78</v>
      </c>
      <c r="AW2530" s="5">
        <f>SUM(O2530,Q2530,S2530,U2530,AA2530,AC2530,AE2530,AG2530,AJ2530,AL2530,AN2530,W2530,Y2530,BA2530,BC2530,BE2530)</f>
        <v>594.18562499999996</v>
      </c>
      <c r="AX2530" s="11">
        <f>(AW2530/$AW$4249)*100</f>
        <v>5.0155570070005246E-3</v>
      </c>
      <c r="AY2530" s="5">
        <f>(AX2530/100)*$AY$1</f>
        <v>5.0155570070005249</v>
      </c>
    </row>
    <row r="2531" spans="1:51" x14ac:dyDescent="0.25">
      <c r="A2531" s="1" t="s">
        <v>2658</v>
      </c>
      <c r="B2531" s="1" t="s">
        <v>1208</v>
      </c>
      <c r="C2531" s="1" t="s">
        <v>1209</v>
      </c>
      <c r="D2531" s="1" t="s">
        <v>1210</v>
      </c>
      <c r="E2531" s="1" t="s">
        <v>95</v>
      </c>
      <c r="F2531" s="1" t="s">
        <v>241</v>
      </c>
      <c r="G2531" s="1" t="s">
        <v>62</v>
      </c>
      <c r="H2531" s="1" t="s">
        <v>621</v>
      </c>
      <c r="I2531" s="2">
        <v>80</v>
      </c>
      <c r="J2531" s="2">
        <f>SUM(K2531,L2531)</f>
        <v>39.93</v>
      </c>
      <c r="K2531" s="2">
        <f>SUM(N2531,P2531,R2531,T2531,Z2531,AB2531,AD2531,AF2531,AI2531,AK2531,AM2531,V2531,X2531,AZ2531,BB2531,BD2531)</f>
        <v>0.24</v>
      </c>
      <c r="L2531" s="2">
        <f>SUM(M2531,AH2531,AO2531,AQ2531,AS2531,AU2531,AV2531)</f>
        <v>39.69</v>
      </c>
      <c r="X2531" s="13">
        <v>0.24</v>
      </c>
      <c r="Y2531" s="5">
        <v>6.6825000000000001</v>
      </c>
      <c r="AP2531" s="5" t="str">
        <f>IF(AO2531&gt;0,AO2531*$AP$1,"")</f>
        <v/>
      </c>
      <c r="AR2531" s="5" t="str">
        <f>IF(AQ2531&gt;0,AQ2531*$AR$1,"")</f>
        <v/>
      </c>
      <c r="AT2531" s="5" t="str">
        <f>IF(AS2531&gt;0,AS2531*$AT$1,"")</f>
        <v/>
      </c>
      <c r="AV2531" s="2">
        <v>39.69</v>
      </c>
      <c r="AW2531" s="5">
        <f>SUM(O2531,Q2531,S2531,U2531,AA2531,AC2531,AE2531,AG2531,AJ2531,AL2531,AN2531,W2531,Y2531,BA2531,BC2531,BE2531)</f>
        <v>6.6825000000000001</v>
      </c>
      <c r="AX2531" s="11">
        <f>(AW2531/$AW$4249)*100</f>
        <v>5.6407389019687243E-5</v>
      </c>
      <c r="AY2531" s="5">
        <f>(AX2531/100)*$AY$1</f>
        <v>5.6407389019687247E-2</v>
      </c>
    </row>
    <row r="2532" spans="1:51" x14ac:dyDescent="0.25">
      <c r="A2532" s="1" t="s">
        <v>2661</v>
      </c>
      <c r="B2532" s="1" t="s">
        <v>1208</v>
      </c>
      <c r="C2532" s="1" t="s">
        <v>1209</v>
      </c>
      <c r="D2532" s="1" t="s">
        <v>1210</v>
      </c>
      <c r="E2532" s="1" t="s">
        <v>60</v>
      </c>
      <c r="F2532" s="1" t="s">
        <v>242</v>
      </c>
      <c r="G2532" s="1" t="s">
        <v>62</v>
      </c>
      <c r="H2532" s="1" t="s">
        <v>621</v>
      </c>
      <c r="I2532" s="2">
        <v>160</v>
      </c>
      <c r="J2532" s="2">
        <f>SUM(K2532,L2532)</f>
        <v>38.75</v>
      </c>
      <c r="K2532" s="2">
        <f>SUM(N2532,P2532,R2532,T2532,Z2532,AB2532,AD2532,AF2532,AI2532,AK2532,AM2532,V2532,X2532,AZ2532,BB2532,BD2532)</f>
        <v>1.0900000000000001</v>
      </c>
      <c r="L2532" s="2">
        <f>SUM(M2532,AH2532,AO2532,AQ2532,AS2532,AU2532,AV2532)</f>
        <v>37.659999999999997</v>
      </c>
      <c r="X2532" s="13">
        <v>1.0900000000000001</v>
      </c>
      <c r="Y2532" s="5">
        <v>30.349687500000002</v>
      </c>
      <c r="AP2532" s="5" t="str">
        <f>IF(AO2532&gt;0,AO2532*$AP$1,"")</f>
        <v/>
      </c>
      <c r="AR2532" s="5" t="str">
        <f>IF(AQ2532&gt;0,AQ2532*$AR$1,"")</f>
        <v/>
      </c>
      <c r="AT2532" s="5" t="str">
        <f>IF(AS2532&gt;0,AS2532*$AT$1,"")</f>
        <v/>
      </c>
      <c r="AV2532" s="2">
        <v>37.659999999999997</v>
      </c>
      <c r="AW2532" s="5">
        <f>SUM(O2532,Q2532,S2532,U2532,AA2532,AC2532,AE2532,AG2532,AJ2532,AL2532,AN2532,W2532,Y2532,BA2532,BC2532,BE2532)</f>
        <v>30.349687500000002</v>
      </c>
      <c r="AX2532" s="11">
        <f>(AW2532/$AW$4249)*100</f>
        <v>2.5618355846441295E-4</v>
      </c>
      <c r="AY2532" s="5">
        <f>(AX2532/100)*$AY$1</f>
        <v>0.25618355846441299</v>
      </c>
    </row>
    <row r="2533" spans="1:51" x14ac:dyDescent="0.25">
      <c r="A2533" s="1" t="s">
        <v>2661</v>
      </c>
      <c r="B2533" s="1" t="s">
        <v>1208</v>
      </c>
      <c r="C2533" s="1" t="s">
        <v>1209</v>
      </c>
      <c r="D2533" s="1" t="s">
        <v>1210</v>
      </c>
      <c r="E2533" s="1" t="s">
        <v>64</v>
      </c>
      <c r="F2533" s="1" t="s">
        <v>242</v>
      </c>
      <c r="G2533" s="1" t="s">
        <v>62</v>
      </c>
      <c r="H2533" s="1" t="s">
        <v>621</v>
      </c>
      <c r="I2533" s="2">
        <v>160</v>
      </c>
      <c r="J2533" s="2">
        <f>SUM(K2533,L2533)</f>
        <v>38.239999999999995</v>
      </c>
      <c r="K2533" s="2">
        <f>SUM(N2533,P2533,R2533,T2533,Z2533,AB2533,AD2533,AF2533,AI2533,AK2533,AM2533,V2533,X2533,AZ2533,BB2533,BD2533)</f>
        <v>2.44</v>
      </c>
      <c r="L2533" s="2">
        <f>SUM(M2533,AH2533,AO2533,AQ2533,AS2533,AU2533,AV2533)</f>
        <v>35.799999999999997</v>
      </c>
      <c r="AD2533" s="9">
        <v>2.44</v>
      </c>
      <c r="AE2533" s="5">
        <v>24.45795</v>
      </c>
      <c r="AP2533" s="5" t="str">
        <f>IF(AO2533&gt;0,AO2533*$AP$1,"")</f>
        <v/>
      </c>
      <c r="AR2533" s="5" t="str">
        <f>IF(AQ2533&gt;0,AQ2533*$AR$1,"")</f>
        <v/>
      </c>
      <c r="AT2533" s="5" t="str">
        <f>IF(AS2533&gt;0,AS2533*$AT$1,"")</f>
        <v/>
      </c>
      <c r="AV2533" s="2">
        <v>35.799999999999997</v>
      </c>
      <c r="AW2533" s="5">
        <f>SUM(O2533,Q2533,S2533,U2533,AA2533,AC2533,AE2533,AG2533,AJ2533,AL2533,AN2533,W2533,Y2533,BA2533,BC2533,BE2533)</f>
        <v>24.45795</v>
      </c>
      <c r="AX2533" s="11">
        <f>(AW2533/$AW$4249)*100</f>
        <v>2.0645104381205535E-4</v>
      </c>
      <c r="AY2533" s="5">
        <f>(AX2533/100)*$AY$1</f>
        <v>0.20645104381205534</v>
      </c>
    </row>
    <row r="2534" spans="1:51" x14ac:dyDescent="0.25">
      <c r="A2534" s="1" t="s">
        <v>2661</v>
      </c>
      <c r="B2534" s="1" t="s">
        <v>1208</v>
      </c>
      <c r="C2534" s="1" t="s">
        <v>1209</v>
      </c>
      <c r="D2534" s="1" t="s">
        <v>1210</v>
      </c>
      <c r="E2534" s="1" t="s">
        <v>65</v>
      </c>
      <c r="F2534" s="1" t="s">
        <v>242</v>
      </c>
      <c r="G2534" s="1" t="s">
        <v>62</v>
      </c>
      <c r="H2534" s="1" t="s">
        <v>621</v>
      </c>
      <c r="I2534" s="2">
        <v>160</v>
      </c>
      <c r="J2534" s="2">
        <f>SUM(K2534,L2534)</f>
        <v>39.99</v>
      </c>
      <c r="K2534" s="2">
        <f>SUM(N2534,P2534,R2534,T2534,Z2534,AB2534,AD2534,AF2534,AI2534,AK2534,AM2534,V2534,X2534,AZ2534,BB2534,BD2534)</f>
        <v>0.67</v>
      </c>
      <c r="L2534" s="2">
        <f>SUM(M2534,AH2534,AO2534,AQ2534,AS2534,AU2534,AV2534)</f>
        <v>39.32</v>
      </c>
      <c r="X2534" s="13">
        <v>0.67</v>
      </c>
      <c r="Y2534" s="5">
        <v>18.655312500000001</v>
      </c>
      <c r="AP2534" s="5" t="str">
        <f>IF(AO2534&gt;0,AO2534*$AP$1,"")</f>
        <v/>
      </c>
      <c r="AR2534" s="5" t="str">
        <f>IF(AQ2534&gt;0,AQ2534*$AR$1,"")</f>
        <v/>
      </c>
      <c r="AT2534" s="5" t="str">
        <f>IF(AS2534&gt;0,AS2534*$AT$1,"")</f>
        <v/>
      </c>
      <c r="AV2534" s="2">
        <v>39.32</v>
      </c>
      <c r="AW2534" s="5">
        <f>SUM(O2534,Q2534,S2534,U2534,AA2534,AC2534,AE2534,AG2534,AJ2534,AL2534,AN2534,W2534,Y2534,BA2534,BC2534,BE2534)</f>
        <v>18.655312500000001</v>
      </c>
      <c r="AX2534" s="11">
        <f>(AW2534/$AW$4249)*100</f>
        <v>1.5747062767996025E-4</v>
      </c>
      <c r="AY2534" s="5">
        <f>(AX2534/100)*$AY$1</f>
        <v>0.15747062767996026</v>
      </c>
    </row>
    <row r="2535" spans="1:51" x14ac:dyDescent="0.25">
      <c r="A2535" s="1" t="s">
        <v>2661</v>
      </c>
      <c r="B2535" s="1" t="s">
        <v>1208</v>
      </c>
      <c r="C2535" s="1" t="s">
        <v>1209</v>
      </c>
      <c r="D2535" s="1" t="s">
        <v>1210</v>
      </c>
      <c r="E2535" s="1" t="s">
        <v>66</v>
      </c>
      <c r="F2535" s="1" t="s">
        <v>242</v>
      </c>
      <c r="G2535" s="1" t="s">
        <v>62</v>
      </c>
      <c r="H2535" s="1" t="s">
        <v>621</v>
      </c>
      <c r="I2535" s="2">
        <v>160</v>
      </c>
      <c r="J2535" s="2">
        <f>SUM(K2535,L2535)</f>
        <v>39.35</v>
      </c>
      <c r="K2535" s="2">
        <f>SUM(N2535,P2535,R2535,T2535,Z2535,AB2535,AD2535,AF2535,AI2535,AK2535,AM2535,V2535,X2535,AZ2535,BB2535,BD2535)</f>
        <v>0.09</v>
      </c>
      <c r="L2535" s="2">
        <f>SUM(M2535,AH2535,AO2535,AQ2535,AS2535,AU2535,AV2535)</f>
        <v>39.26</v>
      </c>
      <c r="X2535" s="13">
        <v>0.09</v>
      </c>
      <c r="Y2535" s="5">
        <v>2.5059374999999999</v>
      </c>
      <c r="AP2535" s="5" t="str">
        <f>IF(AO2535&gt;0,AO2535*$AP$1,"")</f>
        <v/>
      </c>
      <c r="AR2535" s="5" t="str">
        <f>IF(AQ2535&gt;0,AQ2535*$AR$1,"")</f>
        <v/>
      </c>
      <c r="AT2535" s="5" t="str">
        <f>IF(AS2535&gt;0,AS2535*$AT$1,"")</f>
        <v/>
      </c>
      <c r="AV2535" s="2">
        <v>39.26</v>
      </c>
      <c r="AW2535" s="5">
        <f>SUM(O2535,Q2535,S2535,U2535,AA2535,AC2535,AE2535,AG2535,AJ2535,AL2535,AN2535,W2535,Y2535,BA2535,BC2535,BE2535)</f>
        <v>2.5059374999999999</v>
      </c>
      <c r="AX2535" s="11">
        <f>(AW2535/$AW$4249)*100</f>
        <v>2.1152770882382718E-5</v>
      </c>
      <c r="AY2535" s="5">
        <f>(AX2535/100)*$AY$1</f>
        <v>2.115277088238272E-2</v>
      </c>
    </row>
    <row r="2536" spans="1:51" x14ac:dyDescent="0.25">
      <c r="A2536" s="1" t="s">
        <v>1845</v>
      </c>
      <c r="B2536" s="1" t="s">
        <v>387</v>
      </c>
      <c r="C2536" s="1" t="s">
        <v>388</v>
      </c>
      <c r="D2536" s="1" t="s">
        <v>389</v>
      </c>
      <c r="E2536" s="1" t="s">
        <v>77</v>
      </c>
      <c r="F2536" s="1" t="s">
        <v>171</v>
      </c>
      <c r="G2536" s="1" t="s">
        <v>320</v>
      </c>
      <c r="H2536" s="1" t="s">
        <v>304</v>
      </c>
      <c r="I2536" s="2">
        <v>138</v>
      </c>
      <c r="J2536" s="2">
        <f>SUM(K2536,L2536)</f>
        <v>38.549999999999997</v>
      </c>
      <c r="K2536" s="2">
        <f>SUM(N2536,P2536,R2536,T2536,Z2536,AB2536,AD2536,AF2536,AI2536,AK2536,AM2536,V2536,X2536,AZ2536,BB2536,BD2536)</f>
        <v>38.549999999999997</v>
      </c>
      <c r="L2536" s="2">
        <f>SUM(M2536,AH2536,AO2536,AQ2536,AS2536,AU2536,AV2536)</f>
        <v>0</v>
      </c>
      <c r="V2536" s="12">
        <v>38.549999999999997</v>
      </c>
      <c r="W2536" s="5">
        <v>1192.640625</v>
      </c>
      <c r="AP2536" s="5" t="str">
        <f>IF(AO2536&gt;0,AO2536*$AP$1,"")</f>
        <v/>
      </c>
      <c r="AR2536" s="5" t="str">
        <f>IF(AQ2536&gt;0,AQ2536*$AR$1,"")</f>
        <v/>
      </c>
      <c r="AT2536" s="5" t="str">
        <f>IF(AS2536&gt;0,AS2536*$AT$1,"")</f>
        <v/>
      </c>
      <c r="AW2536" s="5">
        <f>SUM(O2536,Q2536,S2536,U2536,AA2536,AC2536,AE2536,AG2536,AJ2536,AL2536,AN2536,W2536,Y2536,BA2536,BC2536,BE2536)</f>
        <v>1192.640625</v>
      </c>
      <c r="AX2536" s="11">
        <f>(AW2536/$AW$4249)*100</f>
        <v>1.006715206809696E-2</v>
      </c>
      <c r="AY2536" s="5">
        <f>(AX2536/100)*$AY$1</f>
        <v>10.067152068096959</v>
      </c>
    </row>
    <row r="2537" spans="1:51" x14ac:dyDescent="0.25">
      <c r="A2537" s="1" t="s">
        <v>1845</v>
      </c>
      <c r="B2537" s="1" t="s">
        <v>387</v>
      </c>
      <c r="C2537" s="1" t="s">
        <v>388</v>
      </c>
      <c r="D2537" s="1" t="s">
        <v>389</v>
      </c>
      <c r="E2537" s="1" t="s">
        <v>67</v>
      </c>
      <c r="F2537" s="1" t="s">
        <v>171</v>
      </c>
      <c r="G2537" s="1" t="s">
        <v>320</v>
      </c>
      <c r="H2537" s="1" t="s">
        <v>304</v>
      </c>
      <c r="I2537" s="2">
        <v>138</v>
      </c>
      <c r="J2537" s="2">
        <f>SUM(K2537,L2537)</f>
        <v>28.81</v>
      </c>
      <c r="K2537" s="2">
        <f>SUM(N2537,P2537,R2537,T2537,Z2537,AB2537,AD2537,AF2537,AI2537,AK2537,AM2537,V2537,X2537,AZ2537,BB2537,BD2537)</f>
        <v>28.81</v>
      </c>
      <c r="L2537" s="2">
        <f>SUM(M2537,AH2537,AO2537,AQ2537,AS2537,AU2537,AV2537)</f>
        <v>0</v>
      </c>
      <c r="T2537" s="8">
        <v>11.25</v>
      </c>
      <c r="U2537" s="5">
        <v>386.71875</v>
      </c>
      <c r="V2537" s="12">
        <v>17.559999999999999</v>
      </c>
      <c r="W2537" s="5">
        <v>543.26249999999993</v>
      </c>
      <c r="AP2537" s="5" t="str">
        <f>IF(AO2537&gt;0,AO2537*$AP$1,"")</f>
        <v/>
      </c>
      <c r="AR2537" s="5" t="str">
        <f>IF(AQ2537&gt;0,AQ2537*$AR$1,"")</f>
        <v/>
      </c>
      <c r="AT2537" s="5" t="str">
        <f>IF(AS2537&gt;0,AS2537*$AT$1,"")</f>
        <v/>
      </c>
      <c r="AW2537" s="5">
        <f>SUM(O2537,Q2537,S2537,U2537,AA2537,AC2537,AE2537,AG2537,AJ2537,AL2537,AN2537,W2537,Y2537,BA2537,BC2537,BE2537)</f>
        <v>929.98124999999993</v>
      </c>
      <c r="AX2537" s="11">
        <f>(AW2537/$AW$4249)*100</f>
        <v>7.8500283052398093E-3</v>
      </c>
      <c r="AY2537" s="5">
        <f>(AX2537/100)*$AY$1</f>
        <v>7.8500283052398103</v>
      </c>
    </row>
    <row r="2538" spans="1:51" x14ac:dyDescent="0.25">
      <c r="A2538" s="1" t="s">
        <v>1845</v>
      </c>
      <c r="B2538" s="1" t="s">
        <v>387</v>
      </c>
      <c r="C2538" s="1" t="s">
        <v>388</v>
      </c>
      <c r="D2538" s="1" t="s">
        <v>389</v>
      </c>
      <c r="E2538" s="1" t="s">
        <v>145</v>
      </c>
      <c r="F2538" s="1" t="s">
        <v>171</v>
      </c>
      <c r="G2538" s="1" t="s">
        <v>320</v>
      </c>
      <c r="H2538" s="1" t="s">
        <v>304</v>
      </c>
      <c r="I2538" s="2">
        <v>138</v>
      </c>
      <c r="J2538" s="2">
        <f>SUM(K2538,L2538)</f>
        <v>37.08</v>
      </c>
      <c r="K2538" s="2">
        <f>SUM(N2538,P2538,R2538,T2538,Z2538,AB2538,AD2538,AF2538,AI2538,AK2538,AM2538,V2538,X2538,AZ2538,BB2538,BD2538)</f>
        <v>37.08</v>
      </c>
      <c r="L2538" s="2">
        <f>SUM(M2538,AH2538,AO2538,AQ2538,AS2538,AU2538,AV2538)</f>
        <v>0</v>
      </c>
      <c r="T2538" s="8">
        <v>11.49</v>
      </c>
      <c r="U2538" s="5">
        <v>394.96875</v>
      </c>
      <c r="V2538" s="12">
        <v>25.59</v>
      </c>
      <c r="W2538" s="5">
        <v>791.69062499999995</v>
      </c>
      <c r="AP2538" s="5" t="str">
        <f>IF(AO2538&gt;0,AO2538*$AP$1,"")</f>
        <v/>
      </c>
      <c r="AR2538" s="5" t="str">
        <f>IF(AQ2538&gt;0,AQ2538*$AR$1,"")</f>
        <v/>
      </c>
      <c r="AT2538" s="5" t="str">
        <f>IF(AS2538&gt;0,AS2538*$AT$1,"")</f>
        <v/>
      </c>
      <c r="AW2538" s="5">
        <f>SUM(O2538,Q2538,S2538,U2538,AA2538,AC2538,AE2538,AG2538,AJ2538,AL2538,AN2538,W2538,Y2538,BA2538,BC2538,BE2538)</f>
        <v>1186.659375</v>
      </c>
      <c r="AX2538" s="11">
        <f>(AW2538/$AW$4249)*100</f>
        <v>1.0016663972986745E-2</v>
      </c>
      <c r="AY2538" s="5">
        <f>(AX2538/100)*$AY$1</f>
        <v>10.016663972986747</v>
      </c>
    </row>
    <row r="2539" spans="1:51" x14ac:dyDescent="0.25">
      <c r="A2539" s="1" t="s">
        <v>1845</v>
      </c>
      <c r="B2539" s="1" t="s">
        <v>387</v>
      </c>
      <c r="C2539" s="1" t="s">
        <v>388</v>
      </c>
      <c r="D2539" s="1" t="s">
        <v>389</v>
      </c>
      <c r="E2539" s="1" t="s">
        <v>152</v>
      </c>
      <c r="F2539" s="1" t="s">
        <v>171</v>
      </c>
      <c r="G2539" s="1" t="s">
        <v>320</v>
      </c>
      <c r="H2539" s="1" t="s">
        <v>304</v>
      </c>
      <c r="I2539" s="2">
        <v>138</v>
      </c>
      <c r="J2539" s="2">
        <f>SUM(K2539,L2539)</f>
        <v>29.029999999999998</v>
      </c>
      <c r="K2539" s="2">
        <f>SUM(N2539,P2539,R2539,T2539,Z2539,AB2539,AD2539,AF2539,AI2539,AK2539,AM2539,V2539,X2539,AZ2539,BB2539,BD2539)</f>
        <v>29.029999999999998</v>
      </c>
      <c r="L2539" s="2">
        <f>SUM(M2539,AH2539,AO2539,AQ2539,AS2539,AU2539,AV2539)</f>
        <v>0</v>
      </c>
      <c r="T2539" s="8">
        <v>26.65</v>
      </c>
      <c r="U2539" s="5">
        <v>916.09375</v>
      </c>
      <c r="V2539" s="12">
        <v>2.38</v>
      </c>
      <c r="W2539" s="5">
        <v>73.631249999999994</v>
      </c>
      <c r="AP2539" s="5" t="str">
        <f>IF(AO2539&gt;0,AO2539*$AP$1,"")</f>
        <v/>
      </c>
      <c r="AR2539" s="5" t="str">
        <f>IF(AQ2539&gt;0,AQ2539*$AR$1,"")</f>
        <v/>
      </c>
      <c r="AT2539" s="5" t="str">
        <f>IF(AS2539&gt;0,AS2539*$AT$1,"")</f>
        <v/>
      </c>
      <c r="AW2539" s="5">
        <f>SUM(O2539,Q2539,S2539,U2539,AA2539,AC2539,AE2539,AG2539,AJ2539,AL2539,AN2539,W2539,Y2539,BA2539,BC2539,BE2539)</f>
        <v>989.72500000000002</v>
      </c>
      <c r="AX2539" s="11">
        <f>(AW2539/$AW$4249)*100</f>
        <v>8.3543289334096476E-3</v>
      </c>
      <c r="AY2539" s="5">
        <f>(AX2539/100)*$AY$1</f>
        <v>8.3543289334096471</v>
      </c>
    </row>
    <row r="2540" spans="1:51" x14ac:dyDescent="0.25">
      <c r="A2540" s="1" t="s">
        <v>1848</v>
      </c>
      <c r="B2540" s="1" t="s">
        <v>387</v>
      </c>
      <c r="C2540" s="1" t="s">
        <v>388</v>
      </c>
      <c r="D2540" s="1" t="s">
        <v>389</v>
      </c>
      <c r="E2540" s="1" t="s">
        <v>60</v>
      </c>
      <c r="F2540" s="1" t="s">
        <v>171</v>
      </c>
      <c r="G2540" s="1" t="s">
        <v>320</v>
      </c>
      <c r="H2540" s="1" t="s">
        <v>304</v>
      </c>
      <c r="I2540" s="2">
        <v>142.44</v>
      </c>
      <c r="J2540" s="2">
        <f>SUM(K2540,L2540)</f>
        <v>36.700000000000003</v>
      </c>
      <c r="K2540" s="2">
        <f>SUM(N2540,P2540,R2540,T2540,Z2540,AB2540,AD2540,AF2540,AI2540,AK2540,AM2540,V2540,X2540,AZ2540,BB2540,BD2540)</f>
        <v>36.700000000000003</v>
      </c>
      <c r="L2540" s="2">
        <f>SUM(M2540,AH2540,AO2540,AQ2540,AS2540,AU2540,AV2540)</f>
        <v>0</v>
      </c>
      <c r="V2540" s="12">
        <v>36.700000000000003</v>
      </c>
      <c r="W2540" s="5">
        <v>1135.40625</v>
      </c>
      <c r="AP2540" s="5" t="str">
        <f>IF(AO2540&gt;0,AO2540*$AP$1,"")</f>
        <v/>
      </c>
      <c r="AR2540" s="5" t="str">
        <f>IF(AQ2540&gt;0,AQ2540*$AR$1,"")</f>
        <v/>
      </c>
      <c r="AT2540" s="5" t="str">
        <f>IF(AS2540&gt;0,AS2540*$AT$1,"")</f>
        <v/>
      </c>
      <c r="AW2540" s="5">
        <f>SUM(O2540,Q2540,S2540,U2540,AA2540,AC2540,AE2540,AG2540,AJ2540,AL2540,AN2540,W2540,Y2540,BA2540,BC2540,BE2540)</f>
        <v>1135.40625</v>
      </c>
      <c r="AX2540" s="11">
        <f>(AW2540/$AW$4249)*100</f>
        <v>9.584033226956121E-3</v>
      </c>
      <c r="AY2540" s="5">
        <f>(AX2540/100)*$AY$1</f>
        <v>9.5840332269561213</v>
      </c>
    </row>
    <row r="2541" spans="1:51" x14ac:dyDescent="0.25">
      <c r="A2541" s="1" t="s">
        <v>1848</v>
      </c>
      <c r="B2541" s="1" t="s">
        <v>387</v>
      </c>
      <c r="C2541" s="1" t="s">
        <v>388</v>
      </c>
      <c r="D2541" s="1" t="s">
        <v>389</v>
      </c>
      <c r="E2541" s="1" t="s">
        <v>64</v>
      </c>
      <c r="F2541" s="1" t="s">
        <v>171</v>
      </c>
      <c r="G2541" s="1" t="s">
        <v>320</v>
      </c>
      <c r="H2541" s="1" t="s">
        <v>304</v>
      </c>
      <c r="I2541" s="2">
        <v>142.44</v>
      </c>
      <c r="J2541" s="2">
        <f>SUM(K2541,L2541)</f>
        <v>25.68</v>
      </c>
      <c r="K2541" s="2">
        <f>SUM(N2541,P2541,R2541,T2541,Z2541,AB2541,AD2541,AF2541,AI2541,AK2541,AM2541,V2541,X2541,AZ2541,BB2541,BD2541)</f>
        <v>25.68</v>
      </c>
      <c r="L2541" s="2">
        <f>SUM(M2541,AH2541,AO2541,AQ2541,AS2541,AU2541,AV2541)</f>
        <v>0</v>
      </c>
      <c r="V2541" s="12">
        <v>25.68</v>
      </c>
      <c r="W2541" s="5">
        <v>794.47500000000002</v>
      </c>
      <c r="AP2541" s="5" t="str">
        <f>IF(AO2541&gt;0,AO2541*$AP$1,"")</f>
        <v/>
      </c>
      <c r="AR2541" s="5" t="str">
        <f>IF(AQ2541&gt;0,AQ2541*$AR$1,"")</f>
        <v/>
      </c>
      <c r="AT2541" s="5" t="str">
        <f>IF(AS2541&gt;0,AS2541*$AT$1,"")</f>
        <v/>
      </c>
      <c r="AW2541" s="5">
        <f>SUM(O2541,Q2541,S2541,U2541,AA2541,AC2541,AE2541,AG2541,AJ2541,AL2541,AN2541,W2541,Y2541,BA2541,BC2541,BE2541)</f>
        <v>794.47500000000002</v>
      </c>
      <c r="AX2541" s="11">
        <f>(AW2541/$AW$4249)*100</f>
        <v>6.7062118056739287E-3</v>
      </c>
      <c r="AY2541" s="5">
        <f>(AX2541/100)*$AY$1</f>
        <v>6.706211805673929</v>
      </c>
    </row>
    <row r="2542" spans="1:51" x14ac:dyDescent="0.25">
      <c r="A2542" s="1" t="s">
        <v>1848</v>
      </c>
      <c r="B2542" s="1" t="s">
        <v>387</v>
      </c>
      <c r="C2542" s="1" t="s">
        <v>388</v>
      </c>
      <c r="D2542" s="1" t="s">
        <v>389</v>
      </c>
      <c r="E2542" s="1" t="s">
        <v>65</v>
      </c>
      <c r="F2542" s="1" t="s">
        <v>171</v>
      </c>
      <c r="G2542" s="1" t="s">
        <v>320</v>
      </c>
      <c r="H2542" s="1" t="s">
        <v>304</v>
      </c>
      <c r="I2542" s="2">
        <v>142.44</v>
      </c>
      <c r="J2542" s="2">
        <f>SUM(K2542,L2542)</f>
        <v>39.1</v>
      </c>
      <c r="K2542" s="2">
        <f>SUM(N2542,P2542,R2542,T2542,Z2542,AB2542,AD2542,AF2542,AI2542,AK2542,AM2542,V2542,X2542,AZ2542,BB2542,BD2542)</f>
        <v>38.5</v>
      </c>
      <c r="L2542" s="2">
        <f>SUM(M2542,AH2542,AO2542,AQ2542,AS2542,AU2542,AV2542)</f>
        <v>0.6</v>
      </c>
      <c r="V2542" s="12">
        <v>38.5</v>
      </c>
      <c r="W2542" s="5">
        <v>1191.09375</v>
      </c>
      <c r="AP2542" s="5" t="str">
        <f>IF(AO2542&gt;0,AO2542*$AP$1,"")</f>
        <v/>
      </c>
      <c r="AR2542" s="5" t="str">
        <f>IF(AQ2542&gt;0,AQ2542*$AR$1,"")</f>
        <v/>
      </c>
      <c r="AT2542" s="5" t="str">
        <f>IF(AS2542&gt;0,AS2542*$AT$1,"")</f>
        <v/>
      </c>
      <c r="AV2542" s="2">
        <v>0.6</v>
      </c>
      <c r="AW2542" s="5">
        <f>SUM(O2542,Q2542,S2542,U2542,AA2542,AC2542,AE2542,AG2542,AJ2542,AL2542,AN2542,W2542,Y2542,BA2542,BC2542,BE2542)</f>
        <v>1191.09375</v>
      </c>
      <c r="AX2542" s="11">
        <f>(AW2542/$AW$4249)*100</f>
        <v>1.0054094802120181E-2</v>
      </c>
      <c r="AY2542" s="5">
        <f>(AX2542/100)*$AY$1</f>
        <v>10.054094802120181</v>
      </c>
    </row>
    <row r="2543" spans="1:51" x14ac:dyDescent="0.25">
      <c r="A2543" s="1" t="s">
        <v>1848</v>
      </c>
      <c r="B2543" s="1" t="s">
        <v>387</v>
      </c>
      <c r="C2543" s="1" t="s">
        <v>388</v>
      </c>
      <c r="D2543" s="1" t="s">
        <v>389</v>
      </c>
      <c r="E2543" s="1" t="s">
        <v>66</v>
      </c>
      <c r="F2543" s="1" t="s">
        <v>171</v>
      </c>
      <c r="G2543" s="1" t="s">
        <v>320</v>
      </c>
      <c r="H2543" s="1" t="s">
        <v>304</v>
      </c>
      <c r="I2543" s="2">
        <v>142.44</v>
      </c>
      <c r="J2543" s="2">
        <f>SUM(K2543,L2543)</f>
        <v>28</v>
      </c>
      <c r="K2543" s="2">
        <f>SUM(N2543,P2543,R2543,T2543,Z2543,AB2543,AD2543,AF2543,AI2543,AK2543,AM2543,V2543,X2543,AZ2543,BB2543,BD2543)</f>
        <v>24.4</v>
      </c>
      <c r="L2543" s="2">
        <f>SUM(M2543,AH2543,AO2543,AQ2543,AS2543,AU2543,AV2543)</f>
        <v>3.6</v>
      </c>
      <c r="T2543" s="8">
        <v>0.84</v>
      </c>
      <c r="U2543" s="5">
        <v>28.875</v>
      </c>
      <c r="V2543" s="12">
        <v>23.56</v>
      </c>
      <c r="W2543" s="5">
        <v>728.88749999999993</v>
      </c>
      <c r="AP2543" s="5" t="str">
        <f>IF(AO2543&gt;0,AO2543*$AP$1,"")</f>
        <v/>
      </c>
      <c r="AR2543" s="5" t="str">
        <f>IF(AQ2543&gt;0,AQ2543*$AR$1,"")</f>
        <v/>
      </c>
      <c r="AT2543" s="5" t="str">
        <f>IF(AS2543&gt;0,AS2543*$AT$1,"")</f>
        <v/>
      </c>
      <c r="AV2543" s="2">
        <v>3.6</v>
      </c>
      <c r="AW2543" s="5">
        <f>SUM(O2543,Q2543,S2543,U2543,AA2543,AC2543,AE2543,AG2543,AJ2543,AL2543,AN2543,W2543,Y2543,BA2543,BC2543,BE2543)</f>
        <v>757.76249999999993</v>
      </c>
      <c r="AX2543" s="11">
        <f>(AW2543/$AW$4249)*100</f>
        <v>6.3963193598250293E-3</v>
      </c>
      <c r="AY2543" s="5">
        <f>(AX2543/100)*$AY$1</f>
        <v>6.3963193598250285</v>
      </c>
    </row>
    <row r="2544" spans="1:51" x14ac:dyDescent="0.25">
      <c r="A2544" s="1" t="s">
        <v>1858</v>
      </c>
      <c r="B2544" s="1" t="s">
        <v>387</v>
      </c>
      <c r="C2544" s="1" t="s">
        <v>388</v>
      </c>
      <c r="D2544" s="1" t="s">
        <v>389</v>
      </c>
      <c r="E2544" s="1" t="s">
        <v>98</v>
      </c>
      <c r="F2544" s="1" t="s">
        <v>198</v>
      </c>
      <c r="G2544" s="1" t="s">
        <v>320</v>
      </c>
      <c r="H2544" s="1" t="s">
        <v>304</v>
      </c>
      <c r="I2544" s="2">
        <v>444.46</v>
      </c>
      <c r="J2544" s="2">
        <f>SUM(K2544,L2544)</f>
        <v>37.83</v>
      </c>
      <c r="K2544" s="2">
        <f>SUM(N2544,P2544,R2544,T2544,Z2544,AB2544,AD2544,AF2544,AI2544,AK2544,AM2544,V2544,X2544,AZ2544,BB2544,BD2544)</f>
        <v>37.83</v>
      </c>
      <c r="L2544" s="2">
        <f>SUM(M2544,AH2544,AO2544,AQ2544,AS2544,AU2544,AV2544)</f>
        <v>0</v>
      </c>
      <c r="V2544" s="12">
        <v>37.83</v>
      </c>
      <c r="W2544" s="5">
        <v>1170.3656249999999</v>
      </c>
      <c r="AP2544" s="5" t="str">
        <f>IF(AO2544&gt;0,AO2544*$AP$1,"")</f>
        <v/>
      </c>
      <c r="AR2544" s="5" t="str">
        <f>IF(AQ2544&gt;0,AQ2544*$AR$1,"")</f>
        <v/>
      </c>
      <c r="AT2544" s="5" t="str">
        <f>IF(AS2544&gt;0,AS2544*$AT$1,"")</f>
        <v/>
      </c>
      <c r="AW2544" s="5">
        <f>SUM(O2544,Q2544,S2544,U2544,AA2544,AC2544,AE2544,AG2544,AJ2544,AL2544,AN2544,W2544,Y2544,BA2544,BC2544,BE2544)</f>
        <v>1170.3656249999999</v>
      </c>
      <c r="AX2544" s="11">
        <f>(AW2544/$AW$4249)*100</f>
        <v>9.8791274380313349E-3</v>
      </c>
      <c r="AY2544" s="5">
        <f>(AX2544/100)*$AY$1</f>
        <v>9.8791274380313343</v>
      </c>
    </row>
    <row r="2545" spans="1:51" x14ac:dyDescent="0.25">
      <c r="A2545" s="1" t="s">
        <v>1858</v>
      </c>
      <c r="B2545" s="1" t="s">
        <v>387</v>
      </c>
      <c r="C2545" s="1" t="s">
        <v>388</v>
      </c>
      <c r="D2545" s="1" t="s">
        <v>389</v>
      </c>
      <c r="E2545" s="1" t="s">
        <v>72</v>
      </c>
      <c r="F2545" s="1" t="s">
        <v>198</v>
      </c>
      <c r="G2545" s="1" t="s">
        <v>320</v>
      </c>
      <c r="H2545" s="1" t="s">
        <v>304</v>
      </c>
      <c r="I2545" s="2">
        <v>444.46</v>
      </c>
      <c r="J2545" s="2">
        <f>SUM(K2545,L2545)</f>
        <v>38.94</v>
      </c>
      <c r="K2545" s="2">
        <f>SUM(N2545,P2545,R2545,T2545,Z2545,AB2545,AD2545,AF2545,AI2545,AK2545,AM2545,V2545,X2545,AZ2545,BB2545,BD2545)</f>
        <v>38.94</v>
      </c>
      <c r="L2545" s="2">
        <f>SUM(M2545,AH2545,AO2545,AQ2545,AS2545,AU2545,AV2545)</f>
        <v>0</v>
      </c>
      <c r="V2545" s="12">
        <v>38.94</v>
      </c>
      <c r="W2545" s="5">
        <v>1204.70625</v>
      </c>
      <c r="AP2545" s="5" t="str">
        <f>IF(AO2545&gt;0,AO2545*$AP$1,"")</f>
        <v/>
      </c>
      <c r="AR2545" s="5" t="str">
        <f>IF(AQ2545&gt;0,AQ2545*$AR$1,"")</f>
        <v/>
      </c>
      <c r="AT2545" s="5" t="str">
        <f>IF(AS2545&gt;0,AS2545*$AT$1,"")</f>
        <v/>
      </c>
      <c r="AW2545" s="5">
        <f>SUM(O2545,Q2545,S2545,U2545,AA2545,AC2545,AE2545,AG2545,AJ2545,AL2545,AN2545,W2545,Y2545,BA2545,BC2545,BE2545)</f>
        <v>1204.70625</v>
      </c>
      <c r="AX2545" s="11">
        <f>(AW2545/$AW$4249)*100</f>
        <v>1.016899874271584E-2</v>
      </c>
      <c r="AY2545" s="5">
        <f>(AX2545/100)*$AY$1</f>
        <v>10.168998742715839</v>
      </c>
    </row>
    <row r="2546" spans="1:51" x14ac:dyDescent="0.25">
      <c r="A2546" s="1" t="s">
        <v>1858</v>
      </c>
      <c r="B2546" s="1" t="s">
        <v>387</v>
      </c>
      <c r="C2546" s="1" t="s">
        <v>388</v>
      </c>
      <c r="D2546" s="1" t="s">
        <v>389</v>
      </c>
      <c r="E2546" s="1" t="s">
        <v>60</v>
      </c>
      <c r="F2546" s="1" t="s">
        <v>198</v>
      </c>
      <c r="G2546" s="1" t="s">
        <v>320</v>
      </c>
      <c r="H2546" s="1" t="s">
        <v>304</v>
      </c>
      <c r="I2546" s="2">
        <v>444.46</v>
      </c>
      <c r="J2546" s="2">
        <f>SUM(K2546,L2546)</f>
        <v>38.910000000000004</v>
      </c>
      <c r="K2546" s="2">
        <f>SUM(N2546,P2546,R2546,T2546,Z2546,AB2546,AD2546,AF2546,AI2546,AK2546,AM2546,V2546,X2546,AZ2546,BB2546,BD2546)</f>
        <v>38.910000000000004</v>
      </c>
      <c r="L2546" s="2">
        <f>SUM(M2546,AH2546,AO2546,AQ2546,AS2546,AU2546,AV2546)</f>
        <v>0</v>
      </c>
      <c r="V2546" s="12">
        <v>38.56</v>
      </c>
      <c r="W2546" s="5">
        <v>1192.95</v>
      </c>
      <c r="AD2546" s="9">
        <v>0.35</v>
      </c>
      <c r="AE2546" s="5">
        <v>3.8981249999999998</v>
      </c>
      <c r="AP2546" s="5" t="str">
        <f>IF(AO2546&gt;0,AO2546*$AP$1,"")</f>
        <v/>
      </c>
      <c r="AR2546" s="5" t="str">
        <f>IF(AQ2546&gt;0,AQ2546*$AR$1,"")</f>
        <v/>
      </c>
      <c r="AT2546" s="5" t="str">
        <f>IF(AS2546&gt;0,AS2546*$AT$1,"")</f>
        <v/>
      </c>
      <c r="AW2546" s="5">
        <f>SUM(O2546,Q2546,S2546,U2546,AA2546,AC2546,AE2546,AG2546,AJ2546,AL2546,AN2546,W2546,Y2546,BA2546,BC2546,BE2546)</f>
        <v>1196.848125</v>
      </c>
      <c r="AX2546" s="11">
        <f>(AW2546/$AW$4249)*100</f>
        <v>1.0102667831553801E-2</v>
      </c>
      <c r="AY2546" s="5">
        <f>(AX2546/100)*$AY$1</f>
        <v>10.1026678315538</v>
      </c>
    </row>
    <row r="2547" spans="1:51" x14ac:dyDescent="0.25">
      <c r="A2547" s="1" t="s">
        <v>1858</v>
      </c>
      <c r="B2547" s="1" t="s">
        <v>387</v>
      </c>
      <c r="C2547" s="1" t="s">
        <v>388</v>
      </c>
      <c r="D2547" s="1" t="s">
        <v>389</v>
      </c>
      <c r="E2547" s="1" t="s">
        <v>64</v>
      </c>
      <c r="F2547" s="1" t="s">
        <v>198</v>
      </c>
      <c r="G2547" s="1" t="s">
        <v>320</v>
      </c>
      <c r="H2547" s="1" t="s">
        <v>304</v>
      </c>
      <c r="I2547" s="2">
        <v>444.46</v>
      </c>
      <c r="J2547" s="2">
        <f>SUM(K2547,L2547)</f>
        <v>30.65</v>
      </c>
      <c r="K2547" s="2">
        <f>SUM(N2547,P2547,R2547,T2547,Z2547,AB2547,AD2547,AF2547,AI2547,AK2547,AM2547,V2547,X2547,AZ2547,BB2547,BD2547)</f>
        <v>29.68</v>
      </c>
      <c r="L2547" s="2">
        <f>SUM(M2547,AH2547,AO2547,AQ2547,AS2547,AU2547,AV2547)</f>
        <v>0.97</v>
      </c>
      <c r="V2547" s="12">
        <v>28.75</v>
      </c>
      <c r="W2547" s="5">
        <v>889.453125</v>
      </c>
      <c r="AD2547" s="9">
        <v>0.93</v>
      </c>
      <c r="AE2547" s="5">
        <v>10.357875</v>
      </c>
      <c r="AP2547" s="5" t="str">
        <f>IF(AO2547&gt;0,AO2547*$AP$1,"")</f>
        <v/>
      </c>
      <c r="AR2547" s="5" t="str">
        <f>IF(AQ2547&gt;0,AQ2547*$AR$1,"")</f>
        <v/>
      </c>
      <c r="AT2547" s="5" t="str">
        <f>IF(AS2547&gt;0,AS2547*$AT$1,"")</f>
        <v/>
      </c>
      <c r="AV2547" s="2">
        <v>0.97</v>
      </c>
      <c r="AW2547" s="5">
        <f>SUM(O2547,Q2547,S2547,U2547,AA2547,AC2547,AE2547,AG2547,AJ2547,AL2547,AN2547,W2547,Y2547,BA2547,BC2547,BE2547)</f>
        <v>899.81100000000004</v>
      </c>
      <c r="AX2547" s="11">
        <f>(AW2547/$AW$4249)*100</f>
        <v>7.5953593896287029E-3</v>
      </c>
      <c r="AY2547" s="5">
        <f>(AX2547/100)*$AY$1</f>
        <v>7.5953593896287028</v>
      </c>
    </row>
    <row r="2548" spans="1:51" x14ac:dyDescent="0.25">
      <c r="A2548" s="1" t="s">
        <v>1858</v>
      </c>
      <c r="B2548" s="1" t="s">
        <v>387</v>
      </c>
      <c r="C2548" s="1" t="s">
        <v>388</v>
      </c>
      <c r="D2548" s="1" t="s">
        <v>389</v>
      </c>
      <c r="E2548" s="1" t="s">
        <v>94</v>
      </c>
      <c r="F2548" s="1" t="s">
        <v>198</v>
      </c>
      <c r="G2548" s="1" t="s">
        <v>320</v>
      </c>
      <c r="H2548" s="1" t="s">
        <v>304</v>
      </c>
      <c r="I2548" s="2">
        <v>444.46</v>
      </c>
      <c r="J2548" s="2">
        <f>SUM(K2548,L2548)</f>
        <v>38.51</v>
      </c>
      <c r="K2548" s="2">
        <f>SUM(N2548,P2548,R2548,T2548,Z2548,AB2548,AD2548,AF2548,AI2548,AK2548,AM2548,V2548,X2548,AZ2548,BB2548,BD2548)</f>
        <v>37.15</v>
      </c>
      <c r="L2548" s="2">
        <f>SUM(M2548,AH2548,AO2548,AQ2548,AS2548,AU2548,AV2548)</f>
        <v>1.36</v>
      </c>
      <c r="V2548" s="12">
        <v>37.15</v>
      </c>
      <c r="W2548" s="5">
        <v>1149.328125</v>
      </c>
      <c r="AP2548" s="5" t="str">
        <f>IF(AO2548&gt;0,AO2548*$AP$1,"")</f>
        <v/>
      </c>
      <c r="AR2548" s="5" t="str">
        <f>IF(AQ2548&gt;0,AQ2548*$AR$1,"")</f>
        <v/>
      </c>
      <c r="AT2548" s="5" t="str">
        <f>IF(AS2548&gt;0,AS2548*$AT$1,"")</f>
        <v/>
      </c>
      <c r="AV2548" s="2">
        <v>1.36</v>
      </c>
      <c r="AW2548" s="5">
        <f>SUM(O2548,Q2548,S2548,U2548,AA2548,AC2548,AE2548,AG2548,AJ2548,AL2548,AN2548,W2548,Y2548,BA2548,BC2548,BE2548)</f>
        <v>1149.328125</v>
      </c>
      <c r="AX2548" s="11">
        <f>(AW2548/$AW$4249)*100</f>
        <v>9.7015486207471351E-3</v>
      </c>
      <c r="AY2548" s="5">
        <f>(AX2548/100)*$AY$1</f>
        <v>9.7015486207471362</v>
      </c>
    </row>
    <row r="2549" spans="1:51" x14ac:dyDescent="0.25">
      <c r="A2549" s="1" t="s">
        <v>1858</v>
      </c>
      <c r="B2549" s="1" t="s">
        <v>387</v>
      </c>
      <c r="C2549" s="1" t="s">
        <v>388</v>
      </c>
      <c r="D2549" s="1" t="s">
        <v>389</v>
      </c>
      <c r="E2549" s="1" t="s">
        <v>95</v>
      </c>
      <c r="F2549" s="1" t="s">
        <v>198</v>
      </c>
      <c r="G2549" s="1" t="s">
        <v>320</v>
      </c>
      <c r="H2549" s="1" t="s">
        <v>304</v>
      </c>
      <c r="I2549" s="2">
        <v>444.46</v>
      </c>
      <c r="J2549" s="2">
        <f>SUM(K2549,L2549)</f>
        <v>39.659999999999997</v>
      </c>
      <c r="K2549" s="2">
        <f>SUM(N2549,P2549,R2549,T2549,Z2549,AB2549,AD2549,AF2549,AI2549,AK2549,AM2549,V2549,X2549,AZ2549,BB2549,BD2549)</f>
        <v>37.51</v>
      </c>
      <c r="L2549" s="2">
        <f>SUM(M2549,AH2549,AO2549,AQ2549,AS2549,AU2549,AV2549)</f>
        <v>2.15</v>
      </c>
      <c r="V2549" s="12">
        <v>37.51</v>
      </c>
      <c r="W2549" s="5">
        <v>1160.465625</v>
      </c>
      <c r="AP2549" s="5" t="str">
        <f>IF(AO2549&gt;0,AO2549*$AP$1,"")</f>
        <v/>
      </c>
      <c r="AR2549" s="5" t="str">
        <f>IF(AQ2549&gt;0,AQ2549*$AR$1,"")</f>
        <v/>
      </c>
      <c r="AT2549" s="5" t="str">
        <f>IF(AS2549&gt;0,AS2549*$AT$1,"")</f>
        <v/>
      </c>
      <c r="AV2549" s="2">
        <v>2.15</v>
      </c>
      <c r="AW2549" s="5">
        <f>SUM(O2549,Q2549,S2549,U2549,AA2549,AC2549,AE2549,AG2549,AJ2549,AL2549,AN2549,W2549,Y2549,BA2549,BC2549,BE2549)</f>
        <v>1160.465625</v>
      </c>
      <c r="AX2549" s="11">
        <f>(AW2549/$AW$4249)*100</f>
        <v>9.7955609357799484E-3</v>
      </c>
      <c r="AY2549" s="5">
        <f>(AX2549/100)*$AY$1</f>
        <v>9.7955609357799478</v>
      </c>
    </row>
    <row r="2550" spans="1:51" x14ac:dyDescent="0.25">
      <c r="A2550" s="1" t="s">
        <v>1858</v>
      </c>
      <c r="B2550" s="1" t="s">
        <v>387</v>
      </c>
      <c r="C2550" s="1" t="s">
        <v>388</v>
      </c>
      <c r="D2550" s="1" t="s">
        <v>389</v>
      </c>
      <c r="E2550" s="1" t="s">
        <v>65</v>
      </c>
      <c r="F2550" s="1" t="s">
        <v>198</v>
      </c>
      <c r="G2550" s="1" t="s">
        <v>320</v>
      </c>
      <c r="H2550" s="1" t="s">
        <v>304</v>
      </c>
      <c r="I2550" s="2">
        <v>444.46</v>
      </c>
      <c r="J2550" s="2">
        <f>SUM(K2550,L2550)</f>
        <v>39.750000000000007</v>
      </c>
      <c r="K2550" s="2">
        <f>SUM(N2550,P2550,R2550,T2550,Z2550,AB2550,AD2550,AF2550,AI2550,AK2550,AM2550,V2550,X2550,AZ2550,BB2550,BD2550)</f>
        <v>38.190000000000005</v>
      </c>
      <c r="L2550" s="2">
        <f>SUM(M2550,AH2550,AO2550,AQ2550,AS2550,AU2550,AV2550)</f>
        <v>1.56</v>
      </c>
      <c r="V2550" s="12">
        <v>34.74</v>
      </c>
      <c r="W2550" s="5">
        <v>1074.76875</v>
      </c>
      <c r="AD2550" s="9">
        <v>3.45</v>
      </c>
      <c r="AE2550" s="5">
        <v>38.424374999999998</v>
      </c>
      <c r="AP2550" s="5" t="str">
        <f>IF(AO2550&gt;0,AO2550*$AP$1,"")</f>
        <v/>
      </c>
      <c r="AR2550" s="5" t="str">
        <f>IF(AQ2550&gt;0,AQ2550*$AR$1,"")</f>
        <v/>
      </c>
      <c r="AT2550" s="5" t="str">
        <f>IF(AS2550&gt;0,AS2550*$AT$1,"")</f>
        <v/>
      </c>
      <c r="AV2550" s="2">
        <v>1.56</v>
      </c>
      <c r="AW2550" s="5">
        <f>SUM(O2550,Q2550,S2550,U2550,AA2550,AC2550,AE2550,AG2550,AJ2550,AL2550,AN2550,W2550,Y2550,BA2550,BC2550,BE2550)</f>
        <v>1113.193125</v>
      </c>
      <c r="AX2550" s="11">
        <f>(AW2550/$AW$4249)*100</f>
        <v>9.3965308875295674E-3</v>
      </c>
      <c r="AY2550" s="5">
        <f>(AX2550/100)*$AY$1</f>
        <v>9.3965308875295666</v>
      </c>
    </row>
    <row r="2551" spans="1:51" x14ac:dyDescent="0.25">
      <c r="A2551" s="1" t="s">
        <v>1858</v>
      </c>
      <c r="B2551" s="1" t="s">
        <v>387</v>
      </c>
      <c r="C2551" s="1" t="s">
        <v>388</v>
      </c>
      <c r="D2551" s="1" t="s">
        <v>389</v>
      </c>
      <c r="E2551" s="1" t="s">
        <v>66</v>
      </c>
      <c r="F2551" s="1" t="s">
        <v>198</v>
      </c>
      <c r="G2551" s="1" t="s">
        <v>320</v>
      </c>
      <c r="H2551" s="1" t="s">
        <v>304</v>
      </c>
      <c r="I2551" s="2">
        <v>444.46</v>
      </c>
      <c r="J2551" s="2">
        <f>SUM(K2551,L2551)</f>
        <v>10.73</v>
      </c>
      <c r="K2551" s="2">
        <f>SUM(N2551,P2551,R2551,T2551,Z2551,AB2551,AD2551,AF2551,AI2551,AK2551,AM2551,V2551,X2551,AZ2551,BB2551,BD2551)</f>
        <v>9.39</v>
      </c>
      <c r="L2551" s="2">
        <f>SUM(M2551,AH2551,AO2551,AQ2551,AS2551,AU2551,AV2551)</f>
        <v>1.34</v>
      </c>
      <c r="V2551" s="12">
        <v>5.94</v>
      </c>
      <c r="W2551" s="5">
        <v>183.76875000000001</v>
      </c>
      <c r="AD2551" s="9">
        <v>3.45</v>
      </c>
      <c r="AE2551" s="5">
        <v>38.424374999999998</v>
      </c>
      <c r="AP2551" s="5" t="str">
        <f>IF(AO2551&gt;0,AO2551*$AP$1,"")</f>
        <v/>
      </c>
      <c r="AR2551" s="5" t="str">
        <f>IF(AQ2551&gt;0,AQ2551*$AR$1,"")</f>
        <v/>
      </c>
      <c r="AT2551" s="5" t="str">
        <f>IF(AS2551&gt;0,AS2551*$AT$1,"")</f>
        <v/>
      </c>
      <c r="AV2551" s="2">
        <v>1.34</v>
      </c>
      <c r="AW2551" s="5">
        <f>SUM(O2551,Q2551,S2551,U2551,AA2551,AC2551,AE2551,AG2551,AJ2551,AL2551,AN2551,W2551,Y2551,BA2551,BC2551,BE2551)</f>
        <v>222.19312500000001</v>
      </c>
      <c r="AX2551" s="11">
        <f>(AW2551/$AW$4249)*100</f>
        <v>1.8755456849046013E-3</v>
      </c>
      <c r="AY2551" s="5">
        <f>(AX2551/100)*$AY$1</f>
        <v>1.8755456849046013</v>
      </c>
    </row>
    <row r="2552" spans="1:51" x14ac:dyDescent="0.25">
      <c r="A2552" s="1" t="s">
        <v>1858</v>
      </c>
      <c r="B2552" s="1" t="s">
        <v>387</v>
      </c>
      <c r="C2552" s="1" t="s">
        <v>388</v>
      </c>
      <c r="D2552" s="1" t="s">
        <v>389</v>
      </c>
      <c r="E2552" s="1" t="s">
        <v>84</v>
      </c>
      <c r="F2552" s="1" t="s">
        <v>198</v>
      </c>
      <c r="G2552" s="1" t="s">
        <v>320</v>
      </c>
      <c r="H2552" s="1" t="s">
        <v>304</v>
      </c>
      <c r="I2552" s="2">
        <v>444.46</v>
      </c>
      <c r="J2552" s="2">
        <f>SUM(K2552,L2552)</f>
        <v>38.28</v>
      </c>
      <c r="K2552" s="2">
        <f>SUM(N2552,P2552,R2552,T2552,Z2552,AB2552,AD2552,AF2552,AI2552,AK2552,AM2552,V2552,X2552,AZ2552,BB2552,BD2552)</f>
        <v>38.11</v>
      </c>
      <c r="L2552" s="2">
        <f>SUM(M2552,AH2552,AO2552,AQ2552,AS2552,AU2552,AV2552)</f>
        <v>0.17</v>
      </c>
      <c r="V2552" s="12">
        <v>38.11</v>
      </c>
      <c r="W2552" s="5">
        <v>1179.028125</v>
      </c>
      <c r="AP2552" s="5" t="str">
        <f>IF(AO2552&gt;0,AO2552*$AP$1,"")</f>
        <v/>
      </c>
      <c r="AR2552" s="5" t="str">
        <f>IF(AQ2552&gt;0,AQ2552*$AR$1,"")</f>
        <v/>
      </c>
      <c r="AT2552" s="5" t="str">
        <f>IF(AS2552&gt;0,AS2552*$AT$1,"")</f>
        <v/>
      </c>
      <c r="AV2552" s="2">
        <v>0.17</v>
      </c>
      <c r="AW2552" s="5">
        <f>SUM(O2552,Q2552,S2552,U2552,AA2552,AC2552,AE2552,AG2552,AJ2552,AL2552,AN2552,W2552,Y2552,BA2552,BC2552,BE2552)</f>
        <v>1179.028125</v>
      </c>
      <c r="AX2552" s="11">
        <f>(AW2552/$AW$4249)*100</f>
        <v>9.9522481275013015E-3</v>
      </c>
      <c r="AY2552" s="5">
        <f>(AX2552/100)*$AY$1</f>
        <v>9.9522481275013028</v>
      </c>
    </row>
    <row r="2553" spans="1:51" x14ac:dyDescent="0.25">
      <c r="A2553" s="1" t="s">
        <v>1858</v>
      </c>
      <c r="B2553" s="1" t="s">
        <v>387</v>
      </c>
      <c r="C2553" s="1" t="s">
        <v>388</v>
      </c>
      <c r="D2553" s="1" t="s">
        <v>389</v>
      </c>
      <c r="E2553" s="1" t="s">
        <v>76</v>
      </c>
      <c r="F2553" s="1" t="s">
        <v>198</v>
      </c>
      <c r="G2553" s="1" t="s">
        <v>320</v>
      </c>
      <c r="H2553" s="1" t="s">
        <v>304</v>
      </c>
      <c r="I2553" s="2">
        <v>444.46</v>
      </c>
      <c r="J2553" s="2">
        <f>SUM(K2553,L2553)</f>
        <v>39.76</v>
      </c>
      <c r="K2553" s="2">
        <f>SUM(N2553,P2553,R2553,T2553,Z2553,AB2553,AD2553,AF2553,AI2553,AK2553,AM2553,V2553,X2553,AZ2553,BB2553,BD2553)</f>
        <v>39.76</v>
      </c>
      <c r="L2553" s="2">
        <f>SUM(M2553,AH2553,AO2553,AQ2553,AS2553,AU2553,AV2553)</f>
        <v>0</v>
      </c>
      <c r="V2553" s="12">
        <v>39.76</v>
      </c>
      <c r="W2553" s="5">
        <v>1230.075</v>
      </c>
      <c r="AP2553" s="5" t="str">
        <f>IF(AO2553&gt;0,AO2553*$AP$1,"")</f>
        <v/>
      </c>
      <c r="AR2553" s="5" t="str">
        <f>IF(AQ2553&gt;0,AQ2553*$AR$1,"")</f>
        <v/>
      </c>
      <c r="AT2553" s="5" t="str">
        <f>IF(AS2553&gt;0,AS2553*$AT$1,"")</f>
        <v/>
      </c>
      <c r="AW2553" s="5">
        <f>SUM(O2553,Q2553,S2553,U2553,AA2553,AC2553,AE2553,AG2553,AJ2553,AL2553,AN2553,W2553,Y2553,BA2553,BC2553,BE2553)</f>
        <v>1230.075</v>
      </c>
      <c r="AX2553" s="11">
        <f>(AW2553/$AW$4249)*100</f>
        <v>1.0383137904735024E-2</v>
      </c>
      <c r="AY2553" s="5">
        <f>(AX2553/100)*$AY$1</f>
        <v>10.383137904735023</v>
      </c>
    </row>
    <row r="2554" spans="1:51" x14ac:dyDescent="0.25">
      <c r="A2554" s="1" t="s">
        <v>1858</v>
      </c>
      <c r="B2554" s="1" t="s">
        <v>387</v>
      </c>
      <c r="C2554" s="1" t="s">
        <v>388</v>
      </c>
      <c r="D2554" s="1" t="s">
        <v>389</v>
      </c>
      <c r="E2554" s="1" t="s">
        <v>144</v>
      </c>
      <c r="F2554" s="1" t="s">
        <v>198</v>
      </c>
      <c r="G2554" s="1" t="s">
        <v>320</v>
      </c>
      <c r="H2554" s="1" t="s">
        <v>304</v>
      </c>
      <c r="I2554" s="2">
        <v>444.46</v>
      </c>
      <c r="J2554" s="2">
        <f>SUM(K2554,L2554)</f>
        <v>36.46</v>
      </c>
      <c r="K2554" s="2">
        <f>SUM(N2554,P2554,R2554,T2554,Z2554,AB2554,AD2554,AF2554,AI2554,AK2554,AM2554,V2554,X2554,AZ2554,BB2554,BD2554)</f>
        <v>35.68</v>
      </c>
      <c r="L2554" s="2">
        <f>SUM(M2554,AH2554,AO2554,AQ2554,AS2554,AU2554,AV2554)</f>
        <v>0.78</v>
      </c>
      <c r="V2554" s="12">
        <v>35.68</v>
      </c>
      <c r="W2554" s="5">
        <v>1103.8499999999999</v>
      </c>
      <c r="AP2554" s="5" t="str">
        <f>IF(AO2554&gt;0,AO2554*$AP$1,"")</f>
        <v/>
      </c>
      <c r="AR2554" s="5" t="str">
        <f>IF(AQ2554&gt;0,AQ2554*$AR$1,"")</f>
        <v/>
      </c>
      <c r="AT2554" s="5" t="str">
        <f>IF(AS2554&gt;0,AS2554*$AT$1,"")</f>
        <v/>
      </c>
      <c r="AV2554" s="2">
        <v>0.78</v>
      </c>
      <c r="AW2554" s="5">
        <f>SUM(O2554,Q2554,S2554,U2554,AA2554,AC2554,AE2554,AG2554,AJ2554,AL2554,AN2554,W2554,Y2554,BA2554,BC2554,BE2554)</f>
        <v>1103.8499999999999</v>
      </c>
      <c r="AX2554" s="11">
        <f>(AW2554/$AW$4249)*100</f>
        <v>9.3176650010298196E-3</v>
      </c>
      <c r="AY2554" s="5">
        <f>(AX2554/100)*$AY$1</f>
        <v>9.3176650010298196</v>
      </c>
    </row>
    <row r="2555" spans="1:51" x14ac:dyDescent="0.25">
      <c r="A2555" s="1" t="s">
        <v>1858</v>
      </c>
      <c r="B2555" s="1" t="s">
        <v>387</v>
      </c>
      <c r="C2555" s="1" t="s">
        <v>388</v>
      </c>
      <c r="D2555" s="1" t="s">
        <v>389</v>
      </c>
      <c r="E2555" s="1" t="s">
        <v>74</v>
      </c>
      <c r="F2555" s="1" t="s">
        <v>198</v>
      </c>
      <c r="G2555" s="1" t="s">
        <v>320</v>
      </c>
      <c r="H2555" s="1" t="s">
        <v>304</v>
      </c>
      <c r="I2555" s="2">
        <v>444.46</v>
      </c>
      <c r="J2555" s="2">
        <f>SUM(K2555,L2555)</f>
        <v>38.03</v>
      </c>
      <c r="K2555" s="2">
        <f>SUM(N2555,P2555,R2555,T2555,Z2555,AB2555,AD2555,AF2555,AI2555,AK2555,AM2555,V2555,X2555,AZ2555,BB2555,BD2555)</f>
        <v>35.619999999999997</v>
      </c>
      <c r="L2555" s="2">
        <f>SUM(M2555,AH2555,AO2555,AQ2555,AS2555,AU2555,AV2555)</f>
        <v>2.41</v>
      </c>
      <c r="V2555" s="12">
        <v>35.619999999999997</v>
      </c>
      <c r="W2555" s="5">
        <v>1101.9937500000001</v>
      </c>
      <c r="AP2555" s="5" t="str">
        <f>IF(AO2555&gt;0,AO2555*$AP$1,"")</f>
        <v/>
      </c>
      <c r="AR2555" s="5" t="str">
        <f>IF(AQ2555&gt;0,AQ2555*$AR$1,"")</f>
        <v/>
      </c>
      <c r="AT2555" s="5" t="str">
        <f>IF(AS2555&gt;0,AS2555*$AT$1,"")</f>
        <v/>
      </c>
      <c r="AV2555" s="2">
        <v>2.41</v>
      </c>
      <c r="AW2555" s="5">
        <f>SUM(O2555,Q2555,S2555,U2555,AA2555,AC2555,AE2555,AG2555,AJ2555,AL2555,AN2555,W2555,Y2555,BA2555,BC2555,BE2555)</f>
        <v>1101.9937500000001</v>
      </c>
      <c r="AX2555" s="11">
        <f>(AW2555/$AW$4249)*100</f>
        <v>9.3019962818576846E-3</v>
      </c>
      <c r="AY2555" s="5">
        <f>(AX2555/100)*$AY$1</f>
        <v>9.3019962818576847</v>
      </c>
    </row>
    <row r="2556" spans="1:51" x14ac:dyDescent="0.25">
      <c r="A2556" s="1" t="s">
        <v>1860</v>
      </c>
      <c r="B2556" s="1" t="s">
        <v>387</v>
      </c>
      <c r="C2556" s="1" t="s">
        <v>388</v>
      </c>
      <c r="D2556" s="1" t="s">
        <v>389</v>
      </c>
      <c r="E2556" s="1" t="s">
        <v>66</v>
      </c>
      <c r="F2556" s="1" t="s">
        <v>198</v>
      </c>
      <c r="G2556" s="1" t="s">
        <v>320</v>
      </c>
      <c r="H2556" s="1" t="s">
        <v>304</v>
      </c>
      <c r="I2556" s="2">
        <v>165.84</v>
      </c>
      <c r="J2556" s="2">
        <f>SUM(K2556,L2556)</f>
        <v>19.36</v>
      </c>
      <c r="K2556" s="2">
        <f>SUM(N2556,P2556,R2556,T2556,Z2556,AB2556,AD2556,AF2556,AI2556,AK2556,AM2556,V2556,X2556,AZ2556,BB2556,BD2556)</f>
        <v>17.32</v>
      </c>
      <c r="L2556" s="2">
        <f>SUM(M2556,AH2556,AO2556,AQ2556,AS2556,AU2556,AV2556)</f>
        <v>2.04</v>
      </c>
      <c r="V2556" s="12">
        <v>17.190000000000001</v>
      </c>
      <c r="W2556" s="5">
        <v>531.81562500000007</v>
      </c>
      <c r="AD2556" s="9">
        <v>0.13</v>
      </c>
      <c r="AE2556" s="5">
        <v>1.447875</v>
      </c>
      <c r="AP2556" s="5" t="str">
        <f>IF(AO2556&gt;0,AO2556*$AP$1,"")</f>
        <v/>
      </c>
      <c r="AR2556" s="5" t="str">
        <f>IF(AQ2556&gt;0,AQ2556*$AR$1,"")</f>
        <v/>
      </c>
      <c r="AT2556" s="5" t="str">
        <f>IF(AS2556&gt;0,AS2556*$AT$1,"")</f>
        <v/>
      </c>
      <c r="AV2556" s="2">
        <v>2.04</v>
      </c>
      <c r="AW2556" s="5">
        <f>SUM(O2556,Q2556,S2556,U2556,AA2556,AC2556,AE2556,AG2556,AJ2556,AL2556,AN2556,W2556,Y2556,BA2556,BC2556,BE2556)</f>
        <v>533.26350000000002</v>
      </c>
      <c r="AX2556" s="11">
        <f>(AW2556/$AW$4249)*100</f>
        <v>4.5013096437710428E-3</v>
      </c>
      <c r="AY2556" s="5">
        <f>(AX2556/100)*$AY$1</f>
        <v>4.5013096437710427</v>
      </c>
    </row>
    <row r="2557" spans="1:51" x14ac:dyDescent="0.25">
      <c r="A2557" s="1" t="s">
        <v>1860</v>
      </c>
      <c r="B2557" s="1" t="s">
        <v>387</v>
      </c>
      <c r="C2557" s="1" t="s">
        <v>388</v>
      </c>
      <c r="D2557" s="1" t="s">
        <v>389</v>
      </c>
      <c r="E2557" s="1" t="s">
        <v>77</v>
      </c>
      <c r="F2557" s="1" t="s">
        <v>198</v>
      </c>
      <c r="G2557" s="1" t="s">
        <v>320</v>
      </c>
      <c r="H2557" s="1" t="s">
        <v>304</v>
      </c>
      <c r="I2557" s="2">
        <v>165.84</v>
      </c>
      <c r="J2557" s="2">
        <f>SUM(K2557,L2557)</f>
        <v>39.86</v>
      </c>
      <c r="K2557" s="2">
        <f>SUM(N2557,P2557,R2557,T2557,Z2557,AB2557,AD2557,AF2557,AI2557,AK2557,AM2557,V2557,X2557,AZ2557,BB2557,BD2557)</f>
        <v>39.86</v>
      </c>
      <c r="L2557" s="2">
        <f>SUM(M2557,AH2557,AO2557,AQ2557,AS2557,AU2557,AV2557)</f>
        <v>0</v>
      </c>
      <c r="V2557" s="12">
        <v>39.86</v>
      </c>
      <c r="W2557" s="5">
        <v>1233.16875</v>
      </c>
      <c r="AP2557" s="5" t="str">
        <f>IF(AO2557&gt;0,AO2557*$AP$1,"")</f>
        <v/>
      </c>
      <c r="AR2557" s="5" t="str">
        <f>IF(AQ2557&gt;0,AQ2557*$AR$1,"")</f>
        <v/>
      </c>
      <c r="AT2557" s="5" t="str">
        <f>IF(AS2557&gt;0,AS2557*$AT$1,"")</f>
        <v/>
      </c>
      <c r="AW2557" s="5">
        <f>SUM(O2557,Q2557,S2557,U2557,AA2557,AC2557,AE2557,AG2557,AJ2557,AL2557,AN2557,W2557,Y2557,BA2557,BC2557,BE2557)</f>
        <v>1233.16875</v>
      </c>
      <c r="AX2557" s="11">
        <f>(AW2557/$AW$4249)*100</f>
        <v>1.0409252436688584E-2</v>
      </c>
      <c r="AY2557" s="5">
        <f>(AX2557/100)*$AY$1</f>
        <v>10.409252436688584</v>
      </c>
    </row>
    <row r="2558" spans="1:51" x14ac:dyDescent="0.25">
      <c r="A2558" s="1" t="s">
        <v>1860</v>
      </c>
      <c r="B2558" s="1" t="s">
        <v>387</v>
      </c>
      <c r="C2558" s="1" t="s">
        <v>388</v>
      </c>
      <c r="D2558" s="1" t="s">
        <v>389</v>
      </c>
      <c r="E2558" s="1" t="s">
        <v>67</v>
      </c>
      <c r="F2558" s="1" t="s">
        <v>198</v>
      </c>
      <c r="G2558" s="1" t="s">
        <v>320</v>
      </c>
      <c r="H2558" s="1" t="s">
        <v>304</v>
      </c>
      <c r="I2558" s="2">
        <v>165.84</v>
      </c>
      <c r="J2558" s="2">
        <f>SUM(K2558,L2558)</f>
        <v>28.86</v>
      </c>
      <c r="K2558" s="2">
        <f>SUM(N2558,P2558,R2558,T2558,Z2558,AB2558,AD2558,AF2558,AI2558,AK2558,AM2558,V2558,X2558,AZ2558,BB2558,BD2558)</f>
        <v>28.86</v>
      </c>
      <c r="L2558" s="2">
        <f>SUM(M2558,AH2558,AO2558,AQ2558,AS2558,AU2558,AV2558)</f>
        <v>0</v>
      </c>
      <c r="V2558" s="12">
        <v>28.86</v>
      </c>
      <c r="W2558" s="5">
        <v>892.85624999999993</v>
      </c>
      <c r="AP2558" s="5" t="str">
        <f>IF(AO2558&gt;0,AO2558*$AP$1,"")</f>
        <v/>
      </c>
      <c r="AR2558" s="5" t="str">
        <f>IF(AQ2558&gt;0,AQ2558*$AR$1,"")</f>
        <v/>
      </c>
      <c r="AT2558" s="5" t="str">
        <f>IF(AS2558&gt;0,AS2558*$AT$1,"")</f>
        <v/>
      </c>
      <c r="AW2558" s="5">
        <f>SUM(O2558,Q2558,S2558,U2558,AA2558,AC2558,AE2558,AG2558,AJ2558,AL2558,AN2558,W2558,Y2558,BA2558,BC2558,BE2558)</f>
        <v>892.85624999999993</v>
      </c>
      <c r="AX2558" s="11">
        <f>(AW2558/$AW$4249)*100</f>
        <v>7.5366539217971013E-3</v>
      </c>
      <c r="AY2558" s="5">
        <f>(AX2558/100)*$AY$1</f>
        <v>7.5366539217971011</v>
      </c>
    </row>
    <row r="2559" spans="1:51" x14ac:dyDescent="0.25">
      <c r="A2559" s="1" t="s">
        <v>1860</v>
      </c>
      <c r="B2559" s="1" t="s">
        <v>387</v>
      </c>
      <c r="C2559" s="1" t="s">
        <v>388</v>
      </c>
      <c r="D2559" s="1" t="s">
        <v>389</v>
      </c>
      <c r="E2559" s="1" t="s">
        <v>145</v>
      </c>
      <c r="F2559" s="1" t="s">
        <v>198</v>
      </c>
      <c r="G2559" s="1" t="s">
        <v>320</v>
      </c>
      <c r="H2559" s="1" t="s">
        <v>304</v>
      </c>
      <c r="I2559" s="2">
        <v>165.84</v>
      </c>
      <c r="J2559" s="2">
        <f>SUM(K2559,L2559)</f>
        <v>38.17</v>
      </c>
      <c r="K2559" s="2">
        <f>SUM(N2559,P2559,R2559,T2559,Z2559,AB2559,AD2559,AF2559,AI2559,AK2559,AM2559,V2559,X2559,AZ2559,BB2559,BD2559)</f>
        <v>38.17</v>
      </c>
      <c r="L2559" s="2">
        <f>SUM(M2559,AH2559,AO2559,AQ2559,AS2559,AU2559,AV2559)</f>
        <v>0</v>
      </c>
      <c r="V2559" s="12">
        <v>38.17</v>
      </c>
      <c r="W2559" s="5">
        <v>1180.8843750000001</v>
      </c>
      <c r="AP2559" s="5" t="str">
        <f>IF(AO2559&gt;0,AO2559*$AP$1,"")</f>
        <v/>
      </c>
      <c r="AR2559" s="5" t="str">
        <f>IF(AQ2559&gt;0,AQ2559*$AR$1,"")</f>
        <v/>
      </c>
      <c r="AT2559" s="5" t="str">
        <f>IF(AS2559&gt;0,AS2559*$AT$1,"")</f>
        <v/>
      </c>
      <c r="AW2559" s="5">
        <f>SUM(O2559,Q2559,S2559,U2559,AA2559,AC2559,AE2559,AG2559,AJ2559,AL2559,AN2559,W2559,Y2559,BA2559,BC2559,BE2559)</f>
        <v>1180.8843750000001</v>
      </c>
      <c r="AX2559" s="11">
        <f>(AW2559/$AW$4249)*100</f>
        <v>9.9679168466734365E-3</v>
      </c>
      <c r="AY2559" s="5">
        <f>(AX2559/100)*$AY$1</f>
        <v>9.9679168466734378</v>
      </c>
    </row>
    <row r="2560" spans="1:51" x14ac:dyDescent="0.25">
      <c r="A2560" s="1" t="s">
        <v>1860</v>
      </c>
      <c r="B2560" s="1" t="s">
        <v>387</v>
      </c>
      <c r="C2560" s="1" t="s">
        <v>388</v>
      </c>
      <c r="D2560" s="1" t="s">
        <v>389</v>
      </c>
      <c r="E2560" s="1" t="s">
        <v>152</v>
      </c>
      <c r="F2560" s="1" t="s">
        <v>198</v>
      </c>
      <c r="G2560" s="1" t="s">
        <v>320</v>
      </c>
      <c r="H2560" s="1" t="s">
        <v>304</v>
      </c>
      <c r="I2560" s="2">
        <v>165.84</v>
      </c>
      <c r="J2560" s="2">
        <f>SUM(K2560,L2560)</f>
        <v>26.23</v>
      </c>
      <c r="K2560" s="2">
        <f>SUM(N2560,P2560,R2560,T2560,Z2560,AB2560,AD2560,AF2560,AI2560,AK2560,AM2560,V2560,X2560,AZ2560,BB2560,BD2560)</f>
        <v>26.23</v>
      </c>
      <c r="L2560" s="2">
        <f>SUM(M2560,AH2560,AO2560,AQ2560,AS2560,AU2560,AV2560)</f>
        <v>0</v>
      </c>
      <c r="V2560" s="12">
        <v>26.23</v>
      </c>
      <c r="W2560" s="5">
        <v>811.49062500000002</v>
      </c>
      <c r="AP2560" s="5" t="str">
        <f>IF(AO2560&gt;0,AO2560*$AP$1,"")</f>
        <v/>
      </c>
      <c r="AR2560" s="5" t="str">
        <f>IF(AQ2560&gt;0,AQ2560*$AR$1,"")</f>
        <v/>
      </c>
      <c r="AT2560" s="5" t="str">
        <f>IF(AS2560&gt;0,AS2560*$AT$1,"")</f>
        <v/>
      </c>
      <c r="AW2560" s="5">
        <f>SUM(O2560,Q2560,S2560,U2560,AA2560,AC2560,AE2560,AG2560,AJ2560,AL2560,AN2560,W2560,Y2560,BA2560,BC2560,BE2560)</f>
        <v>811.49062500000002</v>
      </c>
      <c r="AX2560" s="11">
        <f>(AW2560/$AW$4249)*100</f>
        <v>6.8498417314185036E-3</v>
      </c>
      <c r="AY2560" s="5">
        <f>(AX2560/100)*$AY$1</f>
        <v>6.8498417314185032</v>
      </c>
    </row>
    <row r="2561" spans="1:51" x14ac:dyDescent="0.25">
      <c r="A2561" s="1" t="s">
        <v>1907</v>
      </c>
      <c r="B2561" s="1" t="s">
        <v>387</v>
      </c>
      <c r="C2561" s="1" t="s">
        <v>388</v>
      </c>
      <c r="D2561" s="1" t="s">
        <v>389</v>
      </c>
      <c r="E2561" s="1" t="s">
        <v>84</v>
      </c>
      <c r="F2561" s="1" t="s">
        <v>249</v>
      </c>
      <c r="G2561" s="1" t="s">
        <v>320</v>
      </c>
      <c r="H2561" s="1" t="s">
        <v>304</v>
      </c>
      <c r="I2561" s="2">
        <v>160</v>
      </c>
      <c r="J2561" s="2">
        <f>SUM(K2561,L2561)</f>
        <v>39.729999999999997</v>
      </c>
      <c r="K2561" s="2">
        <f>SUM(N2561,P2561,R2561,T2561,Z2561,AB2561,AD2561,AF2561,AI2561,AK2561,AM2561,V2561,X2561,AZ2561,BB2561,BD2561)</f>
        <v>39.729999999999997</v>
      </c>
      <c r="L2561" s="2">
        <f>SUM(M2561,AH2561,AO2561,AQ2561,AS2561,AU2561,AV2561)</f>
        <v>0</v>
      </c>
      <c r="V2561" s="12">
        <v>39.729999999999997</v>
      </c>
      <c r="W2561" s="5">
        <v>1228.899375</v>
      </c>
      <c r="AP2561" s="5" t="str">
        <f>IF(AO2561&gt;0,AO2561*$AP$1,"")</f>
        <v/>
      </c>
      <c r="AR2561" s="5" t="str">
        <f>IF(AQ2561&gt;0,AQ2561*$AR$1,"")</f>
        <v/>
      </c>
      <c r="AT2561" s="5" t="str">
        <f>IF(AS2561&gt;0,AS2561*$AT$1,"")</f>
        <v/>
      </c>
      <c r="AW2561" s="5">
        <f>SUM(O2561,Q2561,S2561,U2561,AA2561,AC2561,AE2561,AG2561,AJ2561,AL2561,AN2561,W2561,Y2561,BA2561,BC2561,BE2561)</f>
        <v>1228.899375</v>
      </c>
      <c r="AX2561" s="11">
        <f>(AW2561/$AW$4249)*100</f>
        <v>1.037321438259267E-2</v>
      </c>
      <c r="AY2561" s="5">
        <f>(AX2561/100)*$AY$1</f>
        <v>10.373214382592669</v>
      </c>
    </row>
    <row r="2562" spans="1:51" x14ac:dyDescent="0.25">
      <c r="A2562" s="1" t="s">
        <v>1907</v>
      </c>
      <c r="B2562" s="1" t="s">
        <v>387</v>
      </c>
      <c r="C2562" s="1" t="s">
        <v>388</v>
      </c>
      <c r="D2562" s="1" t="s">
        <v>389</v>
      </c>
      <c r="E2562" s="1" t="s">
        <v>76</v>
      </c>
      <c r="F2562" s="1" t="s">
        <v>249</v>
      </c>
      <c r="G2562" s="1" t="s">
        <v>320</v>
      </c>
      <c r="H2562" s="1" t="s">
        <v>304</v>
      </c>
      <c r="I2562" s="2">
        <v>160</v>
      </c>
      <c r="J2562" s="2">
        <f>SUM(K2562,L2562)</f>
        <v>40</v>
      </c>
      <c r="K2562" s="2">
        <f>SUM(N2562,P2562,R2562,T2562,Z2562,AB2562,AD2562,AF2562,AI2562,AK2562,AM2562,V2562,X2562,AZ2562,BB2562,BD2562)</f>
        <v>37.93</v>
      </c>
      <c r="L2562" s="2">
        <f>SUM(M2562,AH2562,AO2562,AQ2562,AS2562,AU2562,AV2562)</f>
        <v>2.0699999999999998</v>
      </c>
      <c r="V2562" s="12">
        <v>37.93</v>
      </c>
      <c r="W2562" s="5">
        <v>1173.4593749999999</v>
      </c>
      <c r="AP2562" s="5" t="str">
        <f>IF(AO2562&gt;0,AO2562*$AP$1,"")</f>
        <v/>
      </c>
      <c r="AR2562" s="5" t="str">
        <f>IF(AQ2562&gt;0,AQ2562*$AR$1,"")</f>
        <v/>
      </c>
      <c r="AT2562" s="5" t="str">
        <f>IF(AS2562&gt;0,AS2562*$AT$1,"")</f>
        <v/>
      </c>
      <c r="AV2562" s="2">
        <v>2.0699999999999998</v>
      </c>
      <c r="AW2562" s="5">
        <f>SUM(O2562,Q2562,S2562,U2562,AA2562,AC2562,AE2562,AG2562,AJ2562,AL2562,AN2562,W2562,Y2562,BA2562,BC2562,BE2562)</f>
        <v>1173.4593749999999</v>
      </c>
      <c r="AX2562" s="11">
        <f>(AW2562/$AW$4249)*100</f>
        <v>9.9052419699848949E-3</v>
      </c>
      <c r="AY2562" s="5">
        <f>(AX2562/100)*$AY$1</f>
        <v>9.9052419699848944</v>
      </c>
    </row>
    <row r="2563" spans="1:51" x14ac:dyDescent="0.25">
      <c r="A2563" s="1" t="s">
        <v>1907</v>
      </c>
      <c r="B2563" s="1" t="s">
        <v>387</v>
      </c>
      <c r="C2563" s="1" t="s">
        <v>388</v>
      </c>
      <c r="D2563" s="1" t="s">
        <v>389</v>
      </c>
      <c r="E2563" s="1" t="s">
        <v>144</v>
      </c>
      <c r="F2563" s="1" t="s">
        <v>249</v>
      </c>
      <c r="G2563" s="1" t="s">
        <v>320</v>
      </c>
      <c r="H2563" s="1" t="s">
        <v>304</v>
      </c>
      <c r="I2563" s="2">
        <v>160</v>
      </c>
      <c r="J2563" s="2">
        <f>SUM(K2563,L2563)</f>
        <v>38.22</v>
      </c>
      <c r="K2563" s="2">
        <f>SUM(N2563,P2563,R2563,T2563,Z2563,AB2563,AD2563,AF2563,AI2563,AK2563,AM2563,V2563,X2563,AZ2563,BB2563,BD2563)</f>
        <v>38.22</v>
      </c>
      <c r="L2563" s="2">
        <f>SUM(M2563,AH2563,AO2563,AQ2563,AS2563,AU2563,AV2563)</f>
        <v>0</v>
      </c>
      <c r="V2563" s="12">
        <v>38.22</v>
      </c>
      <c r="W2563" s="5">
        <v>1182.4312500000001</v>
      </c>
      <c r="AP2563" s="5" t="str">
        <f>IF(AO2563&gt;0,AO2563*$AP$1,"")</f>
        <v/>
      </c>
      <c r="AR2563" s="5" t="str">
        <f>IF(AQ2563&gt;0,AQ2563*$AR$1,"")</f>
        <v/>
      </c>
      <c r="AT2563" s="5" t="str">
        <f>IF(AS2563&gt;0,AS2563*$AT$1,"")</f>
        <v/>
      </c>
      <c r="AW2563" s="5">
        <f>SUM(O2563,Q2563,S2563,U2563,AA2563,AC2563,AE2563,AG2563,AJ2563,AL2563,AN2563,W2563,Y2563,BA2563,BC2563,BE2563)</f>
        <v>1182.4312500000001</v>
      </c>
      <c r="AX2563" s="11">
        <f>(AW2563/$AW$4249)*100</f>
        <v>9.9809741126502156E-3</v>
      </c>
      <c r="AY2563" s="5">
        <f>(AX2563/100)*$AY$1</f>
        <v>9.9809741126502161</v>
      </c>
    </row>
    <row r="2564" spans="1:51" x14ac:dyDescent="0.25">
      <c r="A2564" s="1" t="s">
        <v>1907</v>
      </c>
      <c r="B2564" s="1" t="s">
        <v>387</v>
      </c>
      <c r="C2564" s="1" t="s">
        <v>388</v>
      </c>
      <c r="D2564" s="1" t="s">
        <v>389</v>
      </c>
      <c r="E2564" s="1" t="s">
        <v>74</v>
      </c>
      <c r="F2564" s="1" t="s">
        <v>249</v>
      </c>
      <c r="G2564" s="1" t="s">
        <v>320</v>
      </c>
      <c r="H2564" s="1" t="s">
        <v>304</v>
      </c>
      <c r="I2564" s="2">
        <v>160</v>
      </c>
      <c r="J2564" s="2">
        <f>SUM(K2564,L2564)</f>
        <v>39.81</v>
      </c>
      <c r="K2564" s="2">
        <f>SUM(N2564,P2564,R2564,T2564,Z2564,AB2564,AD2564,AF2564,AI2564,AK2564,AM2564,V2564,X2564,AZ2564,BB2564,BD2564)</f>
        <v>39.81</v>
      </c>
      <c r="L2564" s="2">
        <f>SUM(M2564,AH2564,AO2564,AQ2564,AS2564,AU2564,AV2564)</f>
        <v>0</v>
      </c>
      <c r="V2564" s="12">
        <v>39.81</v>
      </c>
      <c r="W2564" s="5">
        <v>1231.621875</v>
      </c>
      <c r="AP2564" s="5" t="str">
        <f>IF(AO2564&gt;0,AO2564*$AP$1,"")</f>
        <v/>
      </c>
      <c r="AR2564" s="5" t="str">
        <f>IF(AQ2564&gt;0,AQ2564*$AR$1,"")</f>
        <v/>
      </c>
      <c r="AT2564" s="5" t="str">
        <f>IF(AS2564&gt;0,AS2564*$AT$1,"")</f>
        <v/>
      </c>
      <c r="AW2564" s="5">
        <f>SUM(O2564,Q2564,S2564,U2564,AA2564,AC2564,AE2564,AG2564,AJ2564,AL2564,AN2564,W2564,Y2564,BA2564,BC2564,BE2564)</f>
        <v>1231.621875</v>
      </c>
      <c r="AX2564" s="11">
        <f>(AW2564/$AW$4249)*100</f>
        <v>1.0396195170711803E-2</v>
      </c>
      <c r="AY2564" s="5">
        <f>(AX2564/100)*$AY$1</f>
        <v>10.396195170711803</v>
      </c>
    </row>
    <row r="2565" spans="1:51" x14ac:dyDescent="0.25">
      <c r="A2565" s="1" t="s">
        <v>1912</v>
      </c>
      <c r="B2565" s="1" t="s">
        <v>387</v>
      </c>
      <c r="C2565" s="1" t="s">
        <v>388</v>
      </c>
      <c r="D2565" s="1" t="s">
        <v>389</v>
      </c>
      <c r="E2565" s="1" t="s">
        <v>98</v>
      </c>
      <c r="F2565" s="1" t="s">
        <v>249</v>
      </c>
      <c r="G2565" s="1" t="s">
        <v>320</v>
      </c>
      <c r="H2565" s="1" t="s">
        <v>304</v>
      </c>
      <c r="I2565" s="2">
        <v>160</v>
      </c>
      <c r="J2565" s="2">
        <f>SUM(K2565,L2565)</f>
        <v>38.950000000000003</v>
      </c>
      <c r="K2565" s="2">
        <f>SUM(N2565,P2565,R2565,T2565,Z2565,AB2565,AD2565,AF2565,AI2565,AK2565,AM2565,V2565,X2565,AZ2565,BB2565,BD2565)</f>
        <v>38.950000000000003</v>
      </c>
      <c r="L2565" s="2">
        <f>SUM(M2565,AH2565,AO2565,AQ2565,AS2565,AU2565,AV2565)</f>
        <v>0</v>
      </c>
      <c r="V2565" s="12">
        <v>38.950000000000003</v>
      </c>
      <c r="W2565" s="5">
        <v>1205.015625</v>
      </c>
      <c r="AP2565" s="5" t="str">
        <f>IF(AO2565&gt;0,AO2565*$AP$1,"")</f>
        <v/>
      </c>
      <c r="AR2565" s="5" t="str">
        <f>IF(AQ2565&gt;0,AQ2565*$AR$1,"")</f>
        <v/>
      </c>
      <c r="AT2565" s="5" t="str">
        <f>IF(AS2565&gt;0,AS2565*$AT$1,"")</f>
        <v/>
      </c>
      <c r="AW2565" s="5">
        <f>SUM(O2565,Q2565,S2565,U2565,AA2565,AC2565,AE2565,AG2565,AJ2565,AL2565,AN2565,W2565,Y2565,BA2565,BC2565,BE2565)</f>
        <v>1205.015625</v>
      </c>
      <c r="AX2565" s="11">
        <f>(AW2565/$AW$4249)*100</f>
        <v>1.0171610195911196E-2</v>
      </c>
      <c r="AY2565" s="5">
        <f>(AX2565/100)*$AY$1</f>
        <v>10.171610195911196</v>
      </c>
    </row>
    <row r="2566" spans="1:51" x14ac:dyDescent="0.25">
      <c r="A2566" s="1" t="s">
        <v>1912</v>
      </c>
      <c r="B2566" s="1" t="s">
        <v>387</v>
      </c>
      <c r="C2566" s="1" t="s">
        <v>388</v>
      </c>
      <c r="D2566" s="1" t="s">
        <v>389</v>
      </c>
      <c r="E2566" s="1" t="s">
        <v>72</v>
      </c>
      <c r="F2566" s="1" t="s">
        <v>249</v>
      </c>
      <c r="G2566" s="1" t="s">
        <v>320</v>
      </c>
      <c r="H2566" s="1" t="s">
        <v>304</v>
      </c>
      <c r="I2566" s="2">
        <v>160</v>
      </c>
      <c r="J2566" s="2">
        <f>SUM(K2566,L2566)</f>
        <v>40</v>
      </c>
      <c r="K2566" s="2">
        <f>SUM(N2566,P2566,R2566,T2566,Z2566,AB2566,AD2566,AF2566,AI2566,AK2566,AM2566,V2566,X2566,AZ2566,BB2566,BD2566)</f>
        <v>34.61</v>
      </c>
      <c r="L2566" s="2">
        <f>SUM(M2566,AH2566,AO2566,AQ2566,AS2566,AU2566,AV2566)</f>
        <v>5.39</v>
      </c>
      <c r="V2566" s="12">
        <v>34.61</v>
      </c>
      <c r="W2566" s="5">
        <v>1070.746875</v>
      </c>
      <c r="AP2566" s="5" t="str">
        <f>IF(AO2566&gt;0,AO2566*$AP$1,"")</f>
        <v/>
      </c>
      <c r="AR2566" s="5" t="str">
        <f>IF(AQ2566&gt;0,AQ2566*$AR$1,"")</f>
        <v/>
      </c>
      <c r="AT2566" s="5" t="str">
        <f>IF(AS2566&gt;0,AS2566*$AT$1,"")</f>
        <v/>
      </c>
      <c r="AV2566" s="2">
        <v>5.39</v>
      </c>
      <c r="AW2566" s="5">
        <f>SUM(O2566,Q2566,S2566,U2566,AA2566,AC2566,AE2566,AG2566,AJ2566,AL2566,AN2566,W2566,Y2566,BA2566,BC2566,BE2566)</f>
        <v>1070.746875</v>
      </c>
      <c r="AX2566" s="11">
        <f>(AW2566/$AW$4249)*100</f>
        <v>9.038239509126739E-3</v>
      </c>
      <c r="AY2566" s="5">
        <f>(AX2566/100)*$AY$1</f>
        <v>9.0382395091267398</v>
      </c>
    </row>
    <row r="2567" spans="1:51" x14ac:dyDescent="0.25">
      <c r="A2567" s="1" t="s">
        <v>1912</v>
      </c>
      <c r="B2567" s="1" t="s">
        <v>387</v>
      </c>
      <c r="C2567" s="1" t="s">
        <v>388</v>
      </c>
      <c r="D2567" s="1" t="s">
        <v>389</v>
      </c>
      <c r="E2567" s="1" t="s">
        <v>94</v>
      </c>
      <c r="F2567" s="1" t="s">
        <v>249</v>
      </c>
      <c r="G2567" s="1" t="s">
        <v>320</v>
      </c>
      <c r="H2567" s="1" t="s">
        <v>304</v>
      </c>
      <c r="I2567" s="2">
        <v>160</v>
      </c>
      <c r="J2567" s="2">
        <f>SUM(K2567,L2567)</f>
        <v>39.78</v>
      </c>
      <c r="K2567" s="2">
        <f>SUM(N2567,P2567,R2567,T2567,Z2567,AB2567,AD2567,AF2567,AI2567,AK2567,AM2567,V2567,X2567,AZ2567,BB2567,BD2567)</f>
        <v>39.78</v>
      </c>
      <c r="L2567" s="2">
        <f>SUM(M2567,AH2567,AO2567,AQ2567,AS2567,AU2567,AV2567)</f>
        <v>0</v>
      </c>
      <c r="V2567" s="12">
        <v>39.78</v>
      </c>
      <c r="W2567" s="5">
        <v>1230.57</v>
      </c>
      <c r="AP2567" s="5" t="str">
        <f>IF(AO2567&gt;0,AO2567*$AP$1,"")</f>
        <v/>
      </c>
      <c r="AR2567" s="5" t="str">
        <f>IF(AQ2567&gt;0,AQ2567*$AR$1,"")</f>
        <v/>
      </c>
      <c r="AT2567" s="5" t="str">
        <f>IF(AS2567&gt;0,AS2567*$AT$1,"")</f>
        <v/>
      </c>
      <c r="AW2567" s="5">
        <f>SUM(O2567,Q2567,S2567,U2567,AA2567,AC2567,AE2567,AG2567,AJ2567,AL2567,AN2567,W2567,Y2567,BA2567,BC2567,BE2567)</f>
        <v>1230.57</v>
      </c>
      <c r="AX2567" s="11">
        <f>(AW2567/$AW$4249)*100</f>
        <v>1.0387316229847591E-2</v>
      </c>
      <c r="AY2567" s="5">
        <f>(AX2567/100)*$AY$1</f>
        <v>10.387316229847592</v>
      </c>
    </row>
    <row r="2568" spans="1:51" x14ac:dyDescent="0.25">
      <c r="A2568" s="1" t="s">
        <v>1912</v>
      </c>
      <c r="B2568" s="1" t="s">
        <v>387</v>
      </c>
      <c r="C2568" s="1" t="s">
        <v>388</v>
      </c>
      <c r="D2568" s="1" t="s">
        <v>389</v>
      </c>
      <c r="E2568" s="1" t="s">
        <v>95</v>
      </c>
      <c r="F2568" s="1" t="s">
        <v>249</v>
      </c>
      <c r="G2568" s="1" t="s">
        <v>320</v>
      </c>
      <c r="H2568" s="1" t="s">
        <v>304</v>
      </c>
      <c r="I2568" s="2">
        <v>160</v>
      </c>
      <c r="J2568" s="2">
        <f>SUM(K2568,L2568)</f>
        <v>40</v>
      </c>
      <c r="K2568" s="2">
        <f>SUM(N2568,P2568,R2568,T2568,Z2568,AB2568,AD2568,AF2568,AI2568,AK2568,AM2568,V2568,X2568,AZ2568,BB2568,BD2568)</f>
        <v>13.69</v>
      </c>
      <c r="L2568" s="2">
        <f>SUM(M2568,AH2568,AO2568,AQ2568,AS2568,AU2568,AV2568)</f>
        <v>26.31</v>
      </c>
      <c r="V2568" s="12">
        <v>13.69</v>
      </c>
      <c r="W2568" s="5">
        <v>423.53437500000001</v>
      </c>
      <c r="AP2568" s="5" t="str">
        <f>IF(AO2568&gt;0,AO2568*$AP$1,"")</f>
        <v/>
      </c>
      <c r="AR2568" s="5" t="str">
        <f>IF(AQ2568&gt;0,AQ2568*$AR$1,"")</f>
        <v/>
      </c>
      <c r="AT2568" s="5" t="str">
        <f>IF(AS2568&gt;0,AS2568*$AT$1,"")</f>
        <v/>
      </c>
      <c r="AV2568" s="2">
        <v>26.31</v>
      </c>
      <c r="AW2568" s="5">
        <f>SUM(O2568,Q2568,S2568,U2568,AA2568,AC2568,AE2568,AG2568,AJ2568,AL2568,AN2568,W2568,Y2568,BA2568,BC2568,BE2568)</f>
        <v>423.53437500000001</v>
      </c>
      <c r="AX2568" s="11">
        <f>(AW2568/$AW$4249)*100</f>
        <v>3.575079424442215E-3</v>
      </c>
      <c r="AY2568" s="5">
        <f>(AX2568/100)*$AY$1</f>
        <v>3.5750794244422153</v>
      </c>
    </row>
    <row r="2569" spans="1:51" x14ac:dyDescent="0.25">
      <c r="A2569" s="1" t="s">
        <v>2244</v>
      </c>
      <c r="B2569" s="1" t="s">
        <v>387</v>
      </c>
      <c r="C2569" s="1" t="s">
        <v>388</v>
      </c>
      <c r="D2569" s="1" t="s">
        <v>389</v>
      </c>
      <c r="E2569" s="1" t="s">
        <v>98</v>
      </c>
      <c r="F2569" s="1" t="s">
        <v>296</v>
      </c>
      <c r="G2569" s="1" t="s">
        <v>62</v>
      </c>
      <c r="H2569" s="1" t="s">
        <v>304</v>
      </c>
      <c r="I2569" s="2">
        <v>80</v>
      </c>
      <c r="J2569" s="2">
        <f>SUM(K2569,L2569)</f>
        <v>39.99</v>
      </c>
      <c r="K2569" s="2">
        <f>SUM(N2569,P2569,R2569,T2569,Z2569,AB2569,AD2569,AF2569,AI2569,AK2569,AM2569,V2569,X2569,AZ2569,BB2569,BD2569)</f>
        <v>38.35</v>
      </c>
      <c r="L2569" s="2">
        <f>SUM(M2569,AH2569,AO2569,AQ2569,AS2569,AU2569,AV2569)</f>
        <v>1.64</v>
      </c>
      <c r="N2569" s="4">
        <v>1.74</v>
      </c>
      <c r="O2569" s="5">
        <v>560.0625</v>
      </c>
      <c r="P2569" s="6">
        <v>1.1599999999999999</v>
      </c>
      <c r="Q2569" s="5">
        <v>273.32499999999999</v>
      </c>
      <c r="T2569" s="8">
        <v>35.450000000000003</v>
      </c>
      <c r="U2569" s="5">
        <v>1218.59375</v>
      </c>
      <c r="AP2569" s="5" t="str">
        <f>IF(AO2569&gt;0,AO2569*$AP$1,"")</f>
        <v/>
      </c>
      <c r="AR2569" s="5" t="str">
        <f>IF(AQ2569&gt;0,AQ2569*$AR$1,"")</f>
        <v/>
      </c>
      <c r="AT2569" s="5" t="str">
        <f>IF(AS2569&gt;0,AS2569*$AT$1,"")</f>
        <v/>
      </c>
      <c r="AV2569" s="2">
        <v>1.64</v>
      </c>
      <c r="AW2569" s="5">
        <f>SUM(O2569,Q2569,S2569,U2569,AA2569,AC2569,AE2569,AG2569,AJ2569,AL2569,AN2569,W2569,Y2569,BA2569,BC2569,BE2569)</f>
        <v>2051.9812499999998</v>
      </c>
      <c r="AX2569" s="11">
        <f>(AW2569/$AW$4249)*100</f>
        <v>1.7320898560397174E-2</v>
      </c>
      <c r="AY2569" s="5">
        <f>(AX2569/100)*$AY$1</f>
        <v>17.320898560397175</v>
      </c>
    </row>
    <row r="2570" spans="1:51" x14ac:dyDescent="0.25">
      <c r="A2570" s="1" t="s">
        <v>2244</v>
      </c>
      <c r="B2570" s="1" t="s">
        <v>387</v>
      </c>
      <c r="C2570" s="1" t="s">
        <v>388</v>
      </c>
      <c r="D2570" s="1" t="s">
        <v>389</v>
      </c>
      <c r="E2570" s="1" t="s">
        <v>94</v>
      </c>
      <c r="F2570" s="1" t="s">
        <v>296</v>
      </c>
      <c r="G2570" s="1" t="s">
        <v>62</v>
      </c>
      <c r="H2570" s="1" t="s">
        <v>304</v>
      </c>
      <c r="I2570" s="2">
        <v>80</v>
      </c>
      <c r="J2570" s="2">
        <f>SUM(K2570,L2570)</f>
        <v>40</v>
      </c>
      <c r="K2570" s="2">
        <f>SUM(N2570,P2570,R2570,T2570,Z2570,AB2570,AD2570,AF2570,AI2570,AK2570,AM2570,V2570,X2570,AZ2570,BB2570,BD2570)</f>
        <v>30.51</v>
      </c>
      <c r="L2570" s="2">
        <f>SUM(M2570,AH2570,AO2570,AQ2570,AS2570,AU2570,AV2570)</f>
        <v>9.49</v>
      </c>
      <c r="T2570" s="8">
        <v>30.51</v>
      </c>
      <c r="U2570" s="5">
        <v>1048.78125</v>
      </c>
      <c r="AP2570" s="5" t="str">
        <f>IF(AO2570&gt;0,AO2570*$AP$1,"")</f>
        <v/>
      </c>
      <c r="AR2570" s="5" t="str">
        <f>IF(AQ2570&gt;0,AQ2570*$AR$1,"")</f>
        <v/>
      </c>
      <c r="AT2570" s="5" t="str">
        <f>IF(AS2570&gt;0,AS2570*$AT$1,"")</f>
        <v/>
      </c>
      <c r="AV2570" s="2">
        <v>9.49</v>
      </c>
      <c r="AW2570" s="5">
        <f>SUM(O2570,Q2570,S2570,U2570,AA2570,AC2570,AE2570,AG2570,AJ2570,AL2570,AN2570,W2570,Y2570,BA2570,BC2570,BE2570)</f>
        <v>1048.78125</v>
      </c>
      <c r="AX2570" s="11">
        <f>(AW2570/$AW$4249)*100</f>
        <v>8.8528263322564717E-3</v>
      </c>
      <c r="AY2570" s="5">
        <f>(AX2570/100)*$AY$1</f>
        <v>8.8528263322564715</v>
      </c>
    </row>
    <row r="2571" spans="1:51" x14ac:dyDescent="0.25">
      <c r="A2571" s="1" t="s">
        <v>2249</v>
      </c>
      <c r="B2571" s="1" t="s">
        <v>387</v>
      </c>
      <c r="C2571" s="1" t="s">
        <v>388</v>
      </c>
      <c r="D2571" s="1" t="s">
        <v>389</v>
      </c>
      <c r="E2571" s="1" t="s">
        <v>64</v>
      </c>
      <c r="F2571" s="1" t="s">
        <v>297</v>
      </c>
      <c r="G2571" s="1" t="s">
        <v>62</v>
      </c>
      <c r="H2571" s="1" t="s">
        <v>304</v>
      </c>
      <c r="I2571" s="2">
        <v>63.7</v>
      </c>
      <c r="J2571" s="2">
        <f>SUM(K2571,L2571)</f>
        <v>33.15</v>
      </c>
      <c r="K2571" s="2">
        <f>SUM(N2571,P2571,R2571,T2571,Z2571,AB2571,AD2571,AF2571,AI2571,AK2571,AM2571,V2571,X2571,AZ2571,BB2571,BD2571)</f>
        <v>27.27</v>
      </c>
      <c r="L2571" s="2">
        <f>SUM(M2571,AH2571,AO2571,AQ2571,AS2571,AU2571,AV2571)</f>
        <v>5.88</v>
      </c>
      <c r="T2571" s="8">
        <v>27.27</v>
      </c>
      <c r="U2571" s="5">
        <v>937.40625</v>
      </c>
      <c r="AP2571" s="5" t="str">
        <f>IF(AO2571&gt;0,AO2571*$AP$1,"")</f>
        <v/>
      </c>
      <c r="AR2571" s="5" t="str">
        <f>IF(AQ2571&gt;0,AQ2571*$AR$1,"")</f>
        <v/>
      </c>
      <c r="AT2571" s="5" t="str">
        <f>IF(AS2571&gt;0,AS2571*$AT$1,"")</f>
        <v/>
      </c>
      <c r="AV2571" s="2">
        <v>5.88</v>
      </c>
      <c r="AW2571" s="5">
        <f>SUM(O2571,Q2571,S2571,U2571,AA2571,AC2571,AE2571,AG2571,AJ2571,AL2571,AN2571,W2571,Y2571,BA2571,BC2571,BE2571)</f>
        <v>937.40625</v>
      </c>
      <c r="AX2571" s="11">
        <f>(AW2571/$AW$4249)*100</f>
        <v>7.9127031819283492E-3</v>
      </c>
      <c r="AY2571" s="5">
        <f>(AX2571/100)*$AY$1</f>
        <v>7.9127031819283502</v>
      </c>
    </row>
    <row r="2572" spans="1:51" x14ac:dyDescent="0.25">
      <c r="A2572" s="1" t="s">
        <v>2249</v>
      </c>
      <c r="B2572" s="1" t="s">
        <v>387</v>
      </c>
      <c r="C2572" s="1" t="s">
        <v>388</v>
      </c>
      <c r="D2572" s="1" t="s">
        <v>389</v>
      </c>
      <c r="E2572" s="1" t="s">
        <v>66</v>
      </c>
      <c r="F2572" s="1" t="s">
        <v>297</v>
      </c>
      <c r="G2572" s="1" t="s">
        <v>62</v>
      </c>
      <c r="H2572" s="1" t="s">
        <v>304</v>
      </c>
      <c r="I2572" s="2">
        <v>63.7</v>
      </c>
      <c r="J2572" s="2">
        <f>SUM(K2572,L2572)</f>
        <v>24.11</v>
      </c>
      <c r="K2572" s="2">
        <f>SUM(N2572,P2572,R2572,T2572,Z2572,AB2572,AD2572,AF2572,AI2572,AK2572,AM2572,V2572,X2572,AZ2572,BB2572,BD2572)</f>
        <v>15.379999999999999</v>
      </c>
      <c r="L2572" s="2">
        <f>SUM(M2572,AH2572,AO2572,AQ2572,AS2572,AU2572,AV2572)</f>
        <v>8.73</v>
      </c>
      <c r="T2572" s="8">
        <v>15.37</v>
      </c>
      <c r="U2572" s="5">
        <v>528.34375</v>
      </c>
      <c r="AD2572" s="9">
        <v>0.01</v>
      </c>
      <c r="AE2572" s="5">
        <v>0.12375</v>
      </c>
      <c r="AP2572" s="5" t="str">
        <f>IF(AO2572&gt;0,AO2572*$AP$1,"")</f>
        <v/>
      </c>
      <c r="AR2572" s="5" t="str">
        <f>IF(AQ2572&gt;0,AQ2572*$AR$1,"")</f>
        <v/>
      </c>
      <c r="AT2572" s="5" t="str">
        <f>IF(AS2572&gt;0,AS2572*$AT$1,"")</f>
        <v/>
      </c>
      <c r="AV2572" s="2">
        <v>8.73</v>
      </c>
      <c r="AW2572" s="5">
        <f>SUM(O2572,Q2572,S2572,U2572,AA2572,AC2572,AE2572,AG2572,AJ2572,AL2572,AN2572,W2572,Y2572,BA2572,BC2572,BE2572)</f>
        <v>528.46749999999997</v>
      </c>
      <c r="AX2572" s="11">
        <f>(AW2572/$AW$4249)*100</f>
        <v>4.4608263160137033E-3</v>
      </c>
      <c r="AY2572" s="5">
        <f>(AX2572/100)*$AY$1</f>
        <v>4.4608263160137032</v>
      </c>
    </row>
    <row r="2573" spans="1:51" x14ac:dyDescent="0.25">
      <c r="B2573" s="41" t="s">
        <v>2931</v>
      </c>
      <c r="K2573" s="2">
        <f>SUM(N2573,P2573,R2573,T2573,Z2573,AB2573,AD2573,AF2573,AI2573,AK2573,AM2573,V2573,X2573,AZ2573,BB2573,BD2573)</f>
        <v>0</v>
      </c>
      <c r="L2573" s="2">
        <f>SUM(M2573,AH2573,AO2573,AQ2573,AS2573,AU2573,AV2573)</f>
        <v>0</v>
      </c>
      <c r="AW2573" s="5">
        <f>SUM(O2573,Q2573,S2573,U2573,AA2573,AC2573,AE2573,AG2573,AJ2573,AL2573,AN2573,W2573,Y2573,BA2573,BC2573,BE2573)</f>
        <v>0</v>
      </c>
      <c r="AX2573" s="11">
        <f>(AW2573/$AW$4249)*100</f>
        <v>0</v>
      </c>
      <c r="AY2573" s="5">
        <f>(AX2573/100)*$AY$1</f>
        <v>0</v>
      </c>
    </row>
    <row r="2574" spans="1:51" x14ac:dyDescent="0.25">
      <c r="A2574" s="1" t="s">
        <v>2712</v>
      </c>
      <c r="B2574" s="1" t="s">
        <v>1256</v>
      </c>
      <c r="C2574" s="1" t="s">
        <v>1257</v>
      </c>
      <c r="D2574" s="1" t="s">
        <v>222</v>
      </c>
      <c r="E2574" s="1" t="s">
        <v>78</v>
      </c>
      <c r="F2574" s="1" t="s">
        <v>131</v>
      </c>
      <c r="G2574" s="1" t="s">
        <v>320</v>
      </c>
      <c r="H2574" s="1" t="s">
        <v>624</v>
      </c>
      <c r="I2574" s="2">
        <v>80.19</v>
      </c>
      <c r="J2574" s="2">
        <f>SUM(K2574,L2574)</f>
        <v>40</v>
      </c>
      <c r="K2574" s="2">
        <f>SUM(N2574,P2574,R2574,T2574,Z2574,AB2574,AD2574,AF2574,AI2574,AK2574,AM2574,V2574,X2574,AZ2574,BB2574,BD2574)</f>
        <v>0.43</v>
      </c>
      <c r="L2574" s="2">
        <f>SUM(M2574,AH2574,AO2574,AQ2574,AS2574,AU2574,AV2574)</f>
        <v>39.57</v>
      </c>
      <c r="X2574" s="13">
        <v>0.43</v>
      </c>
      <c r="Y2574" s="5">
        <v>11.9728125</v>
      </c>
      <c r="AP2574" s="5" t="str">
        <f>IF(AO2574&gt;0,AO2574*$AP$1,"")</f>
        <v/>
      </c>
      <c r="AR2574" s="5" t="str">
        <f>IF(AQ2574&gt;0,AQ2574*$AR$1,"")</f>
        <v/>
      </c>
      <c r="AT2574" s="5" t="str">
        <f>IF(AS2574&gt;0,AS2574*$AT$1,"")</f>
        <v/>
      </c>
      <c r="AV2574" s="2">
        <v>39.57</v>
      </c>
      <c r="AW2574" s="5">
        <f>SUM(O2574,Q2574,S2574,U2574,AA2574,AC2574,AE2574,AG2574,AJ2574,AL2574,AN2574,W2574,Y2574,BA2574,BC2574,BE2574)</f>
        <v>11.9728125</v>
      </c>
      <c r="AX2574" s="11">
        <f>(AW2574/$AW$4249)*100</f>
        <v>1.0106323866027299E-4</v>
      </c>
      <c r="AY2574" s="5">
        <f>(AX2574/100)*$AY$1</f>
        <v>0.10106323866027299</v>
      </c>
    </row>
    <row r="2575" spans="1:51" x14ac:dyDescent="0.25">
      <c r="A2575" s="1" t="s">
        <v>2712</v>
      </c>
      <c r="B2575" s="1" t="s">
        <v>1256</v>
      </c>
      <c r="C2575" s="1" t="s">
        <v>1257</v>
      </c>
      <c r="D2575" s="1" t="s">
        <v>222</v>
      </c>
      <c r="E2575" s="1" t="s">
        <v>79</v>
      </c>
      <c r="F2575" s="1" t="s">
        <v>131</v>
      </c>
      <c r="G2575" s="1" t="s">
        <v>320</v>
      </c>
      <c r="H2575" s="1" t="s">
        <v>624</v>
      </c>
      <c r="I2575" s="2">
        <v>80.19</v>
      </c>
      <c r="J2575" s="2">
        <f>SUM(K2575,L2575)</f>
        <v>40</v>
      </c>
      <c r="K2575" s="2">
        <f>SUM(N2575,P2575,R2575,T2575,Z2575,AB2575,AD2575,AF2575,AI2575,AK2575,AM2575,V2575,X2575,AZ2575,BB2575,BD2575)</f>
        <v>0</v>
      </c>
      <c r="L2575" s="2">
        <f>SUM(M2575,AH2575,AO2575,AQ2575,AS2575,AU2575,AV2575)</f>
        <v>40</v>
      </c>
      <c r="AP2575" s="5" t="str">
        <f>IF(AO2575&gt;0,AO2575*$AP$1,"")</f>
        <v/>
      </c>
      <c r="AR2575" s="5" t="str">
        <f>IF(AQ2575&gt;0,AQ2575*$AR$1,"")</f>
        <v/>
      </c>
      <c r="AT2575" s="5" t="str">
        <f>IF(AS2575&gt;0,AS2575*$AT$1,"")</f>
        <v/>
      </c>
      <c r="AV2575" s="2">
        <v>40</v>
      </c>
      <c r="AW2575" s="5">
        <f>SUM(O2575,Q2575,S2575,U2575,AA2575,AC2575,AE2575,AG2575,AJ2575,AL2575,AN2575,W2575,Y2575,BA2575,BC2575,BE2575)</f>
        <v>0</v>
      </c>
      <c r="AX2575" s="11">
        <f>(AW2575/$AW$4249)*100</f>
        <v>0</v>
      </c>
      <c r="AY2575" s="5">
        <f>(AX2575/100)*$AY$1</f>
        <v>0</v>
      </c>
    </row>
    <row r="2576" spans="1:51" x14ac:dyDescent="0.25">
      <c r="A2576" s="1" t="s">
        <v>2318</v>
      </c>
      <c r="B2576" s="1" t="s">
        <v>882</v>
      </c>
      <c r="C2576" s="1" t="s">
        <v>883</v>
      </c>
      <c r="D2576" s="1" t="s">
        <v>884</v>
      </c>
      <c r="E2576" s="1" t="s">
        <v>60</v>
      </c>
      <c r="F2576" s="1" t="s">
        <v>153</v>
      </c>
      <c r="G2576" s="1" t="s">
        <v>320</v>
      </c>
      <c r="H2576" s="1" t="s">
        <v>63</v>
      </c>
      <c r="I2576" s="2">
        <v>80</v>
      </c>
      <c r="J2576" s="2">
        <f>SUM(K2576,L2576)</f>
        <v>37.18</v>
      </c>
      <c r="K2576" s="2">
        <f>SUM(N2576,P2576,R2576,T2576,Z2576,AB2576,AD2576,AF2576,AI2576,AK2576,AM2576,V2576,X2576,AZ2576,BB2576,BD2576)</f>
        <v>0.11</v>
      </c>
      <c r="L2576" s="2">
        <f>SUM(M2576,AH2576,AO2576,AQ2576,AS2576,AU2576,AV2576)</f>
        <v>37.07</v>
      </c>
      <c r="N2576" s="4">
        <v>0.11</v>
      </c>
      <c r="O2576" s="5">
        <v>35.40625</v>
      </c>
      <c r="AP2576" s="5" t="str">
        <f>IF(AO2576&gt;0,AO2576*$AP$1,"")</f>
        <v/>
      </c>
      <c r="AR2576" s="5" t="str">
        <f>IF(AQ2576&gt;0,AQ2576*$AR$1,"")</f>
        <v/>
      </c>
      <c r="AT2576" s="5" t="str">
        <f>IF(AS2576&gt;0,AS2576*$AT$1,"")</f>
        <v/>
      </c>
      <c r="AV2576" s="2">
        <v>37.07</v>
      </c>
      <c r="AW2576" s="5">
        <f>SUM(O2576,Q2576,S2576,U2576,AA2576,AC2576,AE2576,AG2576,AJ2576,AL2576,AN2576,W2576,Y2576,BA2576,BC2576,BE2576)</f>
        <v>35.40625</v>
      </c>
      <c r="AX2576" s="11">
        <f>(AW2576/$AW$4249)*100</f>
        <v>2.9886631013517422E-4</v>
      </c>
      <c r="AY2576" s="5">
        <f>(AX2576/100)*$AY$1</f>
        <v>0.29886631013517423</v>
      </c>
    </row>
    <row r="2577" spans="1:51" x14ac:dyDescent="0.25">
      <c r="A2577" s="1" t="s">
        <v>2318</v>
      </c>
      <c r="B2577" s="1" t="s">
        <v>882</v>
      </c>
      <c r="C2577" s="1" t="s">
        <v>883</v>
      </c>
      <c r="D2577" s="1" t="s">
        <v>884</v>
      </c>
      <c r="E2577" s="1" t="s">
        <v>65</v>
      </c>
      <c r="F2577" s="1" t="s">
        <v>153</v>
      </c>
      <c r="G2577" s="1" t="s">
        <v>320</v>
      </c>
      <c r="H2577" s="1" t="s">
        <v>63</v>
      </c>
      <c r="I2577" s="2">
        <v>80</v>
      </c>
      <c r="J2577" s="2">
        <f>SUM(K2577,L2577)</f>
        <v>39.93</v>
      </c>
      <c r="K2577" s="2">
        <f>SUM(N2577,P2577,R2577,T2577,Z2577,AB2577,AD2577,AF2577,AI2577,AK2577,AM2577,V2577,X2577,AZ2577,BB2577,BD2577)</f>
        <v>0</v>
      </c>
      <c r="L2577" s="2">
        <f>SUM(M2577,AH2577,AO2577,AQ2577,AS2577,AU2577,AV2577)</f>
        <v>39.93</v>
      </c>
      <c r="AP2577" s="5" t="str">
        <f>IF(AO2577&gt;0,AO2577*$AP$1,"")</f>
        <v/>
      </c>
      <c r="AR2577" s="5" t="str">
        <f>IF(AQ2577&gt;0,AQ2577*$AR$1,"")</f>
        <v/>
      </c>
      <c r="AT2577" s="5" t="str">
        <f>IF(AS2577&gt;0,AS2577*$AT$1,"")</f>
        <v/>
      </c>
      <c r="AV2577" s="2">
        <v>39.93</v>
      </c>
      <c r="AW2577" s="5">
        <f>SUM(O2577,Q2577,S2577,U2577,AA2577,AC2577,AE2577,AG2577,AJ2577,AL2577,AN2577,W2577,Y2577,BA2577,BC2577,BE2577)</f>
        <v>0</v>
      </c>
      <c r="AX2577" s="11">
        <f>(AW2577/$AW$4249)*100</f>
        <v>0</v>
      </c>
      <c r="AY2577" s="5">
        <f>(AX2577/100)*$AY$1</f>
        <v>0</v>
      </c>
    </row>
    <row r="2578" spans="1:51" x14ac:dyDescent="0.25">
      <c r="A2578" s="1" t="s">
        <v>2241</v>
      </c>
      <c r="B2578" s="1" t="s">
        <v>830</v>
      </c>
      <c r="C2578" s="1" t="s">
        <v>831</v>
      </c>
      <c r="D2578" s="1" t="s">
        <v>832</v>
      </c>
      <c r="E2578" s="1" t="s">
        <v>72</v>
      </c>
      <c r="F2578" s="1" t="s">
        <v>296</v>
      </c>
      <c r="G2578" s="1" t="s">
        <v>62</v>
      </c>
      <c r="H2578" s="1" t="s">
        <v>304</v>
      </c>
      <c r="I2578" s="2">
        <v>5.07</v>
      </c>
      <c r="J2578" s="2">
        <f>SUM(K2578,L2578)</f>
        <v>4.5</v>
      </c>
      <c r="K2578" s="2">
        <f>SUM(N2578,P2578,R2578,T2578,Z2578,AB2578,AD2578,AF2578,AI2578,AK2578,AM2578,V2578,X2578,AZ2578,BB2578,BD2578)</f>
        <v>0.02</v>
      </c>
      <c r="L2578" s="2">
        <f>SUM(M2578,AH2578,AO2578,AQ2578,AS2578,AU2578,AV2578)</f>
        <v>4.4800000000000004</v>
      </c>
      <c r="N2578" s="4">
        <v>0.01</v>
      </c>
      <c r="O2578" s="5">
        <v>3.21875</v>
      </c>
      <c r="R2578" s="7">
        <v>0.01</v>
      </c>
      <c r="S2578" s="5">
        <v>1.14375</v>
      </c>
      <c r="AP2578" s="5" t="str">
        <f>IF(AO2578&gt;0,AO2578*$AP$1,"")</f>
        <v/>
      </c>
      <c r="AR2578" s="5" t="str">
        <f>IF(AQ2578&gt;0,AQ2578*$AR$1,"")</f>
        <v/>
      </c>
      <c r="AT2578" s="5" t="str">
        <f>IF(AS2578&gt;0,AS2578*$AT$1,"")</f>
        <v/>
      </c>
      <c r="AV2578" s="2">
        <v>4.4800000000000004</v>
      </c>
      <c r="AW2578" s="5">
        <f>SUM(O2578,Q2578,S2578,U2578,AA2578,AC2578,AE2578,AG2578,AJ2578,AL2578,AN2578,W2578,Y2578,BA2578,BC2578,BE2578)</f>
        <v>4.3624999999999998</v>
      </c>
      <c r="AX2578" s="11">
        <f>(AW2578/$AW$4249)*100</f>
        <v>3.6824127886028527E-5</v>
      </c>
      <c r="AY2578" s="5">
        <f>(AX2578/100)*$AY$1</f>
        <v>3.6824127886028526E-2</v>
      </c>
    </row>
    <row r="2579" spans="1:51" x14ac:dyDescent="0.25">
      <c r="A2579" s="1" t="s">
        <v>2798</v>
      </c>
      <c r="B2579" s="1" t="s">
        <v>1339</v>
      </c>
      <c r="C2579" s="1" t="s">
        <v>1340</v>
      </c>
      <c r="D2579" s="1" t="s">
        <v>59</v>
      </c>
      <c r="E2579" s="1" t="s">
        <v>66</v>
      </c>
      <c r="F2579" s="1" t="s">
        <v>249</v>
      </c>
      <c r="G2579" s="1" t="s">
        <v>81</v>
      </c>
      <c r="H2579" s="1" t="s">
        <v>63</v>
      </c>
      <c r="I2579" s="2">
        <v>3.85</v>
      </c>
      <c r="J2579" s="2">
        <f>SUM(K2579,L2579)</f>
        <v>1.39</v>
      </c>
      <c r="K2579" s="2">
        <f>SUM(N2579,P2579,R2579,T2579,Z2579,AB2579,AD2579,AF2579,AI2579,AK2579,AM2579,V2579,X2579,AZ2579,BB2579,BD2579)</f>
        <v>1.39</v>
      </c>
      <c r="L2579" s="2">
        <f>SUM(M2579,AH2579,AO2579,AQ2579,AS2579,AU2579,AV2579)</f>
        <v>0</v>
      </c>
      <c r="AD2579" s="9">
        <v>1.39</v>
      </c>
      <c r="AE2579" s="5">
        <v>15.29</v>
      </c>
      <c r="AP2579" s="5" t="str">
        <f>IF(AO2579&gt;0,AO2579*$AP$1,"")</f>
        <v/>
      </c>
      <c r="AR2579" s="5" t="str">
        <f>IF(AQ2579&gt;0,AQ2579*$AR$1,"")</f>
        <v/>
      </c>
      <c r="AT2579" s="5" t="str">
        <f>IF(AS2579&gt;0,AS2579*$AT$1,"")</f>
        <v/>
      </c>
      <c r="AW2579" s="5">
        <f>SUM(O2579,Q2579,S2579,U2579,AA2579,AC2579,AE2579,AG2579,AJ2579,AL2579,AN2579,W2579,Y2579,BA2579,BC2579,BE2579)</f>
        <v>15.29</v>
      </c>
      <c r="AX2579" s="11">
        <f>(AW2579/$AW$4249)*100</f>
        <v>1.2906382014381113E-4</v>
      </c>
      <c r="AY2579" s="5">
        <f>(AX2579/100)*$AY$1</f>
        <v>0.12906382014381115</v>
      </c>
    </row>
    <row r="2580" spans="1:51" x14ac:dyDescent="0.25">
      <c r="A2580" s="1" t="s">
        <v>2798</v>
      </c>
      <c r="B2580" s="1" t="s">
        <v>1339</v>
      </c>
      <c r="C2580" s="1" t="s">
        <v>1340</v>
      </c>
      <c r="D2580" s="1" t="s">
        <v>59</v>
      </c>
      <c r="E2580" s="1" t="s">
        <v>67</v>
      </c>
      <c r="F2580" s="1" t="s">
        <v>249</v>
      </c>
      <c r="G2580" s="1" t="s">
        <v>81</v>
      </c>
      <c r="H2580" s="1" t="s">
        <v>63</v>
      </c>
      <c r="I2580" s="2">
        <v>3.85</v>
      </c>
      <c r="J2580" s="2">
        <f>SUM(K2580,L2580)</f>
        <v>2.46</v>
      </c>
      <c r="K2580" s="2">
        <f>SUM(N2580,P2580,R2580,T2580,Z2580,AB2580,AD2580,AF2580,AI2580,AK2580,AM2580,V2580,X2580,AZ2580,BB2580,BD2580)</f>
        <v>2.46</v>
      </c>
      <c r="L2580" s="2">
        <f>SUM(M2580,AH2580,AO2580,AQ2580,AS2580,AU2580,AV2580)</f>
        <v>0</v>
      </c>
      <c r="AD2580" s="9">
        <v>2.46</v>
      </c>
      <c r="AE2580" s="5">
        <v>27.671600000000002</v>
      </c>
      <c r="AP2580" s="5" t="str">
        <f>IF(AO2580&gt;0,AO2580*$AP$1,"")</f>
        <v/>
      </c>
      <c r="AR2580" s="5" t="str">
        <f>IF(AQ2580&gt;0,AQ2580*$AR$1,"")</f>
        <v/>
      </c>
      <c r="AT2580" s="5" t="str">
        <f>IF(AS2580&gt;0,AS2580*$AT$1,"")</f>
        <v/>
      </c>
      <c r="AW2580" s="5">
        <f>SUM(O2580,Q2580,S2580,U2580,AA2580,AC2580,AE2580,AG2580,AJ2580,AL2580,AN2580,W2580,Y2580,BA2580,BC2580,BE2580)</f>
        <v>27.671600000000002</v>
      </c>
      <c r="AX2580" s="11">
        <f>(AW2580/$AW$4249)*100</f>
        <v>2.3357765895954777E-4</v>
      </c>
      <c r="AY2580" s="5">
        <f>(AX2580/100)*$AY$1</f>
        <v>0.23357765895954774</v>
      </c>
    </row>
    <row r="2581" spans="1:51" x14ac:dyDescent="0.25">
      <c r="A2581" s="1" t="s">
        <v>1628</v>
      </c>
      <c r="B2581" s="1" t="s">
        <v>134</v>
      </c>
      <c r="C2581" s="1" t="s">
        <v>135</v>
      </c>
      <c r="D2581" s="1" t="s">
        <v>88</v>
      </c>
      <c r="E2581" s="1" t="s">
        <v>77</v>
      </c>
      <c r="F2581" s="1" t="s">
        <v>131</v>
      </c>
      <c r="G2581" s="1" t="s">
        <v>62</v>
      </c>
      <c r="H2581" s="1" t="s">
        <v>63</v>
      </c>
      <c r="I2581" s="2">
        <v>8.98</v>
      </c>
      <c r="J2581" s="2">
        <f>SUM(K2581,L2581)</f>
        <v>4.4899999999999993</v>
      </c>
      <c r="K2581" s="2">
        <f>SUM(N2581,P2581,R2581,T2581,Z2581,AB2581,AD2581,AF2581,AI2581,AK2581,AM2581,V2581,X2581,AZ2581,BB2581,BD2581)</f>
        <v>4.4899999999999993</v>
      </c>
      <c r="L2581" s="2">
        <f>SUM(M2581,AH2581,AO2581,AQ2581,AS2581,AU2581,AV2581)</f>
        <v>0</v>
      </c>
      <c r="R2581" s="7">
        <v>4.2699999999999996</v>
      </c>
      <c r="S2581" s="5">
        <v>488.38125000000002</v>
      </c>
      <c r="T2581" s="8">
        <v>0.22</v>
      </c>
      <c r="U2581" s="5">
        <v>7.5625</v>
      </c>
      <c r="AP2581" s="5" t="str">
        <f>IF(AO2581&gt;0,AO2581*$AP$1,"")</f>
        <v/>
      </c>
      <c r="AR2581" s="5" t="str">
        <f>IF(AQ2581&gt;0,AQ2581*$AR$1,"")</f>
        <v/>
      </c>
      <c r="AT2581" s="5" t="str">
        <f>IF(AS2581&gt;0,AS2581*$AT$1,"")</f>
        <v/>
      </c>
      <c r="AW2581" s="5">
        <f>SUM(O2581,Q2581,S2581,U2581,AA2581,AC2581,AE2581,AG2581,AJ2581,AL2581,AN2581,W2581,Y2581,BA2581,BC2581,BE2581)</f>
        <v>495.94375000000002</v>
      </c>
      <c r="AX2581" s="11">
        <f>(AW2581/$AW$4249)*100</f>
        <v>4.1862913637310166E-3</v>
      </c>
      <c r="AY2581" s="5">
        <f>(AX2581/100)*$AY$1</f>
        <v>4.1862913637310166</v>
      </c>
    </row>
    <row r="2582" spans="1:51" x14ac:dyDescent="0.25">
      <c r="A2582" s="1" t="s">
        <v>1628</v>
      </c>
      <c r="B2582" s="1" t="s">
        <v>134</v>
      </c>
      <c r="C2582" s="1" t="s">
        <v>135</v>
      </c>
      <c r="D2582" s="1" t="s">
        <v>88</v>
      </c>
      <c r="E2582" s="1" t="s">
        <v>75</v>
      </c>
      <c r="F2582" s="1" t="s">
        <v>131</v>
      </c>
      <c r="G2582" s="1" t="s">
        <v>62</v>
      </c>
      <c r="H2582" s="1">
        <v>41</v>
      </c>
      <c r="I2582" s="2">
        <v>8.98</v>
      </c>
      <c r="J2582" s="2">
        <f>SUM(K2582,L2582)</f>
        <v>4.45</v>
      </c>
      <c r="K2582" s="2">
        <f>SUM(N2582,P2582,R2582,T2582,Z2582,AB2582,AD2582,AF2582,AI2582,AK2582,AM2582,V2582,X2582,AZ2582,BB2582,BD2582)</f>
        <v>1.64</v>
      </c>
      <c r="L2582" s="2">
        <f>SUM(M2582,AH2582,AO2582,AQ2582,AS2582,AU2582,AV2582)</f>
        <v>2.81</v>
      </c>
      <c r="R2582" s="7">
        <v>1.64</v>
      </c>
      <c r="S2582" s="5">
        <v>187.57499999999999</v>
      </c>
      <c r="AP2582" s="5" t="str">
        <f>IF(AO2582&gt;0,AO2582*$AP$1,"")</f>
        <v/>
      </c>
      <c r="AR2582" s="5" t="str">
        <f>IF(AQ2582&gt;0,AQ2582*$AR$1,"")</f>
        <v/>
      </c>
      <c r="AT2582" s="5" t="str">
        <f>IF(AS2582&gt;0,AS2582*$AT$1,"")</f>
        <v/>
      </c>
      <c r="AV2582" s="2">
        <v>2.81</v>
      </c>
      <c r="AW2582" s="5">
        <f>SUM(O2582,Q2582,S2582,U2582,AA2582,AC2582,AE2582,AG2582,AJ2582,AL2582,AN2582,W2582,Y2582,BA2582,BC2582,BE2582)</f>
        <v>187.57499999999999</v>
      </c>
      <c r="AX2582" s="11">
        <f>(AW2582/$AW$4249)*100</f>
        <v>1.583331985838808E-3</v>
      </c>
      <c r="AY2582" s="5">
        <f>(AX2582/100)*$AY$1</f>
        <v>1.583331985838808</v>
      </c>
    </row>
    <row r="2583" spans="1:51" x14ac:dyDescent="0.25">
      <c r="A2583" s="1" t="s">
        <v>1629</v>
      </c>
      <c r="B2583" s="1" t="s">
        <v>136</v>
      </c>
      <c r="C2583" s="1" t="s">
        <v>135</v>
      </c>
      <c r="D2583" s="1" t="s">
        <v>88</v>
      </c>
      <c r="E2583" s="1" t="s">
        <v>60</v>
      </c>
      <c r="F2583" s="1" t="s">
        <v>131</v>
      </c>
      <c r="G2583" s="1" t="s">
        <v>62</v>
      </c>
      <c r="H2583" s="1" t="s">
        <v>63</v>
      </c>
      <c r="I2583" s="2">
        <v>158.97999999999999</v>
      </c>
      <c r="J2583" s="2">
        <f>SUM(K2583,L2583)</f>
        <v>37.989999999999995</v>
      </c>
      <c r="K2583" s="2">
        <f>SUM(N2583,P2583,R2583,T2583,Z2583,AB2583,AD2583,AF2583,AI2583,AK2583,AM2583,V2583,X2583,AZ2583,BB2583,BD2583)</f>
        <v>37.989999999999995</v>
      </c>
      <c r="L2583" s="2">
        <f>SUM(M2583,AH2583,AO2583,AQ2583,AS2583,AU2583,AV2583)</f>
        <v>0</v>
      </c>
      <c r="R2583" s="7">
        <v>8.2899999999999991</v>
      </c>
      <c r="S2583" s="5">
        <v>948.16874999999993</v>
      </c>
      <c r="T2583" s="8">
        <v>29.7</v>
      </c>
      <c r="U2583" s="5">
        <v>1020.9375</v>
      </c>
      <c r="AP2583" s="5" t="str">
        <f>IF(AO2583&gt;0,AO2583*$AP$1,"")</f>
        <v/>
      </c>
      <c r="AR2583" s="5" t="str">
        <f>IF(AQ2583&gt;0,AQ2583*$AR$1,"")</f>
        <v/>
      </c>
      <c r="AT2583" s="5" t="str">
        <f>IF(AS2583&gt;0,AS2583*$AT$1,"")</f>
        <v/>
      </c>
      <c r="AW2583" s="5">
        <f>SUM(O2583,Q2583,S2583,U2583,AA2583,AC2583,AE2583,AG2583,AJ2583,AL2583,AN2583,W2583,Y2583,BA2583,BC2583,BE2583)</f>
        <v>1969.1062499999998</v>
      </c>
      <c r="AX2583" s="11">
        <f>(AW2583/$AW$4249)*100</f>
        <v>1.662134564382305E-2</v>
      </c>
      <c r="AY2583" s="5">
        <f>(AX2583/100)*$AY$1</f>
        <v>16.621345643823048</v>
      </c>
    </row>
    <row r="2584" spans="1:51" x14ac:dyDescent="0.25">
      <c r="A2584" s="1" t="s">
        <v>1629</v>
      </c>
      <c r="B2584" s="1" t="s">
        <v>136</v>
      </c>
      <c r="C2584" s="1" t="s">
        <v>135</v>
      </c>
      <c r="D2584" s="1" t="s">
        <v>88</v>
      </c>
      <c r="E2584" s="1" t="s">
        <v>71</v>
      </c>
      <c r="F2584" s="1" t="s">
        <v>131</v>
      </c>
      <c r="G2584" s="1" t="s">
        <v>62</v>
      </c>
      <c r="H2584" s="1">
        <v>41</v>
      </c>
      <c r="I2584" s="2">
        <v>158.97999999999999</v>
      </c>
      <c r="J2584" s="2">
        <f>SUM(K2584,L2584)</f>
        <v>36.44</v>
      </c>
      <c r="K2584" s="2">
        <f>SUM(N2584,P2584,R2584,T2584,Z2584,AB2584,AD2584,AF2584,AI2584,AK2584,AM2584,V2584,X2584,AZ2584,BB2584,BD2584)</f>
        <v>25.73</v>
      </c>
      <c r="L2584" s="2">
        <f>SUM(M2584,AH2584,AO2584,AQ2584,AS2584,AU2584,AV2584)</f>
        <v>10.71</v>
      </c>
      <c r="R2584" s="7">
        <v>2.95</v>
      </c>
      <c r="S2584" s="5">
        <v>337.40625</v>
      </c>
      <c r="T2584" s="8">
        <v>22.78</v>
      </c>
      <c r="U2584" s="5">
        <v>783.0625</v>
      </c>
      <c r="AP2584" s="5" t="str">
        <f>IF(AO2584&gt;0,AO2584*$AP$1,"")</f>
        <v/>
      </c>
      <c r="AR2584" s="5" t="str">
        <f>IF(AQ2584&gt;0,AQ2584*$AR$1,"")</f>
        <v/>
      </c>
      <c r="AT2584" s="5" t="str">
        <f>IF(AS2584&gt;0,AS2584*$AT$1,"")</f>
        <v/>
      </c>
      <c r="AV2584" s="2">
        <v>10.71</v>
      </c>
      <c r="AW2584" s="5">
        <f>SUM(O2584,Q2584,S2584,U2584,AA2584,AC2584,AE2584,AG2584,AJ2584,AL2584,AN2584,W2584,Y2584,BA2584,BC2584,BE2584)</f>
        <v>1120.46875</v>
      </c>
      <c r="AX2584" s="11">
        <f>(AW2584/$AW$4249)*100</f>
        <v>9.4579448807561098E-3</v>
      </c>
      <c r="AY2584" s="5">
        <f>(AX2584/100)*$AY$1</f>
        <v>9.4579448807561093</v>
      </c>
    </row>
    <row r="2585" spans="1:51" x14ac:dyDescent="0.25">
      <c r="A2585" s="1" t="s">
        <v>1629</v>
      </c>
      <c r="B2585" s="1" t="s">
        <v>136</v>
      </c>
      <c r="C2585" s="1" t="s">
        <v>135</v>
      </c>
      <c r="D2585" s="1" t="s">
        <v>88</v>
      </c>
      <c r="E2585" s="1" t="s">
        <v>65</v>
      </c>
      <c r="F2585" s="1" t="s">
        <v>131</v>
      </c>
      <c r="G2585" s="1" t="s">
        <v>62</v>
      </c>
      <c r="H2585" s="1" t="s">
        <v>63</v>
      </c>
      <c r="I2585" s="2">
        <v>158.97999999999999</v>
      </c>
      <c r="J2585" s="2">
        <f>SUM(K2585,L2585)</f>
        <v>39.730000000000004</v>
      </c>
      <c r="K2585" s="2">
        <f>SUM(N2585,P2585,R2585,T2585,Z2585,AB2585,AD2585,AF2585,AI2585,AK2585,AM2585,V2585,X2585,AZ2585,BB2585,BD2585)</f>
        <v>39.730000000000004</v>
      </c>
      <c r="L2585" s="2">
        <f>SUM(M2585,AH2585,AO2585,AQ2585,AS2585,AU2585,AV2585)</f>
        <v>0</v>
      </c>
      <c r="R2585" s="7">
        <v>19.8</v>
      </c>
      <c r="S2585" s="5">
        <v>2264.625</v>
      </c>
      <c r="T2585" s="8">
        <v>19.93</v>
      </c>
      <c r="U2585" s="5">
        <v>685.09375</v>
      </c>
      <c r="AP2585" s="5" t="str">
        <f>IF(AO2585&gt;0,AO2585*$AP$1,"")</f>
        <v/>
      </c>
      <c r="AR2585" s="5" t="str">
        <f>IF(AQ2585&gt;0,AQ2585*$AR$1,"")</f>
        <v/>
      </c>
      <c r="AT2585" s="5" t="str">
        <f>IF(AS2585&gt;0,AS2585*$AT$1,"")</f>
        <v/>
      </c>
      <c r="AW2585" s="5">
        <f>SUM(O2585,Q2585,S2585,U2585,AA2585,AC2585,AE2585,AG2585,AJ2585,AL2585,AN2585,W2585,Y2585,BA2585,BC2585,BE2585)</f>
        <v>2949.71875</v>
      </c>
      <c r="AX2585" s="11">
        <f>(AW2585/$AW$4249)*100</f>
        <v>2.489875541038767E-2</v>
      </c>
      <c r="AY2585" s="5">
        <f>(AX2585/100)*$AY$1</f>
        <v>24.898755410387672</v>
      </c>
    </row>
    <row r="2586" spans="1:51" x14ac:dyDescent="0.25">
      <c r="A2586" s="1" t="s">
        <v>1629</v>
      </c>
      <c r="B2586" s="1" t="s">
        <v>136</v>
      </c>
      <c r="C2586" s="1" t="s">
        <v>135</v>
      </c>
      <c r="D2586" s="1" t="s">
        <v>88</v>
      </c>
      <c r="E2586" s="1" t="s">
        <v>73</v>
      </c>
      <c r="F2586" s="1" t="s">
        <v>131</v>
      </c>
      <c r="G2586" s="1" t="s">
        <v>62</v>
      </c>
      <c r="H2586" s="1">
        <v>41</v>
      </c>
      <c r="I2586" s="2">
        <v>158.97999999999999</v>
      </c>
      <c r="J2586" s="2">
        <f>SUM(K2586,L2586)</f>
        <v>38.94</v>
      </c>
      <c r="K2586" s="2">
        <f>SUM(N2586,P2586,R2586,T2586,Z2586,AB2586,AD2586,AF2586,AI2586,AK2586,AM2586,V2586,X2586,AZ2586,BB2586,BD2586)</f>
        <v>13.08</v>
      </c>
      <c r="L2586" s="2">
        <f>SUM(M2586,AH2586,AO2586,AQ2586,AS2586,AU2586,AV2586)</f>
        <v>25.86</v>
      </c>
      <c r="R2586" s="7">
        <v>13.08</v>
      </c>
      <c r="S2586" s="5">
        <v>1496.0250000000001</v>
      </c>
      <c r="AP2586" s="5" t="str">
        <f>IF(AO2586&gt;0,AO2586*$AP$1,"")</f>
        <v/>
      </c>
      <c r="AR2586" s="5" t="str">
        <f>IF(AQ2586&gt;0,AQ2586*$AR$1,"")</f>
        <v/>
      </c>
      <c r="AT2586" s="5" t="str">
        <f>IF(AS2586&gt;0,AS2586*$AT$1,"")</f>
        <v/>
      </c>
      <c r="AV2586" s="2">
        <v>25.86</v>
      </c>
      <c r="AW2586" s="5">
        <f>SUM(O2586,Q2586,S2586,U2586,AA2586,AC2586,AE2586,AG2586,AJ2586,AL2586,AN2586,W2586,Y2586,BA2586,BC2586,BE2586)</f>
        <v>1496.0250000000001</v>
      </c>
      <c r="AX2586" s="11">
        <f>(AW2586/$AW$4249)*100</f>
        <v>1.2628038033397324E-2</v>
      </c>
      <c r="AY2586" s="5">
        <f>(AX2586/100)*$AY$1</f>
        <v>12.628038033397324</v>
      </c>
    </row>
    <row r="2587" spans="1:51" x14ac:dyDescent="0.25">
      <c r="A2587" s="1" t="s">
        <v>1632</v>
      </c>
      <c r="B2587" s="1" t="s">
        <v>136</v>
      </c>
      <c r="C2587" s="1" t="s">
        <v>135</v>
      </c>
      <c r="D2587" s="1" t="s">
        <v>88</v>
      </c>
      <c r="E2587" s="1" t="s">
        <v>60</v>
      </c>
      <c r="F2587" s="1" t="s">
        <v>143</v>
      </c>
      <c r="G2587" s="1" t="s">
        <v>62</v>
      </c>
      <c r="H2587" s="1" t="s">
        <v>63</v>
      </c>
      <c r="I2587" s="2">
        <v>161.27000000000001</v>
      </c>
      <c r="J2587" s="2">
        <f>SUM(K2587,L2587)</f>
        <v>38.1</v>
      </c>
      <c r="K2587" s="2">
        <f>SUM(N2587,P2587,R2587,T2587,Z2587,AB2587,AD2587,AF2587,AI2587,AK2587,AM2587,V2587,X2587,AZ2587,BB2587,BD2587)</f>
        <v>38.1</v>
      </c>
      <c r="L2587" s="2">
        <f>SUM(M2587,AH2587,AO2587,AQ2587,AS2587,AU2587,AV2587)</f>
        <v>0</v>
      </c>
      <c r="N2587" s="4">
        <v>3.64</v>
      </c>
      <c r="O2587" s="5">
        <v>1171.625</v>
      </c>
      <c r="P2587" s="6">
        <v>7.0100000000000007</v>
      </c>
      <c r="Q2587" s="5">
        <v>1651.73125</v>
      </c>
      <c r="R2587" s="7">
        <v>0.48</v>
      </c>
      <c r="S2587" s="5">
        <v>54.900000000000013</v>
      </c>
      <c r="T2587" s="8">
        <v>26.97</v>
      </c>
      <c r="U2587" s="5">
        <v>927.09375</v>
      </c>
      <c r="AP2587" s="5" t="str">
        <f>IF(AO2587&gt;0,AO2587*$AP$1,"")</f>
        <v/>
      </c>
      <c r="AR2587" s="5" t="str">
        <f>IF(AQ2587&gt;0,AQ2587*$AR$1,"")</f>
        <v/>
      </c>
      <c r="AT2587" s="5" t="str">
        <f>IF(AS2587&gt;0,AS2587*$AT$1,"")</f>
        <v/>
      </c>
      <c r="AW2587" s="5">
        <f>SUM(O2587,Q2587,S2587,U2587,AA2587,AC2587,AE2587,AG2587,AJ2587,AL2587,AN2587,W2587,Y2587,BA2587,BC2587,BE2587)</f>
        <v>3805.35</v>
      </c>
      <c r="AX2587" s="11">
        <f>(AW2587/$AW$4249)*100</f>
        <v>3.2121190842658714E-2</v>
      </c>
      <c r="AY2587" s="5">
        <f>(AX2587/100)*$AY$1</f>
        <v>32.12119084265872</v>
      </c>
    </row>
    <row r="2588" spans="1:51" x14ac:dyDescent="0.25">
      <c r="A2588" s="1" t="s">
        <v>1632</v>
      </c>
      <c r="B2588" s="1" t="s">
        <v>136</v>
      </c>
      <c r="C2588" s="1" t="s">
        <v>135</v>
      </c>
      <c r="D2588" s="1" t="s">
        <v>88</v>
      </c>
      <c r="E2588" s="1" t="s">
        <v>68</v>
      </c>
      <c r="F2588" s="1" t="s">
        <v>143</v>
      </c>
      <c r="G2588" s="1" t="s">
        <v>62</v>
      </c>
      <c r="H2588" s="1">
        <v>41</v>
      </c>
      <c r="I2588" s="2">
        <v>161.27000000000001</v>
      </c>
      <c r="J2588" s="2">
        <f>SUM(K2588,L2588)</f>
        <v>39.629999999999995</v>
      </c>
      <c r="K2588" s="2">
        <f>SUM(N2588,P2588,R2588,T2588,Z2588,AB2588,AD2588,AF2588,AI2588,AK2588,AM2588,V2588,X2588,AZ2588,BB2588,BD2588)</f>
        <v>39.629999999999995</v>
      </c>
      <c r="L2588" s="2">
        <f>SUM(M2588,AH2588,AO2588,AQ2588,AS2588,AU2588,AV2588)</f>
        <v>0</v>
      </c>
      <c r="N2588" s="4">
        <v>7.88</v>
      </c>
      <c r="O2588" s="5">
        <v>2536.375</v>
      </c>
      <c r="P2588" s="6">
        <v>5</v>
      </c>
      <c r="Q2588" s="5">
        <v>1178.125</v>
      </c>
      <c r="T2588" s="8">
        <v>26.75</v>
      </c>
      <c r="U2588" s="5">
        <v>919.53125</v>
      </c>
      <c r="AP2588" s="5" t="str">
        <f>IF(AO2588&gt;0,AO2588*$AP$1,"")</f>
        <v/>
      </c>
      <c r="AR2588" s="5" t="str">
        <f>IF(AQ2588&gt;0,AQ2588*$AR$1,"")</f>
        <v/>
      </c>
      <c r="AT2588" s="5" t="str">
        <f>IF(AS2588&gt;0,AS2588*$AT$1,"")</f>
        <v/>
      </c>
      <c r="AW2588" s="5">
        <f>SUM(O2588,Q2588,S2588,U2588,AA2588,AC2588,AE2588,AG2588,AJ2588,AL2588,AN2588,W2588,Y2588,BA2588,BC2588,BE2588)</f>
        <v>4634.03125</v>
      </c>
      <c r="AX2588" s="11">
        <f>(AW2588/$AW$4249)*100</f>
        <v>3.9116139685467649E-2</v>
      </c>
      <c r="AY2588" s="5">
        <f>(AX2588/100)*$AY$1</f>
        <v>39.116139685467651</v>
      </c>
    </row>
    <row r="2589" spans="1:51" x14ac:dyDescent="0.25">
      <c r="A2589" s="1" t="s">
        <v>1632</v>
      </c>
      <c r="B2589" s="1" t="s">
        <v>136</v>
      </c>
      <c r="C2589" s="1" t="s">
        <v>135</v>
      </c>
      <c r="D2589" s="1" t="s">
        <v>88</v>
      </c>
      <c r="E2589" s="1" t="s">
        <v>65</v>
      </c>
      <c r="F2589" s="1" t="s">
        <v>143</v>
      </c>
      <c r="G2589" s="1" t="s">
        <v>62</v>
      </c>
      <c r="H2589" s="1" t="s">
        <v>63</v>
      </c>
      <c r="I2589" s="2">
        <v>161.27000000000001</v>
      </c>
      <c r="J2589" s="2">
        <f>SUM(K2589,L2589)</f>
        <v>39.92</v>
      </c>
      <c r="K2589" s="2">
        <f>SUM(N2589,P2589,R2589,T2589,Z2589,AB2589,AD2589,AF2589,AI2589,AK2589,AM2589,V2589,X2589,AZ2589,BB2589,BD2589)</f>
        <v>39.92</v>
      </c>
      <c r="L2589" s="2">
        <f>SUM(M2589,AH2589,AO2589,AQ2589,AS2589,AU2589,AV2589)</f>
        <v>0</v>
      </c>
      <c r="T2589" s="8">
        <v>39.92</v>
      </c>
      <c r="U2589" s="5">
        <v>1372.25</v>
      </c>
      <c r="AP2589" s="5" t="str">
        <f>IF(AO2589&gt;0,AO2589*$AP$1,"")</f>
        <v/>
      </c>
      <c r="AR2589" s="5" t="str">
        <f>IF(AQ2589&gt;0,AQ2589*$AR$1,"")</f>
        <v/>
      </c>
      <c r="AT2589" s="5" t="str">
        <f>IF(AS2589&gt;0,AS2589*$AT$1,"")</f>
        <v/>
      </c>
      <c r="AW2589" s="5">
        <f>SUM(O2589,Q2589,S2589,U2589,AA2589,AC2589,AE2589,AG2589,AJ2589,AL2589,AN2589,W2589,Y2589,BA2589,BC2589,BE2589)</f>
        <v>1372.25</v>
      </c>
      <c r="AX2589" s="11">
        <f>(AW2589/$AW$4249)*100</f>
        <v>1.1583245728734131E-2</v>
      </c>
      <c r="AY2589" s="5">
        <f>(AX2589/100)*$AY$1</f>
        <v>11.583245728734131</v>
      </c>
    </row>
    <row r="2590" spans="1:51" x14ac:dyDescent="0.25">
      <c r="A2590" s="1" t="s">
        <v>1632</v>
      </c>
      <c r="B2590" s="1" t="s">
        <v>136</v>
      </c>
      <c r="C2590" s="1" t="s">
        <v>135</v>
      </c>
      <c r="D2590" s="1" t="s">
        <v>88</v>
      </c>
      <c r="E2590" s="1" t="s">
        <v>79</v>
      </c>
      <c r="F2590" s="1" t="s">
        <v>143</v>
      </c>
      <c r="G2590" s="1" t="s">
        <v>62</v>
      </c>
      <c r="H2590" s="1">
        <v>40</v>
      </c>
      <c r="I2590" s="2">
        <v>161.27000000000001</v>
      </c>
      <c r="J2590" s="2">
        <f>SUM(K2590,L2590)</f>
        <v>40</v>
      </c>
      <c r="K2590" s="2">
        <f>SUM(N2590,P2590,R2590,T2590,Z2590,AB2590,AD2590,AF2590,AI2590,AK2590,AM2590,V2590,X2590,AZ2590,BB2590,BD2590)</f>
        <v>40</v>
      </c>
      <c r="L2590" s="2">
        <f>SUM(M2590,AH2590,AO2590,AQ2590,AS2590,AU2590,AV2590)</f>
        <v>0</v>
      </c>
      <c r="T2590" s="8">
        <v>40</v>
      </c>
      <c r="U2590" s="5">
        <v>1375</v>
      </c>
      <c r="AP2590" s="5" t="str">
        <f>IF(AO2590&gt;0,AO2590*$AP$1,"")</f>
        <v/>
      </c>
      <c r="AR2590" s="5" t="str">
        <f>IF(AQ2590&gt;0,AQ2590*$AR$1,"")</f>
        <v/>
      </c>
      <c r="AT2590" s="5" t="str">
        <f>IF(AS2590&gt;0,AS2590*$AT$1,"")</f>
        <v/>
      </c>
      <c r="AW2590" s="5">
        <f>SUM(O2590,Q2590,S2590,U2590,AA2590,AC2590,AE2590,AG2590,AJ2590,AL2590,AN2590,W2590,Y2590,BA2590,BC2590,BE2590)</f>
        <v>1375</v>
      </c>
      <c r="AX2590" s="11">
        <f>(AW2590/$AW$4249)*100</f>
        <v>1.1606458646026182E-2</v>
      </c>
      <c r="AY2590" s="5">
        <f>(AX2590/100)*$AY$1</f>
        <v>11.606458646026184</v>
      </c>
    </row>
    <row r="2591" spans="1:51" x14ac:dyDescent="0.25">
      <c r="A2591" s="1" t="s">
        <v>1633</v>
      </c>
      <c r="B2591" s="1" t="s">
        <v>136</v>
      </c>
      <c r="C2591" s="1" t="s">
        <v>135</v>
      </c>
      <c r="D2591" s="1" t="s">
        <v>88</v>
      </c>
      <c r="E2591" s="1" t="s">
        <v>77</v>
      </c>
      <c r="F2591" s="1" t="s">
        <v>143</v>
      </c>
      <c r="G2591" s="1" t="s">
        <v>62</v>
      </c>
      <c r="H2591" s="1" t="s">
        <v>63</v>
      </c>
      <c r="I2591" s="2">
        <v>160.13</v>
      </c>
      <c r="J2591" s="2">
        <f>SUM(K2591,L2591)</f>
        <v>40</v>
      </c>
      <c r="K2591" s="2">
        <f>SUM(N2591,P2591,R2591,T2591,Z2591,AB2591,AD2591,AF2591,AI2591,AK2591,AM2591,V2591,X2591,AZ2591,BB2591,BD2591)</f>
        <v>39.15</v>
      </c>
      <c r="L2591" s="2">
        <f>SUM(M2591,AH2591,AO2591,AQ2591,AS2591,AU2591,AV2591)</f>
        <v>0.85</v>
      </c>
      <c r="T2591" s="8">
        <v>34.619999999999997</v>
      </c>
      <c r="U2591" s="5">
        <v>1190.0625</v>
      </c>
      <c r="AD2591" s="9">
        <v>4.53</v>
      </c>
      <c r="AE2591" s="5">
        <v>56.058750000000003</v>
      </c>
      <c r="AP2591" s="5" t="str">
        <f>IF(AO2591&gt;0,AO2591*$AP$1,"")</f>
        <v/>
      </c>
      <c r="AR2591" s="5" t="str">
        <f>IF(AQ2591&gt;0,AQ2591*$AR$1,"")</f>
        <v/>
      </c>
      <c r="AT2591" s="5" t="str">
        <f>IF(AS2591&gt;0,AS2591*$AT$1,"")</f>
        <v/>
      </c>
      <c r="AV2591" s="2">
        <v>0.85</v>
      </c>
      <c r="AW2591" s="5">
        <f>SUM(O2591,Q2591,S2591,U2591,AA2591,AC2591,AE2591,AG2591,AJ2591,AL2591,AN2591,W2591,Y2591,BA2591,BC2591,BE2591)</f>
        <v>1246.1212499999999</v>
      </c>
      <c r="AX2591" s="11">
        <f>(AW2591/$AW$4249)*100</f>
        <v>1.0518585277134148E-2</v>
      </c>
      <c r="AY2591" s="5">
        <f>(AX2591/100)*$AY$1</f>
        <v>10.518585277134147</v>
      </c>
    </row>
    <row r="2592" spans="1:51" x14ac:dyDescent="0.25">
      <c r="A2592" s="1" t="s">
        <v>1633</v>
      </c>
      <c r="B2592" s="1" t="s">
        <v>136</v>
      </c>
      <c r="C2592" s="1" t="s">
        <v>135</v>
      </c>
      <c r="D2592" s="1" t="s">
        <v>88</v>
      </c>
      <c r="E2592" s="1" t="s">
        <v>78</v>
      </c>
      <c r="F2592" s="1" t="s">
        <v>143</v>
      </c>
      <c r="G2592" s="1" t="s">
        <v>62</v>
      </c>
      <c r="H2592" s="1">
        <v>40</v>
      </c>
      <c r="I2592" s="2">
        <v>160.13</v>
      </c>
      <c r="J2592" s="2">
        <f>SUM(K2592,L2592)</f>
        <v>40</v>
      </c>
      <c r="K2592" s="2">
        <f>SUM(N2592,P2592,R2592,T2592,Z2592,AB2592,AD2592,AF2592,AI2592,AK2592,AM2592,V2592,X2592,AZ2592,BB2592,BD2592)</f>
        <v>33.97</v>
      </c>
      <c r="L2592" s="2">
        <f>SUM(M2592,AH2592,AO2592,AQ2592,AS2592,AU2592,AV2592)</f>
        <v>6.03</v>
      </c>
      <c r="T2592" s="8">
        <v>30.44</v>
      </c>
      <c r="U2592" s="5">
        <v>1046.375</v>
      </c>
      <c r="AD2592" s="9">
        <v>3.53</v>
      </c>
      <c r="AE2592" s="5">
        <v>43.683750000000003</v>
      </c>
      <c r="AP2592" s="5" t="str">
        <f>IF(AO2592&gt;0,AO2592*$AP$1,"")</f>
        <v/>
      </c>
      <c r="AR2592" s="5" t="str">
        <f>IF(AQ2592&gt;0,AQ2592*$AR$1,"")</f>
        <v/>
      </c>
      <c r="AT2592" s="5" t="str">
        <f>IF(AS2592&gt;0,AS2592*$AT$1,"")</f>
        <v/>
      </c>
      <c r="AV2592" s="2">
        <v>6.03</v>
      </c>
      <c r="AW2592" s="5">
        <f>SUM(O2592,Q2592,S2592,U2592,AA2592,AC2592,AE2592,AG2592,AJ2592,AL2592,AN2592,W2592,Y2592,BA2592,BC2592,BE2592)</f>
        <v>1090.0587499999999</v>
      </c>
      <c r="AX2592" s="11">
        <f>(AW2592/$AW$4249)*100</f>
        <v>9.2012522208101757E-3</v>
      </c>
      <c r="AY2592" s="5">
        <f>(AX2592/100)*$AY$1</f>
        <v>9.2012522208101757</v>
      </c>
    </row>
    <row r="2593" spans="1:51" x14ac:dyDescent="0.25">
      <c r="A2593" s="1" t="s">
        <v>1633</v>
      </c>
      <c r="B2593" s="1" t="s">
        <v>136</v>
      </c>
      <c r="C2593" s="1" t="s">
        <v>135</v>
      </c>
      <c r="D2593" s="1" t="s">
        <v>88</v>
      </c>
      <c r="E2593" s="1" t="s">
        <v>145</v>
      </c>
      <c r="F2593" s="1" t="s">
        <v>143</v>
      </c>
      <c r="G2593" s="1" t="s">
        <v>62</v>
      </c>
      <c r="H2593" s="1" t="s">
        <v>63</v>
      </c>
      <c r="I2593" s="2">
        <v>160.13</v>
      </c>
      <c r="J2593" s="2">
        <f>SUM(K2593,L2593)</f>
        <v>38.849999999999994</v>
      </c>
      <c r="K2593" s="2">
        <f>SUM(N2593,P2593,R2593,T2593,Z2593,AB2593,AD2593,AF2593,AI2593,AK2593,AM2593,V2593,X2593,AZ2593,BB2593,BD2593)</f>
        <v>38.849999999999994</v>
      </c>
      <c r="L2593" s="2">
        <f>SUM(M2593,AH2593,AO2593,AQ2593,AS2593,AU2593,AV2593)</f>
        <v>0</v>
      </c>
      <c r="T2593" s="8">
        <v>36.799999999999997</v>
      </c>
      <c r="U2593" s="5">
        <v>1265</v>
      </c>
      <c r="AD2593" s="9">
        <v>2.0499999999999998</v>
      </c>
      <c r="AE2593" s="5">
        <v>25.368749999999999</v>
      </c>
      <c r="AP2593" s="5" t="str">
        <f>IF(AO2593&gt;0,AO2593*$AP$1,"")</f>
        <v/>
      </c>
      <c r="AR2593" s="5" t="str">
        <f>IF(AQ2593&gt;0,AQ2593*$AR$1,"")</f>
        <v/>
      </c>
      <c r="AT2593" s="5" t="str">
        <f>IF(AS2593&gt;0,AS2593*$AT$1,"")</f>
        <v/>
      </c>
      <c r="AW2593" s="5">
        <f>SUM(O2593,Q2593,S2593,U2593,AA2593,AC2593,AE2593,AG2593,AJ2593,AL2593,AN2593,W2593,Y2593,BA2593,BC2593,BE2593)</f>
        <v>1290.3687500000001</v>
      </c>
      <c r="AX2593" s="11">
        <f>(AW2593/$AW$4249)*100</f>
        <v>1.0892081116363271E-2</v>
      </c>
      <c r="AY2593" s="5">
        <f>(AX2593/100)*$AY$1</f>
        <v>10.892081116363272</v>
      </c>
    </row>
    <row r="2594" spans="1:51" x14ac:dyDescent="0.25">
      <c r="A2594" s="1" t="s">
        <v>1633</v>
      </c>
      <c r="B2594" s="1" t="s">
        <v>136</v>
      </c>
      <c r="C2594" s="1" t="s">
        <v>135</v>
      </c>
      <c r="D2594" s="1" t="s">
        <v>88</v>
      </c>
      <c r="E2594" s="1" t="s">
        <v>80</v>
      </c>
      <c r="F2594" s="1" t="s">
        <v>143</v>
      </c>
      <c r="G2594" s="1" t="s">
        <v>62</v>
      </c>
      <c r="H2594" s="1" t="s">
        <v>63</v>
      </c>
      <c r="I2594" s="2">
        <v>160.13</v>
      </c>
      <c r="J2594" s="2">
        <f>SUM(K2594,L2594)</f>
        <v>37.4</v>
      </c>
      <c r="K2594" s="2">
        <f>SUM(N2594,P2594,R2594,T2594,Z2594,AB2594,AD2594,AF2594,AI2594,AK2594,AM2594,V2594,X2594,AZ2594,BB2594,BD2594)</f>
        <v>37.4</v>
      </c>
      <c r="L2594" s="2">
        <f>SUM(M2594,AH2594,AO2594,AQ2594,AS2594,AU2594,AV2594)</f>
        <v>0</v>
      </c>
      <c r="R2594" s="7">
        <v>0.8</v>
      </c>
      <c r="S2594" s="5">
        <v>91.5</v>
      </c>
      <c r="T2594" s="8">
        <v>36.6</v>
      </c>
      <c r="U2594" s="5">
        <v>1258.125</v>
      </c>
      <c r="AP2594" s="5" t="str">
        <f>IF(AO2594&gt;0,AO2594*$AP$1,"")</f>
        <v/>
      </c>
      <c r="AR2594" s="5" t="str">
        <f>IF(AQ2594&gt;0,AQ2594*$AR$1,"")</f>
        <v/>
      </c>
      <c r="AT2594" s="5" t="str">
        <f>IF(AS2594&gt;0,AS2594*$AT$1,"")</f>
        <v/>
      </c>
      <c r="AW2594" s="5">
        <f>SUM(O2594,Q2594,S2594,U2594,AA2594,AC2594,AE2594,AG2594,AJ2594,AL2594,AN2594,W2594,Y2594,BA2594,BC2594,BE2594)</f>
        <v>1349.625</v>
      </c>
      <c r="AX2594" s="11">
        <f>(AW2594/$AW$4249)*100</f>
        <v>1.1392266727376791E-2</v>
      </c>
      <c r="AY2594" s="5">
        <f>(AX2594/100)*$AY$1</f>
        <v>11.392266727376791</v>
      </c>
    </row>
    <row r="2595" spans="1:51" x14ac:dyDescent="0.25">
      <c r="A2595" s="1" t="s">
        <v>1698</v>
      </c>
      <c r="B2595" s="1" t="s">
        <v>136</v>
      </c>
      <c r="C2595" s="1" t="s">
        <v>135</v>
      </c>
      <c r="D2595" s="1" t="s">
        <v>88</v>
      </c>
      <c r="E2595" s="1" t="s">
        <v>78</v>
      </c>
      <c r="F2595" s="1" t="s">
        <v>227</v>
      </c>
      <c r="G2595" s="1" t="s">
        <v>62</v>
      </c>
      <c r="H2595" s="1">
        <v>40</v>
      </c>
      <c r="I2595" s="2">
        <v>82.47</v>
      </c>
      <c r="J2595" s="2">
        <f>SUM(K2595,L2595)</f>
        <v>39.999999999999993</v>
      </c>
      <c r="K2595" s="2">
        <f>SUM(N2595,P2595,R2595,T2595,Z2595,AB2595,AD2595,AF2595,AI2595,AK2595,AM2595,V2595,X2595,AZ2595,BB2595,BD2595)</f>
        <v>39.999999999999993</v>
      </c>
      <c r="L2595" s="2">
        <f>SUM(M2595,AH2595,AO2595,AQ2595,AS2595,AU2595,AV2595)</f>
        <v>0</v>
      </c>
      <c r="P2595" s="6">
        <v>1.76</v>
      </c>
      <c r="Q2595" s="5">
        <v>414.69999999999987</v>
      </c>
      <c r="R2595" s="7">
        <v>0.11</v>
      </c>
      <c r="S2595" s="5">
        <v>12.581250000000001</v>
      </c>
      <c r="T2595" s="8">
        <v>38.08</v>
      </c>
      <c r="U2595" s="5">
        <v>1309</v>
      </c>
      <c r="V2595" s="12">
        <v>0.05</v>
      </c>
      <c r="W2595" s="5">
        <v>1.546875</v>
      </c>
      <c r="AP2595" s="5" t="str">
        <f>IF(AO2595&gt;0,AO2595*$AP$1,"")</f>
        <v/>
      </c>
      <c r="AR2595" s="5" t="str">
        <f>IF(AQ2595&gt;0,AQ2595*$AR$1,"")</f>
        <v/>
      </c>
      <c r="AT2595" s="5" t="str">
        <f>IF(AS2595&gt;0,AS2595*$AT$1,"")</f>
        <v/>
      </c>
      <c r="AW2595" s="5">
        <f>SUM(O2595,Q2595,S2595,U2595,AA2595,AC2595,AE2595,AG2595,AJ2595,AL2595,AN2595,W2595,Y2595,BA2595,BC2595,BE2595)</f>
        <v>1737.828125</v>
      </c>
      <c r="AX2595" s="11">
        <f>(AW2595/$AW$4249)*100</f>
        <v>1.4669112921246341E-2</v>
      </c>
      <c r="AY2595" s="5">
        <f>(AX2595/100)*$AY$1</f>
        <v>14.669112921246342</v>
      </c>
    </row>
    <row r="2596" spans="1:51" x14ac:dyDescent="0.25">
      <c r="A2596" s="1" t="s">
        <v>1698</v>
      </c>
      <c r="B2596" s="1" t="s">
        <v>136</v>
      </c>
      <c r="C2596" s="1" t="s">
        <v>135</v>
      </c>
      <c r="D2596" s="1" t="s">
        <v>88</v>
      </c>
      <c r="E2596" s="1" t="s">
        <v>80</v>
      </c>
      <c r="F2596" s="1" t="s">
        <v>227</v>
      </c>
      <c r="G2596" s="1" t="s">
        <v>62</v>
      </c>
      <c r="H2596" s="1">
        <v>40</v>
      </c>
      <c r="I2596" s="2">
        <v>82.47</v>
      </c>
      <c r="J2596" s="2">
        <f>SUM(K2596,L2596)</f>
        <v>40</v>
      </c>
      <c r="K2596" s="2">
        <f>SUM(N2596,P2596,R2596,T2596,Z2596,AB2596,AD2596,AF2596,AI2596,AK2596,AM2596,V2596,X2596,AZ2596,BB2596,BD2596)</f>
        <v>38.909999999999997</v>
      </c>
      <c r="L2596" s="2">
        <f>SUM(M2596,AH2596,AO2596,AQ2596,AS2596,AU2596,AV2596)</f>
        <v>1.0899999999999999</v>
      </c>
      <c r="N2596" s="4">
        <v>14.26</v>
      </c>
      <c r="O2596" s="5">
        <v>4589.9375</v>
      </c>
      <c r="P2596" s="6">
        <v>22.58</v>
      </c>
      <c r="Q2596" s="5">
        <v>5320.4125000000004</v>
      </c>
      <c r="R2596" s="7">
        <v>0.19</v>
      </c>
      <c r="S2596" s="5">
        <v>21.731249999999999</v>
      </c>
      <c r="T2596" s="8">
        <v>1.88</v>
      </c>
      <c r="U2596" s="5">
        <v>64.625</v>
      </c>
      <c r="AP2596" s="5" t="str">
        <f>IF(AO2596&gt;0,AO2596*$AP$1,"")</f>
        <v/>
      </c>
      <c r="AQ2596" s="3">
        <v>0.51</v>
      </c>
      <c r="AR2596" s="5">
        <f>IF(AQ2596&gt;0,AQ2596*$AR$1,"")</f>
        <v>820.59</v>
      </c>
      <c r="AT2596" s="5" t="str">
        <f>IF(AS2596&gt;0,AS2596*$AT$1,"")</f>
        <v/>
      </c>
      <c r="AU2596" s="2">
        <v>0.57999999999999996</v>
      </c>
      <c r="AW2596" s="5">
        <f>SUM(O2596,Q2596,S2596,U2596,AA2596,AC2596,AE2596,AG2596,AJ2596,AL2596,AN2596,W2596,Y2596,BA2596,BC2596,BE2596)</f>
        <v>9996.7062500000011</v>
      </c>
      <c r="AX2596" s="11">
        <f>(AW2596/$AW$4249)*100</f>
        <v>8.4382805590615631E-2</v>
      </c>
      <c r="AY2596" s="5">
        <f>(AX2596/100)*$AY$1</f>
        <v>84.382805590615632</v>
      </c>
    </row>
    <row r="2597" spans="1:51" x14ac:dyDescent="0.25">
      <c r="A2597" s="1" t="s">
        <v>1699</v>
      </c>
      <c r="B2597" s="1" t="s">
        <v>136</v>
      </c>
      <c r="C2597" s="1" t="s">
        <v>135</v>
      </c>
      <c r="D2597" s="1" t="s">
        <v>88</v>
      </c>
      <c r="E2597" s="1" t="s">
        <v>72</v>
      </c>
      <c r="F2597" s="1" t="s">
        <v>227</v>
      </c>
      <c r="G2597" s="1" t="s">
        <v>62</v>
      </c>
      <c r="H2597" s="1" t="s">
        <v>63</v>
      </c>
      <c r="I2597" s="2">
        <v>203.73</v>
      </c>
      <c r="J2597" s="2">
        <f>SUM(K2597,L2597)</f>
        <v>39.64</v>
      </c>
      <c r="K2597" s="2">
        <f>SUM(N2597,P2597,R2597,T2597,Z2597,AB2597,AD2597,AF2597,AI2597,AK2597,AM2597,V2597,X2597,AZ2597,BB2597,BD2597)</f>
        <v>39.5</v>
      </c>
      <c r="L2597" s="2">
        <f>SUM(M2597,AH2597,AO2597,AQ2597,AS2597,AU2597,AV2597)</f>
        <v>0.14000000000000001</v>
      </c>
      <c r="T2597" s="8">
        <v>18.559999999999999</v>
      </c>
      <c r="U2597" s="5">
        <v>638</v>
      </c>
      <c r="V2597" s="12">
        <v>20.94</v>
      </c>
      <c r="W2597" s="5">
        <v>647.83125000000007</v>
      </c>
      <c r="AP2597" s="5" t="str">
        <f>IF(AO2597&gt;0,AO2597*$AP$1,"")</f>
        <v/>
      </c>
      <c r="AR2597" s="5" t="str">
        <f>IF(AQ2597&gt;0,AQ2597*$AR$1,"")</f>
        <v/>
      </c>
      <c r="AT2597" s="5" t="str">
        <f>IF(AS2597&gt;0,AS2597*$AT$1,"")</f>
        <v/>
      </c>
      <c r="AV2597" s="2">
        <v>0.14000000000000001</v>
      </c>
      <c r="AW2597" s="5">
        <f>SUM(O2597,Q2597,S2597,U2597,AA2597,AC2597,AE2597,AG2597,AJ2597,AL2597,AN2597,W2597,Y2597,BA2597,BC2597,BE2597)</f>
        <v>1285.8312500000002</v>
      </c>
      <c r="AX2597" s="11">
        <f>(AW2597/$AW$4249)*100</f>
        <v>1.0853779802831386E-2</v>
      </c>
      <c r="AY2597" s="5">
        <f>(AX2597/100)*$AY$1</f>
        <v>10.853779802831387</v>
      </c>
    </row>
    <row r="2598" spans="1:51" x14ac:dyDescent="0.25">
      <c r="A2598" s="1" t="s">
        <v>1699</v>
      </c>
      <c r="B2598" s="1" t="s">
        <v>136</v>
      </c>
      <c r="C2598" s="1" t="s">
        <v>135</v>
      </c>
      <c r="D2598" s="1" t="s">
        <v>88</v>
      </c>
      <c r="E2598" s="1" t="s">
        <v>60</v>
      </c>
      <c r="F2598" s="1" t="s">
        <v>227</v>
      </c>
      <c r="G2598" s="1" t="s">
        <v>62</v>
      </c>
      <c r="H2598" s="1" t="s">
        <v>63</v>
      </c>
      <c r="I2598" s="2">
        <v>203.73</v>
      </c>
      <c r="J2598" s="2">
        <f>SUM(K2598,L2598)</f>
        <v>39.79</v>
      </c>
      <c r="K2598" s="2">
        <f>SUM(N2598,P2598,R2598,T2598,Z2598,AB2598,AD2598,AF2598,AI2598,AK2598,AM2598,V2598,X2598,AZ2598,BB2598,BD2598)</f>
        <v>39.79</v>
      </c>
      <c r="L2598" s="2">
        <f>SUM(M2598,AH2598,AO2598,AQ2598,AS2598,AU2598,AV2598)</f>
        <v>0</v>
      </c>
      <c r="T2598" s="8">
        <v>35.159999999999997</v>
      </c>
      <c r="U2598" s="5">
        <v>1208.625</v>
      </c>
      <c r="V2598" s="12">
        <v>4.63</v>
      </c>
      <c r="W2598" s="5">
        <v>143.24062499999999</v>
      </c>
      <c r="AP2598" s="5" t="str">
        <f>IF(AO2598&gt;0,AO2598*$AP$1,"")</f>
        <v/>
      </c>
      <c r="AR2598" s="5" t="str">
        <f>IF(AQ2598&gt;0,AQ2598*$AR$1,"")</f>
        <v/>
      </c>
      <c r="AT2598" s="5" t="str">
        <f>IF(AS2598&gt;0,AS2598*$AT$1,"")</f>
        <v/>
      </c>
      <c r="AW2598" s="5">
        <f>SUM(O2598,Q2598,S2598,U2598,AA2598,AC2598,AE2598,AG2598,AJ2598,AL2598,AN2598,W2598,Y2598,BA2598,BC2598,BE2598)</f>
        <v>1351.8656249999999</v>
      </c>
      <c r="AX2598" s="11">
        <f>(AW2598/$AW$4249)*100</f>
        <v>1.1411179979306792E-2</v>
      </c>
      <c r="AY2598" s="5">
        <f>(AX2598/100)*$AY$1</f>
        <v>11.411179979306793</v>
      </c>
    </row>
    <row r="2599" spans="1:51" x14ac:dyDescent="0.25">
      <c r="A2599" s="1" t="s">
        <v>1699</v>
      </c>
      <c r="B2599" s="1" t="s">
        <v>136</v>
      </c>
      <c r="C2599" s="1" t="s">
        <v>135</v>
      </c>
      <c r="D2599" s="1" t="s">
        <v>88</v>
      </c>
      <c r="E2599" s="1" t="s">
        <v>68</v>
      </c>
      <c r="F2599" s="1" t="s">
        <v>227</v>
      </c>
      <c r="G2599" s="1" t="s">
        <v>62</v>
      </c>
      <c r="H2599" s="1">
        <v>40</v>
      </c>
      <c r="I2599" s="2">
        <v>203.73</v>
      </c>
      <c r="J2599" s="2">
        <f>SUM(K2599,L2599)</f>
        <v>40</v>
      </c>
      <c r="K2599" s="2">
        <f>SUM(N2599,P2599,R2599,T2599,Z2599,AB2599,AD2599,AF2599,AI2599,AK2599,AM2599,V2599,X2599,AZ2599,BB2599,BD2599)</f>
        <v>40</v>
      </c>
      <c r="L2599" s="2">
        <f>SUM(M2599,AH2599,AO2599,AQ2599,AS2599,AU2599,AV2599)</f>
        <v>0</v>
      </c>
      <c r="T2599" s="8">
        <v>40</v>
      </c>
      <c r="U2599" s="5">
        <v>1375</v>
      </c>
      <c r="AP2599" s="5" t="str">
        <f>IF(AO2599&gt;0,AO2599*$AP$1,"")</f>
        <v/>
      </c>
      <c r="AR2599" s="5" t="str">
        <f>IF(AQ2599&gt;0,AQ2599*$AR$1,"")</f>
        <v/>
      </c>
      <c r="AT2599" s="5" t="str">
        <f>IF(AS2599&gt;0,AS2599*$AT$1,"")</f>
        <v/>
      </c>
      <c r="AW2599" s="5">
        <f>SUM(O2599,Q2599,S2599,U2599,AA2599,AC2599,AE2599,AG2599,AJ2599,AL2599,AN2599,W2599,Y2599,BA2599,BC2599,BE2599)</f>
        <v>1375</v>
      </c>
      <c r="AX2599" s="11">
        <f>(AW2599/$AW$4249)*100</f>
        <v>1.1606458646026182E-2</v>
      </c>
      <c r="AY2599" s="5">
        <f>(AX2599/100)*$AY$1</f>
        <v>11.606458646026184</v>
      </c>
    </row>
    <row r="2600" spans="1:51" x14ac:dyDescent="0.25">
      <c r="A2600" s="1" t="s">
        <v>1699</v>
      </c>
      <c r="B2600" s="1" t="s">
        <v>136</v>
      </c>
      <c r="C2600" s="1" t="s">
        <v>135</v>
      </c>
      <c r="D2600" s="1" t="s">
        <v>88</v>
      </c>
      <c r="E2600" s="1" t="s">
        <v>65</v>
      </c>
      <c r="F2600" s="1" t="s">
        <v>227</v>
      </c>
      <c r="G2600" s="1" t="s">
        <v>62</v>
      </c>
      <c r="H2600" s="1" t="s">
        <v>63</v>
      </c>
      <c r="I2600" s="2">
        <v>203.73</v>
      </c>
      <c r="J2600" s="2">
        <f>SUM(K2600,L2600)</f>
        <v>40</v>
      </c>
      <c r="K2600" s="2">
        <f>SUM(N2600,P2600,R2600,T2600,Z2600,AB2600,AD2600,AF2600,AI2600,AK2600,AM2600,V2600,X2600,AZ2600,BB2600,BD2600)</f>
        <v>40</v>
      </c>
      <c r="L2600" s="2">
        <f>SUM(M2600,AH2600,AO2600,AQ2600,AS2600,AU2600,AV2600)</f>
        <v>0</v>
      </c>
      <c r="T2600" s="8">
        <v>29.07</v>
      </c>
      <c r="U2600" s="5">
        <v>999.28125</v>
      </c>
      <c r="V2600" s="12">
        <v>10.93</v>
      </c>
      <c r="W2600" s="5">
        <v>338.14687500000002</v>
      </c>
      <c r="AP2600" s="5" t="str">
        <f>IF(AO2600&gt;0,AO2600*$AP$1,"")</f>
        <v/>
      </c>
      <c r="AR2600" s="5" t="str">
        <f>IF(AQ2600&gt;0,AQ2600*$AR$1,"")</f>
        <v/>
      </c>
      <c r="AT2600" s="5" t="str">
        <f>IF(AS2600&gt;0,AS2600*$AT$1,"")</f>
        <v/>
      </c>
      <c r="AW2600" s="5">
        <f>SUM(O2600,Q2600,S2600,U2600,AA2600,AC2600,AE2600,AG2600,AJ2600,AL2600,AN2600,W2600,Y2600,BA2600,BC2600,BE2600)</f>
        <v>1337.4281249999999</v>
      </c>
      <c r="AX2600" s="11">
        <f>(AW2600/$AW$4249)*100</f>
        <v>1.1289312163523515E-2</v>
      </c>
      <c r="AY2600" s="5">
        <f>(AX2600/100)*$AY$1</f>
        <v>11.289312163523515</v>
      </c>
    </row>
    <row r="2601" spans="1:51" x14ac:dyDescent="0.25">
      <c r="A2601" s="1" t="s">
        <v>1699</v>
      </c>
      <c r="B2601" s="1" t="s">
        <v>136</v>
      </c>
      <c r="C2601" s="1" t="s">
        <v>135</v>
      </c>
      <c r="D2601" s="1" t="s">
        <v>88</v>
      </c>
      <c r="E2601" s="1" t="s">
        <v>79</v>
      </c>
      <c r="F2601" s="1" t="s">
        <v>227</v>
      </c>
      <c r="G2601" s="1" t="s">
        <v>62</v>
      </c>
      <c r="H2601" s="1">
        <v>40</v>
      </c>
      <c r="I2601" s="2">
        <v>203.73</v>
      </c>
      <c r="J2601" s="2">
        <f>SUM(K2601,L2601)</f>
        <v>40</v>
      </c>
      <c r="K2601" s="2">
        <f>SUM(N2601,P2601,R2601,T2601,Z2601,AB2601,AD2601,AF2601,AI2601,AK2601,AM2601,V2601,X2601,AZ2601,BB2601,BD2601)</f>
        <v>40</v>
      </c>
      <c r="L2601" s="2">
        <f>SUM(M2601,AH2601,AO2601,AQ2601,AS2601,AU2601,AV2601)</f>
        <v>0</v>
      </c>
      <c r="T2601" s="8">
        <v>40</v>
      </c>
      <c r="U2601" s="5">
        <v>1375</v>
      </c>
      <c r="AP2601" s="5" t="str">
        <f>IF(AO2601&gt;0,AO2601*$AP$1,"")</f>
        <v/>
      </c>
      <c r="AR2601" s="5" t="str">
        <f>IF(AQ2601&gt;0,AQ2601*$AR$1,"")</f>
        <v/>
      </c>
      <c r="AT2601" s="5" t="str">
        <f>IF(AS2601&gt;0,AS2601*$AT$1,"")</f>
        <v/>
      </c>
      <c r="AW2601" s="5">
        <f>SUM(O2601,Q2601,S2601,U2601,AA2601,AC2601,AE2601,AG2601,AJ2601,AL2601,AN2601,W2601,Y2601,BA2601,BC2601,BE2601)</f>
        <v>1375</v>
      </c>
      <c r="AX2601" s="11">
        <f>(AW2601/$AW$4249)*100</f>
        <v>1.1606458646026182E-2</v>
      </c>
      <c r="AY2601" s="5">
        <f>(AX2601/100)*$AY$1</f>
        <v>11.606458646026184</v>
      </c>
    </row>
    <row r="2602" spans="1:51" x14ac:dyDescent="0.25">
      <c r="A2602" s="1" t="s">
        <v>1738</v>
      </c>
      <c r="B2602" s="1" t="s">
        <v>136</v>
      </c>
      <c r="C2602" s="1" t="s">
        <v>135</v>
      </c>
      <c r="D2602" s="1" t="s">
        <v>88</v>
      </c>
      <c r="E2602" s="1" t="s">
        <v>60</v>
      </c>
      <c r="F2602" s="1" t="s">
        <v>264</v>
      </c>
      <c r="G2602" s="1" t="s">
        <v>62</v>
      </c>
      <c r="H2602" s="1" t="s">
        <v>63</v>
      </c>
      <c r="I2602" s="2">
        <v>160</v>
      </c>
      <c r="J2602" s="2">
        <f>SUM(K2602,L2602)</f>
        <v>37.449999999999996</v>
      </c>
      <c r="K2602" s="2">
        <f>SUM(N2602,P2602,R2602,T2602,Z2602,AB2602,AD2602,AF2602,AI2602,AK2602,AM2602,V2602,X2602,AZ2602,BB2602,BD2602)</f>
        <v>33.619999999999997</v>
      </c>
      <c r="L2602" s="2">
        <f>SUM(M2602,AH2602,AO2602,AQ2602,AS2602,AU2602,AV2602)</f>
        <v>3.83</v>
      </c>
      <c r="P2602" s="6">
        <v>24.76</v>
      </c>
      <c r="Q2602" s="5">
        <v>5834.0750000000007</v>
      </c>
      <c r="R2602" s="7">
        <v>7.89</v>
      </c>
      <c r="S2602" s="5">
        <v>902.41874999999993</v>
      </c>
      <c r="T2602" s="8">
        <v>0.97</v>
      </c>
      <c r="U2602" s="5">
        <v>29.356249999999999</v>
      </c>
      <c r="AP2602" s="5" t="str">
        <f>IF(AO2602&gt;0,AO2602*$AP$1,"")</f>
        <v/>
      </c>
      <c r="AR2602" s="5" t="str">
        <f>IF(AQ2602&gt;0,AQ2602*$AR$1,"")</f>
        <v/>
      </c>
      <c r="AT2602" s="5" t="str">
        <f>IF(AS2602&gt;0,AS2602*$AT$1,"")</f>
        <v/>
      </c>
      <c r="AV2602" s="2">
        <v>3.83</v>
      </c>
      <c r="AW2602" s="5">
        <f>SUM(O2602,Q2602,S2602,U2602,AA2602,AC2602,AE2602,AG2602,AJ2602,AL2602,AN2602,W2602,Y2602,BA2602,BC2602,BE2602)</f>
        <v>6765.85</v>
      </c>
      <c r="AX2602" s="11">
        <f>(AW2602/$AW$4249)*100</f>
        <v>5.7110951440157279E-2</v>
      </c>
      <c r="AY2602" s="5">
        <f>(AX2602/100)*$AY$1</f>
        <v>57.110951440157272</v>
      </c>
    </row>
    <row r="2603" spans="1:51" x14ac:dyDescent="0.25">
      <c r="A2603" s="1" t="s">
        <v>1738</v>
      </c>
      <c r="B2603" s="1" t="s">
        <v>136</v>
      </c>
      <c r="C2603" s="1" t="s">
        <v>135</v>
      </c>
      <c r="D2603" s="1" t="s">
        <v>88</v>
      </c>
      <c r="E2603" s="1" t="s">
        <v>64</v>
      </c>
      <c r="F2603" s="1" t="s">
        <v>264</v>
      </c>
      <c r="G2603" s="1" t="s">
        <v>62</v>
      </c>
      <c r="H2603" s="1" t="s">
        <v>63</v>
      </c>
      <c r="I2603" s="2">
        <v>160</v>
      </c>
      <c r="J2603" s="2">
        <f>SUM(K2603,L2603)</f>
        <v>36.68</v>
      </c>
      <c r="K2603" s="2">
        <f>SUM(N2603,P2603,R2603,T2603,Z2603,AB2603,AD2603,AF2603,AI2603,AK2603,AM2603,V2603,X2603,AZ2603,BB2603,BD2603)</f>
        <v>26.5</v>
      </c>
      <c r="L2603" s="2">
        <f>SUM(M2603,AH2603,AO2603,AQ2603,AS2603,AU2603,AV2603)</f>
        <v>10.18</v>
      </c>
      <c r="P2603" s="6">
        <v>16.71</v>
      </c>
      <c r="Q2603" s="5">
        <v>3933.9949999999999</v>
      </c>
      <c r="R2603" s="7">
        <v>6.03</v>
      </c>
      <c r="S2603" s="5">
        <v>687.85125000000005</v>
      </c>
      <c r="T2603" s="8">
        <v>2.27</v>
      </c>
      <c r="U2603" s="5">
        <v>66.412499999999994</v>
      </c>
      <c r="AD2603" s="9">
        <v>1.49</v>
      </c>
      <c r="AE2603" s="5">
        <v>22.551375</v>
      </c>
      <c r="AP2603" s="5" t="str">
        <f>IF(AO2603&gt;0,AO2603*$AP$1,"")</f>
        <v/>
      </c>
      <c r="AR2603" s="5" t="str">
        <f>IF(AQ2603&gt;0,AQ2603*$AR$1,"")</f>
        <v/>
      </c>
      <c r="AT2603" s="5" t="str">
        <f>IF(AS2603&gt;0,AS2603*$AT$1,"")</f>
        <v/>
      </c>
      <c r="AV2603" s="2">
        <v>10.18</v>
      </c>
      <c r="AW2603" s="5">
        <f>SUM(O2603,Q2603,S2603,U2603,AA2603,AC2603,AE2603,AG2603,AJ2603,AL2603,AN2603,W2603,Y2603,BA2603,BC2603,BE2603)</f>
        <v>4710.810125</v>
      </c>
      <c r="AX2603" s="11">
        <f>(AW2603/$AW$4249)*100</f>
        <v>3.9764234840068316E-2</v>
      </c>
      <c r="AY2603" s="5">
        <f>(AX2603/100)*$AY$1</f>
        <v>39.764234840068319</v>
      </c>
    </row>
    <row r="2604" spans="1:51" x14ac:dyDescent="0.25">
      <c r="A2604" s="1" t="s">
        <v>1738</v>
      </c>
      <c r="B2604" s="1" t="s">
        <v>136</v>
      </c>
      <c r="C2604" s="1" t="s">
        <v>135</v>
      </c>
      <c r="D2604" s="1" t="s">
        <v>88</v>
      </c>
      <c r="E2604" s="1" t="s">
        <v>65</v>
      </c>
      <c r="F2604" s="1" t="s">
        <v>264</v>
      </c>
      <c r="G2604" s="1" t="s">
        <v>62</v>
      </c>
      <c r="H2604" s="1" t="s">
        <v>63</v>
      </c>
      <c r="I2604" s="2">
        <v>160</v>
      </c>
      <c r="J2604" s="2">
        <f>SUM(K2604,L2604)</f>
        <v>39.67</v>
      </c>
      <c r="K2604" s="2">
        <f>SUM(N2604,P2604,R2604,T2604,Z2604,AB2604,AD2604,AF2604,AI2604,AK2604,AM2604,V2604,X2604,AZ2604,BB2604,BD2604)</f>
        <v>39.67</v>
      </c>
      <c r="L2604" s="2">
        <f>SUM(M2604,AH2604,AO2604,AQ2604,AS2604,AU2604,AV2604)</f>
        <v>0</v>
      </c>
      <c r="P2604" s="6">
        <v>20.77</v>
      </c>
      <c r="Q2604" s="5">
        <v>4893.9312499999996</v>
      </c>
      <c r="R2604" s="7">
        <v>18.899999999999999</v>
      </c>
      <c r="S2604" s="5">
        <v>2161.6875</v>
      </c>
      <c r="AP2604" s="5" t="str">
        <f>IF(AO2604&gt;0,AO2604*$AP$1,"")</f>
        <v/>
      </c>
      <c r="AR2604" s="5" t="str">
        <f>IF(AQ2604&gt;0,AQ2604*$AR$1,"")</f>
        <v/>
      </c>
      <c r="AT2604" s="5" t="str">
        <f>IF(AS2604&gt;0,AS2604*$AT$1,"")</f>
        <v/>
      </c>
      <c r="AW2604" s="5">
        <f>SUM(O2604,Q2604,S2604,U2604,AA2604,AC2604,AE2604,AG2604,AJ2604,AL2604,AN2604,W2604,Y2604,BA2604,BC2604,BE2604)</f>
        <v>7055.6187499999996</v>
      </c>
      <c r="AX2604" s="11">
        <f>(AW2604/$AW$4249)*100</f>
        <v>5.9556907086546866E-2</v>
      </c>
      <c r="AY2604" s="5">
        <f>(AX2604/100)*$AY$1</f>
        <v>59.556907086546865</v>
      </c>
    </row>
    <row r="2605" spans="1:51" x14ac:dyDescent="0.25">
      <c r="A2605" s="1" t="s">
        <v>1738</v>
      </c>
      <c r="B2605" s="1" t="s">
        <v>136</v>
      </c>
      <c r="C2605" s="1" t="s">
        <v>135</v>
      </c>
      <c r="D2605" s="1" t="s">
        <v>88</v>
      </c>
      <c r="E2605" s="1" t="s">
        <v>66</v>
      </c>
      <c r="F2605" s="1" t="s">
        <v>264</v>
      </c>
      <c r="G2605" s="1" t="s">
        <v>62</v>
      </c>
      <c r="H2605" s="1" t="s">
        <v>63</v>
      </c>
      <c r="I2605" s="2">
        <v>160</v>
      </c>
      <c r="J2605" s="2">
        <f>SUM(K2605,L2605)</f>
        <v>38.31</v>
      </c>
      <c r="K2605" s="2">
        <f>SUM(N2605,P2605,R2605,T2605,Z2605,AB2605,AD2605,AF2605,AI2605,AK2605,AM2605,V2605,X2605,AZ2605,BB2605,BD2605)</f>
        <v>32.83</v>
      </c>
      <c r="L2605" s="2">
        <f>SUM(M2605,AH2605,AO2605,AQ2605,AS2605,AU2605,AV2605)</f>
        <v>5.48</v>
      </c>
      <c r="N2605" s="4">
        <v>9.76</v>
      </c>
      <c r="O2605" s="5">
        <v>3141.5</v>
      </c>
      <c r="P2605" s="6">
        <v>20.74</v>
      </c>
      <c r="Q2605" s="5">
        <v>4886.8624999999993</v>
      </c>
      <c r="R2605" s="7">
        <v>0.57999999999999996</v>
      </c>
      <c r="S2605" s="5">
        <v>66.337499999999991</v>
      </c>
      <c r="AD2605" s="9">
        <v>1.75</v>
      </c>
      <c r="AE2605" s="5">
        <v>26.208874999999999</v>
      </c>
      <c r="AP2605" s="5" t="str">
        <f>IF(AO2605&gt;0,AO2605*$AP$1,"")</f>
        <v/>
      </c>
      <c r="AR2605" s="5" t="str">
        <f>IF(AQ2605&gt;0,AQ2605*$AR$1,"")</f>
        <v/>
      </c>
      <c r="AT2605" s="5" t="str">
        <f>IF(AS2605&gt;0,AS2605*$AT$1,"")</f>
        <v/>
      </c>
      <c r="AV2605" s="2">
        <v>5.48</v>
      </c>
      <c r="AW2605" s="5">
        <f>SUM(O2605,Q2605,S2605,U2605,AA2605,AC2605,AE2605,AG2605,AJ2605,AL2605,AN2605,W2605,Y2605,BA2605,BC2605,BE2605)</f>
        <v>8120.9088749999992</v>
      </c>
      <c r="AX2605" s="11">
        <f>(AW2605/$AW$4249)*100</f>
        <v>6.8549085836970544E-2</v>
      </c>
      <c r="AY2605" s="5">
        <f>(AX2605/100)*$AY$1</f>
        <v>68.549085836970548</v>
      </c>
    </row>
    <row r="2606" spans="1:51" x14ac:dyDescent="0.25">
      <c r="A2606" s="1" t="s">
        <v>1740</v>
      </c>
      <c r="B2606" s="1" t="s">
        <v>136</v>
      </c>
      <c r="C2606" s="1" t="s">
        <v>135</v>
      </c>
      <c r="D2606" s="1" t="s">
        <v>88</v>
      </c>
      <c r="E2606" s="1" t="s">
        <v>84</v>
      </c>
      <c r="F2606" s="1" t="s">
        <v>267</v>
      </c>
      <c r="G2606" s="1" t="s">
        <v>62</v>
      </c>
      <c r="H2606" s="1" t="s">
        <v>63</v>
      </c>
      <c r="I2606" s="2">
        <v>160</v>
      </c>
      <c r="J2606" s="2">
        <f>SUM(K2606,L2606)</f>
        <v>39.369999999999997</v>
      </c>
      <c r="K2606" s="2">
        <f>SUM(N2606,P2606,R2606,T2606,Z2606,AB2606,AD2606,AF2606,AI2606,AK2606,AM2606,V2606,X2606,AZ2606,BB2606,BD2606)</f>
        <v>33.54</v>
      </c>
      <c r="L2606" s="2">
        <f>SUM(M2606,AH2606,AO2606,AQ2606,AS2606,AU2606,AV2606)</f>
        <v>5.83</v>
      </c>
      <c r="N2606" s="4">
        <v>6.28</v>
      </c>
      <c r="O2606" s="5">
        <v>2021.375</v>
      </c>
      <c r="P2606" s="6">
        <v>26.72</v>
      </c>
      <c r="Q2606" s="5">
        <v>6295.9</v>
      </c>
      <c r="R2606" s="7">
        <v>0.54</v>
      </c>
      <c r="S2606" s="5">
        <v>61.762500000000003</v>
      </c>
      <c r="AP2606" s="5" t="str">
        <f>IF(AO2606&gt;0,AO2606*$AP$1,"")</f>
        <v/>
      </c>
      <c r="AR2606" s="5" t="str">
        <f>IF(AQ2606&gt;0,AQ2606*$AR$1,"")</f>
        <v/>
      </c>
      <c r="AT2606" s="5" t="str">
        <f>IF(AS2606&gt;0,AS2606*$AT$1,"")</f>
        <v/>
      </c>
      <c r="AV2606" s="2">
        <v>5.83</v>
      </c>
      <c r="AW2606" s="5">
        <f>SUM(O2606,Q2606,S2606,U2606,AA2606,AC2606,AE2606,AG2606,AJ2606,AL2606,AN2606,W2606,Y2606,BA2606,BC2606,BE2606)</f>
        <v>8379.0375000000004</v>
      </c>
      <c r="AX2606" s="11">
        <f>(AW2606/$AW$4249)*100</f>
        <v>7.0727965263456441E-2</v>
      </c>
      <c r="AY2606" s="5">
        <f>(AX2606/100)*$AY$1</f>
        <v>70.72796526345644</v>
      </c>
    </row>
    <row r="2607" spans="1:51" x14ac:dyDescent="0.25">
      <c r="A2607" s="1" t="s">
        <v>1740</v>
      </c>
      <c r="B2607" s="1" t="s">
        <v>136</v>
      </c>
      <c r="C2607" s="1" t="s">
        <v>135</v>
      </c>
      <c r="D2607" s="1" t="s">
        <v>88</v>
      </c>
      <c r="E2607" s="1" t="s">
        <v>76</v>
      </c>
      <c r="F2607" s="1" t="s">
        <v>267</v>
      </c>
      <c r="G2607" s="1" t="s">
        <v>62</v>
      </c>
      <c r="H2607" s="1" t="s">
        <v>63</v>
      </c>
      <c r="I2607" s="2">
        <v>160</v>
      </c>
      <c r="J2607" s="2">
        <f>SUM(K2607,L2607)</f>
        <v>39.849999999999994</v>
      </c>
      <c r="K2607" s="2">
        <f>SUM(N2607,P2607,R2607,T2607,Z2607,AB2607,AD2607,AF2607,AI2607,AK2607,AM2607,V2607,X2607,AZ2607,BB2607,BD2607)</f>
        <v>39.849999999999994</v>
      </c>
      <c r="L2607" s="2">
        <f>SUM(M2607,AH2607,AO2607,AQ2607,AS2607,AU2607,AV2607)</f>
        <v>0</v>
      </c>
      <c r="N2607" s="4">
        <v>6.83</v>
      </c>
      <c r="O2607" s="5">
        <v>2198.40625</v>
      </c>
      <c r="P2607" s="6">
        <v>32.19</v>
      </c>
      <c r="Q2607" s="5">
        <v>7584.7687499999993</v>
      </c>
      <c r="R2607" s="7">
        <v>0.83</v>
      </c>
      <c r="S2607" s="5">
        <v>94.931249999999991</v>
      </c>
      <c r="AP2607" s="5" t="str">
        <f>IF(AO2607&gt;0,AO2607*$AP$1,"")</f>
        <v/>
      </c>
      <c r="AR2607" s="5" t="str">
        <f>IF(AQ2607&gt;0,AQ2607*$AR$1,"")</f>
        <v/>
      </c>
      <c r="AT2607" s="5" t="str">
        <f>IF(AS2607&gt;0,AS2607*$AT$1,"")</f>
        <v/>
      </c>
      <c r="AW2607" s="5">
        <f>SUM(O2607,Q2607,S2607,U2607,AA2607,AC2607,AE2607,AG2607,AJ2607,AL2607,AN2607,W2607,Y2607,BA2607,BC2607,BE2607)</f>
        <v>9878.1062499999989</v>
      </c>
      <c r="AX2607" s="11">
        <f>(AW2607/$AW$4249)*100</f>
        <v>8.3381695775765638E-2</v>
      </c>
      <c r="AY2607" s="5">
        <f>(AX2607/100)*$AY$1</f>
        <v>83.381695775765635</v>
      </c>
    </row>
    <row r="2608" spans="1:51" x14ac:dyDescent="0.25">
      <c r="A2608" s="1" t="s">
        <v>1740</v>
      </c>
      <c r="B2608" s="1" t="s">
        <v>136</v>
      </c>
      <c r="C2608" s="1" t="s">
        <v>135</v>
      </c>
      <c r="D2608" s="1" t="s">
        <v>88</v>
      </c>
      <c r="E2608" s="1" t="s">
        <v>144</v>
      </c>
      <c r="F2608" s="1" t="s">
        <v>267</v>
      </c>
      <c r="G2608" s="1" t="s">
        <v>62</v>
      </c>
      <c r="H2608" s="1" t="s">
        <v>63</v>
      </c>
      <c r="I2608" s="2">
        <v>160</v>
      </c>
      <c r="J2608" s="2">
        <f>SUM(K2608,L2608)</f>
        <v>39.129999999999995</v>
      </c>
      <c r="K2608" s="2">
        <f>SUM(N2608,P2608,R2608,T2608,Z2608,AB2608,AD2608,AF2608,AI2608,AK2608,AM2608,V2608,X2608,AZ2608,BB2608,BD2608)</f>
        <v>18.36</v>
      </c>
      <c r="L2608" s="2">
        <f>SUM(M2608,AH2608,AO2608,AQ2608,AS2608,AU2608,AV2608)</f>
        <v>20.77</v>
      </c>
      <c r="N2608" s="4">
        <v>13.33</v>
      </c>
      <c r="O2608" s="5">
        <v>4290.59375</v>
      </c>
      <c r="P2608" s="6">
        <v>5.03</v>
      </c>
      <c r="Q2608" s="5">
        <v>1185.1937499999999</v>
      </c>
      <c r="AP2608" s="5" t="str">
        <f>IF(AO2608&gt;0,AO2608*$AP$1,"")</f>
        <v/>
      </c>
      <c r="AQ2608" s="3">
        <v>0.25</v>
      </c>
      <c r="AR2608" s="5">
        <f>IF(AQ2608&gt;0,AQ2608*$AR$1,"")</f>
        <v>402.25</v>
      </c>
      <c r="AS2608" s="2">
        <v>0.25</v>
      </c>
      <c r="AT2608" s="5">
        <f>IF(AS2608&gt;0,AS2608*$AT$1,"")</f>
        <v>0.25</v>
      </c>
      <c r="AU2608" s="2">
        <v>0.94</v>
      </c>
      <c r="AV2608" s="2">
        <v>19.329999999999998</v>
      </c>
      <c r="AW2608" s="5">
        <f>SUM(O2608,Q2608,S2608,U2608,AA2608,AC2608,AE2608,AG2608,AJ2608,AL2608,AN2608,W2608,Y2608,BA2608,BC2608,BE2608)</f>
        <v>5475.7875000000004</v>
      </c>
      <c r="AX2608" s="11">
        <f>(AW2608/$AW$4249)*100</f>
        <v>4.6221455398674255E-2</v>
      </c>
      <c r="AY2608" s="5">
        <f>(AX2608/100)*$AY$1</f>
        <v>46.221455398674259</v>
      </c>
    </row>
    <row r="2609" spans="1:51" x14ac:dyDescent="0.25">
      <c r="A2609" s="1" t="s">
        <v>1740</v>
      </c>
      <c r="B2609" s="1" t="s">
        <v>136</v>
      </c>
      <c r="C2609" s="1" t="s">
        <v>135</v>
      </c>
      <c r="D2609" s="1" t="s">
        <v>88</v>
      </c>
      <c r="E2609" s="1" t="s">
        <v>74</v>
      </c>
      <c r="F2609" s="1" t="s">
        <v>267</v>
      </c>
      <c r="G2609" s="1" t="s">
        <v>62</v>
      </c>
      <c r="H2609" s="1" t="s">
        <v>63</v>
      </c>
      <c r="I2609" s="2">
        <v>160</v>
      </c>
      <c r="J2609" s="2">
        <f>SUM(K2609,L2609)</f>
        <v>39.33</v>
      </c>
      <c r="K2609" s="2">
        <f>SUM(N2609,P2609,R2609,T2609,Z2609,AB2609,AD2609,AF2609,AI2609,AK2609,AM2609,V2609,X2609,AZ2609,BB2609,BD2609)</f>
        <v>37.879999999999995</v>
      </c>
      <c r="L2609" s="2">
        <f>SUM(M2609,AH2609,AO2609,AQ2609,AS2609,AU2609,AV2609)</f>
        <v>1.45</v>
      </c>
      <c r="N2609" s="4">
        <v>19.239999999999998</v>
      </c>
      <c r="O2609" s="5">
        <v>6192.8749999999991</v>
      </c>
      <c r="P2609" s="6">
        <v>18.64</v>
      </c>
      <c r="Q2609" s="5">
        <v>4392.05</v>
      </c>
      <c r="AP2609" s="5" t="str">
        <f>IF(AO2609&gt;0,AO2609*$AP$1,"")</f>
        <v/>
      </c>
      <c r="AQ2609" s="3">
        <v>0.5</v>
      </c>
      <c r="AR2609" s="5">
        <f>IF(AQ2609&gt;0,AQ2609*$AR$1,"")</f>
        <v>804.5</v>
      </c>
      <c r="AT2609" s="5" t="str">
        <f>IF(AS2609&gt;0,AS2609*$AT$1,"")</f>
        <v/>
      </c>
      <c r="AU2609" s="2">
        <v>0.95</v>
      </c>
      <c r="AW2609" s="5">
        <f>SUM(O2609,Q2609,S2609,U2609,AA2609,AC2609,AE2609,AG2609,AJ2609,AL2609,AN2609,W2609,Y2609,BA2609,BC2609,BE2609)</f>
        <v>10584.924999999999</v>
      </c>
      <c r="AX2609" s="11">
        <f>(AW2609/$AW$4249)*100</f>
        <v>8.9347995842755407E-2</v>
      </c>
      <c r="AY2609" s="5">
        <f>(AX2609/100)*$AY$1</f>
        <v>89.34799584275541</v>
      </c>
    </row>
    <row r="2610" spans="1:51" x14ac:dyDescent="0.25">
      <c r="A2610" s="1" t="s">
        <v>1778</v>
      </c>
      <c r="B2610" s="1" t="s">
        <v>136</v>
      </c>
      <c r="C2610" s="1" t="s">
        <v>135</v>
      </c>
      <c r="D2610" s="1" t="s">
        <v>88</v>
      </c>
      <c r="E2610" s="1" t="s">
        <v>68</v>
      </c>
      <c r="F2610" s="1" t="s">
        <v>131</v>
      </c>
      <c r="G2610" s="1">
        <v>159</v>
      </c>
      <c r="H2610" s="1">
        <v>40</v>
      </c>
      <c r="I2610" s="2">
        <v>108.11</v>
      </c>
      <c r="J2610" s="2">
        <f>SUM(K2610,L2610)</f>
        <v>16.47</v>
      </c>
      <c r="K2610" s="2">
        <f>SUM(N2610,P2610,R2610,T2610,Z2610,AB2610,AD2610,AF2610,AI2610,AK2610,AM2610,V2610,X2610,AZ2610,BB2610,BD2610)</f>
        <v>12.55</v>
      </c>
      <c r="L2610" s="2">
        <f>SUM(M2610,AH2610,AO2610,AQ2610,AS2610,AU2610,AV2610)</f>
        <v>3.92</v>
      </c>
      <c r="R2610" s="7">
        <v>0.41</v>
      </c>
      <c r="S2610" s="5">
        <v>46.893749999999997</v>
      </c>
      <c r="T2610" s="8">
        <v>12.14</v>
      </c>
      <c r="U2610" s="5">
        <v>417.3125</v>
      </c>
      <c r="AP2610" s="5" t="str">
        <f>IF(AO2610&gt;0,AO2610*$AP$1,"")</f>
        <v/>
      </c>
      <c r="AR2610" s="5" t="str">
        <f>IF(AQ2610&gt;0,AQ2610*$AR$1,"")</f>
        <v/>
      </c>
      <c r="AT2610" s="5" t="str">
        <f>IF(AS2610&gt;0,AS2610*$AT$1,"")</f>
        <v/>
      </c>
      <c r="AV2610" s="2">
        <v>3.92</v>
      </c>
      <c r="AW2610" s="5">
        <f>SUM(O2610,Q2610,S2610,U2610,AA2610,AC2610,AE2610,AG2610,AJ2610,AL2610,AN2610,W2610,Y2610,BA2610,BC2610,BE2610)</f>
        <v>464.20625000000001</v>
      </c>
      <c r="AX2610" s="11">
        <f>(AW2610/$AW$4249)*100</f>
        <v>3.9183931955286489E-3</v>
      </c>
      <c r="AY2610" s="5">
        <f>(AX2610/100)*$AY$1</f>
        <v>3.9183931955286488</v>
      </c>
    </row>
    <row r="2611" spans="1:51" x14ac:dyDescent="0.25">
      <c r="A2611" s="1" t="s">
        <v>1778</v>
      </c>
      <c r="B2611" s="1" t="s">
        <v>136</v>
      </c>
      <c r="C2611" s="1" t="s">
        <v>135</v>
      </c>
      <c r="D2611" s="1" t="s">
        <v>88</v>
      </c>
      <c r="E2611" s="1" t="s">
        <v>79</v>
      </c>
      <c r="F2611" s="1" t="s">
        <v>131</v>
      </c>
      <c r="G2611" s="1">
        <v>159</v>
      </c>
      <c r="H2611" s="1" t="s">
        <v>63</v>
      </c>
      <c r="I2611" s="2">
        <v>108.11</v>
      </c>
      <c r="J2611" s="2">
        <f>SUM(K2611,L2611)</f>
        <v>23.24</v>
      </c>
      <c r="K2611" s="2">
        <f>SUM(N2611,P2611,R2611,T2611,Z2611,AB2611,AD2611,AF2611,AI2611,AK2611,AM2611,V2611,X2611,AZ2611,BB2611,BD2611)</f>
        <v>14.45</v>
      </c>
      <c r="L2611" s="2">
        <f>SUM(M2611,AH2611,AO2611,AQ2611,AS2611,AU2611,AV2611)</f>
        <v>8.7899999999999991</v>
      </c>
      <c r="R2611" s="7">
        <v>13.98</v>
      </c>
      <c r="S2611" s="5">
        <v>1598.9625000000001</v>
      </c>
      <c r="T2611" s="8">
        <v>0.44</v>
      </c>
      <c r="U2611" s="5">
        <v>15.125</v>
      </c>
      <c r="AD2611" s="9">
        <v>0.03</v>
      </c>
      <c r="AE2611" s="5">
        <v>0.41249999999999998</v>
      </c>
      <c r="AP2611" s="5" t="str">
        <f>IF(AO2611&gt;0,AO2611*$AP$1,"")</f>
        <v/>
      </c>
      <c r="AR2611" s="5" t="str">
        <f>IF(AQ2611&gt;0,AQ2611*$AR$1,"")</f>
        <v/>
      </c>
      <c r="AT2611" s="5" t="str">
        <f>IF(AS2611&gt;0,AS2611*$AT$1,"")</f>
        <v/>
      </c>
      <c r="AV2611" s="2">
        <v>8.7899999999999991</v>
      </c>
      <c r="AW2611" s="5">
        <f>SUM(O2611,Q2611,S2611,U2611,AA2611,AC2611,AE2611,AG2611,AJ2611,AL2611,AN2611,W2611,Y2611,BA2611,BC2611,BE2611)</f>
        <v>1614.5</v>
      </c>
      <c r="AX2611" s="11">
        <f>(AW2611/$AW$4249)*100</f>
        <v>1.3628092715643107E-2</v>
      </c>
      <c r="AY2611" s="5">
        <f>(AX2611/100)*$AY$1</f>
        <v>13.628092715643108</v>
      </c>
    </row>
    <row r="2612" spans="1:51" x14ac:dyDescent="0.25">
      <c r="A2612" s="1" t="s">
        <v>1778</v>
      </c>
      <c r="B2612" s="1" t="s">
        <v>136</v>
      </c>
      <c r="C2612" s="1" t="s">
        <v>135</v>
      </c>
      <c r="D2612" s="1" t="s">
        <v>88</v>
      </c>
      <c r="E2612" s="1" t="s">
        <v>78</v>
      </c>
      <c r="F2612" s="1" t="s">
        <v>131</v>
      </c>
      <c r="G2612" s="1">
        <v>159</v>
      </c>
      <c r="H2612" s="1" t="s">
        <v>63</v>
      </c>
      <c r="I2612" s="2">
        <v>108.11</v>
      </c>
      <c r="J2612" s="2">
        <f>SUM(K2612,L2612)</f>
        <v>31.9</v>
      </c>
      <c r="K2612" s="2">
        <f>SUM(N2612,P2612,R2612,T2612,Z2612,AB2612,AD2612,AF2612,AI2612,AK2612,AM2612,V2612,X2612,AZ2612,BB2612,BD2612)</f>
        <v>19.239999999999998</v>
      </c>
      <c r="L2612" s="2">
        <f>SUM(M2612,AH2612,AO2612,AQ2612,AS2612,AU2612,AV2612)</f>
        <v>12.66</v>
      </c>
      <c r="P2612" s="6">
        <v>0.02</v>
      </c>
      <c r="Q2612" s="5">
        <v>4.7125000000000004</v>
      </c>
      <c r="R2612" s="7">
        <v>19.22</v>
      </c>
      <c r="S2612" s="5">
        <v>2198.2874999999999</v>
      </c>
      <c r="AP2612" s="5" t="str">
        <f>IF(AO2612&gt;0,AO2612*$AP$1,"")</f>
        <v/>
      </c>
      <c r="AR2612" s="5" t="str">
        <f>IF(AQ2612&gt;0,AQ2612*$AR$1,"")</f>
        <v/>
      </c>
      <c r="AT2612" s="5" t="str">
        <f>IF(AS2612&gt;0,AS2612*$AT$1,"")</f>
        <v/>
      </c>
      <c r="AV2612" s="2">
        <v>12.66</v>
      </c>
      <c r="AW2612" s="5">
        <f>SUM(O2612,Q2612,S2612,U2612,AA2612,AC2612,AE2612,AG2612,AJ2612,AL2612,AN2612,W2612,Y2612,BA2612,BC2612,BE2612)</f>
        <v>2203</v>
      </c>
      <c r="AX2612" s="11">
        <f>(AW2612/$AW$4249)*100</f>
        <v>1.8595657016142311E-2</v>
      </c>
      <c r="AY2612" s="5">
        <f>(AX2612/100)*$AY$1</f>
        <v>18.595657016142312</v>
      </c>
    </row>
    <row r="2613" spans="1:51" x14ac:dyDescent="0.25">
      <c r="A2613" s="1" t="s">
        <v>1778</v>
      </c>
      <c r="B2613" s="1" t="s">
        <v>136</v>
      </c>
      <c r="C2613" s="1" t="s">
        <v>135</v>
      </c>
      <c r="D2613" s="1" t="s">
        <v>88</v>
      </c>
      <c r="E2613" s="1" t="s">
        <v>80</v>
      </c>
      <c r="F2613" s="1" t="s">
        <v>131</v>
      </c>
      <c r="G2613" s="1">
        <v>159</v>
      </c>
      <c r="H2613" s="1" t="s">
        <v>63</v>
      </c>
      <c r="I2613" s="2">
        <v>108.11</v>
      </c>
      <c r="J2613" s="2">
        <f>SUM(K2613,L2613)</f>
        <v>35.06</v>
      </c>
      <c r="K2613" s="2">
        <f>SUM(N2613,P2613,R2613,T2613,Z2613,AB2613,AD2613,AF2613,AI2613,AK2613,AM2613,V2613,X2613,AZ2613,BB2613,BD2613)</f>
        <v>9.990000000000002</v>
      </c>
      <c r="L2613" s="2">
        <f>SUM(M2613,AH2613,AO2613,AQ2613,AS2613,AU2613,AV2613)</f>
        <v>25.07</v>
      </c>
      <c r="N2613" s="4">
        <v>0.19</v>
      </c>
      <c r="O2613" s="5">
        <v>61.15625</v>
      </c>
      <c r="P2613" s="6">
        <v>7.86</v>
      </c>
      <c r="Q2613" s="5">
        <v>1852.0125</v>
      </c>
      <c r="R2613" s="7">
        <v>1.87</v>
      </c>
      <c r="S2613" s="5">
        <v>213.88124999999999</v>
      </c>
      <c r="T2613" s="8">
        <v>7.0000000000000007E-2</v>
      </c>
      <c r="U2613" s="5">
        <v>2.40625</v>
      </c>
      <c r="AP2613" s="5" t="str">
        <f>IF(AO2613&gt;0,AO2613*$AP$1,"")</f>
        <v/>
      </c>
      <c r="AQ2613" s="3">
        <v>0.01</v>
      </c>
      <c r="AR2613" s="5">
        <f>IF(AQ2613&gt;0,AQ2613*$AR$1,"")</f>
        <v>16.09</v>
      </c>
      <c r="AS2613" s="2">
        <v>0.41</v>
      </c>
      <c r="AT2613" s="5">
        <f>IF(AS2613&gt;0,AS2613*$AT$1,"")</f>
        <v>0.41</v>
      </c>
      <c r="AU2613" s="2">
        <v>0.74</v>
      </c>
      <c r="AV2613" s="2">
        <v>23.91</v>
      </c>
      <c r="AW2613" s="5">
        <f>SUM(O2613,Q2613,S2613,U2613,AA2613,AC2613,AE2613,AG2613,AJ2613,AL2613,AN2613,W2613,Y2613,BA2613,BC2613,BE2613)</f>
        <v>2129.4562500000002</v>
      </c>
      <c r="AX2613" s="11">
        <f>(AW2613/$AW$4249)*100</f>
        <v>1.797486974847054E-2</v>
      </c>
      <c r="AY2613" s="5">
        <f>(AX2613/100)*$AY$1</f>
        <v>17.974869748470542</v>
      </c>
    </row>
    <row r="2614" spans="1:51" x14ac:dyDescent="0.25">
      <c r="A2614" s="1" t="s">
        <v>1779</v>
      </c>
      <c r="B2614" s="1" t="s">
        <v>136</v>
      </c>
      <c r="C2614" s="1" t="s">
        <v>135</v>
      </c>
      <c r="D2614" s="1" t="s">
        <v>88</v>
      </c>
      <c r="E2614" s="1" t="s">
        <v>68</v>
      </c>
      <c r="F2614" s="1" t="s">
        <v>131</v>
      </c>
      <c r="G2614" s="1">
        <v>159</v>
      </c>
      <c r="H2614" s="1">
        <v>40</v>
      </c>
      <c r="I2614" s="2">
        <v>5</v>
      </c>
      <c r="J2614" s="2">
        <f>SUM(K2614,L2614)</f>
        <v>2.31</v>
      </c>
      <c r="K2614" s="2">
        <f>SUM(N2614,P2614,R2614,T2614,Z2614,AB2614,AD2614,AF2614,AI2614,AK2614,AM2614,V2614,X2614,AZ2614,BB2614,BD2614)</f>
        <v>2.31</v>
      </c>
      <c r="L2614" s="2">
        <f>SUM(M2614,AH2614,AO2614,AQ2614,AS2614,AU2614,AV2614)</f>
        <v>0</v>
      </c>
      <c r="R2614" s="7">
        <v>1.54</v>
      </c>
      <c r="S2614" s="5">
        <v>176.13749999999999</v>
      </c>
      <c r="T2614" s="8">
        <v>0.77</v>
      </c>
      <c r="U2614" s="5">
        <v>26.46875</v>
      </c>
      <c r="AP2614" s="5" t="str">
        <f>IF(AO2614&gt;0,AO2614*$AP$1,"")</f>
        <v/>
      </c>
      <c r="AR2614" s="5" t="str">
        <f>IF(AQ2614&gt;0,AQ2614*$AR$1,"")</f>
        <v/>
      </c>
      <c r="AT2614" s="5" t="str">
        <f>IF(AS2614&gt;0,AS2614*$AT$1,"")</f>
        <v/>
      </c>
      <c r="AW2614" s="5">
        <f>SUM(O2614,Q2614,S2614,U2614,AA2614,AC2614,AE2614,AG2614,AJ2614,AL2614,AN2614,W2614,Y2614,BA2614,BC2614,BE2614)</f>
        <v>202.60624999999999</v>
      </c>
      <c r="AX2614" s="11">
        <f>(AW2614/$AW$4249)*100</f>
        <v>1.710211681491958E-3</v>
      </c>
      <c r="AY2614" s="5">
        <f>(AX2614/100)*$AY$1</f>
        <v>1.7102116814919581</v>
      </c>
    </row>
    <row r="2615" spans="1:51" x14ac:dyDescent="0.25">
      <c r="A2615" s="1" t="s">
        <v>1780</v>
      </c>
      <c r="B2615" s="1" t="s">
        <v>136</v>
      </c>
      <c r="C2615" s="1" t="s">
        <v>135</v>
      </c>
      <c r="D2615" s="1" t="s">
        <v>88</v>
      </c>
      <c r="E2615" s="1" t="s">
        <v>68</v>
      </c>
      <c r="F2615" s="1" t="s">
        <v>143</v>
      </c>
      <c r="G2615" s="1" t="s">
        <v>62</v>
      </c>
      <c r="H2615" s="1">
        <v>40</v>
      </c>
      <c r="I2615" s="2">
        <v>104.14</v>
      </c>
      <c r="J2615" s="2">
        <f>SUM(K2615,L2615)</f>
        <v>20.630000000000003</v>
      </c>
      <c r="K2615" s="2">
        <f>SUM(N2615,P2615,R2615,T2615,Z2615,AB2615,AD2615,AF2615,AI2615,AK2615,AM2615,V2615,X2615,AZ2615,BB2615,BD2615)</f>
        <v>19.990000000000002</v>
      </c>
      <c r="L2615" s="2">
        <f>SUM(M2615,AH2615,AO2615,AQ2615,AS2615,AU2615,AV2615)</f>
        <v>0.64</v>
      </c>
      <c r="N2615" s="4">
        <v>10.73</v>
      </c>
      <c r="O2615" s="5">
        <v>3453.71875</v>
      </c>
      <c r="P2615" s="6">
        <v>1.28</v>
      </c>
      <c r="Q2615" s="5">
        <v>301.60000000000002</v>
      </c>
      <c r="T2615" s="8">
        <v>7.98</v>
      </c>
      <c r="U2615" s="5">
        <v>274.3125</v>
      </c>
      <c r="AP2615" s="5" t="str">
        <f>IF(AO2615&gt;0,AO2615*$AP$1,"")</f>
        <v/>
      </c>
      <c r="AQ2615" s="3">
        <v>0.38</v>
      </c>
      <c r="AR2615" s="5">
        <f>IF(AQ2615&gt;0,AQ2615*$AR$1,"")</f>
        <v>611.41999999999996</v>
      </c>
      <c r="AT2615" s="5" t="str">
        <f>IF(AS2615&gt;0,AS2615*$AT$1,"")</f>
        <v/>
      </c>
      <c r="AU2615" s="2">
        <v>0.26</v>
      </c>
      <c r="AW2615" s="5">
        <f>SUM(O2615,Q2615,S2615,U2615,AA2615,AC2615,AE2615,AG2615,AJ2615,AL2615,AN2615,W2615,Y2615,BA2615,BC2615,BE2615)</f>
        <v>4029.6312499999999</v>
      </c>
      <c r="AX2615" s="11">
        <f>(AW2615/$AW$4249)*100</f>
        <v>3.4014362517716216E-2</v>
      </c>
      <c r="AY2615" s="5">
        <f>(AX2615/100)*$AY$1</f>
        <v>34.014362517716215</v>
      </c>
    </row>
    <row r="2616" spans="1:51" x14ac:dyDescent="0.25">
      <c r="A2616" s="1" t="s">
        <v>1780</v>
      </c>
      <c r="B2616" s="1" t="s">
        <v>136</v>
      </c>
      <c r="C2616" s="1" t="s">
        <v>135</v>
      </c>
      <c r="D2616" s="1" t="s">
        <v>88</v>
      </c>
      <c r="E2616" s="1" t="s">
        <v>79</v>
      </c>
      <c r="F2616" s="1" t="s">
        <v>143</v>
      </c>
      <c r="G2616" s="1" t="s">
        <v>62</v>
      </c>
      <c r="H2616" s="1">
        <v>40</v>
      </c>
      <c r="I2616" s="2">
        <v>104.14</v>
      </c>
      <c r="J2616" s="2">
        <f>SUM(K2616,L2616)</f>
        <v>23.96</v>
      </c>
      <c r="K2616" s="2">
        <f>SUM(N2616,P2616,R2616,T2616,Z2616,AB2616,AD2616,AF2616,AI2616,AK2616,AM2616,V2616,X2616,AZ2616,BB2616,BD2616)</f>
        <v>23.96</v>
      </c>
      <c r="L2616" s="2">
        <f>SUM(M2616,AH2616,AO2616,AQ2616,AS2616,AU2616,AV2616)</f>
        <v>0</v>
      </c>
      <c r="T2616" s="8">
        <v>23.96</v>
      </c>
      <c r="U2616" s="5">
        <v>823.625</v>
      </c>
      <c r="AP2616" s="5" t="str">
        <f>IF(AO2616&gt;0,AO2616*$AP$1,"")</f>
        <v/>
      </c>
      <c r="AR2616" s="5" t="str">
        <f>IF(AQ2616&gt;0,AQ2616*$AR$1,"")</f>
        <v/>
      </c>
      <c r="AT2616" s="5" t="str">
        <f>IF(AS2616&gt;0,AS2616*$AT$1,"")</f>
        <v/>
      </c>
      <c r="AW2616" s="5">
        <f>SUM(O2616,Q2616,S2616,U2616,AA2616,AC2616,AE2616,AG2616,AJ2616,AL2616,AN2616,W2616,Y2616,BA2616,BC2616,BE2616)</f>
        <v>823.625</v>
      </c>
      <c r="AX2616" s="11">
        <f>(AW2616/$AW$4249)*100</f>
        <v>6.9522687289696834E-3</v>
      </c>
      <c r="AY2616" s="5">
        <f>(AX2616/100)*$AY$1</f>
        <v>6.9522687289696838</v>
      </c>
    </row>
    <row r="2617" spans="1:51" x14ac:dyDescent="0.25">
      <c r="A2617" s="1" t="s">
        <v>1780</v>
      </c>
      <c r="B2617" s="1" t="s">
        <v>136</v>
      </c>
      <c r="C2617" s="1" t="s">
        <v>135</v>
      </c>
      <c r="D2617" s="1" t="s">
        <v>88</v>
      </c>
      <c r="E2617" s="1" t="s">
        <v>78</v>
      </c>
      <c r="F2617" s="1" t="s">
        <v>143</v>
      </c>
      <c r="G2617" s="1" t="s">
        <v>62</v>
      </c>
      <c r="H2617" s="1">
        <v>40</v>
      </c>
      <c r="I2617" s="2">
        <v>104.14</v>
      </c>
      <c r="J2617" s="2">
        <f>SUM(K2617,L2617)</f>
        <v>25.64</v>
      </c>
      <c r="K2617" s="2">
        <f>SUM(N2617,P2617,R2617,T2617,Z2617,AB2617,AD2617,AF2617,AI2617,AK2617,AM2617,V2617,X2617,AZ2617,BB2617,BD2617)</f>
        <v>25.64</v>
      </c>
      <c r="L2617" s="2">
        <f>SUM(M2617,AH2617,AO2617,AQ2617,AS2617,AU2617,AV2617)</f>
        <v>0</v>
      </c>
      <c r="R2617" s="7">
        <v>0.82</v>
      </c>
      <c r="S2617" s="5">
        <v>93.787499999999994</v>
      </c>
      <c r="T2617" s="8">
        <v>24.82</v>
      </c>
      <c r="U2617" s="5">
        <v>853.1875</v>
      </c>
      <c r="AP2617" s="5" t="str">
        <f>IF(AO2617&gt;0,AO2617*$AP$1,"")</f>
        <v/>
      </c>
      <c r="AR2617" s="5" t="str">
        <f>IF(AQ2617&gt;0,AQ2617*$AR$1,"")</f>
        <v/>
      </c>
      <c r="AT2617" s="5" t="str">
        <f>IF(AS2617&gt;0,AS2617*$AT$1,"")</f>
        <v/>
      </c>
      <c r="AW2617" s="5">
        <f>SUM(O2617,Q2617,S2617,U2617,AA2617,AC2617,AE2617,AG2617,AJ2617,AL2617,AN2617,W2617,Y2617,BA2617,BC2617,BE2617)</f>
        <v>946.97500000000002</v>
      </c>
      <c r="AX2617" s="11">
        <f>(AW2617/$AW$4249)*100</f>
        <v>7.9934735827786509E-3</v>
      </c>
      <c r="AY2617" s="5">
        <f>(AX2617/100)*$AY$1</f>
        <v>7.9934735827786501</v>
      </c>
    </row>
    <row r="2618" spans="1:51" x14ac:dyDescent="0.25">
      <c r="A2618" s="1" t="s">
        <v>1780</v>
      </c>
      <c r="B2618" s="1" t="s">
        <v>136</v>
      </c>
      <c r="C2618" s="1" t="s">
        <v>135</v>
      </c>
      <c r="D2618" s="1" t="s">
        <v>88</v>
      </c>
      <c r="E2618" s="1" t="s">
        <v>80</v>
      </c>
      <c r="F2618" s="1" t="s">
        <v>143</v>
      </c>
      <c r="G2618" s="1" t="s">
        <v>62</v>
      </c>
      <c r="H2618" s="1" t="s">
        <v>63</v>
      </c>
      <c r="I2618" s="2">
        <v>104.14</v>
      </c>
      <c r="J2618" s="2">
        <f>SUM(K2618,L2618)</f>
        <v>27.15</v>
      </c>
      <c r="K2618" s="2">
        <f>SUM(N2618,P2618,R2618,T2618,Z2618,AB2618,AD2618,AF2618,AI2618,AK2618,AM2618,V2618,X2618,AZ2618,BB2618,BD2618)</f>
        <v>27.15</v>
      </c>
      <c r="L2618" s="2">
        <f>SUM(M2618,AH2618,AO2618,AQ2618,AS2618,AU2618,AV2618)</f>
        <v>0</v>
      </c>
      <c r="R2618" s="7">
        <v>4.93</v>
      </c>
      <c r="S2618" s="5">
        <v>563.86874999999998</v>
      </c>
      <c r="T2618" s="8">
        <v>22.22</v>
      </c>
      <c r="U2618" s="5">
        <v>763.8125</v>
      </c>
      <c r="AP2618" s="5" t="str">
        <f>IF(AO2618&gt;0,AO2618*$AP$1,"")</f>
        <v/>
      </c>
      <c r="AR2618" s="5" t="str">
        <f>IF(AQ2618&gt;0,AQ2618*$AR$1,"")</f>
        <v/>
      </c>
      <c r="AT2618" s="5" t="str">
        <f>IF(AS2618&gt;0,AS2618*$AT$1,"")</f>
        <v/>
      </c>
      <c r="AW2618" s="5">
        <f>SUM(O2618,Q2618,S2618,U2618,AA2618,AC2618,AE2618,AG2618,AJ2618,AL2618,AN2618,W2618,Y2618,BA2618,BC2618,BE2618)</f>
        <v>1327.6812500000001</v>
      </c>
      <c r="AX2618" s="11">
        <f>(AW2618/$AW$4249)*100</f>
        <v>1.1207038198712256E-2</v>
      </c>
      <c r="AY2618" s="5">
        <f>(AX2618/100)*$AY$1</f>
        <v>11.207038198712256</v>
      </c>
    </row>
    <row r="2619" spans="1:51" x14ac:dyDescent="0.25">
      <c r="A2619" s="1" t="s">
        <v>1781</v>
      </c>
      <c r="B2619" s="1" t="s">
        <v>136</v>
      </c>
      <c r="C2619" s="1" t="s">
        <v>135</v>
      </c>
      <c r="D2619" s="1" t="s">
        <v>88</v>
      </c>
      <c r="E2619" s="1" t="s">
        <v>78</v>
      </c>
      <c r="F2619" s="1" t="s">
        <v>227</v>
      </c>
      <c r="G2619" s="1" t="s">
        <v>62</v>
      </c>
      <c r="H2619" s="1">
        <v>40</v>
      </c>
      <c r="I2619" s="2">
        <v>44.07</v>
      </c>
      <c r="J2619" s="2">
        <f>SUM(K2619,L2619)</f>
        <v>18.95</v>
      </c>
      <c r="K2619" s="2">
        <f>SUM(N2619,P2619,R2619,T2619,Z2619,AB2619,AD2619,AF2619,AI2619,AK2619,AM2619,V2619,X2619,AZ2619,BB2619,BD2619)</f>
        <v>18.95</v>
      </c>
      <c r="L2619" s="2">
        <f>SUM(M2619,AH2619,AO2619,AQ2619,AS2619,AU2619,AV2619)</f>
        <v>0</v>
      </c>
      <c r="P2619" s="6">
        <v>0.93</v>
      </c>
      <c r="Q2619" s="5">
        <v>219.13124999999999</v>
      </c>
      <c r="T2619" s="8">
        <v>18.02</v>
      </c>
      <c r="U2619" s="5">
        <v>619.4375</v>
      </c>
      <c r="AP2619" s="5" t="str">
        <f>IF(AO2619&gt;0,AO2619*$AP$1,"")</f>
        <v/>
      </c>
      <c r="AR2619" s="5" t="str">
        <f>IF(AQ2619&gt;0,AQ2619*$AR$1,"")</f>
        <v/>
      </c>
      <c r="AT2619" s="5" t="str">
        <f>IF(AS2619&gt;0,AS2619*$AT$1,"")</f>
        <v/>
      </c>
      <c r="AW2619" s="5">
        <f>SUM(O2619,Q2619,S2619,U2619,AA2619,AC2619,AE2619,AG2619,AJ2619,AL2619,AN2619,W2619,Y2619,BA2619,BC2619,BE2619)</f>
        <v>838.56875000000002</v>
      </c>
      <c r="AX2619" s="11">
        <f>(AW2619/$AW$4249)*100</f>
        <v>7.0784098317999049E-3</v>
      </c>
      <c r="AY2619" s="5">
        <f>(AX2619/100)*$AY$1</f>
        <v>7.0784098317999051</v>
      </c>
    </row>
    <row r="2620" spans="1:51" x14ac:dyDescent="0.25">
      <c r="A2620" s="1" t="s">
        <v>1781</v>
      </c>
      <c r="B2620" s="1" t="s">
        <v>136</v>
      </c>
      <c r="C2620" s="1" t="s">
        <v>135</v>
      </c>
      <c r="D2620" s="1" t="s">
        <v>88</v>
      </c>
      <c r="E2620" s="1" t="s">
        <v>80</v>
      </c>
      <c r="F2620" s="1" t="s">
        <v>227</v>
      </c>
      <c r="G2620" s="1" t="s">
        <v>62</v>
      </c>
      <c r="H2620" s="1">
        <v>40</v>
      </c>
      <c r="I2620" s="2">
        <v>44.07</v>
      </c>
      <c r="J2620" s="2">
        <f>SUM(K2620,L2620)</f>
        <v>20.82</v>
      </c>
      <c r="K2620" s="2">
        <f>SUM(N2620,P2620,R2620,T2620,Z2620,AB2620,AD2620,AF2620,AI2620,AK2620,AM2620,V2620,X2620,AZ2620,BB2620,BD2620)</f>
        <v>20.75</v>
      </c>
      <c r="L2620" s="2">
        <f>SUM(M2620,AH2620,AO2620,AQ2620,AS2620,AU2620,AV2620)</f>
        <v>7.0000000000000007E-2</v>
      </c>
      <c r="N2620" s="4">
        <v>8.8699999999999992</v>
      </c>
      <c r="O2620" s="5">
        <v>2855.03125</v>
      </c>
      <c r="P2620" s="6">
        <v>9.9</v>
      </c>
      <c r="Q2620" s="5">
        <v>2332.6875</v>
      </c>
      <c r="T2620" s="8">
        <v>1.98</v>
      </c>
      <c r="U2620" s="5">
        <v>68.0625</v>
      </c>
      <c r="AP2620" s="5" t="str">
        <f>IF(AO2620&gt;0,AO2620*$AP$1,"")</f>
        <v/>
      </c>
      <c r="AQ2620" s="3">
        <v>0.04</v>
      </c>
      <c r="AR2620" s="5">
        <f>IF(AQ2620&gt;0,AQ2620*$AR$1,"")</f>
        <v>64.36</v>
      </c>
      <c r="AT2620" s="5" t="str">
        <f>IF(AS2620&gt;0,AS2620*$AT$1,"")</f>
        <v/>
      </c>
      <c r="AU2620" s="2">
        <v>0.03</v>
      </c>
      <c r="AW2620" s="5">
        <f>SUM(O2620,Q2620,S2620,U2620,AA2620,AC2620,AE2620,AG2620,AJ2620,AL2620,AN2620,W2620,Y2620,BA2620,BC2620,BE2620)</f>
        <v>5255.78125</v>
      </c>
      <c r="AX2620" s="11">
        <f>(AW2620/$AW$4249)*100</f>
        <v>4.4364369258679856E-2</v>
      </c>
      <c r="AY2620" s="5">
        <f>(AX2620/100)*$AY$1</f>
        <v>44.364369258679851</v>
      </c>
    </row>
    <row r="2621" spans="1:51" x14ac:dyDescent="0.25">
      <c r="A2621" s="1" t="s">
        <v>1782</v>
      </c>
      <c r="B2621" s="1" t="s">
        <v>136</v>
      </c>
      <c r="C2621" s="1" t="s">
        <v>135</v>
      </c>
      <c r="D2621" s="1" t="s">
        <v>88</v>
      </c>
      <c r="E2621" s="1" t="s">
        <v>68</v>
      </c>
      <c r="F2621" s="1" t="s">
        <v>227</v>
      </c>
      <c r="G2621" s="1" t="s">
        <v>62</v>
      </c>
      <c r="H2621" s="1">
        <v>40</v>
      </c>
      <c r="I2621" s="2">
        <v>40.450000000000003</v>
      </c>
      <c r="J2621" s="2">
        <f>SUM(K2621,L2621)</f>
        <v>15.54</v>
      </c>
      <c r="K2621" s="2">
        <f>SUM(N2621,P2621,R2621,T2621,Z2621,AB2621,AD2621,AF2621,AI2621,AK2621,AM2621,V2621,X2621,AZ2621,BB2621,BD2621)</f>
        <v>15.54</v>
      </c>
      <c r="L2621" s="2">
        <f>SUM(M2621,AH2621,AO2621,AQ2621,AS2621,AU2621,AV2621)</f>
        <v>0</v>
      </c>
      <c r="T2621" s="8">
        <v>15.54</v>
      </c>
      <c r="U2621" s="5">
        <v>534.1875</v>
      </c>
      <c r="AP2621" s="5" t="str">
        <f>IF(AO2621&gt;0,AO2621*$AP$1,"")</f>
        <v/>
      </c>
      <c r="AR2621" s="5" t="str">
        <f>IF(AQ2621&gt;0,AQ2621*$AR$1,"")</f>
        <v/>
      </c>
      <c r="AT2621" s="5" t="str">
        <f>IF(AS2621&gt;0,AS2621*$AT$1,"")</f>
        <v/>
      </c>
      <c r="AW2621" s="5">
        <f>SUM(O2621,Q2621,S2621,U2621,AA2621,AC2621,AE2621,AG2621,AJ2621,AL2621,AN2621,W2621,Y2621,BA2621,BC2621,BE2621)</f>
        <v>534.1875</v>
      </c>
      <c r="AX2621" s="11">
        <f>(AW2621/$AW$4249)*100</f>
        <v>4.5091091839811722E-3</v>
      </c>
      <c r="AY2621" s="5">
        <f>(AX2621/100)*$AY$1</f>
        <v>4.5091091839811721</v>
      </c>
    </row>
    <row r="2622" spans="1:51" x14ac:dyDescent="0.25">
      <c r="A2622" s="1" t="s">
        <v>1782</v>
      </c>
      <c r="B2622" s="1" t="s">
        <v>136</v>
      </c>
      <c r="C2622" s="1" t="s">
        <v>135</v>
      </c>
      <c r="D2622" s="1" t="s">
        <v>88</v>
      </c>
      <c r="E2622" s="1" t="s">
        <v>79</v>
      </c>
      <c r="F2622" s="1" t="s">
        <v>227</v>
      </c>
      <c r="G2622" s="1" t="s">
        <v>62</v>
      </c>
      <c r="H2622" s="1">
        <v>40</v>
      </c>
      <c r="I2622" s="2">
        <v>40.450000000000003</v>
      </c>
      <c r="J2622" s="2">
        <f>SUM(K2622,L2622)</f>
        <v>17.14</v>
      </c>
      <c r="K2622" s="2">
        <f>SUM(N2622,P2622,R2622,T2622,Z2622,AB2622,AD2622,AF2622,AI2622,AK2622,AM2622,V2622,X2622,AZ2622,BB2622,BD2622)</f>
        <v>17.14</v>
      </c>
      <c r="L2622" s="2">
        <f>SUM(M2622,AH2622,AO2622,AQ2622,AS2622,AU2622,AV2622)</f>
        <v>0</v>
      </c>
      <c r="T2622" s="8">
        <v>17.14</v>
      </c>
      <c r="U2622" s="5">
        <v>589.1875</v>
      </c>
      <c r="AP2622" s="5" t="str">
        <f>IF(AO2622&gt;0,AO2622*$AP$1,"")</f>
        <v/>
      </c>
      <c r="AR2622" s="5" t="str">
        <f>IF(AQ2622&gt;0,AQ2622*$AR$1,"")</f>
        <v/>
      </c>
      <c r="AT2622" s="5" t="str">
        <f>IF(AS2622&gt;0,AS2622*$AT$1,"")</f>
        <v/>
      </c>
      <c r="AW2622" s="5">
        <f>SUM(O2622,Q2622,S2622,U2622,AA2622,AC2622,AE2622,AG2622,AJ2622,AL2622,AN2622,W2622,Y2622,BA2622,BC2622,BE2622)</f>
        <v>589.1875</v>
      </c>
      <c r="AX2622" s="11">
        <f>(AW2622/$AW$4249)*100</f>
        <v>4.9733675298222193E-3</v>
      </c>
      <c r="AY2622" s="5">
        <f>(AX2622/100)*$AY$1</f>
        <v>4.9733675298222195</v>
      </c>
    </row>
    <row r="2623" spans="1:51" x14ac:dyDescent="0.25">
      <c r="A2623" s="1" t="s">
        <v>2091</v>
      </c>
      <c r="B2623" s="1" t="s">
        <v>136</v>
      </c>
      <c r="C2623" s="1" t="s">
        <v>135</v>
      </c>
      <c r="D2623" s="1" t="s">
        <v>88</v>
      </c>
      <c r="E2623" s="1" t="s">
        <v>94</v>
      </c>
      <c r="F2623" s="1" t="s">
        <v>193</v>
      </c>
      <c r="G2623" s="1" t="s">
        <v>62</v>
      </c>
      <c r="H2623" s="1" t="s">
        <v>304</v>
      </c>
      <c r="I2623" s="2">
        <v>240</v>
      </c>
      <c r="J2623" s="2">
        <f>SUM(K2623,L2623)</f>
        <v>40</v>
      </c>
      <c r="K2623" s="2">
        <f>SUM(N2623,P2623,R2623,T2623,Z2623,AB2623,AD2623,AF2623,AI2623,AK2623,AM2623,V2623,X2623,AZ2623,BB2623,BD2623)</f>
        <v>40</v>
      </c>
      <c r="L2623" s="2">
        <f>SUM(M2623,AH2623,AO2623,AQ2623,AS2623,AU2623,AV2623)</f>
        <v>0</v>
      </c>
      <c r="T2623" s="8">
        <v>40</v>
      </c>
      <c r="U2623" s="5">
        <v>1375</v>
      </c>
      <c r="AP2623" s="5" t="str">
        <f>IF(AO2623&gt;0,AO2623*$AP$1,"")</f>
        <v/>
      </c>
      <c r="AR2623" s="5" t="str">
        <f>IF(AQ2623&gt;0,AQ2623*$AR$1,"")</f>
        <v/>
      </c>
      <c r="AT2623" s="5" t="str">
        <f>IF(AS2623&gt;0,AS2623*$AT$1,"")</f>
        <v/>
      </c>
      <c r="AW2623" s="5">
        <f>SUM(O2623,Q2623,S2623,U2623,AA2623,AC2623,AE2623,AG2623,AJ2623,AL2623,AN2623,W2623,Y2623,BA2623,BC2623,BE2623)</f>
        <v>1375</v>
      </c>
      <c r="AX2623" s="11">
        <f>(AW2623/$AW$4249)*100</f>
        <v>1.1606458646026182E-2</v>
      </c>
      <c r="AY2623" s="5">
        <f>(AX2623/100)*$AY$1</f>
        <v>11.606458646026184</v>
      </c>
    </row>
    <row r="2624" spans="1:51" x14ac:dyDescent="0.25">
      <c r="A2624" s="1" t="s">
        <v>2091</v>
      </c>
      <c r="B2624" s="1" t="s">
        <v>136</v>
      </c>
      <c r="C2624" s="1" t="s">
        <v>135</v>
      </c>
      <c r="D2624" s="1" t="s">
        <v>88</v>
      </c>
      <c r="E2624" s="1" t="s">
        <v>95</v>
      </c>
      <c r="F2624" s="1" t="s">
        <v>193</v>
      </c>
      <c r="G2624" s="1" t="s">
        <v>62</v>
      </c>
      <c r="H2624" s="1" t="s">
        <v>304</v>
      </c>
      <c r="I2624" s="2">
        <v>240</v>
      </c>
      <c r="J2624" s="2">
        <f>SUM(K2624,L2624)</f>
        <v>40.000000000000014</v>
      </c>
      <c r="K2624" s="2">
        <f>SUM(N2624,P2624,R2624,T2624,Z2624,AB2624,AD2624,AF2624,AI2624,AK2624,AM2624,V2624,X2624,AZ2624,BB2624,BD2624)</f>
        <v>40.000000000000014</v>
      </c>
      <c r="L2624" s="2">
        <f>SUM(M2624,AH2624,AO2624,AQ2624,AS2624,AU2624,AV2624)</f>
        <v>0</v>
      </c>
      <c r="R2624" s="7">
        <v>1.74</v>
      </c>
      <c r="S2624" s="5">
        <v>199.01249999999999</v>
      </c>
      <c r="T2624" s="8">
        <v>38.260000000000012</v>
      </c>
      <c r="U2624" s="5">
        <v>1315.1875</v>
      </c>
      <c r="AP2624" s="5" t="str">
        <f>IF(AO2624&gt;0,AO2624*$AP$1,"")</f>
        <v/>
      </c>
      <c r="AR2624" s="5" t="str">
        <f>IF(AQ2624&gt;0,AQ2624*$AR$1,"")</f>
        <v/>
      </c>
      <c r="AT2624" s="5" t="str">
        <f>IF(AS2624&gt;0,AS2624*$AT$1,"")</f>
        <v/>
      </c>
      <c r="AW2624" s="5">
        <f>SUM(O2624,Q2624,S2624,U2624,AA2624,AC2624,AE2624,AG2624,AJ2624,AL2624,AN2624,W2624,Y2624,BA2624,BC2624,BE2624)</f>
        <v>1514.2</v>
      </c>
      <c r="AX2624" s="11">
        <f>(AW2624/$AW$4249)*100</f>
        <v>1.2781454314045705E-2</v>
      </c>
      <c r="AY2624" s="5">
        <f>(AX2624/100)*$AY$1</f>
        <v>12.781454314045705</v>
      </c>
    </row>
    <row r="2625" spans="1:51" x14ac:dyDescent="0.25">
      <c r="A2625" s="1" t="s">
        <v>2091</v>
      </c>
      <c r="B2625" s="1" t="s">
        <v>136</v>
      </c>
      <c r="C2625" s="1" t="s">
        <v>135</v>
      </c>
      <c r="D2625" s="1" t="s">
        <v>88</v>
      </c>
      <c r="E2625" s="1" t="s">
        <v>84</v>
      </c>
      <c r="F2625" s="1" t="s">
        <v>193</v>
      </c>
      <c r="G2625" s="1" t="s">
        <v>62</v>
      </c>
      <c r="H2625" s="1" t="s">
        <v>304</v>
      </c>
      <c r="I2625" s="2">
        <v>240</v>
      </c>
      <c r="J2625" s="2">
        <f>SUM(K2625,L2625)</f>
        <v>40</v>
      </c>
      <c r="K2625" s="2">
        <f>SUM(N2625,P2625,R2625,T2625,Z2625,AB2625,AD2625,AF2625,AI2625,AK2625,AM2625,V2625,X2625,AZ2625,BB2625,BD2625)</f>
        <v>40</v>
      </c>
      <c r="L2625" s="2">
        <f>SUM(M2625,AH2625,AO2625,AQ2625,AS2625,AU2625,AV2625)</f>
        <v>0</v>
      </c>
      <c r="N2625" s="4">
        <v>0.8</v>
      </c>
      <c r="O2625" s="5">
        <v>257.5</v>
      </c>
      <c r="P2625" s="6">
        <v>15.34</v>
      </c>
      <c r="Q2625" s="5">
        <v>3614.4875000000002</v>
      </c>
      <c r="R2625" s="7">
        <v>7.42</v>
      </c>
      <c r="S2625" s="5">
        <v>848.66250000000002</v>
      </c>
      <c r="T2625" s="8">
        <v>16.440000000000001</v>
      </c>
      <c r="U2625" s="5">
        <v>565.125</v>
      </c>
      <c r="AP2625" s="5" t="str">
        <f>IF(AO2625&gt;0,AO2625*$AP$1,"")</f>
        <v/>
      </c>
      <c r="AR2625" s="5" t="str">
        <f>IF(AQ2625&gt;0,AQ2625*$AR$1,"")</f>
        <v/>
      </c>
      <c r="AT2625" s="5" t="str">
        <f>IF(AS2625&gt;0,AS2625*$AT$1,"")</f>
        <v/>
      </c>
      <c r="AW2625" s="5">
        <f>SUM(O2625,Q2625,S2625,U2625,AA2625,AC2625,AE2625,AG2625,AJ2625,AL2625,AN2625,W2625,Y2625,BA2625,BC2625,BE2625)</f>
        <v>5285.7750000000005</v>
      </c>
      <c r="AX2625" s="11">
        <f>(AW2625/$AW$4249)*100</f>
        <v>4.4617548327053856E-2</v>
      </c>
      <c r="AY2625" s="5">
        <f>(AX2625/100)*$AY$1</f>
        <v>44.617548327053854</v>
      </c>
    </row>
    <row r="2626" spans="1:51" x14ac:dyDescent="0.25">
      <c r="A2626" s="1" t="s">
        <v>2091</v>
      </c>
      <c r="B2626" s="1" t="s">
        <v>136</v>
      </c>
      <c r="C2626" s="1" t="s">
        <v>135</v>
      </c>
      <c r="D2626" s="1" t="s">
        <v>88</v>
      </c>
      <c r="E2626" s="1" t="s">
        <v>76</v>
      </c>
      <c r="F2626" s="1" t="s">
        <v>193</v>
      </c>
      <c r="G2626" s="1" t="s">
        <v>62</v>
      </c>
      <c r="H2626" s="1" t="s">
        <v>304</v>
      </c>
      <c r="I2626" s="2">
        <v>240</v>
      </c>
      <c r="J2626" s="2">
        <f>SUM(K2626,L2626)</f>
        <v>39.99</v>
      </c>
      <c r="K2626" s="2">
        <f>SUM(N2626,P2626,R2626,T2626,Z2626,AB2626,AD2626,AF2626,AI2626,AK2626,AM2626,V2626,X2626,AZ2626,BB2626,BD2626)</f>
        <v>39.99</v>
      </c>
      <c r="L2626" s="2">
        <f>SUM(M2626,AH2626,AO2626,AQ2626,AS2626,AU2626,AV2626)</f>
        <v>0</v>
      </c>
      <c r="P2626" s="6">
        <v>9.48</v>
      </c>
      <c r="Q2626" s="5">
        <v>2233.7249999999999</v>
      </c>
      <c r="R2626" s="7">
        <v>25</v>
      </c>
      <c r="S2626" s="5">
        <v>2859.375</v>
      </c>
      <c r="T2626" s="8">
        <v>5.5100000000000007</v>
      </c>
      <c r="U2626" s="5">
        <v>189.40625</v>
      </c>
      <c r="AP2626" s="5" t="str">
        <f>IF(AO2626&gt;0,AO2626*$AP$1,"")</f>
        <v/>
      </c>
      <c r="AR2626" s="5" t="str">
        <f>IF(AQ2626&gt;0,AQ2626*$AR$1,"")</f>
        <v/>
      </c>
      <c r="AT2626" s="5" t="str">
        <f>IF(AS2626&gt;0,AS2626*$AT$1,"")</f>
        <v/>
      </c>
      <c r="AW2626" s="5">
        <f>SUM(O2626,Q2626,S2626,U2626,AA2626,AC2626,AE2626,AG2626,AJ2626,AL2626,AN2626,W2626,Y2626,BA2626,BC2626,BE2626)</f>
        <v>5282.5062500000004</v>
      </c>
      <c r="AX2626" s="11">
        <f>(AW2626/$AW$4249)*100</f>
        <v>4.4589956609454438E-2</v>
      </c>
      <c r="AY2626" s="5">
        <f>(AX2626/100)*$AY$1</f>
        <v>44.58995660945444</v>
      </c>
    </row>
    <row r="2627" spans="1:51" x14ac:dyDescent="0.25">
      <c r="A2627" s="1" t="s">
        <v>2091</v>
      </c>
      <c r="B2627" s="1" t="s">
        <v>136</v>
      </c>
      <c r="C2627" s="1" t="s">
        <v>135</v>
      </c>
      <c r="D2627" s="1" t="s">
        <v>88</v>
      </c>
      <c r="E2627" s="1" t="s">
        <v>144</v>
      </c>
      <c r="F2627" s="1" t="s">
        <v>193</v>
      </c>
      <c r="G2627" s="1" t="s">
        <v>62</v>
      </c>
      <c r="H2627" s="1" t="s">
        <v>304</v>
      </c>
      <c r="I2627" s="2">
        <v>240</v>
      </c>
      <c r="J2627" s="2">
        <f>SUM(K2627,L2627)</f>
        <v>39.07</v>
      </c>
      <c r="K2627" s="2">
        <f>SUM(N2627,P2627,R2627,T2627,Z2627,AB2627,AD2627,AF2627,AI2627,AK2627,AM2627,V2627,X2627,AZ2627,BB2627,BD2627)</f>
        <v>38.15</v>
      </c>
      <c r="L2627" s="2">
        <f>SUM(M2627,AH2627,AO2627,AQ2627,AS2627,AU2627,AV2627)</f>
        <v>0.91999999999999993</v>
      </c>
      <c r="N2627" s="4">
        <v>14.7</v>
      </c>
      <c r="O2627" s="5">
        <v>4731.5625</v>
      </c>
      <c r="P2627" s="6">
        <v>23.45</v>
      </c>
      <c r="Q2627" s="5">
        <v>5525.40625</v>
      </c>
      <c r="AP2627" s="5" t="str">
        <f>IF(AO2627&gt;0,AO2627*$AP$1,"")</f>
        <v/>
      </c>
      <c r="AQ2627" s="3">
        <v>0.49</v>
      </c>
      <c r="AR2627" s="5">
        <f>IF(AQ2627&gt;0,AQ2627*$AR$1,"")</f>
        <v>788.41</v>
      </c>
      <c r="AT2627" s="5" t="str">
        <f>IF(AS2627&gt;0,AS2627*$AT$1,"")</f>
        <v/>
      </c>
      <c r="AU2627" s="2">
        <v>0.43</v>
      </c>
      <c r="AW2627" s="5">
        <f>SUM(O2627,Q2627,S2627,U2627,AA2627,AC2627,AE2627,AG2627,AJ2627,AL2627,AN2627,W2627,Y2627,BA2627,BC2627,BE2627)</f>
        <v>10256.96875</v>
      </c>
      <c r="AX2627" s="11">
        <f>(AW2627/$AW$4249)*100</f>
        <v>8.6579697185787535E-2</v>
      </c>
      <c r="AY2627" s="5">
        <f>(AX2627/100)*$AY$1</f>
        <v>86.579697185787538</v>
      </c>
    </row>
    <row r="2628" spans="1:51" x14ac:dyDescent="0.25">
      <c r="A2628" s="1" t="s">
        <v>2091</v>
      </c>
      <c r="B2628" s="1" t="s">
        <v>136</v>
      </c>
      <c r="C2628" s="1" t="s">
        <v>135</v>
      </c>
      <c r="D2628" s="1" t="s">
        <v>88</v>
      </c>
      <c r="E2628" s="1" t="s">
        <v>74</v>
      </c>
      <c r="F2628" s="1" t="s">
        <v>193</v>
      </c>
      <c r="G2628" s="1" t="s">
        <v>62</v>
      </c>
      <c r="H2628" s="1" t="s">
        <v>304</v>
      </c>
      <c r="I2628" s="2">
        <v>240</v>
      </c>
      <c r="J2628" s="2">
        <f>SUM(K2628,L2628)</f>
        <v>39.97</v>
      </c>
      <c r="K2628" s="2">
        <f>SUM(N2628,P2628,R2628,T2628,Z2628,AB2628,AD2628,AF2628,AI2628,AK2628,AM2628,V2628,X2628,AZ2628,BB2628,BD2628)</f>
        <v>39.1</v>
      </c>
      <c r="L2628" s="2">
        <f>SUM(M2628,AH2628,AO2628,AQ2628,AS2628,AU2628,AV2628)</f>
        <v>0.87</v>
      </c>
      <c r="N2628" s="4">
        <v>17.329999999999998</v>
      </c>
      <c r="O2628" s="5">
        <v>5578.0937499999991</v>
      </c>
      <c r="P2628" s="6">
        <v>19.559999999999999</v>
      </c>
      <c r="Q2628" s="5">
        <v>4608.8249999999998</v>
      </c>
      <c r="R2628" s="7">
        <v>2.14</v>
      </c>
      <c r="S2628" s="5">
        <v>244.76249999999999</v>
      </c>
      <c r="AD2628" s="9">
        <v>7.0000000000000007E-2</v>
      </c>
      <c r="AE2628" s="5">
        <v>1.104125</v>
      </c>
      <c r="AP2628" s="5" t="str">
        <f>IF(AO2628&gt;0,AO2628*$AP$1,"")</f>
        <v/>
      </c>
      <c r="AQ2628" s="3">
        <v>0.5</v>
      </c>
      <c r="AR2628" s="5">
        <f>IF(AQ2628&gt;0,AQ2628*$AR$1,"")</f>
        <v>804.5</v>
      </c>
      <c r="AT2628" s="5" t="str">
        <f>IF(AS2628&gt;0,AS2628*$AT$1,"")</f>
        <v/>
      </c>
      <c r="AU2628" s="2">
        <v>0.37</v>
      </c>
      <c r="AW2628" s="5">
        <f>SUM(O2628,Q2628,S2628,U2628,AA2628,AC2628,AE2628,AG2628,AJ2628,AL2628,AN2628,W2628,Y2628,BA2628,BC2628,BE2628)</f>
        <v>10432.785374999999</v>
      </c>
      <c r="AX2628" s="11">
        <f>(AW2628/$AW$4249)*100</f>
        <v>8.8063776012948541E-2</v>
      </c>
      <c r="AY2628" s="5">
        <f>(AX2628/100)*$AY$1</f>
        <v>88.063776012948537</v>
      </c>
    </row>
    <row r="2629" spans="1:51" x14ac:dyDescent="0.25">
      <c r="A2629" s="1" t="s">
        <v>2059</v>
      </c>
      <c r="B2629" s="1" t="s">
        <v>637</v>
      </c>
      <c r="C2629" s="1" t="s">
        <v>638</v>
      </c>
      <c r="D2629" s="1" t="s">
        <v>70</v>
      </c>
      <c r="E2629" s="1" t="s">
        <v>145</v>
      </c>
      <c r="F2629" s="1" t="s">
        <v>232</v>
      </c>
      <c r="G2629" s="1" t="s">
        <v>62</v>
      </c>
      <c r="H2629" s="1" t="s">
        <v>624</v>
      </c>
      <c r="I2629" s="2">
        <v>60</v>
      </c>
      <c r="J2629" s="2">
        <f>SUM(K2629,L2629)</f>
        <v>5.5600000000000005</v>
      </c>
      <c r="K2629" s="2">
        <f>SUM(N2629,P2629,R2629,T2629,Z2629,AB2629,AD2629,AF2629,AI2629,AK2629,AM2629,V2629,X2629,AZ2629,BB2629,BD2629)</f>
        <v>5.29</v>
      </c>
      <c r="L2629" s="2">
        <f>SUM(M2629,AH2629,AO2629,AQ2629,AS2629,AU2629,AV2629)</f>
        <v>0.27</v>
      </c>
      <c r="V2629" s="12">
        <v>5.29</v>
      </c>
      <c r="W2629" s="5">
        <v>163.65937500000001</v>
      </c>
      <c r="AP2629" s="5" t="str">
        <f>IF(AO2629&gt;0,AO2629*$AP$1,"")</f>
        <v/>
      </c>
      <c r="AR2629" s="5" t="str">
        <f>IF(AQ2629&gt;0,AQ2629*$AR$1,"")</f>
        <v/>
      </c>
      <c r="AT2629" s="5" t="str">
        <f>IF(AS2629&gt;0,AS2629*$AT$1,"")</f>
        <v/>
      </c>
      <c r="AV2629" s="2">
        <v>0.27</v>
      </c>
      <c r="AW2629" s="5">
        <f>SUM(O2629,Q2629,S2629,U2629,AA2629,AC2629,AE2629,AG2629,AJ2629,AL2629,AN2629,W2629,Y2629,BA2629,BC2629,BE2629)</f>
        <v>163.65937500000001</v>
      </c>
      <c r="AX2629" s="11">
        <f>(AW2629/$AW$4249)*100</f>
        <v>1.3814587403432664E-3</v>
      </c>
      <c r="AY2629" s="5">
        <f>(AX2629/100)*$AY$1</f>
        <v>1.3814587403432665</v>
      </c>
    </row>
    <row r="2630" spans="1:51" x14ac:dyDescent="0.25">
      <c r="A2630" s="1" t="s">
        <v>1835</v>
      </c>
      <c r="B2630" s="1" t="s">
        <v>372</v>
      </c>
      <c r="C2630" s="1" t="s">
        <v>373</v>
      </c>
      <c r="D2630" s="1" t="s">
        <v>374</v>
      </c>
      <c r="E2630" s="1" t="s">
        <v>60</v>
      </c>
      <c r="F2630" s="1" t="s">
        <v>149</v>
      </c>
      <c r="G2630" s="1" t="s">
        <v>320</v>
      </c>
      <c r="H2630" s="1" t="s">
        <v>304</v>
      </c>
      <c r="I2630" s="2">
        <v>153</v>
      </c>
      <c r="J2630" s="2">
        <f>SUM(K2630,L2630)</f>
        <v>39.4</v>
      </c>
      <c r="K2630" s="2">
        <f>SUM(N2630,P2630,R2630,T2630,Z2630,AB2630,AD2630,AF2630,AI2630,AK2630,AM2630,V2630,X2630,AZ2630,BB2630,BD2630)</f>
        <v>33.659999999999997</v>
      </c>
      <c r="L2630" s="2">
        <f>SUM(M2630,AH2630,AO2630,AQ2630,AS2630,AU2630,AV2630)</f>
        <v>5.74</v>
      </c>
      <c r="N2630" s="4">
        <v>0.96</v>
      </c>
      <c r="O2630" s="5">
        <v>247.2</v>
      </c>
      <c r="P2630" s="6">
        <v>18.989999999999998</v>
      </c>
      <c r="Q2630" s="5">
        <v>3579.6149999999998</v>
      </c>
      <c r="R2630" s="7">
        <v>13.71</v>
      </c>
      <c r="S2630" s="5">
        <v>1254.4649999999999</v>
      </c>
      <c r="AP2630" s="5" t="str">
        <f>IF(AO2630&gt;0,AO2630*$AP$1,"")</f>
        <v/>
      </c>
      <c r="AR2630" s="5" t="str">
        <f>IF(AQ2630&gt;0,AQ2630*$AR$1,"")</f>
        <v/>
      </c>
      <c r="AT2630" s="5" t="str">
        <f>IF(AS2630&gt;0,AS2630*$AT$1,"")</f>
        <v/>
      </c>
      <c r="AV2630" s="2">
        <v>5.74</v>
      </c>
      <c r="AW2630" s="5">
        <f>SUM(O2630,Q2630,S2630,U2630,AA2630,AC2630,AE2630,AG2630,AJ2630,AL2630,AN2630,W2630,Y2630,BA2630,BC2630,BE2630)</f>
        <v>5081.28</v>
      </c>
      <c r="AX2630" s="11">
        <f>(AW2630/$AW$4249)*100</f>
        <v>4.2891393591912672E-2</v>
      </c>
      <c r="AY2630" s="5">
        <f>(AX2630/100)*$AY$1</f>
        <v>42.891393591912674</v>
      </c>
    </row>
    <row r="2631" spans="1:51" x14ac:dyDescent="0.25">
      <c r="A2631" s="1" t="s">
        <v>1835</v>
      </c>
      <c r="B2631" s="1" t="s">
        <v>372</v>
      </c>
      <c r="C2631" s="1" t="s">
        <v>373</v>
      </c>
      <c r="D2631" s="1" t="s">
        <v>374</v>
      </c>
      <c r="E2631" s="1" t="s">
        <v>64</v>
      </c>
      <c r="F2631" s="1" t="s">
        <v>149</v>
      </c>
      <c r="G2631" s="1" t="s">
        <v>320</v>
      </c>
      <c r="H2631" s="1" t="s">
        <v>304</v>
      </c>
      <c r="I2631" s="2">
        <v>153</v>
      </c>
      <c r="J2631" s="2">
        <f>SUM(K2631,L2631)</f>
        <v>25.939999999999998</v>
      </c>
      <c r="K2631" s="2">
        <f>SUM(N2631,P2631,R2631,T2631,Z2631,AB2631,AD2631,AF2631,AI2631,AK2631,AM2631,V2631,X2631,AZ2631,BB2631,BD2631)</f>
        <v>25.15</v>
      </c>
      <c r="L2631" s="2">
        <f>SUM(M2631,AH2631,AO2631,AQ2631,AS2631,AU2631,AV2631)</f>
        <v>0.79</v>
      </c>
      <c r="N2631" s="4">
        <v>7.65</v>
      </c>
      <c r="O2631" s="5">
        <v>1969.875</v>
      </c>
      <c r="P2631" s="6">
        <v>17.5</v>
      </c>
      <c r="Q2631" s="5">
        <v>3298.75</v>
      </c>
      <c r="AP2631" s="5" t="str">
        <f>IF(AO2631&gt;0,AO2631*$AP$1,"")</f>
        <v/>
      </c>
      <c r="AQ2631" s="3">
        <v>0.49</v>
      </c>
      <c r="AR2631" s="5">
        <f>IF(AQ2631&gt;0,AQ2631*$AR$1,"")</f>
        <v>788.41</v>
      </c>
      <c r="AT2631" s="5" t="str">
        <f>IF(AS2631&gt;0,AS2631*$AT$1,"")</f>
        <v/>
      </c>
      <c r="AU2631" s="2">
        <v>0.3</v>
      </c>
      <c r="AW2631" s="5">
        <f>SUM(O2631,Q2631,S2631,U2631,AA2631,AC2631,AE2631,AG2631,AJ2631,AL2631,AN2631,W2631,Y2631,BA2631,BC2631,BE2631)</f>
        <v>5268.625</v>
      </c>
      <c r="AX2631" s="11">
        <f>(AW2631/$AW$4249)*100</f>
        <v>4.4472784133759782E-2</v>
      </c>
      <c r="AY2631" s="5">
        <f>(AX2631/100)*$AY$1</f>
        <v>44.472784133759781</v>
      </c>
    </row>
    <row r="2632" spans="1:51" x14ac:dyDescent="0.25">
      <c r="A2632" s="1" t="s">
        <v>1835</v>
      </c>
      <c r="B2632" s="1" t="s">
        <v>372</v>
      </c>
      <c r="C2632" s="1" t="s">
        <v>373</v>
      </c>
      <c r="D2632" s="1" t="s">
        <v>374</v>
      </c>
      <c r="E2632" s="1" t="s">
        <v>65</v>
      </c>
      <c r="F2632" s="1" t="s">
        <v>149</v>
      </c>
      <c r="G2632" s="1" t="s">
        <v>320</v>
      </c>
      <c r="H2632" s="1" t="s">
        <v>304</v>
      </c>
      <c r="I2632" s="2">
        <v>153</v>
      </c>
      <c r="J2632" s="2">
        <f>SUM(K2632,L2632)</f>
        <v>40</v>
      </c>
      <c r="K2632" s="2">
        <f>SUM(N2632,P2632,R2632,T2632,Z2632,AB2632,AD2632,AF2632,AI2632,AK2632,AM2632,V2632,X2632,AZ2632,BB2632,BD2632)</f>
        <v>31.61</v>
      </c>
      <c r="L2632" s="2">
        <f>SUM(M2632,AH2632,AO2632,AQ2632,AS2632,AU2632,AV2632)</f>
        <v>8.39</v>
      </c>
      <c r="N2632" s="4">
        <v>1.63</v>
      </c>
      <c r="O2632" s="5">
        <v>419.72500000000002</v>
      </c>
      <c r="P2632" s="6">
        <v>24.21</v>
      </c>
      <c r="Q2632" s="5">
        <v>4563.585</v>
      </c>
      <c r="R2632" s="7">
        <v>5.77</v>
      </c>
      <c r="S2632" s="5">
        <v>527.95499999999993</v>
      </c>
      <c r="AP2632" s="5" t="str">
        <f>IF(AO2632&gt;0,AO2632*$AP$1,"")</f>
        <v/>
      </c>
      <c r="AR2632" s="5" t="str">
        <f>IF(AQ2632&gt;0,AQ2632*$AR$1,"")</f>
        <v/>
      </c>
      <c r="AT2632" s="5" t="str">
        <f>IF(AS2632&gt;0,AS2632*$AT$1,"")</f>
        <v/>
      </c>
      <c r="AV2632" s="2">
        <v>8.39</v>
      </c>
      <c r="AW2632" s="5">
        <f>SUM(O2632,Q2632,S2632,U2632,AA2632,AC2632,AE2632,AG2632,AJ2632,AL2632,AN2632,W2632,Y2632,BA2632,BC2632,BE2632)</f>
        <v>5511.2650000000003</v>
      </c>
      <c r="AX2632" s="11">
        <f>(AW2632/$AW$4249)*100</f>
        <v>4.6520923134393814E-2</v>
      </c>
      <c r="AY2632" s="5">
        <f>(AX2632/100)*$AY$1</f>
        <v>46.520923134393819</v>
      </c>
    </row>
    <row r="2633" spans="1:51" x14ac:dyDescent="0.25">
      <c r="A2633" s="1" t="s">
        <v>1835</v>
      </c>
      <c r="B2633" s="1" t="s">
        <v>372</v>
      </c>
      <c r="C2633" s="1" t="s">
        <v>373</v>
      </c>
      <c r="D2633" s="1" t="s">
        <v>374</v>
      </c>
      <c r="E2633" s="1" t="s">
        <v>66</v>
      </c>
      <c r="F2633" s="1" t="s">
        <v>149</v>
      </c>
      <c r="G2633" s="1" t="s">
        <v>320</v>
      </c>
      <c r="H2633" s="1" t="s">
        <v>304</v>
      </c>
      <c r="I2633" s="2">
        <v>153</v>
      </c>
      <c r="J2633" s="2">
        <f>SUM(K2633,L2633)</f>
        <v>40</v>
      </c>
      <c r="K2633" s="2">
        <f>SUM(N2633,P2633,R2633,T2633,Z2633,AB2633,AD2633,AF2633,AI2633,AK2633,AM2633,V2633,X2633,AZ2633,BB2633,BD2633)</f>
        <v>35.92</v>
      </c>
      <c r="L2633" s="2">
        <f>SUM(M2633,AH2633,AO2633,AQ2633,AS2633,AU2633,AV2633)</f>
        <v>4.08</v>
      </c>
      <c r="N2633" s="4">
        <v>25.23</v>
      </c>
      <c r="O2633" s="5">
        <v>6496.7250000000004</v>
      </c>
      <c r="P2633" s="6">
        <v>10.69</v>
      </c>
      <c r="Q2633" s="5">
        <v>2015.0650000000001</v>
      </c>
      <c r="AP2633" s="5" t="str">
        <f>IF(AO2633&gt;0,AO2633*$AP$1,"")</f>
        <v/>
      </c>
      <c r="AQ2633" s="3">
        <v>0.51</v>
      </c>
      <c r="AR2633" s="5">
        <f>IF(AQ2633&gt;0,AQ2633*$AR$1,"")</f>
        <v>820.59</v>
      </c>
      <c r="AS2633" s="2">
        <v>0.01</v>
      </c>
      <c r="AT2633" s="5">
        <f>IF(AS2633&gt;0,AS2633*$AT$1,"")</f>
        <v>0.01</v>
      </c>
      <c r="AU2633" s="2">
        <v>0.35</v>
      </c>
      <c r="AV2633" s="2">
        <v>3.21</v>
      </c>
      <c r="AW2633" s="5">
        <f>SUM(O2633,Q2633,S2633,U2633,AA2633,AC2633,AE2633,AG2633,AJ2633,AL2633,AN2633,W2633,Y2633,BA2633,BC2633,BE2633)</f>
        <v>8511.7900000000009</v>
      </c>
      <c r="AX2633" s="11">
        <f>(AW2633/$AW$4249)*100</f>
        <v>7.184853719175216E-2</v>
      </c>
      <c r="AY2633" s="5">
        <f>(AX2633/100)*$AY$1</f>
        <v>71.848537191752158</v>
      </c>
    </row>
    <row r="2634" spans="1:51" x14ac:dyDescent="0.25">
      <c r="A2634" s="1" t="s">
        <v>1836</v>
      </c>
      <c r="B2634" s="1" t="s">
        <v>372</v>
      </c>
      <c r="C2634" s="1" t="s">
        <v>2938</v>
      </c>
      <c r="D2634" s="1" t="s">
        <v>1593</v>
      </c>
      <c r="E2634" s="1" t="s">
        <v>64</v>
      </c>
      <c r="F2634" s="1" t="s">
        <v>149</v>
      </c>
      <c r="G2634" s="1" t="s">
        <v>320</v>
      </c>
      <c r="H2634" s="1" t="s">
        <v>304</v>
      </c>
      <c r="J2634" s="2">
        <f>SUM(K2634,L2634)</f>
        <v>5.35</v>
      </c>
      <c r="K2634" s="2">
        <f>SUM(N2634,P2634,R2634,T2634,Z2634,AB2634,AD2634,AF2634,AI2634,AK2634,AM2634,V2634,X2634,AZ2634,BB2634,BD2634)</f>
        <v>4.88</v>
      </c>
      <c r="L2634" s="2">
        <f>SUM(M2634,AH2634,AO2634,AQ2634,AS2634,AU2634,AV2634)</f>
        <v>0.47</v>
      </c>
      <c r="N2634" s="4">
        <v>1.49</v>
      </c>
      <c r="O2634" s="5">
        <v>383.67500000000001</v>
      </c>
      <c r="P2634" s="6">
        <v>3.34</v>
      </c>
      <c r="Q2634" s="5">
        <v>629.58999999999992</v>
      </c>
      <c r="AD2634" s="9">
        <v>0.05</v>
      </c>
      <c r="AE2634" s="5">
        <v>0.60500000000000009</v>
      </c>
      <c r="AP2634" s="5" t="str">
        <f>IF(AO2634&gt;0,AO2634*$AP$1,"")</f>
        <v/>
      </c>
      <c r="AR2634" s="5" t="str">
        <f>IF(AQ2634&gt;0,AQ2634*$AR$1,"")</f>
        <v/>
      </c>
      <c r="AT2634" s="5" t="str">
        <f>IF(AS2634&gt;0,AS2634*$AT$1,"")</f>
        <v/>
      </c>
      <c r="AV2634" s="2">
        <v>0.47</v>
      </c>
      <c r="AW2634" s="5">
        <f>SUM(O2634,Q2634,S2634,U2634,AA2634,AC2634,AE2634,AG2634,AJ2634,AL2634,AN2634,W2634,Y2634,BA2634,BC2634,BE2634)</f>
        <v>1013.8699999999999</v>
      </c>
      <c r="AX2634" s="11">
        <f>(AW2634/$AW$4249)*100</f>
        <v>8.5581383472338648E-3</v>
      </c>
      <c r="AY2634" s="5">
        <f>(AX2634/100)*$AY$1</f>
        <v>8.5581383472338644</v>
      </c>
    </row>
    <row r="2635" spans="1:51" x14ac:dyDescent="0.25">
      <c r="A2635" s="1" t="s">
        <v>2006</v>
      </c>
      <c r="B2635" s="1" t="s">
        <v>372</v>
      </c>
      <c r="C2635" s="1" t="s">
        <v>373</v>
      </c>
      <c r="D2635" s="1" t="s">
        <v>374</v>
      </c>
      <c r="E2635" s="1" t="s">
        <v>66</v>
      </c>
      <c r="F2635" s="1" t="s">
        <v>254</v>
      </c>
      <c r="G2635" s="1" t="s">
        <v>62</v>
      </c>
      <c r="H2635" s="1" t="s">
        <v>355</v>
      </c>
      <c r="I2635" s="2">
        <v>40</v>
      </c>
      <c r="J2635" s="2">
        <f>SUM(K2635,L2635)</f>
        <v>39.56</v>
      </c>
      <c r="K2635" s="2">
        <f>SUM(N2635,P2635,R2635,T2635,Z2635,AB2635,AD2635,AF2635,AI2635,AK2635,AM2635,V2635,X2635,AZ2635,BB2635,BD2635)</f>
        <v>27.65</v>
      </c>
      <c r="L2635" s="2">
        <f>SUM(M2635,AH2635,AO2635,AQ2635,AS2635,AU2635,AV2635)</f>
        <v>11.91</v>
      </c>
      <c r="N2635" s="4">
        <v>6.06</v>
      </c>
      <c r="O2635" s="5">
        <v>1560.45</v>
      </c>
      <c r="P2635" s="6">
        <v>20.05</v>
      </c>
      <c r="Q2635" s="5">
        <v>3779.4250000000002</v>
      </c>
      <c r="R2635" s="7">
        <v>1.54</v>
      </c>
      <c r="S2635" s="5">
        <v>140.91</v>
      </c>
      <c r="AP2635" s="5" t="str">
        <f>IF(AO2635&gt;0,AO2635*$AP$1,"")</f>
        <v/>
      </c>
      <c r="AQ2635" s="3">
        <v>0.4</v>
      </c>
      <c r="AR2635" s="5">
        <f>IF(AQ2635&gt;0,AQ2635*$AR$1,"")</f>
        <v>643.6</v>
      </c>
      <c r="AS2635" s="2">
        <v>0.09</v>
      </c>
      <c r="AT2635" s="5">
        <f>IF(AS2635&gt;0,AS2635*$AT$1,"")</f>
        <v>0.09</v>
      </c>
      <c r="AU2635" s="2">
        <v>1.31</v>
      </c>
      <c r="AV2635" s="2">
        <v>10.11</v>
      </c>
      <c r="AW2635" s="5">
        <f>SUM(O2635,Q2635,S2635,U2635,AA2635,AC2635,AE2635,AG2635,AJ2635,AL2635,AN2635,W2635,Y2635,BA2635,BC2635,BE2635)</f>
        <v>5480.7849999999999</v>
      </c>
      <c r="AX2635" s="11">
        <f>(AW2635/$AW$4249)*100</f>
        <v>4.6263639600189532E-2</v>
      </c>
      <c r="AY2635" s="5">
        <f>(AX2635/100)*$AY$1</f>
        <v>46.263639600189535</v>
      </c>
    </row>
    <row r="2636" spans="1:51" x14ac:dyDescent="0.25">
      <c r="A2636" s="1" t="s">
        <v>2029</v>
      </c>
      <c r="B2636" s="1" t="s">
        <v>372</v>
      </c>
      <c r="C2636" s="1" t="s">
        <v>373</v>
      </c>
      <c r="D2636" s="1" t="s">
        <v>374</v>
      </c>
      <c r="E2636" s="1" t="s">
        <v>72</v>
      </c>
      <c r="F2636" s="1" t="s">
        <v>295</v>
      </c>
      <c r="G2636" s="1" t="s">
        <v>62</v>
      </c>
      <c r="H2636" s="1" t="s">
        <v>355</v>
      </c>
      <c r="I2636" s="2">
        <v>160</v>
      </c>
      <c r="J2636" s="2">
        <f>SUM(K2636,L2636)</f>
        <v>3.39</v>
      </c>
      <c r="K2636" s="2">
        <f>SUM(N2636,P2636,R2636,T2636,Z2636,AB2636,AD2636,AF2636,AI2636,AK2636,AM2636,V2636,X2636,AZ2636,BB2636,BD2636)</f>
        <v>3.39</v>
      </c>
      <c r="L2636" s="2">
        <f>SUM(M2636,AH2636,AO2636,AQ2636,AS2636,AU2636,AV2636)</f>
        <v>0</v>
      </c>
      <c r="P2636" s="6">
        <v>3.39</v>
      </c>
      <c r="Q2636" s="5">
        <v>958.52250000000004</v>
      </c>
      <c r="AP2636" s="5" t="str">
        <f>IF(AO2636&gt;0,AO2636*$AP$1,"")</f>
        <v/>
      </c>
      <c r="AR2636" s="5" t="str">
        <f>IF(AQ2636&gt;0,AQ2636*$AR$1,"")</f>
        <v/>
      </c>
      <c r="AT2636" s="5" t="str">
        <f>IF(AS2636&gt;0,AS2636*$AT$1,"")</f>
        <v/>
      </c>
      <c r="AW2636" s="5">
        <f>SUM(O2636,Q2636,S2636,U2636,AA2636,AC2636,AE2636,AG2636,AJ2636,AL2636,AN2636,W2636,Y2636,BA2636,BC2636,BE2636)</f>
        <v>958.52250000000004</v>
      </c>
      <c r="AX2636" s="11">
        <f>(AW2636/$AW$4249)*100</f>
        <v>8.0909467327531879E-3</v>
      </c>
      <c r="AY2636" s="5">
        <f>(AX2636/100)*$AY$1</f>
        <v>8.0909467327531885</v>
      </c>
    </row>
    <row r="2637" spans="1:51" x14ac:dyDescent="0.25">
      <c r="A2637" s="1" t="s">
        <v>2029</v>
      </c>
      <c r="B2637" s="1" t="s">
        <v>372</v>
      </c>
      <c r="C2637" s="1" t="s">
        <v>373</v>
      </c>
      <c r="D2637" s="1" t="s">
        <v>374</v>
      </c>
      <c r="E2637" s="1" t="s">
        <v>98</v>
      </c>
      <c r="F2637" s="1" t="s">
        <v>295</v>
      </c>
      <c r="G2637" s="1" t="s">
        <v>62</v>
      </c>
      <c r="H2637" s="1" t="s">
        <v>355</v>
      </c>
      <c r="I2637" s="2">
        <v>160</v>
      </c>
      <c r="J2637" s="2">
        <f>SUM(K2637,L2637)</f>
        <v>36.35</v>
      </c>
      <c r="K2637" s="2">
        <f>SUM(N2637,P2637,R2637,T2637,Z2637,AB2637,AD2637,AF2637,AI2637,AK2637,AM2637,V2637,X2637,AZ2637,BB2637,BD2637)</f>
        <v>36.06</v>
      </c>
      <c r="L2637" s="2">
        <f>SUM(M2637,AH2637,AO2637,AQ2637,AS2637,AU2637,AV2637)</f>
        <v>0.28999999999999998</v>
      </c>
      <c r="N2637" s="4">
        <v>15.53</v>
      </c>
      <c r="O2637" s="5">
        <v>5998.4624999999996</v>
      </c>
      <c r="P2637" s="6">
        <v>20.53</v>
      </c>
      <c r="Q2637" s="5">
        <v>5804.8575000000001</v>
      </c>
      <c r="AP2637" s="5" t="str">
        <f>IF(AO2637&gt;0,AO2637*$AP$1,"")</f>
        <v/>
      </c>
      <c r="AQ2637" s="3">
        <v>0.28999999999999998</v>
      </c>
      <c r="AR2637" s="5">
        <f>IF(AQ2637&gt;0,AQ2637*$AR$1,"")</f>
        <v>466.60999999999996</v>
      </c>
      <c r="AT2637" s="5" t="str">
        <f>IF(AS2637&gt;0,AS2637*$AT$1,"")</f>
        <v/>
      </c>
      <c r="AW2637" s="5">
        <f>SUM(O2637,Q2637,S2637,U2637,AA2637,AC2637,AE2637,AG2637,AJ2637,AL2637,AN2637,W2637,Y2637,BA2637,BC2637,BE2637)</f>
        <v>11803.32</v>
      </c>
      <c r="AX2637" s="11">
        <f>(AW2637/$AW$4249)*100</f>
        <v>9.9632542156955467E-2</v>
      </c>
      <c r="AY2637" s="5">
        <f>(AX2637/100)*$AY$1</f>
        <v>99.632542156955466</v>
      </c>
    </row>
    <row r="2638" spans="1:51" x14ac:dyDescent="0.25">
      <c r="A2638" s="1" t="s">
        <v>2029</v>
      </c>
      <c r="B2638" s="1" t="s">
        <v>372</v>
      </c>
      <c r="C2638" s="1" t="s">
        <v>373</v>
      </c>
      <c r="D2638" s="1" t="s">
        <v>374</v>
      </c>
      <c r="E2638" s="1" t="s">
        <v>95</v>
      </c>
      <c r="F2638" s="1" t="s">
        <v>295</v>
      </c>
      <c r="G2638" s="1" t="s">
        <v>62</v>
      </c>
      <c r="H2638" s="1" t="s">
        <v>355</v>
      </c>
      <c r="I2638" s="2">
        <v>160</v>
      </c>
      <c r="J2638" s="2">
        <f>SUM(K2638,L2638)</f>
        <v>0.45</v>
      </c>
      <c r="K2638" s="2">
        <f>SUM(N2638,P2638,R2638,T2638,Z2638,AB2638,AD2638,AF2638,AI2638,AK2638,AM2638,V2638,X2638,AZ2638,BB2638,BD2638)</f>
        <v>0.45</v>
      </c>
      <c r="L2638" s="2">
        <f>SUM(M2638,AH2638,AO2638,AQ2638,AS2638,AU2638,AV2638)</f>
        <v>0</v>
      </c>
      <c r="P2638" s="6">
        <v>0.45</v>
      </c>
      <c r="Q2638" s="5">
        <v>127.2375</v>
      </c>
      <c r="AP2638" s="5" t="str">
        <f>IF(AO2638&gt;0,AO2638*$AP$1,"")</f>
        <v/>
      </c>
      <c r="AR2638" s="5" t="str">
        <f>IF(AQ2638&gt;0,AQ2638*$AR$1,"")</f>
        <v/>
      </c>
      <c r="AT2638" s="5" t="str">
        <f>IF(AS2638&gt;0,AS2638*$AT$1,"")</f>
        <v/>
      </c>
      <c r="AW2638" s="5">
        <f>SUM(O2638,Q2638,S2638,U2638,AA2638,AC2638,AE2638,AG2638,AJ2638,AL2638,AN2638,W2638,Y2638,BA2638,BC2638,BE2638)</f>
        <v>127.2375</v>
      </c>
      <c r="AX2638" s="11">
        <f>(AW2638/$AW$4249)*100</f>
        <v>1.0740194777990955E-3</v>
      </c>
      <c r="AY2638" s="5">
        <f>(AX2638/100)*$AY$1</f>
        <v>1.0740194777990955</v>
      </c>
    </row>
    <row r="2639" spans="1:51" x14ac:dyDescent="0.25">
      <c r="A2639" s="1" t="s">
        <v>2029</v>
      </c>
      <c r="B2639" s="1" t="s">
        <v>372</v>
      </c>
      <c r="C2639" s="1" t="s">
        <v>373</v>
      </c>
      <c r="D2639" s="1" t="s">
        <v>374</v>
      </c>
      <c r="E2639" s="1" t="s">
        <v>94</v>
      </c>
      <c r="F2639" s="1" t="s">
        <v>295</v>
      </c>
      <c r="G2639" s="1" t="s">
        <v>62</v>
      </c>
      <c r="H2639" s="1" t="s">
        <v>355</v>
      </c>
      <c r="I2639" s="2">
        <v>160</v>
      </c>
      <c r="J2639" s="2">
        <f>SUM(K2639,L2639)</f>
        <v>1.5</v>
      </c>
      <c r="K2639" s="2">
        <f>SUM(N2639,P2639,R2639,T2639,Z2639,AB2639,AD2639,AF2639,AI2639,AK2639,AM2639,V2639,X2639,AZ2639,BB2639,BD2639)</f>
        <v>1.5</v>
      </c>
      <c r="L2639" s="2">
        <f>SUM(M2639,AH2639,AO2639,AQ2639,AS2639,AU2639,AV2639)</f>
        <v>0</v>
      </c>
      <c r="N2639" s="4">
        <v>0.15</v>
      </c>
      <c r="O2639" s="5">
        <v>57.9375</v>
      </c>
      <c r="P2639" s="6">
        <v>1.35</v>
      </c>
      <c r="Q2639" s="5">
        <v>381.71249999999998</v>
      </c>
      <c r="AP2639" s="5" t="str">
        <f>IF(AO2639&gt;0,AO2639*$AP$1,"")</f>
        <v/>
      </c>
      <c r="AR2639" s="5" t="str">
        <f>IF(AQ2639&gt;0,AQ2639*$AR$1,"")</f>
        <v/>
      </c>
      <c r="AT2639" s="5" t="str">
        <f>IF(AS2639&gt;0,AS2639*$AT$1,"")</f>
        <v/>
      </c>
      <c r="AW2639" s="5">
        <f>SUM(O2639,Q2639,S2639,U2639,AA2639,AC2639,AE2639,AG2639,AJ2639,AL2639,AN2639,W2639,Y2639,BA2639,BC2639,BE2639)</f>
        <v>439.65</v>
      </c>
      <c r="AX2639" s="11">
        <f>(AW2639/$AW$4249)*100</f>
        <v>3.7111123954366625E-3</v>
      </c>
      <c r="AY2639" s="5">
        <f>(AX2639/100)*$AY$1</f>
        <v>3.7111123954366625</v>
      </c>
    </row>
    <row r="2640" spans="1:51" x14ac:dyDescent="0.25">
      <c r="A2640" s="1" t="s">
        <v>2035</v>
      </c>
      <c r="B2640" s="1" t="s">
        <v>372</v>
      </c>
      <c r="C2640" s="1" t="s">
        <v>373</v>
      </c>
      <c r="D2640" s="1" t="s">
        <v>374</v>
      </c>
      <c r="E2640" s="1" t="s">
        <v>64</v>
      </c>
      <c r="F2640" s="1" t="s">
        <v>297</v>
      </c>
      <c r="G2640" s="1" t="s">
        <v>62</v>
      </c>
      <c r="H2640" s="1" t="s">
        <v>355</v>
      </c>
      <c r="I2640" s="2">
        <v>231.32</v>
      </c>
      <c r="J2640" s="2">
        <f>SUM(K2640,L2640)</f>
        <v>35.81</v>
      </c>
      <c r="K2640" s="2">
        <f>SUM(N2640,P2640,R2640,T2640,Z2640,AB2640,AD2640,AF2640,AI2640,AK2640,AM2640,V2640,X2640,AZ2640,BB2640,BD2640)</f>
        <v>35.81</v>
      </c>
      <c r="L2640" s="2">
        <f>SUM(M2640,AH2640,AO2640,AQ2640,AS2640,AU2640,AV2640)</f>
        <v>0</v>
      </c>
      <c r="N2640" s="4">
        <v>13.29</v>
      </c>
      <c r="O2640" s="5">
        <v>3422.1750000000002</v>
      </c>
      <c r="P2640" s="6">
        <v>22.52</v>
      </c>
      <c r="Q2640" s="5">
        <v>4245.0200000000004</v>
      </c>
      <c r="AP2640" s="5" t="str">
        <f>IF(AO2640&gt;0,AO2640*$AP$1,"")</f>
        <v/>
      </c>
      <c r="AR2640" s="5" t="str">
        <f>IF(AQ2640&gt;0,AQ2640*$AR$1,"")</f>
        <v/>
      </c>
      <c r="AT2640" s="5" t="str">
        <f>IF(AS2640&gt;0,AS2640*$AT$1,"")</f>
        <v/>
      </c>
      <c r="AW2640" s="5">
        <f>SUM(O2640,Q2640,S2640,U2640,AA2640,AC2640,AE2640,AG2640,AJ2640,AL2640,AN2640,W2640,Y2640,BA2640,BC2640,BE2640)</f>
        <v>7667.1950000000006</v>
      </c>
      <c r="AX2640" s="11">
        <f>(AW2640/$AW$4249)*100</f>
        <v>6.4719259417104519E-2</v>
      </c>
      <c r="AY2640" s="5">
        <f>(AX2640/100)*$AY$1</f>
        <v>64.71925941710451</v>
      </c>
    </row>
    <row r="2641" spans="1:51" x14ac:dyDescent="0.25">
      <c r="A2641" s="1" t="s">
        <v>2035</v>
      </c>
      <c r="B2641" s="1" t="s">
        <v>372</v>
      </c>
      <c r="C2641" s="1" t="s">
        <v>373</v>
      </c>
      <c r="D2641" s="1" t="s">
        <v>374</v>
      </c>
      <c r="E2641" s="1" t="s">
        <v>60</v>
      </c>
      <c r="F2641" s="1" t="s">
        <v>297</v>
      </c>
      <c r="G2641" s="1" t="s">
        <v>62</v>
      </c>
      <c r="H2641" s="1" t="s">
        <v>355</v>
      </c>
      <c r="I2641" s="2">
        <v>231.32</v>
      </c>
      <c r="J2641" s="2">
        <f>SUM(K2641,L2641)</f>
        <v>37.369999999999997</v>
      </c>
      <c r="K2641" s="2">
        <f>SUM(N2641,P2641,R2641,T2641,Z2641,AB2641,AD2641,AF2641,AI2641,AK2641,AM2641,V2641,X2641,AZ2641,BB2641,BD2641)</f>
        <v>37.369999999999997</v>
      </c>
      <c r="L2641" s="2">
        <f>SUM(M2641,AH2641,AO2641,AQ2641,AS2641,AU2641,AV2641)</f>
        <v>0</v>
      </c>
      <c r="P2641" s="6">
        <v>10.02</v>
      </c>
      <c r="Q2641" s="5">
        <v>1892.0687499999999</v>
      </c>
      <c r="R2641" s="7">
        <v>24.2</v>
      </c>
      <c r="S2641" s="5">
        <v>2712.5174999999999</v>
      </c>
      <c r="T2641" s="8">
        <v>3.15</v>
      </c>
      <c r="U2641" s="5">
        <v>108.28125</v>
      </c>
      <c r="AP2641" s="5" t="str">
        <f>IF(AO2641&gt;0,AO2641*$AP$1,"")</f>
        <v/>
      </c>
      <c r="AR2641" s="5" t="str">
        <f>IF(AQ2641&gt;0,AQ2641*$AR$1,"")</f>
        <v/>
      </c>
      <c r="AT2641" s="5" t="str">
        <f>IF(AS2641&gt;0,AS2641*$AT$1,"")</f>
        <v/>
      </c>
      <c r="AW2641" s="5">
        <f>SUM(O2641,Q2641,S2641,U2641,AA2641,AC2641,AE2641,AG2641,AJ2641,AL2641,AN2641,W2641,Y2641,BA2641,BC2641,BE2641)</f>
        <v>4712.8675000000003</v>
      </c>
      <c r="AX2641" s="11">
        <f>(AW2641/$AW$4249)*100</f>
        <v>3.9781601267600587E-2</v>
      </c>
      <c r="AY2641" s="5">
        <f>(AX2641/100)*$AY$1</f>
        <v>39.781601267600585</v>
      </c>
    </row>
    <row r="2642" spans="1:51" x14ac:dyDescent="0.25">
      <c r="A2642" s="1" t="s">
        <v>2035</v>
      </c>
      <c r="B2642" s="1" t="s">
        <v>372</v>
      </c>
      <c r="C2642" s="1" t="s">
        <v>373</v>
      </c>
      <c r="D2642" s="1" t="s">
        <v>374</v>
      </c>
      <c r="E2642" s="1" t="s">
        <v>66</v>
      </c>
      <c r="F2642" s="1" t="s">
        <v>297</v>
      </c>
      <c r="G2642" s="1" t="s">
        <v>62</v>
      </c>
      <c r="H2642" s="1" t="s">
        <v>355</v>
      </c>
      <c r="I2642" s="2">
        <v>231.32</v>
      </c>
      <c r="J2642" s="2">
        <f>SUM(K2642,L2642)</f>
        <v>31.380000000000003</v>
      </c>
      <c r="K2642" s="2">
        <f>SUM(N2642,P2642,R2642,T2642,Z2642,AB2642,AD2642,AF2642,AI2642,AK2642,AM2642,V2642,X2642,AZ2642,BB2642,BD2642)</f>
        <v>29.390000000000004</v>
      </c>
      <c r="L2642" s="2">
        <f>SUM(M2642,AH2642,AO2642,AQ2642,AS2642,AU2642,AV2642)</f>
        <v>1.99</v>
      </c>
      <c r="N2642" s="4">
        <v>4.62</v>
      </c>
      <c r="O2642" s="5">
        <v>1189.6500000000001</v>
      </c>
      <c r="P2642" s="6">
        <v>12.77</v>
      </c>
      <c r="Q2642" s="5">
        <v>2425.9949999999999</v>
      </c>
      <c r="R2642" s="7">
        <v>10.81</v>
      </c>
      <c r="S2642" s="5">
        <v>1227.7012500000001</v>
      </c>
      <c r="T2642" s="8">
        <v>0.46</v>
      </c>
      <c r="U2642" s="5">
        <v>15.8125</v>
      </c>
      <c r="AD2642" s="9">
        <v>0.73</v>
      </c>
      <c r="AE2642" s="5">
        <v>9.4500999999999991</v>
      </c>
      <c r="AP2642" s="5" t="str">
        <f>IF(AO2642&gt;0,AO2642*$AP$1,"")</f>
        <v/>
      </c>
      <c r="AR2642" s="5" t="str">
        <f>IF(AQ2642&gt;0,AQ2642*$AR$1,"")</f>
        <v/>
      </c>
      <c r="AT2642" s="5" t="str">
        <f>IF(AS2642&gt;0,AS2642*$AT$1,"")</f>
        <v/>
      </c>
      <c r="AV2642" s="2">
        <v>1.99</v>
      </c>
      <c r="AW2642" s="5">
        <f>SUM(O2642,Q2642,S2642,U2642,AA2642,AC2642,AE2642,AG2642,AJ2642,AL2642,AN2642,W2642,Y2642,BA2642,BC2642,BE2642)</f>
        <v>4868.6088500000005</v>
      </c>
      <c r="AX2642" s="11">
        <f>(AW2642/$AW$4249)*100</f>
        <v>4.1096223477237889E-2</v>
      </c>
      <c r="AY2642" s="5">
        <f>(AX2642/100)*$AY$1</f>
        <v>41.096223477237892</v>
      </c>
    </row>
    <row r="2643" spans="1:51" x14ac:dyDescent="0.25">
      <c r="A2643" s="1" t="s">
        <v>2035</v>
      </c>
      <c r="B2643" s="1" t="s">
        <v>372</v>
      </c>
      <c r="C2643" s="1" t="s">
        <v>373</v>
      </c>
      <c r="D2643" s="1" t="s">
        <v>374</v>
      </c>
      <c r="E2643" s="1" t="s">
        <v>65</v>
      </c>
      <c r="F2643" s="1" t="s">
        <v>297</v>
      </c>
      <c r="G2643" s="1" t="s">
        <v>62</v>
      </c>
      <c r="H2643" s="1" t="s">
        <v>355</v>
      </c>
      <c r="I2643" s="2">
        <v>231.32</v>
      </c>
      <c r="J2643" s="2">
        <f>SUM(K2643,L2643)</f>
        <v>38.14</v>
      </c>
      <c r="K2643" s="2">
        <f>SUM(N2643,P2643,R2643,T2643,Z2643,AB2643,AD2643,AF2643,AI2643,AK2643,AM2643,V2643,X2643,AZ2643,BB2643,BD2643)</f>
        <v>38.14</v>
      </c>
      <c r="L2643" s="2">
        <f>SUM(M2643,AH2643,AO2643,AQ2643,AS2643,AU2643,AV2643)</f>
        <v>0</v>
      </c>
      <c r="P2643" s="6">
        <v>1.19</v>
      </c>
      <c r="Q2643" s="5">
        <v>225.25749999999999</v>
      </c>
      <c r="R2643" s="7">
        <v>36.950000000000003</v>
      </c>
      <c r="S2643" s="5">
        <v>4214.9475000000002</v>
      </c>
      <c r="AP2643" s="5" t="str">
        <f>IF(AO2643&gt;0,AO2643*$AP$1,"")</f>
        <v/>
      </c>
      <c r="AR2643" s="5" t="str">
        <f>IF(AQ2643&gt;0,AQ2643*$AR$1,"")</f>
        <v/>
      </c>
      <c r="AT2643" s="5" t="str">
        <f>IF(AS2643&gt;0,AS2643*$AT$1,"")</f>
        <v/>
      </c>
      <c r="AW2643" s="5">
        <f>SUM(O2643,Q2643,S2643,U2643,AA2643,AC2643,AE2643,AG2643,AJ2643,AL2643,AN2643,W2643,Y2643,BA2643,BC2643,BE2643)</f>
        <v>4440.2049999999999</v>
      </c>
      <c r="AX2643" s="11">
        <f>(AW2643/$AW$4249)*100</f>
        <v>3.7480040518093588E-2</v>
      </c>
      <c r="AY2643" s="5">
        <f>(AX2643/100)*$AY$1</f>
        <v>37.480040518093588</v>
      </c>
    </row>
    <row r="2644" spans="1:51" x14ac:dyDescent="0.25">
      <c r="A2644" s="1" t="s">
        <v>2035</v>
      </c>
      <c r="B2644" s="1" t="s">
        <v>372</v>
      </c>
      <c r="C2644" s="1" t="s">
        <v>373</v>
      </c>
      <c r="D2644" s="1" t="s">
        <v>374</v>
      </c>
      <c r="E2644" s="1" t="s">
        <v>67</v>
      </c>
      <c r="F2644" s="1" t="s">
        <v>297</v>
      </c>
      <c r="G2644" s="1" t="s">
        <v>62</v>
      </c>
      <c r="H2644" s="1" t="s">
        <v>355</v>
      </c>
      <c r="I2644" s="2">
        <v>231.32</v>
      </c>
      <c r="J2644" s="2">
        <f>SUM(K2644,L2644)</f>
        <v>36.49</v>
      </c>
      <c r="K2644" s="2">
        <f>SUM(N2644,P2644,R2644,T2644,Z2644,AB2644,AD2644,AF2644,AI2644,AK2644,AM2644,V2644,X2644,AZ2644,BB2644,BD2644)</f>
        <v>36.49</v>
      </c>
      <c r="L2644" s="2">
        <f>SUM(M2644,AH2644,AO2644,AQ2644,AS2644,AU2644,AV2644)</f>
        <v>0</v>
      </c>
      <c r="N2644" s="4">
        <v>1.97</v>
      </c>
      <c r="O2644" s="5">
        <v>517.57500000000005</v>
      </c>
      <c r="P2644" s="6">
        <v>18.850000000000001</v>
      </c>
      <c r="Q2644" s="5">
        <v>4410.42875</v>
      </c>
      <c r="R2644" s="7">
        <v>15.67</v>
      </c>
      <c r="S2644" s="5">
        <v>1786.9949999999999</v>
      </c>
      <c r="AP2644" s="5" t="str">
        <f>IF(AO2644&gt;0,AO2644*$AP$1,"")</f>
        <v/>
      </c>
      <c r="AR2644" s="5" t="str">
        <f>IF(AQ2644&gt;0,AQ2644*$AR$1,"")</f>
        <v/>
      </c>
      <c r="AT2644" s="5" t="str">
        <f>IF(AS2644&gt;0,AS2644*$AT$1,"")</f>
        <v/>
      </c>
      <c r="AW2644" s="5">
        <f>SUM(O2644,Q2644,S2644,U2644,AA2644,AC2644,AE2644,AG2644,AJ2644,AL2644,AN2644,W2644,Y2644,BA2644,BC2644,BE2644)</f>
        <v>6714.9987499999997</v>
      </c>
      <c r="AX2644" s="11">
        <f>(AW2644/$AW$4249)*100</f>
        <v>5.6681712945449089E-2</v>
      </c>
      <c r="AY2644" s="5">
        <f>(AX2644/100)*$AY$1</f>
        <v>56.681712945449092</v>
      </c>
    </row>
    <row r="2645" spans="1:51" x14ac:dyDescent="0.25">
      <c r="A2645" s="1" t="s">
        <v>2035</v>
      </c>
      <c r="B2645" s="1" t="s">
        <v>372</v>
      </c>
      <c r="C2645" s="1" t="s">
        <v>373</v>
      </c>
      <c r="D2645" s="1" t="s">
        <v>374</v>
      </c>
      <c r="E2645" s="1" t="s">
        <v>77</v>
      </c>
      <c r="F2645" s="1" t="s">
        <v>297</v>
      </c>
      <c r="G2645" s="1" t="s">
        <v>62</v>
      </c>
      <c r="H2645" s="1" t="s">
        <v>355</v>
      </c>
      <c r="I2645" s="2">
        <v>231.32</v>
      </c>
      <c r="J2645" s="2">
        <f>SUM(K2645,L2645)</f>
        <v>38.11</v>
      </c>
      <c r="K2645" s="2">
        <f>SUM(N2645,P2645,R2645,T2645,Z2645,AB2645,AD2645,AF2645,AI2645,AK2645,AM2645,V2645,X2645,AZ2645,BB2645,BD2645)</f>
        <v>38.11</v>
      </c>
      <c r="L2645" s="2">
        <f>SUM(M2645,AH2645,AO2645,AQ2645,AS2645,AU2645,AV2645)</f>
        <v>0</v>
      </c>
      <c r="P2645" s="6">
        <v>10.44</v>
      </c>
      <c r="Q2645" s="5">
        <v>2459.4537500000001</v>
      </c>
      <c r="R2645" s="7">
        <v>27.67</v>
      </c>
      <c r="S2645" s="5">
        <v>3164.7562499999999</v>
      </c>
      <c r="AP2645" s="5" t="str">
        <f>IF(AO2645&gt;0,AO2645*$AP$1,"")</f>
        <v/>
      </c>
      <c r="AR2645" s="5" t="str">
        <f>IF(AQ2645&gt;0,AQ2645*$AR$1,"")</f>
        <v/>
      </c>
      <c r="AT2645" s="5" t="str">
        <f>IF(AS2645&gt;0,AS2645*$AT$1,"")</f>
        <v/>
      </c>
      <c r="AW2645" s="5">
        <f>SUM(O2645,Q2645,S2645,U2645,AA2645,AC2645,AE2645,AG2645,AJ2645,AL2645,AN2645,W2645,Y2645,BA2645,BC2645,BE2645)</f>
        <v>5624.21</v>
      </c>
      <c r="AX2645" s="11">
        <f>(AW2645/$AW$4249)*100</f>
        <v>4.7474298750230487E-2</v>
      </c>
      <c r="AY2645" s="5">
        <f>(AX2645/100)*$AY$1</f>
        <v>47.474298750230489</v>
      </c>
    </row>
    <row r="2646" spans="1:51" x14ac:dyDescent="0.25">
      <c r="A2646" s="1" t="s">
        <v>2037</v>
      </c>
      <c r="B2646" s="1" t="s">
        <v>372</v>
      </c>
      <c r="C2646" s="1" t="s">
        <v>373</v>
      </c>
      <c r="D2646" s="1" t="s">
        <v>374</v>
      </c>
      <c r="E2646" s="1" t="s">
        <v>152</v>
      </c>
      <c r="F2646" s="1" t="s">
        <v>297</v>
      </c>
      <c r="G2646" s="1" t="s">
        <v>62</v>
      </c>
      <c r="H2646" s="1" t="s">
        <v>355</v>
      </c>
      <c r="I2646" s="2">
        <v>77</v>
      </c>
      <c r="J2646" s="2">
        <f>SUM(K2646,L2646)</f>
        <v>35.43</v>
      </c>
      <c r="K2646" s="2">
        <f>SUM(N2646,P2646,R2646,T2646,Z2646,AB2646,AD2646,AF2646,AI2646,AK2646,AM2646,V2646,X2646,AZ2646,BB2646,BD2646)</f>
        <v>35.43</v>
      </c>
      <c r="L2646" s="2">
        <f>SUM(M2646,AH2646,AO2646,AQ2646,AS2646,AU2646,AV2646)</f>
        <v>0</v>
      </c>
      <c r="P2646" s="6">
        <v>6.01</v>
      </c>
      <c r="Q2646" s="5">
        <v>1416.10625</v>
      </c>
      <c r="R2646" s="7">
        <v>29.42</v>
      </c>
      <c r="S2646" s="5">
        <v>3364.9124999999999</v>
      </c>
      <c r="AP2646" s="5" t="str">
        <f>IF(AO2646&gt;0,AO2646*$AP$1,"")</f>
        <v/>
      </c>
      <c r="AR2646" s="5" t="str">
        <f>IF(AQ2646&gt;0,AQ2646*$AR$1,"")</f>
        <v/>
      </c>
      <c r="AT2646" s="5" t="str">
        <f>IF(AS2646&gt;0,AS2646*$AT$1,"")</f>
        <v/>
      </c>
      <c r="AW2646" s="5">
        <f>SUM(O2646,Q2646,S2646,U2646,AA2646,AC2646,AE2646,AG2646,AJ2646,AL2646,AN2646,W2646,Y2646,BA2646,BC2646,BE2646)</f>
        <v>4781.0187500000002</v>
      </c>
      <c r="AX2646" s="11">
        <f>(AW2646/$AW$4249)*100</f>
        <v>4.0356870114727848E-2</v>
      </c>
      <c r="AY2646" s="5">
        <f>(AX2646/100)*$AY$1</f>
        <v>40.356870114727847</v>
      </c>
    </row>
    <row r="2647" spans="1:51" x14ac:dyDescent="0.25">
      <c r="A2647" s="1" t="s">
        <v>2037</v>
      </c>
      <c r="B2647" s="1" t="s">
        <v>372</v>
      </c>
      <c r="C2647" s="1" t="s">
        <v>373</v>
      </c>
      <c r="D2647" s="1" t="s">
        <v>374</v>
      </c>
      <c r="E2647" s="1" t="s">
        <v>145</v>
      </c>
      <c r="F2647" s="1" t="s">
        <v>297</v>
      </c>
      <c r="G2647" s="1" t="s">
        <v>62</v>
      </c>
      <c r="H2647" s="1" t="s">
        <v>355</v>
      </c>
      <c r="I2647" s="2">
        <v>77</v>
      </c>
      <c r="J2647" s="2">
        <f>SUM(K2647,L2647)</f>
        <v>37.06</v>
      </c>
      <c r="K2647" s="2">
        <f>SUM(N2647,P2647,R2647,T2647,Z2647,AB2647,AD2647,AF2647,AI2647,AK2647,AM2647,V2647,X2647,AZ2647,BB2647,BD2647)</f>
        <v>37.06</v>
      </c>
      <c r="L2647" s="2">
        <f>SUM(M2647,AH2647,AO2647,AQ2647,AS2647,AU2647,AV2647)</f>
        <v>0</v>
      </c>
      <c r="N2647" s="4">
        <v>3.4</v>
      </c>
      <c r="O2647" s="5">
        <v>875.5</v>
      </c>
      <c r="P2647" s="6">
        <v>10.46</v>
      </c>
      <c r="Q2647" s="5">
        <v>2162.5662499999999</v>
      </c>
      <c r="R2647" s="7">
        <v>23.2</v>
      </c>
      <c r="S2647" s="5">
        <v>2642.0625</v>
      </c>
      <c r="AP2647" s="5" t="str">
        <f>IF(AO2647&gt;0,AO2647*$AP$1,"")</f>
        <v/>
      </c>
      <c r="AR2647" s="5" t="str">
        <f>IF(AQ2647&gt;0,AQ2647*$AR$1,"")</f>
        <v/>
      </c>
      <c r="AT2647" s="5" t="str">
        <f>IF(AS2647&gt;0,AS2647*$AT$1,"")</f>
        <v/>
      </c>
      <c r="AW2647" s="5">
        <f>SUM(O2647,Q2647,S2647,U2647,AA2647,AC2647,AE2647,AG2647,AJ2647,AL2647,AN2647,W2647,Y2647,BA2647,BC2647,BE2647)</f>
        <v>5680.1287499999999</v>
      </c>
      <c r="AX2647" s="11">
        <f>(AW2647/$AW$4249)*100</f>
        <v>4.7946312320712288E-2</v>
      </c>
      <c r="AY2647" s="5">
        <f>(AX2647/100)*$AY$1</f>
        <v>47.946312320712288</v>
      </c>
    </row>
    <row r="2648" spans="1:51" x14ac:dyDescent="0.25">
      <c r="A2648" s="1" t="s">
        <v>2201</v>
      </c>
      <c r="B2648" s="1" t="s">
        <v>372</v>
      </c>
      <c r="C2648" s="1" t="s">
        <v>373</v>
      </c>
      <c r="D2648" s="1" t="s">
        <v>374</v>
      </c>
      <c r="E2648" s="1" t="s">
        <v>65</v>
      </c>
      <c r="F2648" s="1" t="s">
        <v>264</v>
      </c>
      <c r="G2648" s="1" t="s">
        <v>62</v>
      </c>
      <c r="H2648" s="1" t="s">
        <v>304</v>
      </c>
      <c r="I2648" s="2">
        <v>200</v>
      </c>
      <c r="J2648" s="2">
        <f>SUM(K2648,L2648)</f>
        <v>39.299999999999997</v>
      </c>
      <c r="K2648" s="2">
        <f>SUM(N2648,P2648,R2648,T2648,Z2648,AB2648,AD2648,AF2648,AI2648,AK2648,AM2648,V2648,X2648,AZ2648,BB2648,BD2648)</f>
        <v>39.299999999999997</v>
      </c>
      <c r="L2648" s="2">
        <f>SUM(M2648,AH2648,AO2648,AQ2648,AS2648,AU2648,AV2648)</f>
        <v>0</v>
      </c>
      <c r="P2648" s="6">
        <v>28.05</v>
      </c>
      <c r="Q2648" s="5">
        <v>6609.28125</v>
      </c>
      <c r="R2648" s="7">
        <v>11.25</v>
      </c>
      <c r="S2648" s="5">
        <v>1286.71875</v>
      </c>
      <c r="AP2648" s="5" t="str">
        <f>IF(AO2648&gt;0,AO2648*$AP$1,"")</f>
        <v/>
      </c>
      <c r="AR2648" s="5" t="str">
        <f>IF(AQ2648&gt;0,AQ2648*$AR$1,"")</f>
        <v/>
      </c>
      <c r="AT2648" s="5" t="str">
        <f>IF(AS2648&gt;0,AS2648*$AT$1,"")</f>
        <v/>
      </c>
      <c r="AW2648" s="5">
        <f>SUM(O2648,Q2648,S2648,U2648,AA2648,AC2648,AE2648,AG2648,AJ2648,AL2648,AN2648,W2648,Y2648,BA2648,BC2648,BE2648)</f>
        <v>7896</v>
      </c>
      <c r="AX2648" s="11">
        <f>(AW2648/$AW$4249)*100</f>
        <v>6.6650616341107444E-2</v>
      </c>
      <c r="AY2648" s="5">
        <f>(AX2648/100)*$AY$1</f>
        <v>66.650616341107451</v>
      </c>
    </row>
    <row r="2649" spans="1:51" x14ac:dyDescent="0.25">
      <c r="A2649" s="1" t="s">
        <v>2201</v>
      </c>
      <c r="B2649" s="1" t="s">
        <v>372</v>
      </c>
      <c r="C2649" s="1" t="s">
        <v>373</v>
      </c>
      <c r="D2649" s="1" t="s">
        <v>374</v>
      </c>
      <c r="E2649" s="1" t="s">
        <v>67</v>
      </c>
      <c r="F2649" s="1" t="s">
        <v>264</v>
      </c>
      <c r="G2649" s="1" t="s">
        <v>62</v>
      </c>
      <c r="H2649" s="1" t="s">
        <v>304</v>
      </c>
      <c r="I2649" s="2">
        <v>200</v>
      </c>
      <c r="J2649" s="2">
        <f>SUM(K2649,L2649)</f>
        <v>39.089999999999996</v>
      </c>
      <c r="K2649" s="2">
        <f>SUM(N2649,P2649,R2649,T2649,Z2649,AB2649,AD2649,AF2649,AI2649,AK2649,AM2649,V2649,X2649,AZ2649,BB2649,BD2649)</f>
        <v>37.599999999999994</v>
      </c>
      <c r="L2649" s="2">
        <f>SUM(M2649,AH2649,AO2649,AQ2649,AS2649,AU2649,AV2649)</f>
        <v>1.49</v>
      </c>
      <c r="N2649" s="4">
        <v>13</v>
      </c>
      <c r="O2649" s="5">
        <v>3348.1437500000002</v>
      </c>
      <c r="P2649" s="6">
        <v>12.9</v>
      </c>
      <c r="Q2649" s="5">
        <v>2585.7487500000002</v>
      </c>
      <c r="R2649" s="7">
        <v>11.7</v>
      </c>
      <c r="S2649" s="5">
        <v>1197.5062499999999</v>
      </c>
      <c r="AP2649" s="5" t="str">
        <f>IF(AO2649&gt;0,AO2649*$AP$1,"")</f>
        <v/>
      </c>
      <c r="AQ2649" s="3">
        <v>0.5</v>
      </c>
      <c r="AR2649" s="5">
        <f>IF(AQ2649&gt;0,AQ2649*$AR$1,"")</f>
        <v>804.5</v>
      </c>
      <c r="AT2649" s="5" t="str">
        <f>IF(AS2649&gt;0,AS2649*$AT$1,"")</f>
        <v/>
      </c>
      <c r="AU2649" s="2">
        <v>0.99</v>
      </c>
      <c r="AW2649" s="5">
        <f>SUM(O2649,Q2649,S2649,U2649,AA2649,AC2649,AE2649,AG2649,AJ2649,AL2649,AN2649,W2649,Y2649,BA2649,BC2649,BE2649)</f>
        <v>7131.3987500000003</v>
      </c>
      <c r="AX2649" s="11">
        <f>(AW2649/$AW$4249)*100</f>
        <v>6.0196570676507508E-2</v>
      </c>
      <c r="AY2649" s="5">
        <f>(AX2649/100)*$AY$1</f>
        <v>60.196570676507505</v>
      </c>
    </row>
    <row r="2650" spans="1:51" x14ac:dyDescent="0.25">
      <c r="A2650" s="1" t="s">
        <v>2201</v>
      </c>
      <c r="B2650" s="1" t="s">
        <v>372</v>
      </c>
      <c r="C2650" s="1" t="s">
        <v>373</v>
      </c>
      <c r="D2650" s="1" t="s">
        <v>374</v>
      </c>
      <c r="E2650" s="1" t="s">
        <v>77</v>
      </c>
      <c r="F2650" s="1" t="s">
        <v>264</v>
      </c>
      <c r="G2650" s="1" t="s">
        <v>62</v>
      </c>
      <c r="H2650" s="1" t="s">
        <v>304</v>
      </c>
      <c r="I2650" s="2">
        <v>200</v>
      </c>
      <c r="J2650" s="2">
        <f>SUM(K2650,L2650)</f>
        <v>39.28</v>
      </c>
      <c r="K2650" s="2">
        <f>SUM(N2650,P2650,R2650,T2650,Z2650,AB2650,AD2650,AF2650,AI2650,AK2650,AM2650,V2650,X2650,AZ2650,BB2650,BD2650)</f>
        <v>39.28</v>
      </c>
      <c r="L2650" s="2">
        <f>SUM(M2650,AH2650,AO2650,AQ2650,AS2650,AU2650,AV2650)</f>
        <v>0</v>
      </c>
      <c r="P2650" s="6">
        <v>33.61</v>
      </c>
      <c r="Q2650" s="5">
        <v>7919.3562499999998</v>
      </c>
      <c r="R2650" s="7">
        <v>5.67</v>
      </c>
      <c r="S2650" s="5">
        <v>648.50625000000002</v>
      </c>
      <c r="AP2650" s="5" t="str">
        <f>IF(AO2650&gt;0,AO2650*$AP$1,"")</f>
        <v/>
      </c>
      <c r="AR2650" s="5" t="str">
        <f>IF(AQ2650&gt;0,AQ2650*$AR$1,"")</f>
        <v/>
      </c>
      <c r="AT2650" s="5" t="str">
        <f>IF(AS2650&gt;0,AS2650*$AT$1,"")</f>
        <v/>
      </c>
      <c r="AW2650" s="5">
        <f>SUM(O2650,Q2650,S2650,U2650,AA2650,AC2650,AE2650,AG2650,AJ2650,AL2650,AN2650,W2650,Y2650,BA2650,BC2650,BE2650)</f>
        <v>8567.8624999999993</v>
      </c>
      <c r="AX2650" s="11">
        <f>(AW2650/$AW$4249)*100</f>
        <v>7.2321848575337092E-2</v>
      </c>
      <c r="AY2650" s="5">
        <f>(AX2650/100)*$AY$1</f>
        <v>72.321848575337086</v>
      </c>
    </row>
    <row r="2651" spans="1:51" x14ac:dyDescent="0.25">
      <c r="A2651" s="1" t="s">
        <v>2201</v>
      </c>
      <c r="B2651" s="1" t="s">
        <v>372</v>
      </c>
      <c r="C2651" s="1" t="s">
        <v>373</v>
      </c>
      <c r="D2651" s="1" t="s">
        <v>374</v>
      </c>
      <c r="E2651" s="1" t="s">
        <v>152</v>
      </c>
      <c r="F2651" s="1" t="s">
        <v>264</v>
      </c>
      <c r="G2651" s="1" t="s">
        <v>62</v>
      </c>
      <c r="H2651" s="1" t="s">
        <v>304</v>
      </c>
      <c r="I2651" s="2">
        <v>200</v>
      </c>
      <c r="J2651" s="2">
        <f>SUM(K2651,L2651)</f>
        <v>38.019999999999996</v>
      </c>
      <c r="K2651" s="2">
        <f>SUM(N2651,P2651,R2651,T2651,Z2651,AB2651,AD2651,AF2651,AI2651,AK2651,AM2651,V2651,X2651,AZ2651,BB2651,BD2651)</f>
        <v>34.65</v>
      </c>
      <c r="L2651" s="2">
        <f>SUM(M2651,AH2651,AO2651,AQ2651,AS2651,AU2651,AV2651)</f>
        <v>3.37</v>
      </c>
      <c r="N2651" s="4">
        <v>11.83</v>
      </c>
      <c r="O2651" s="5">
        <v>3271.5374999999999</v>
      </c>
      <c r="P2651" s="6">
        <v>22.67</v>
      </c>
      <c r="Q2651" s="5">
        <v>4435.4049999999997</v>
      </c>
      <c r="R2651" s="7">
        <v>0.15</v>
      </c>
      <c r="S2651" s="5">
        <v>13.725</v>
      </c>
      <c r="AP2651" s="5" t="str">
        <f>IF(AO2651&gt;0,AO2651*$AP$1,"")</f>
        <v/>
      </c>
      <c r="AQ2651" s="3">
        <v>0.95</v>
      </c>
      <c r="AR2651" s="5">
        <f>IF(AQ2651&gt;0,AQ2651*$AR$1,"")</f>
        <v>1528.55</v>
      </c>
      <c r="AT2651" s="5" t="str">
        <f>IF(AS2651&gt;0,AS2651*$AT$1,"")</f>
        <v/>
      </c>
      <c r="AU2651" s="2">
        <v>2.42</v>
      </c>
      <c r="AW2651" s="5">
        <f>SUM(O2651,Q2651,S2651,U2651,AA2651,AC2651,AE2651,AG2651,AJ2651,AL2651,AN2651,W2651,Y2651,BA2651,BC2651,BE2651)</f>
        <v>7720.6674999999996</v>
      </c>
      <c r="AX2651" s="11">
        <f>(AW2651/$AW$4249)*100</f>
        <v>6.517062404252244E-2</v>
      </c>
      <c r="AY2651" s="5">
        <f>(AX2651/100)*$AY$1</f>
        <v>65.170624042522434</v>
      </c>
    </row>
    <row r="2652" spans="1:51" x14ac:dyDescent="0.25">
      <c r="A2652" s="1" t="s">
        <v>2201</v>
      </c>
      <c r="B2652" s="1" t="s">
        <v>372</v>
      </c>
      <c r="C2652" s="1" t="s">
        <v>373</v>
      </c>
      <c r="D2652" s="1" t="s">
        <v>374</v>
      </c>
      <c r="E2652" s="1" t="s">
        <v>145</v>
      </c>
      <c r="F2652" s="1" t="s">
        <v>264</v>
      </c>
      <c r="G2652" s="1" t="s">
        <v>62</v>
      </c>
      <c r="H2652" s="1" t="s">
        <v>304</v>
      </c>
      <c r="I2652" s="2">
        <v>200</v>
      </c>
      <c r="J2652" s="2">
        <f>SUM(K2652,L2652)</f>
        <v>38.36</v>
      </c>
      <c r="K2652" s="2">
        <f>SUM(N2652,P2652,R2652,T2652,Z2652,AB2652,AD2652,AF2652,AI2652,AK2652,AM2652,V2652,X2652,AZ2652,BB2652,BD2652)</f>
        <v>36.299999999999997</v>
      </c>
      <c r="L2652" s="2">
        <f>SUM(M2652,AH2652,AO2652,AQ2652,AS2652,AU2652,AV2652)</f>
        <v>2.06</v>
      </c>
      <c r="N2652" s="4">
        <v>13.02</v>
      </c>
      <c r="O2652" s="5">
        <v>4190.8125</v>
      </c>
      <c r="P2652" s="6">
        <v>23.23</v>
      </c>
      <c r="Q2652" s="5">
        <v>5473.5687500000004</v>
      </c>
      <c r="R2652" s="7">
        <v>0.05</v>
      </c>
      <c r="S2652" s="5">
        <v>5.71875</v>
      </c>
      <c r="AP2652" s="5" t="str">
        <f>IF(AO2652&gt;0,AO2652*$AP$1,"")</f>
        <v/>
      </c>
      <c r="AQ2652" s="3">
        <v>0.6</v>
      </c>
      <c r="AR2652" s="5">
        <f>IF(AQ2652&gt;0,AQ2652*$AR$1,"")</f>
        <v>965.4</v>
      </c>
      <c r="AT2652" s="5" t="str">
        <f>IF(AS2652&gt;0,AS2652*$AT$1,"")</f>
        <v/>
      </c>
      <c r="AU2652" s="2">
        <v>1.46</v>
      </c>
      <c r="AW2652" s="5">
        <f>SUM(O2652,Q2652,S2652,U2652,AA2652,AC2652,AE2652,AG2652,AJ2652,AL2652,AN2652,W2652,Y2652,BA2652,BC2652,BE2652)</f>
        <v>9670.1</v>
      </c>
      <c r="AX2652" s="11">
        <f>(AW2652/$AW$4249)*100</f>
        <v>8.162590236577294E-2</v>
      </c>
      <c r="AY2652" s="5">
        <f>(AX2652/100)*$AY$1</f>
        <v>81.625902365772944</v>
      </c>
    </row>
    <row r="2653" spans="1:51" x14ac:dyDescent="0.25">
      <c r="A2653" s="1" t="s">
        <v>2510</v>
      </c>
      <c r="B2653" s="1" t="s">
        <v>372</v>
      </c>
      <c r="C2653" s="1" t="s">
        <v>373</v>
      </c>
      <c r="D2653" s="1" t="s">
        <v>374</v>
      </c>
      <c r="E2653" s="1" t="s">
        <v>64</v>
      </c>
      <c r="F2653" s="1" t="s">
        <v>61</v>
      </c>
      <c r="G2653" s="1" t="s">
        <v>320</v>
      </c>
      <c r="H2653" s="1" t="s">
        <v>355</v>
      </c>
      <c r="I2653" s="2">
        <v>160</v>
      </c>
      <c r="J2653" s="2">
        <f>SUM(K2653,L2653)</f>
        <v>38.58</v>
      </c>
      <c r="K2653" s="2">
        <f>SUM(N2653,P2653,R2653,T2653,Z2653,AB2653,AD2653,AF2653,AI2653,AK2653,AM2653,V2653,X2653,AZ2653,BB2653,BD2653)</f>
        <v>38.58</v>
      </c>
      <c r="L2653" s="2">
        <f>SUM(M2653,AH2653,AO2653,AQ2653,AS2653,AU2653,AV2653)</f>
        <v>0</v>
      </c>
      <c r="P2653" s="6">
        <v>0.33</v>
      </c>
      <c r="Q2653" s="5">
        <v>62.205000000000013</v>
      </c>
      <c r="R2653" s="7">
        <v>38.25</v>
      </c>
      <c r="S2653" s="5">
        <v>3499.875</v>
      </c>
      <c r="AP2653" s="5" t="str">
        <f>IF(AO2653&gt;0,AO2653*$AP$1,"")</f>
        <v/>
      </c>
      <c r="AR2653" s="5" t="str">
        <f>IF(AQ2653&gt;0,AQ2653*$AR$1,"")</f>
        <v/>
      </c>
      <c r="AT2653" s="5" t="str">
        <f>IF(AS2653&gt;0,AS2653*$AT$1,"")</f>
        <v/>
      </c>
      <c r="AW2653" s="5">
        <f>SUM(O2653,Q2653,S2653,U2653,AA2653,AC2653,AE2653,AG2653,AJ2653,AL2653,AN2653,W2653,Y2653,BA2653,BC2653,BE2653)</f>
        <v>3562.08</v>
      </c>
      <c r="AX2653" s="11">
        <f>(AW2653/$AW$4249)*100</f>
        <v>3.0067733973699599E-2</v>
      </c>
      <c r="AY2653" s="5">
        <f>(AX2653/100)*$AY$1</f>
        <v>30.067733973699596</v>
      </c>
    </row>
    <row r="2654" spans="1:51" x14ac:dyDescent="0.25">
      <c r="A2654" s="1" t="s">
        <v>2510</v>
      </c>
      <c r="B2654" s="1" t="s">
        <v>372</v>
      </c>
      <c r="C2654" s="1" t="s">
        <v>373</v>
      </c>
      <c r="D2654" s="1" t="s">
        <v>374</v>
      </c>
      <c r="E2654" s="1" t="s">
        <v>60</v>
      </c>
      <c r="F2654" s="1" t="s">
        <v>61</v>
      </c>
      <c r="G2654" s="1" t="s">
        <v>320</v>
      </c>
      <c r="H2654" s="1" t="s">
        <v>355</v>
      </c>
      <c r="I2654" s="2">
        <v>160</v>
      </c>
      <c r="J2654" s="2">
        <f>SUM(K2654,L2654)</f>
        <v>39.28</v>
      </c>
      <c r="K2654" s="2">
        <f>SUM(N2654,P2654,R2654,T2654,Z2654,AB2654,AD2654,AF2654,AI2654,AK2654,AM2654,V2654,X2654,AZ2654,BB2654,BD2654)</f>
        <v>39.28</v>
      </c>
      <c r="L2654" s="2">
        <f>SUM(M2654,AH2654,AO2654,AQ2654,AS2654,AU2654,AV2654)</f>
        <v>0</v>
      </c>
      <c r="P2654" s="6">
        <v>0.03</v>
      </c>
      <c r="Q2654" s="5">
        <v>5.6549999999999994</v>
      </c>
      <c r="R2654" s="7">
        <v>34.64</v>
      </c>
      <c r="S2654" s="5">
        <v>3169.56</v>
      </c>
      <c r="T2654" s="8">
        <v>4.6099999999999994</v>
      </c>
      <c r="U2654" s="5">
        <v>126.77500000000001</v>
      </c>
      <c r="AP2654" s="5" t="str">
        <f>IF(AO2654&gt;0,AO2654*$AP$1,"")</f>
        <v/>
      </c>
      <c r="AR2654" s="5" t="str">
        <f>IF(AQ2654&gt;0,AQ2654*$AR$1,"")</f>
        <v/>
      </c>
      <c r="AT2654" s="5" t="str">
        <f>IF(AS2654&gt;0,AS2654*$AT$1,"")</f>
        <v/>
      </c>
      <c r="AW2654" s="5">
        <f>SUM(O2654,Q2654,S2654,U2654,AA2654,AC2654,AE2654,AG2654,AJ2654,AL2654,AN2654,W2654,Y2654,BA2654,BC2654,BE2654)</f>
        <v>3301.9900000000002</v>
      </c>
      <c r="AX2654" s="11">
        <f>(AW2654/$AW$4249)*100</f>
        <v>2.7872298461521453E-2</v>
      </c>
      <c r="AY2654" s="5">
        <f>(AX2654/100)*$AY$1</f>
        <v>27.872298461521453</v>
      </c>
    </row>
    <row r="2655" spans="1:51" x14ac:dyDescent="0.25">
      <c r="A2655" s="1" t="s">
        <v>2510</v>
      </c>
      <c r="B2655" s="1" t="s">
        <v>372</v>
      </c>
      <c r="C2655" s="1" t="s">
        <v>373</v>
      </c>
      <c r="D2655" s="1" t="s">
        <v>374</v>
      </c>
      <c r="E2655" s="1" t="s">
        <v>66</v>
      </c>
      <c r="F2655" s="1" t="s">
        <v>61</v>
      </c>
      <c r="G2655" s="1" t="s">
        <v>320</v>
      </c>
      <c r="H2655" s="1" t="s">
        <v>355</v>
      </c>
      <c r="I2655" s="2">
        <v>160</v>
      </c>
      <c r="J2655" s="2">
        <f>SUM(K2655,L2655)</f>
        <v>39.480000000000004</v>
      </c>
      <c r="K2655" s="2">
        <f>SUM(N2655,P2655,R2655,T2655,Z2655,AB2655,AD2655,AF2655,AI2655,AK2655,AM2655,V2655,X2655,AZ2655,BB2655,BD2655)</f>
        <v>39.480000000000004</v>
      </c>
      <c r="L2655" s="2">
        <f>SUM(M2655,AH2655,AO2655,AQ2655,AS2655,AU2655,AV2655)</f>
        <v>0</v>
      </c>
      <c r="N2655" s="4">
        <v>0.06</v>
      </c>
      <c r="O2655" s="5">
        <v>15.45</v>
      </c>
      <c r="P2655" s="6">
        <v>9.8699999999999992</v>
      </c>
      <c r="Q2655" s="5">
        <v>1860.4949999999999</v>
      </c>
      <c r="R2655" s="7">
        <v>29.55</v>
      </c>
      <c r="S2655" s="5">
        <v>2703.8249999999998</v>
      </c>
      <c r="AP2655" s="5" t="str">
        <f>IF(AO2655&gt;0,AO2655*$AP$1,"")</f>
        <v/>
      </c>
      <c r="AR2655" s="5" t="str">
        <f>IF(AQ2655&gt;0,AQ2655*$AR$1,"")</f>
        <v/>
      </c>
      <c r="AT2655" s="5" t="str">
        <f>IF(AS2655&gt;0,AS2655*$AT$1,"")</f>
        <v/>
      </c>
      <c r="AW2655" s="5">
        <f>SUM(O2655,Q2655,S2655,U2655,AA2655,AC2655,AE2655,AG2655,AJ2655,AL2655,AN2655,W2655,Y2655,BA2655,BC2655,BE2655)</f>
        <v>4579.7699999999995</v>
      </c>
      <c r="AX2655" s="11">
        <f>(AW2655/$AW$4249)*100</f>
        <v>3.8658117173317331E-2</v>
      </c>
      <c r="AY2655" s="5">
        <f>(AX2655/100)*$AY$1</f>
        <v>38.658117173317329</v>
      </c>
    </row>
    <row r="2656" spans="1:51" x14ac:dyDescent="0.25">
      <c r="A2656" s="1" t="s">
        <v>2510</v>
      </c>
      <c r="B2656" s="1" t="s">
        <v>372</v>
      </c>
      <c r="C2656" s="1" t="s">
        <v>373</v>
      </c>
      <c r="D2656" s="1" t="s">
        <v>374</v>
      </c>
      <c r="E2656" s="1" t="s">
        <v>65</v>
      </c>
      <c r="F2656" s="1" t="s">
        <v>61</v>
      </c>
      <c r="G2656" s="1" t="s">
        <v>320</v>
      </c>
      <c r="H2656" s="1" t="s">
        <v>355</v>
      </c>
      <c r="I2656" s="2">
        <v>160</v>
      </c>
      <c r="J2656" s="2">
        <f>SUM(K2656,L2656)</f>
        <v>40</v>
      </c>
      <c r="K2656" s="2">
        <f>SUM(N2656,P2656,R2656,T2656,Z2656,AB2656,AD2656,AF2656,AI2656,AK2656,AM2656,V2656,X2656,AZ2656,BB2656,BD2656)</f>
        <v>40</v>
      </c>
      <c r="L2656" s="2">
        <f>SUM(M2656,AH2656,AO2656,AQ2656,AS2656,AU2656,AV2656)</f>
        <v>0</v>
      </c>
      <c r="P2656" s="6">
        <v>4.7300000000000004</v>
      </c>
      <c r="Q2656" s="5">
        <v>891.60500000000013</v>
      </c>
      <c r="R2656" s="7">
        <v>35.270000000000003</v>
      </c>
      <c r="S2656" s="5">
        <v>3227.2049999999999</v>
      </c>
      <c r="AP2656" s="5" t="str">
        <f>IF(AO2656&gt;0,AO2656*$AP$1,"")</f>
        <v/>
      </c>
      <c r="AR2656" s="5" t="str">
        <f>IF(AQ2656&gt;0,AQ2656*$AR$1,"")</f>
        <v/>
      </c>
      <c r="AT2656" s="5" t="str">
        <f>IF(AS2656&gt;0,AS2656*$AT$1,"")</f>
        <v/>
      </c>
      <c r="AW2656" s="5">
        <f>SUM(O2656,Q2656,S2656,U2656,AA2656,AC2656,AE2656,AG2656,AJ2656,AL2656,AN2656,W2656,Y2656,BA2656,BC2656,BE2656)</f>
        <v>4118.8100000000004</v>
      </c>
      <c r="AX2656" s="11">
        <f>(AW2656/$AW$4249)*100</f>
        <v>3.4767125771519351E-2</v>
      </c>
      <c r="AY2656" s="5">
        <f>(AX2656/100)*$AY$1</f>
        <v>34.767125771519353</v>
      </c>
    </row>
    <row r="2657" spans="1:51" x14ac:dyDescent="0.25">
      <c r="A2657" s="1" t="s">
        <v>2514</v>
      </c>
      <c r="B2657" s="1" t="s">
        <v>372</v>
      </c>
      <c r="C2657" s="1" t="s">
        <v>373</v>
      </c>
      <c r="D2657" s="1" t="s">
        <v>374</v>
      </c>
      <c r="E2657" s="1" t="s">
        <v>72</v>
      </c>
      <c r="F2657" s="1" t="s">
        <v>85</v>
      </c>
      <c r="G2657" s="1" t="s">
        <v>320</v>
      </c>
      <c r="H2657" s="1" t="s">
        <v>355</v>
      </c>
      <c r="I2657" s="2">
        <v>160</v>
      </c>
      <c r="J2657" s="2">
        <f>SUM(K2657,L2657)</f>
        <v>39.270000000000003</v>
      </c>
      <c r="K2657" s="2">
        <f>SUM(N2657,P2657,R2657,T2657,Z2657,AB2657,AD2657,AF2657,AI2657,AK2657,AM2657,V2657,X2657,AZ2657,BB2657,BD2657)</f>
        <v>38.31</v>
      </c>
      <c r="L2657" s="2">
        <f>SUM(M2657,AH2657,AO2657,AQ2657,AS2657,AU2657,AV2657)</f>
        <v>0.96</v>
      </c>
      <c r="N2657" s="4">
        <v>0.76</v>
      </c>
      <c r="O2657" s="5">
        <v>195.7</v>
      </c>
      <c r="P2657" s="6">
        <v>30.88</v>
      </c>
      <c r="Q2657" s="5">
        <v>5820.88</v>
      </c>
      <c r="R2657" s="7">
        <v>6.67</v>
      </c>
      <c r="S2657" s="5">
        <v>610.30499999999995</v>
      </c>
      <c r="AP2657" s="5" t="str">
        <f>IF(AO2657&gt;0,AO2657*$AP$1,"")</f>
        <v/>
      </c>
      <c r="AR2657" s="5" t="str">
        <f>IF(AQ2657&gt;0,AQ2657*$AR$1,"")</f>
        <v/>
      </c>
      <c r="AT2657" s="5" t="str">
        <f>IF(AS2657&gt;0,AS2657*$AT$1,"")</f>
        <v/>
      </c>
      <c r="AV2657" s="2">
        <v>0.96</v>
      </c>
      <c r="AW2657" s="5">
        <f>SUM(O2657,Q2657,S2657,U2657,AA2657,AC2657,AE2657,AG2657,AJ2657,AL2657,AN2657,W2657,Y2657,BA2657,BC2657,BE2657)</f>
        <v>6626.8850000000002</v>
      </c>
      <c r="AX2657" s="11">
        <f>(AW2657/$AW$4249)*100</f>
        <v>5.5937939421433616E-2</v>
      </c>
      <c r="AY2657" s="5">
        <f>(AX2657/100)*$AY$1</f>
        <v>55.937939421433612</v>
      </c>
    </row>
    <row r="2658" spans="1:51" x14ac:dyDescent="0.25">
      <c r="A2658" s="1" t="s">
        <v>2514</v>
      </c>
      <c r="B2658" s="1" t="s">
        <v>372</v>
      </c>
      <c r="C2658" s="1" t="s">
        <v>373</v>
      </c>
      <c r="D2658" s="1" t="s">
        <v>374</v>
      </c>
      <c r="E2658" s="1" t="s">
        <v>98</v>
      </c>
      <c r="F2658" s="1" t="s">
        <v>85</v>
      </c>
      <c r="G2658" s="1" t="s">
        <v>320</v>
      </c>
      <c r="H2658" s="1" t="s">
        <v>355</v>
      </c>
      <c r="I2658" s="2">
        <v>160</v>
      </c>
      <c r="J2658" s="2">
        <f>SUM(K2658,L2658)</f>
        <v>38.35</v>
      </c>
      <c r="K2658" s="2">
        <f>SUM(N2658,P2658,R2658,T2658,Z2658,AB2658,AD2658,AF2658,AI2658,AK2658,AM2658,V2658,X2658,AZ2658,BB2658,BD2658)</f>
        <v>37.020000000000003</v>
      </c>
      <c r="L2658" s="2">
        <f>SUM(M2658,AH2658,AO2658,AQ2658,AS2658,AU2658,AV2658)</f>
        <v>1.33</v>
      </c>
      <c r="N2658" s="4">
        <v>23.3</v>
      </c>
      <c r="O2658" s="5">
        <v>5999.75</v>
      </c>
      <c r="P2658" s="6">
        <v>10.93</v>
      </c>
      <c r="Q2658" s="5">
        <v>2060.3049999999998</v>
      </c>
      <c r="R2658" s="7">
        <v>2.79</v>
      </c>
      <c r="S2658" s="5">
        <v>255.285</v>
      </c>
      <c r="AP2658" s="5" t="str">
        <f>IF(AO2658&gt;0,AO2658*$AP$1,"")</f>
        <v/>
      </c>
      <c r="AR2658" s="5" t="str">
        <f>IF(AQ2658&gt;0,AQ2658*$AR$1,"")</f>
        <v/>
      </c>
      <c r="AT2658" s="5" t="str">
        <f>IF(AS2658&gt;0,AS2658*$AT$1,"")</f>
        <v/>
      </c>
      <c r="AV2658" s="2">
        <v>1.33</v>
      </c>
      <c r="AW2658" s="5">
        <f>SUM(O2658,Q2658,S2658,U2658,AA2658,AC2658,AE2658,AG2658,AJ2658,AL2658,AN2658,W2658,Y2658,BA2658,BC2658,BE2658)</f>
        <v>8315.34</v>
      </c>
      <c r="AX2658" s="11">
        <f>(AW2658/$AW$4249)*100</f>
        <v>7.0190290791016269E-2</v>
      </c>
      <c r="AY2658" s="5">
        <f>(AX2658/100)*$AY$1</f>
        <v>70.190290791016267</v>
      </c>
    </row>
    <row r="2659" spans="1:51" x14ac:dyDescent="0.25">
      <c r="A2659" s="1" t="s">
        <v>2514</v>
      </c>
      <c r="B2659" s="1" t="s">
        <v>372</v>
      </c>
      <c r="C2659" s="1" t="s">
        <v>373</v>
      </c>
      <c r="D2659" s="1" t="s">
        <v>374</v>
      </c>
      <c r="E2659" s="1" t="s">
        <v>94</v>
      </c>
      <c r="F2659" s="1" t="s">
        <v>85</v>
      </c>
      <c r="G2659" s="1" t="s">
        <v>320</v>
      </c>
      <c r="H2659" s="1" t="s">
        <v>355</v>
      </c>
      <c r="I2659" s="2">
        <v>160</v>
      </c>
      <c r="J2659" s="2">
        <f>SUM(K2659,L2659)</f>
        <v>40</v>
      </c>
      <c r="K2659" s="2">
        <f>SUM(N2659,P2659,R2659,T2659,Z2659,AB2659,AD2659,AF2659,AI2659,AK2659,AM2659,V2659,X2659,AZ2659,BB2659,BD2659)</f>
        <v>40</v>
      </c>
      <c r="L2659" s="2">
        <f>SUM(M2659,AH2659,AO2659,AQ2659,AS2659,AU2659,AV2659)</f>
        <v>0</v>
      </c>
      <c r="N2659" s="4">
        <v>1.07</v>
      </c>
      <c r="O2659" s="5">
        <v>275.52499999999998</v>
      </c>
      <c r="P2659" s="6">
        <v>35.82</v>
      </c>
      <c r="Q2659" s="5">
        <v>6752.07</v>
      </c>
      <c r="R2659" s="7">
        <v>3.11</v>
      </c>
      <c r="S2659" s="5">
        <v>284.565</v>
      </c>
      <c r="AP2659" s="5" t="str">
        <f>IF(AO2659&gt;0,AO2659*$AP$1,"")</f>
        <v/>
      </c>
      <c r="AR2659" s="5" t="str">
        <f>IF(AQ2659&gt;0,AQ2659*$AR$1,"")</f>
        <v/>
      </c>
      <c r="AT2659" s="5" t="str">
        <f>IF(AS2659&gt;0,AS2659*$AT$1,"")</f>
        <v/>
      </c>
      <c r="AW2659" s="5">
        <f>SUM(O2659,Q2659,S2659,U2659,AA2659,AC2659,AE2659,AG2659,AJ2659,AL2659,AN2659,W2659,Y2659,BA2659,BC2659,BE2659)</f>
        <v>7312.1599999999989</v>
      </c>
      <c r="AX2659" s="11">
        <f>(AW2659/$AW$4249)*100</f>
        <v>6.172238738409222E-2</v>
      </c>
      <c r="AY2659" s="5">
        <f>(AX2659/100)*$AY$1</f>
        <v>61.722387384092222</v>
      </c>
    </row>
    <row r="2660" spans="1:51" x14ac:dyDescent="0.25">
      <c r="A2660" s="1" t="s">
        <v>2514</v>
      </c>
      <c r="B2660" s="1" t="s">
        <v>372</v>
      </c>
      <c r="C2660" s="1" t="s">
        <v>373</v>
      </c>
      <c r="D2660" s="1" t="s">
        <v>374</v>
      </c>
      <c r="E2660" s="1" t="s">
        <v>94</v>
      </c>
      <c r="F2660" s="1" t="s">
        <v>85</v>
      </c>
      <c r="G2660" s="1" t="s">
        <v>320</v>
      </c>
      <c r="H2660" s="1" t="s">
        <v>355</v>
      </c>
      <c r="I2660" s="2">
        <v>160</v>
      </c>
      <c r="J2660" s="2">
        <f>SUM(K2660,L2660)</f>
        <v>39.33</v>
      </c>
      <c r="K2660" s="2">
        <f>SUM(N2660,P2660,R2660,T2660,Z2660,AB2660,AD2660,AF2660,AI2660,AK2660,AM2660,V2660,X2660,AZ2660,BB2660,BD2660)</f>
        <v>31.59</v>
      </c>
      <c r="L2660" s="2">
        <f>SUM(M2660,AH2660,AO2660,AQ2660,AS2660,AU2660,AV2660)</f>
        <v>7.74</v>
      </c>
      <c r="N2660" s="4">
        <v>0.56999999999999995</v>
      </c>
      <c r="O2660" s="5">
        <v>146.77500000000001</v>
      </c>
      <c r="P2660" s="6">
        <v>30.25</v>
      </c>
      <c r="Q2660" s="5">
        <v>5702.125</v>
      </c>
      <c r="R2660" s="7">
        <v>0.77</v>
      </c>
      <c r="S2660" s="5">
        <v>70.454999999999998</v>
      </c>
      <c r="AP2660" s="5" t="str">
        <f>IF(AO2660&gt;0,AO2660*$AP$1,"")</f>
        <v/>
      </c>
      <c r="AR2660" s="5" t="str">
        <f>IF(AQ2660&gt;0,AQ2660*$AR$1,"")</f>
        <v/>
      </c>
      <c r="AT2660" s="5" t="str">
        <f>IF(AS2660&gt;0,AS2660*$AT$1,"")</f>
        <v/>
      </c>
      <c r="AV2660" s="2">
        <v>7.74</v>
      </c>
      <c r="AW2660" s="5">
        <f>SUM(O2660,Q2660,S2660,U2660,AA2660,AC2660,AE2660,AG2660,AJ2660,AL2660,AN2660,W2660,Y2660,BA2660,BC2660,BE2660)</f>
        <v>5919.3549999999996</v>
      </c>
      <c r="AX2660" s="11">
        <f>(AW2660/$AW$4249)*100</f>
        <v>4.9965635649926045E-2</v>
      </c>
      <c r="AY2660" s="5">
        <f>(AX2660/100)*$AY$1</f>
        <v>49.96563564992605</v>
      </c>
    </row>
    <row r="2661" spans="1:51" x14ac:dyDescent="0.25">
      <c r="A2661" s="1" t="s">
        <v>2517</v>
      </c>
      <c r="B2661" s="1" t="s">
        <v>372</v>
      </c>
      <c r="C2661" s="1" t="s">
        <v>373</v>
      </c>
      <c r="D2661" s="1" t="s">
        <v>374</v>
      </c>
      <c r="E2661" s="1" t="s">
        <v>66</v>
      </c>
      <c r="F2661" s="1" t="s">
        <v>103</v>
      </c>
      <c r="G2661" s="1" t="s">
        <v>320</v>
      </c>
      <c r="H2661" s="1" t="s">
        <v>355</v>
      </c>
      <c r="I2661" s="2">
        <v>80</v>
      </c>
      <c r="J2661" s="2">
        <f>SUM(K2661,L2661)</f>
        <v>39.76</v>
      </c>
      <c r="K2661" s="2">
        <f>SUM(N2661,P2661,R2661,T2661,Z2661,AB2661,AD2661,AF2661,AI2661,AK2661,AM2661,V2661,X2661,AZ2661,BB2661,BD2661)</f>
        <v>39.76</v>
      </c>
      <c r="L2661" s="2">
        <f>SUM(M2661,AH2661,AO2661,AQ2661,AS2661,AU2661,AV2661)</f>
        <v>0</v>
      </c>
      <c r="P2661" s="6">
        <v>2.15</v>
      </c>
      <c r="Q2661" s="5">
        <v>506.59375</v>
      </c>
      <c r="R2661" s="7">
        <v>37.61</v>
      </c>
      <c r="S2661" s="5">
        <v>4301.6437500000002</v>
      </c>
      <c r="AP2661" s="5" t="str">
        <f>IF(AO2661&gt;0,AO2661*$AP$1,"")</f>
        <v/>
      </c>
      <c r="AR2661" s="5" t="str">
        <f>IF(AQ2661&gt;0,AQ2661*$AR$1,"")</f>
        <v/>
      </c>
      <c r="AT2661" s="5" t="str">
        <f>IF(AS2661&gt;0,AS2661*$AT$1,"")</f>
        <v/>
      </c>
      <c r="AW2661" s="5">
        <f>SUM(O2661,Q2661,S2661,U2661,AA2661,AC2661,AE2661,AG2661,AJ2661,AL2661,AN2661,W2661,Y2661,BA2661,BC2661,BE2661)</f>
        <v>4808.2375000000002</v>
      </c>
      <c r="AX2661" s="11">
        <f>(AW2661/$AW$4249)*100</f>
        <v>4.0586625239288958E-2</v>
      </c>
      <c r="AY2661" s="5">
        <f>(AX2661/100)*$AY$1</f>
        <v>40.586625239288956</v>
      </c>
    </row>
    <row r="2662" spans="1:51" x14ac:dyDescent="0.25">
      <c r="A2662" s="1" t="s">
        <v>2517</v>
      </c>
      <c r="B2662" s="1" t="s">
        <v>372</v>
      </c>
      <c r="C2662" s="1" t="s">
        <v>373</v>
      </c>
      <c r="D2662" s="1" t="s">
        <v>374</v>
      </c>
      <c r="E2662" s="1" t="s">
        <v>67</v>
      </c>
      <c r="F2662" s="1" t="s">
        <v>103</v>
      </c>
      <c r="G2662" s="1" t="s">
        <v>320</v>
      </c>
      <c r="H2662" s="1" t="s">
        <v>355</v>
      </c>
      <c r="I2662" s="2">
        <v>80</v>
      </c>
      <c r="J2662" s="2">
        <f>SUM(K2662,L2662)</f>
        <v>39.76</v>
      </c>
      <c r="K2662" s="2">
        <f>SUM(N2662,P2662,R2662,T2662,Z2662,AB2662,AD2662,AF2662,AI2662,AK2662,AM2662,V2662,X2662,AZ2662,BB2662,BD2662)</f>
        <v>39.76</v>
      </c>
      <c r="L2662" s="2">
        <f>SUM(M2662,AH2662,AO2662,AQ2662,AS2662,AU2662,AV2662)</f>
        <v>0</v>
      </c>
      <c r="P2662" s="6">
        <v>33.04</v>
      </c>
      <c r="Q2662" s="5">
        <v>7658.7550000000001</v>
      </c>
      <c r="R2662" s="7">
        <v>6.7200000000000006</v>
      </c>
      <c r="S2662" s="5">
        <v>731.77125000000001</v>
      </c>
      <c r="AP2662" s="5" t="str">
        <f>IF(AO2662&gt;0,AO2662*$AP$1,"")</f>
        <v/>
      </c>
      <c r="AR2662" s="5" t="str">
        <f>IF(AQ2662&gt;0,AQ2662*$AR$1,"")</f>
        <v/>
      </c>
      <c r="AT2662" s="5" t="str">
        <f>IF(AS2662&gt;0,AS2662*$AT$1,"")</f>
        <v/>
      </c>
      <c r="AW2662" s="5">
        <f>SUM(O2662,Q2662,S2662,U2662,AA2662,AC2662,AE2662,AG2662,AJ2662,AL2662,AN2662,W2662,Y2662,BA2662,BC2662,BE2662)</f>
        <v>8390.5262500000008</v>
      </c>
      <c r="AX2662" s="11">
        <f>(AW2662/$AW$4249)*100</f>
        <v>7.0824942501107019E-2</v>
      </c>
      <c r="AY2662" s="5">
        <f>(AX2662/100)*$AY$1</f>
        <v>70.824942501107017</v>
      </c>
    </row>
    <row r="2663" spans="1:51" x14ac:dyDescent="0.25">
      <c r="A2663" s="1" t="s">
        <v>2518</v>
      </c>
      <c r="B2663" s="1" t="s">
        <v>372</v>
      </c>
      <c r="C2663" s="1" t="s">
        <v>373</v>
      </c>
      <c r="D2663" s="1" t="s">
        <v>374</v>
      </c>
      <c r="E2663" s="1" t="s">
        <v>64</v>
      </c>
      <c r="F2663" s="1" t="s">
        <v>103</v>
      </c>
      <c r="G2663" s="1" t="s">
        <v>320</v>
      </c>
      <c r="H2663" s="1" t="s">
        <v>355</v>
      </c>
      <c r="I2663" s="2">
        <v>40</v>
      </c>
      <c r="J2663" s="2">
        <f>SUM(K2663,L2663)</f>
        <v>38.51</v>
      </c>
      <c r="K2663" s="2">
        <f>SUM(N2663,P2663,R2663,T2663,Z2663,AB2663,AD2663,AF2663,AI2663,AK2663,AM2663,V2663,X2663,AZ2663,BB2663,BD2663)</f>
        <v>38.51</v>
      </c>
      <c r="L2663" s="2">
        <f>SUM(M2663,AH2663,AO2663,AQ2663,AS2663,AU2663,AV2663)</f>
        <v>0</v>
      </c>
      <c r="R2663" s="7">
        <v>38.51</v>
      </c>
      <c r="S2663" s="5">
        <v>4404.5812500000002</v>
      </c>
      <c r="AP2663" s="5" t="str">
        <f>IF(AO2663&gt;0,AO2663*$AP$1,"")</f>
        <v/>
      </c>
      <c r="AR2663" s="5" t="str">
        <f>IF(AQ2663&gt;0,AQ2663*$AR$1,"")</f>
        <v/>
      </c>
      <c r="AT2663" s="5" t="str">
        <f>IF(AS2663&gt;0,AS2663*$AT$1,"")</f>
        <v/>
      </c>
      <c r="AW2663" s="5">
        <f>SUM(O2663,Q2663,S2663,U2663,AA2663,AC2663,AE2663,AG2663,AJ2663,AL2663,AN2663,W2663,Y2663,BA2663,BC2663,BE2663)</f>
        <v>4404.5812500000002</v>
      </c>
      <c r="AX2663" s="11">
        <f>(AW2663/$AW$4249)*100</f>
        <v>3.7179338277227136E-2</v>
      </c>
      <c r="AY2663" s="5">
        <f>(AX2663/100)*$AY$1</f>
        <v>37.179338277227139</v>
      </c>
    </row>
    <row r="2664" spans="1:51" x14ac:dyDescent="0.25">
      <c r="A2664" s="1" t="s">
        <v>2522</v>
      </c>
      <c r="B2664" s="1" t="s">
        <v>372</v>
      </c>
      <c r="C2664" s="1" t="s">
        <v>373</v>
      </c>
      <c r="D2664" s="1" t="s">
        <v>374</v>
      </c>
      <c r="E2664" s="1" t="s">
        <v>76</v>
      </c>
      <c r="F2664" s="1" t="s">
        <v>110</v>
      </c>
      <c r="G2664" s="1" t="s">
        <v>320</v>
      </c>
      <c r="H2664" s="1" t="s">
        <v>355</v>
      </c>
      <c r="I2664" s="2">
        <v>161.32</v>
      </c>
      <c r="J2664" s="2">
        <f>SUM(K2664,L2664)</f>
        <v>40</v>
      </c>
      <c r="K2664" s="2">
        <f>SUM(N2664,P2664,R2664,T2664,Z2664,AB2664,AD2664,AF2664,AI2664,AK2664,AM2664,V2664,X2664,AZ2664,BB2664,BD2664)</f>
        <v>40</v>
      </c>
      <c r="L2664" s="2">
        <f>SUM(M2664,AH2664,AO2664,AQ2664,AS2664,AU2664,AV2664)</f>
        <v>0</v>
      </c>
      <c r="P2664" s="6">
        <v>33.33</v>
      </c>
      <c r="Q2664" s="5">
        <v>9424.057499999999</v>
      </c>
      <c r="R2664" s="7">
        <v>6.67</v>
      </c>
      <c r="S2664" s="5">
        <v>915.45749999999998</v>
      </c>
      <c r="AP2664" s="5" t="str">
        <f>IF(AO2664&gt;0,AO2664*$AP$1,"")</f>
        <v/>
      </c>
      <c r="AR2664" s="5" t="str">
        <f>IF(AQ2664&gt;0,AQ2664*$AR$1,"")</f>
        <v/>
      </c>
      <c r="AT2664" s="5" t="str">
        <f>IF(AS2664&gt;0,AS2664*$AT$1,"")</f>
        <v/>
      </c>
      <c r="AW2664" s="5">
        <f>SUM(O2664,Q2664,S2664,U2664,AA2664,AC2664,AE2664,AG2664,AJ2664,AL2664,AN2664,W2664,Y2664,BA2664,BC2664,BE2664)</f>
        <v>10339.514999999999</v>
      </c>
      <c r="AX2664" s="11">
        <f>(AW2664/$AW$4249)*100</f>
        <v>8.7276475103612652E-2</v>
      </c>
      <c r="AY2664" s="5">
        <f>(AX2664/100)*$AY$1</f>
        <v>87.276475103612654</v>
      </c>
    </row>
    <row r="2665" spans="1:51" x14ac:dyDescent="0.25">
      <c r="A2665" s="1" t="s">
        <v>2522</v>
      </c>
      <c r="B2665" s="1" t="s">
        <v>372</v>
      </c>
      <c r="C2665" s="1" t="s">
        <v>373</v>
      </c>
      <c r="D2665" s="1" t="s">
        <v>374</v>
      </c>
      <c r="E2665" s="1" t="s">
        <v>84</v>
      </c>
      <c r="F2665" s="1" t="s">
        <v>110</v>
      </c>
      <c r="G2665" s="1" t="s">
        <v>320</v>
      </c>
      <c r="H2665" s="1" t="s">
        <v>355</v>
      </c>
      <c r="I2665" s="2">
        <v>161.32</v>
      </c>
      <c r="J2665" s="2">
        <f>SUM(K2665,L2665)</f>
        <v>38.92</v>
      </c>
      <c r="K2665" s="2">
        <f>SUM(N2665,P2665,R2665,T2665,Z2665,AB2665,AD2665,AF2665,AI2665,AK2665,AM2665,V2665,X2665,AZ2665,BB2665,BD2665)</f>
        <v>38.92</v>
      </c>
      <c r="L2665" s="2">
        <f>SUM(M2665,AH2665,AO2665,AQ2665,AS2665,AU2665,AV2665)</f>
        <v>0</v>
      </c>
      <c r="N2665" s="4">
        <v>0.1</v>
      </c>
      <c r="O2665" s="5">
        <v>38.625</v>
      </c>
      <c r="P2665" s="6">
        <v>30.56</v>
      </c>
      <c r="Q2665" s="5">
        <v>8640.84</v>
      </c>
      <c r="R2665" s="7">
        <v>8.26</v>
      </c>
      <c r="S2665" s="5">
        <v>1133.6849999999999</v>
      </c>
      <c r="AP2665" s="5" t="str">
        <f>IF(AO2665&gt;0,AO2665*$AP$1,"")</f>
        <v/>
      </c>
      <c r="AR2665" s="5" t="str">
        <f>IF(AQ2665&gt;0,AQ2665*$AR$1,"")</f>
        <v/>
      </c>
      <c r="AT2665" s="5" t="str">
        <f>IF(AS2665&gt;0,AS2665*$AT$1,"")</f>
        <v/>
      </c>
      <c r="AW2665" s="5">
        <f>SUM(O2665,Q2665,S2665,U2665,AA2665,AC2665,AE2665,AG2665,AJ2665,AL2665,AN2665,W2665,Y2665,BA2665,BC2665,BE2665)</f>
        <v>9813.15</v>
      </c>
      <c r="AX2665" s="11">
        <f>(AW2665/$AW$4249)*100</f>
        <v>8.2833396118001335E-2</v>
      </c>
      <c r="AY2665" s="5">
        <f>(AX2665/100)*$AY$1</f>
        <v>82.833396118001332</v>
      </c>
    </row>
    <row r="2666" spans="1:51" x14ac:dyDescent="0.25">
      <c r="A2666" s="1" t="s">
        <v>2522</v>
      </c>
      <c r="B2666" s="1" t="s">
        <v>372</v>
      </c>
      <c r="C2666" s="1" t="s">
        <v>373</v>
      </c>
      <c r="D2666" s="1" t="s">
        <v>374</v>
      </c>
      <c r="E2666" s="1" t="s">
        <v>78</v>
      </c>
      <c r="F2666" s="1" t="s">
        <v>110</v>
      </c>
      <c r="G2666" s="1" t="s">
        <v>320</v>
      </c>
      <c r="H2666" s="1" t="s">
        <v>355</v>
      </c>
      <c r="I2666" s="2">
        <v>161.32</v>
      </c>
      <c r="J2666" s="2">
        <f>SUM(K2666,L2666)</f>
        <v>39.529999999999994</v>
      </c>
      <c r="K2666" s="2">
        <f>SUM(N2666,P2666,R2666,T2666,Z2666,AB2666,AD2666,AF2666,AI2666,AK2666,AM2666,V2666,X2666,AZ2666,BB2666,BD2666)</f>
        <v>38.629999999999995</v>
      </c>
      <c r="L2666" s="2">
        <f>SUM(M2666,AH2666,AO2666,AQ2666,AS2666,AU2666,AV2666)</f>
        <v>0.9</v>
      </c>
      <c r="N2666" s="4">
        <v>20.95</v>
      </c>
      <c r="O2666" s="5">
        <v>8091.9375</v>
      </c>
      <c r="P2666" s="6">
        <v>17.68</v>
      </c>
      <c r="Q2666" s="5">
        <v>4999.0200000000004</v>
      </c>
      <c r="AP2666" s="5" t="str">
        <f>IF(AO2666&gt;0,AO2666*$AP$1,"")</f>
        <v/>
      </c>
      <c r="AQ2666" s="3">
        <v>0.5</v>
      </c>
      <c r="AR2666" s="5">
        <f>IF(AQ2666&gt;0,AQ2666*$AR$1,"")</f>
        <v>804.5</v>
      </c>
      <c r="AT2666" s="5" t="str">
        <f>IF(AS2666&gt;0,AS2666*$AT$1,"")</f>
        <v/>
      </c>
      <c r="AU2666" s="2">
        <v>0.4</v>
      </c>
      <c r="AW2666" s="5">
        <f>SUM(O2666,Q2666,S2666,U2666,AA2666,AC2666,AE2666,AG2666,AJ2666,AL2666,AN2666,W2666,Y2666,BA2666,BC2666,BE2666)</f>
        <v>13090.9575</v>
      </c>
      <c r="AX2666" s="11">
        <f>(AW2666/$AW$4249)*100</f>
        <v>0.11050156862591731</v>
      </c>
      <c r="AY2666" s="5">
        <f>(AX2666/100)*$AY$1</f>
        <v>110.50156862591732</v>
      </c>
    </row>
    <row r="2667" spans="1:51" x14ac:dyDescent="0.25">
      <c r="A2667" s="1" t="s">
        <v>2522</v>
      </c>
      <c r="B2667" s="1" t="s">
        <v>372</v>
      </c>
      <c r="C2667" s="1" t="s">
        <v>373</v>
      </c>
      <c r="D2667" s="1" t="s">
        <v>374</v>
      </c>
      <c r="E2667" s="1" t="s">
        <v>80</v>
      </c>
      <c r="F2667" s="1" t="s">
        <v>110</v>
      </c>
      <c r="G2667" s="1" t="s">
        <v>320</v>
      </c>
      <c r="H2667" s="1" t="s">
        <v>355</v>
      </c>
      <c r="I2667" s="2">
        <v>161.32</v>
      </c>
      <c r="J2667" s="2">
        <f>SUM(K2667,L2667)</f>
        <v>38.32</v>
      </c>
      <c r="K2667" s="2">
        <f>SUM(N2667,P2667,R2667,T2667,Z2667,AB2667,AD2667,AF2667,AI2667,AK2667,AM2667,V2667,X2667,AZ2667,BB2667,BD2667)</f>
        <v>37.54</v>
      </c>
      <c r="L2667" s="2">
        <f>SUM(M2667,AH2667,AO2667,AQ2667,AS2667,AU2667,AV2667)</f>
        <v>0.78</v>
      </c>
      <c r="N2667" s="4">
        <v>20.52</v>
      </c>
      <c r="O2667" s="5">
        <v>7925.8499999999995</v>
      </c>
      <c r="P2667" s="6">
        <v>17.02</v>
      </c>
      <c r="Q2667" s="5">
        <v>4812.4049999999997</v>
      </c>
      <c r="AP2667" s="5" t="str">
        <f>IF(AO2667&gt;0,AO2667*$AP$1,"")</f>
        <v/>
      </c>
      <c r="AQ2667" s="3">
        <v>0.49</v>
      </c>
      <c r="AR2667" s="5">
        <f>IF(AQ2667&gt;0,AQ2667*$AR$1,"")</f>
        <v>788.41</v>
      </c>
      <c r="AT2667" s="5" t="str">
        <f>IF(AS2667&gt;0,AS2667*$AT$1,"")</f>
        <v/>
      </c>
      <c r="AU2667" s="2">
        <v>0.28999999999999998</v>
      </c>
      <c r="AW2667" s="5">
        <f>SUM(O2667,Q2667,S2667,U2667,AA2667,AC2667,AE2667,AG2667,AJ2667,AL2667,AN2667,W2667,Y2667,BA2667,BC2667,BE2667)</f>
        <v>12738.254999999999</v>
      </c>
      <c r="AX2667" s="11">
        <f>(AW2667/$AW$4249)*100</f>
        <v>0.10752438536729908</v>
      </c>
      <c r="AY2667" s="5">
        <f>(AX2667/100)*$AY$1</f>
        <v>107.52438536729909</v>
      </c>
    </row>
    <row r="2668" spans="1:51" x14ac:dyDescent="0.25">
      <c r="A2668" s="1" t="s">
        <v>2523</v>
      </c>
      <c r="B2668" s="1" t="s">
        <v>372</v>
      </c>
      <c r="C2668" s="1" t="s">
        <v>373</v>
      </c>
      <c r="D2668" s="1" t="s">
        <v>374</v>
      </c>
      <c r="E2668" s="1" t="s">
        <v>67</v>
      </c>
      <c r="F2668" s="1" t="s">
        <v>110</v>
      </c>
      <c r="G2668" s="1" t="s">
        <v>320</v>
      </c>
      <c r="H2668" s="1" t="s">
        <v>355</v>
      </c>
      <c r="I2668" s="2">
        <v>155.74</v>
      </c>
      <c r="J2668" s="2">
        <f>SUM(K2668,L2668)</f>
        <v>25.77</v>
      </c>
      <c r="K2668" s="2">
        <f>SUM(N2668,P2668,R2668,T2668,Z2668,AB2668,AD2668,AF2668,AI2668,AK2668,AM2668,V2668,X2668,AZ2668,BB2668,BD2668)</f>
        <v>25.77</v>
      </c>
      <c r="L2668" s="2">
        <f>SUM(M2668,AH2668,AO2668,AQ2668,AS2668,AU2668,AV2668)</f>
        <v>0</v>
      </c>
      <c r="P2668" s="6">
        <v>20.73</v>
      </c>
      <c r="Q2668" s="5">
        <v>5861.4075000000003</v>
      </c>
      <c r="R2668" s="7">
        <v>5.04</v>
      </c>
      <c r="S2668" s="5">
        <v>691.74</v>
      </c>
      <c r="AP2668" s="5" t="str">
        <f>IF(AO2668&gt;0,AO2668*$AP$1,"")</f>
        <v/>
      </c>
      <c r="AR2668" s="5" t="str">
        <f>IF(AQ2668&gt;0,AQ2668*$AR$1,"")</f>
        <v/>
      </c>
      <c r="AT2668" s="5" t="str">
        <f>IF(AS2668&gt;0,AS2668*$AT$1,"")</f>
        <v/>
      </c>
      <c r="AW2668" s="5">
        <f>SUM(O2668,Q2668,S2668,U2668,AA2668,AC2668,AE2668,AG2668,AJ2668,AL2668,AN2668,W2668,Y2668,BA2668,BC2668,BE2668)</f>
        <v>6553.1475</v>
      </c>
      <c r="AX2668" s="11">
        <f>(AW2668/$AW$4249)*100</f>
        <v>5.5315516698225362E-2</v>
      </c>
      <c r="AY2668" s="5">
        <f>(AX2668/100)*$AY$1</f>
        <v>55.315516698225359</v>
      </c>
    </row>
    <row r="2669" spans="1:51" x14ac:dyDescent="0.25">
      <c r="A2669" s="1" t="s">
        <v>2523</v>
      </c>
      <c r="B2669" s="1" t="s">
        <v>372</v>
      </c>
      <c r="C2669" s="1" t="s">
        <v>373</v>
      </c>
      <c r="D2669" s="1" t="s">
        <v>374</v>
      </c>
      <c r="E2669" s="1" t="s">
        <v>77</v>
      </c>
      <c r="F2669" s="1" t="s">
        <v>110</v>
      </c>
      <c r="G2669" s="1" t="s">
        <v>320</v>
      </c>
      <c r="H2669" s="1" t="s">
        <v>355</v>
      </c>
      <c r="I2669" s="2">
        <v>155.74</v>
      </c>
      <c r="J2669" s="2">
        <f>SUM(K2669,L2669)</f>
        <v>36.120000000000005</v>
      </c>
      <c r="K2669" s="2">
        <f>SUM(N2669,P2669,R2669,T2669,Z2669,AB2669,AD2669,AF2669,AI2669,AK2669,AM2669,V2669,X2669,AZ2669,BB2669,BD2669)</f>
        <v>36.120000000000005</v>
      </c>
      <c r="L2669" s="2">
        <f>SUM(M2669,AH2669,AO2669,AQ2669,AS2669,AU2669,AV2669)</f>
        <v>0</v>
      </c>
      <c r="P2669" s="6">
        <v>19.850000000000001</v>
      </c>
      <c r="Q2669" s="5">
        <v>5612.5875000000005</v>
      </c>
      <c r="R2669" s="7">
        <v>16.27</v>
      </c>
      <c r="S2669" s="5">
        <v>2233.0574999999999</v>
      </c>
      <c r="AP2669" s="5" t="str">
        <f>IF(AO2669&gt;0,AO2669*$AP$1,"")</f>
        <v/>
      </c>
      <c r="AR2669" s="5" t="str">
        <f>IF(AQ2669&gt;0,AQ2669*$AR$1,"")</f>
        <v/>
      </c>
      <c r="AT2669" s="5" t="str">
        <f>IF(AS2669&gt;0,AS2669*$AT$1,"")</f>
        <v/>
      </c>
      <c r="AW2669" s="5">
        <f>SUM(O2669,Q2669,S2669,U2669,AA2669,AC2669,AE2669,AG2669,AJ2669,AL2669,AN2669,W2669,Y2669,BA2669,BC2669,BE2669)</f>
        <v>7845.6450000000004</v>
      </c>
      <c r="AX2669" s="11">
        <f>(AW2669/$AW$4249)*100</f>
        <v>6.6225566722837886E-2</v>
      </c>
      <c r="AY2669" s="5">
        <f>(AX2669/100)*$AY$1</f>
        <v>66.225566722837883</v>
      </c>
    </row>
    <row r="2670" spans="1:51" x14ac:dyDescent="0.25">
      <c r="A2670" s="1" t="s">
        <v>2523</v>
      </c>
      <c r="B2670" s="1" t="s">
        <v>372</v>
      </c>
      <c r="C2670" s="1" t="s">
        <v>373</v>
      </c>
      <c r="D2670" s="1" t="s">
        <v>374</v>
      </c>
      <c r="E2670" s="1" t="s">
        <v>68</v>
      </c>
      <c r="F2670" s="1" t="s">
        <v>110</v>
      </c>
      <c r="G2670" s="1" t="s">
        <v>320</v>
      </c>
      <c r="H2670" s="1" t="s">
        <v>355</v>
      </c>
      <c r="I2670" s="2">
        <v>155.74</v>
      </c>
      <c r="J2670" s="2">
        <f>SUM(K2670,L2670)</f>
        <v>36.940000000000005</v>
      </c>
      <c r="K2670" s="2">
        <f>SUM(N2670,P2670,R2670,T2670,Z2670,AB2670,AD2670,AF2670,AI2670,AK2670,AM2670,V2670,X2670,AZ2670,BB2670,BD2670)</f>
        <v>36.090000000000003</v>
      </c>
      <c r="L2670" s="2">
        <f>SUM(M2670,AH2670,AO2670,AQ2670,AS2670,AU2670,AV2670)</f>
        <v>0.85</v>
      </c>
      <c r="N2670" s="4">
        <v>18.420000000000002</v>
      </c>
      <c r="O2670" s="5">
        <v>7114.7250000000004</v>
      </c>
      <c r="P2670" s="6">
        <v>17.670000000000002</v>
      </c>
      <c r="Q2670" s="5">
        <v>4996.1925000000001</v>
      </c>
      <c r="AP2670" s="5" t="str">
        <f>IF(AO2670&gt;0,AO2670*$AP$1,"")</f>
        <v/>
      </c>
      <c r="AQ2670" s="3">
        <v>0.48</v>
      </c>
      <c r="AR2670" s="5">
        <f>IF(AQ2670&gt;0,AQ2670*$AR$1,"")</f>
        <v>772.31999999999994</v>
      </c>
      <c r="AT2670" s="5" t="str">
        <f>IF(AS2670&gt;0,AS2670*$AT$1,"")</f>
        <v/>
      </c>
      <c r="AU2670" s="2">
        <v>0.37</v>
      </c>
      <c r="AW2670" s="5">
        <f>SUM(O2670,Q2670,S2670,U2670,AA2670,AC2670,AE2670,AG2670,AJ2670,AL2670,AN2670,W2670,Y2670,BA2670,BC2670,BE2670)</f>
        <v>12110.9175</v>
      </c>
      <c r="AX2670" s="11">
        <f>(AW2670/$AW$4249)*100</f>
        <v>0.10222899136667984</v>
      </c>
      <c r="AY2670" s="5">
        <f>(AX2670/100)*$AY$1</f>
        <v>102.22899136667985</v>
      </c>
    </row>
    <row r="2671" spans="1:51" x14ac:dyDescent="0.25">
      <c r="A2671" s="1" t="s">
        <v>2523</v>
      </c>
      <c r="B2671" s="1" t="s">
        <v>372</v>
      </c>
      <c r="C2671" s="1" t="s">
        <v>373</v>
      </c>
      <c r="D2671" s="1" t="s">
        <v>374</v>
      </c>
      <c r="E2671" s="1" t="s">
        <v>79</v>
      </c>
      <c r="F2671" s="1" t="s">
        <v>110</v>
      </c>
      <c r="G2671" s="1" t="s">
        <v>320</v>
      </c>
      <c r="H2671" s="1" t="s">
        <v>355</v>
      </c>
      <c r="I2671" s="2">
        <v>155.74</v>
      </c>
      <c r="J2671" s="2">
        <f>SUM(K2671,L2671)</f>
        <v>39.47</v>
      </c>
      <c r="K2671" s="2">
        <f>SUM(N2671,P2671,R2671,T2671,Z2671,AB2671,AD2671,AF2671,AI2671,AK2671,AM2671,V2671,X2671,AZ2671,BB2671,BD2671)</f>
        <v>38.6</v>
      </c>
      <c r="L2671" s="2">
        <f>SUM(M2671,AH2671,AO2671,AQ2671,AS2671,AU2671,AV2671)</f>
        <v>0.87</v>
      </c>
      <c r="N2671" s="4">
        <v>16.66</v>
      </c>
      <c r="O2671" s="5">
        <v>6434.9250000000002</v>
      </c>
      <c r="P2671" s="6">
        <v>21.94</v>
      </c>
      <c r="Q2671" s="5">
        <v>6203.5350000000008</v>
      </c>
      <c r="AP2671" s="5" t="str">
        <f>IF(AO2671&gt;0,AO2671*$AP$1,"")</f>
        <v/>
      </c>
      <c r="AQ2671" s="3">
        <v>0.5</v>
      </c>
      <c r="AR2671" s="5">
        <f>IF(AQ2671&gt;0,AQ2671*$AR$1,"")</f>
        <v>804.5</v>
      </c>
      <c r="AT2671" s="5" t="str">
        <f>IF(AS2671&gt;0,AS2671*$AT$1,"")</f>
        <v/>
      </c>
      <c r="AU2671" s="2">
        <v>0.37</v>
      </c>
      <c r="AW2671" s="5">
        <f>SUM(O2671,Q2671,S2671,U2671,AA2671,AC2671,AE2671,AG2671,AJ2671,AL2671,AN2671,W2671,Y2671,BA2671,BC2671,BE2671)</f>
        <v>12638.460000000001</v>
      </c>
      <c r="AX2671" s="11">
        <f>(AW2671/$AW$4249)*100</f>
        <v>0.10668200970142261</v>
      </c>
      <c r="AY2671" s="5">
        <f>(AX2671/100)*$AY$1</f>
        <v>106.68200970142261</v>
      </c>
    </row>
    <row r="2672" spans="1:51" x14ac:dyDescent="0.25">
      <c r="A2672" s="1" t="s">
        <v>2524</v>
      </c>
      <c r="B2672" s="1" t="s">
        <v>372</v>
      </c>
      <c r="C2672" s="1" t="s">
        <v>373</v>
      </c>
      <c r="D2672" s="1" t="s">
        <v>374</v>
      </c>
      <c r="E2672" s="1" t="s">
        <v>65</v>
      </c>
      <c r="F2672" s="1" t="s">
        <v>110</v>
      </c>
      <c r="G2672" s="1" t="s">
        <v>320</v>
      </c>
      <c r="H2672" s="1" t="s">
        <v>355</v>
      </c>
      <c r="I2672" s="2">
        <v>240</v>
      </c>
      <c r="J2672" s="2">
        <f>SUM(K2672,L2672)</f>
        <v>0.02</v>
      </c>
      <c r="K2672" s="2">
        <f>SUM(N2672,P2672,R2672,T2672,Z2672,AB2672,AD2672,AF2672,AI2672,AK2672,AM2672,V2672,X2672,AZ2672,BB2672,BD2672)</f>
        <v>0.02</v>
      </c>
      <c r="L2672" s="2">
        <f>SUM(M2672,AH2672,AO2672,AQ2672,AS2672,AU2672,AV2672)</f>
        <v>0</v>
      </c>
      <c r="R2672" s="7">
        <v>0.02</v>
      </c>
      <c r="S2672" s="5">
        <v>2.7450000000000001</v>
      </c>
      <c r="AP2672" s="5" t="str">
        <f>IF(AO2672&gt;0,AO2672*$AP$1,"")</f>
        <v/>
      </c>
      <c r="AR2672" s="5" t="str">
        <f>IF(AQ2672&gt;0,AQ2672*$AR$1,"")</f>
        <v/>
      </c>
      <c r="AT2672" s="5" t="str">
        <f>IF(AS2672&gt;0,AS2672*$AT$1,"")</f>
        <v/>
      </c>
      <c r="AW2672" s="5">
        <f>SUM(O2672,Q2672,S2672,U2672,AA2672,AC2672,AE2672,AG2672,AJ2672,AL2672,AN2672,W2672,Y2672,BA2672,BC2672,BE2672)</f>
        <v>2.7450000000000001</v>
      </c>
      <c r="AX2672" s="11">
        <f>(AW2672/$AW$4249)*100</f>
        <v>2.3170711987885001E-5</v>
      </c>
      <c r="AY2672" s="5">
        <f>(AX2672/100)*$AY$1</f>
        <v>2.3170711987885E-2</v>
      </c>
    </row>
    <row r="2673" spans="1:51" x14ac:dyDescent="0.25">
      <c r="A2673" s="1" t="s">
        <v>2524</v>
      </c>
      <c r="B2673" s="1" t="s">
        <v>372</v>
      </c>
      <c r="C2673" s="1" t="s">
        <v>373</v>
      </c>
      <c r="D2673" s="1" t="s">
        <v>374</v>
      </c>
      <c r="E2673" s="1" t="s">
        <v>94</v>
      </c>
      <c r="F2673" s="1" t="s">
        <v>110</v>
      </c>
      <c r="G2673" s="1" t="s">
        <v>320</v>
      </c>
      <c r="H2673" s="1" t="s">
        <v>355</v>
      </c>
      <c r="I2673" s="2">
        <v>240</v>
      </c>
      <c r="J2673" s="2">
        <f>SUM(K2673,L2673)</f>
        <v>7.5600000000000005</v>
      </c>
      <c r="K2673" s="2">
        <f>SUM(N2673,P2673,R2673,T2673,Z2673,AB2673,AD2673,AF2673,AI2673,AK2673,AM2673,V2673,X2673,AZ2673,BB2673,BD2673)</f>
        <v>7.5600000000000005</v>
      </c>
      <c r="L2673" s="2">
        <f>SUM(M2673,AH2673,AO2673,AQ2673,AS2673,AU2673,AV2673)</f>
        <v>0</v>
      </c>
      <c r="P2673" s="6">
        <v>3.6</v>
      </c>
      <c r="Q2673" s="5">
        <v>1017.9</v>
      </c>
      <c r="R2673" s="7">
        <v>3.96</v>
      </c>
      <c r="S2673" s="5">
        <v>543.51</v>
      </c>
      <c r="AP2673" s="5" t="str">
        <f>IF(AO2673&gt;0,AO2673*$AP$1,"")</f>
        <v/>
      </c>
      <c r="AR2673" s="5" t="str">
        <f>IF(AQ2673&gt;0,AQ2673*$AR$1,"")</f>
        <v/>
      </c>
      <c r="AT2673" s="5" t="str">
        <f>IF(AS2673&gt;0,AS2673*$AT$1,"")</f>
        <v/>
      </c>
      <c r="AW2673" s="5">
        <f>SUM(O2673,Q2673,S2673,U2673,AA2673,AC2673,AE2673,AG2673,AJ2673,AL2673,AN2673,W2673,Y2673,BA2673,BC2673,BE2673)</f>
        <v>1561.4099999999999</v>
      </c>
      <c r="AX2673" s="11">
        <f>(AW2673/$AW$4249)*100</f>
        <v>1.3179956795993993E-2</v>
      </c>
      <c r="AY2673" s="5">
        <f>(AX2673/100)*$AY$1</f>
        <v>13.179956795993991</v>
      </c>
    </row>
    <row r="2674" spans="1:51" x14ac:dyDescent="0.25">
      <c r="A2674" s="1" t="s">
        <v>2524</v>
      </c>
      <c r="B2674" s="1" t="s">
        <v>372</v>
      </c>
      <c r="C2674" s="1" t="s">
        <v>373</v>
      </c>
      <c r="D2674" s="1" t="s">
        <v>374</v>
      </c>
      <c r="E2674" s="1" t="s">
        <v>94</v>
      </c>
      <c r="F2674" s="1" t="s">
        <v>110</v>
      </c>
      <c r="G2674" s="1" t="s">
        <v>320</v>
      </c>
      <c r="H2674" s="1" t="s">
        <v>355</v>
      </c>
      <c r="I2674" s="2">
        <v>240</v>
      </c>
      <c r="J2674" s="2">
        <f>SUM(K2674,L2674)</f>
        <v>37.96</v>
      </c>
      <c r="K2674" s="2">
        <f>SUM(N2674,P2674,R2674,T2674,Z2674,AB2674,AD2674,AF2674,AI2674,AK2674,AM2674,V2674,X2674,AZ2674,BB2674,BD2674)</f>
        <v>37.96</v>
      </c>
      <c r="L2674" s="2">
        <f>SUM(M2674,AH2674,AO2674,AQ2674,AS2674,AU2674,AV2674)</f>
        <v>0</v>
      </c>
      <c r="N2674" s="4">
        <v>1.38</v>
      </c>
      <c r="O2674" s="5">
        <v>533.02499999999998</v>
      </c>
      <c r="P2674" s="6">
        <v>19.73</v>
      </c>
      <c r="Q2674" s="5">
        <v>5578.6575000000003</v>
      </c>
      <c r="R2674" s="7">
        <v>16.850000000000001</v>
      </c>
      <c r="S2674" s="5">
        <v>2312.6624999999999</v>
      </c>
      <c r="AP2674" s="5" t="str">
        <f>IF(AO2674&gt;0,AO2674*$AP$1,"")</f>
        <v/>
      </c>
      <c r="AR2674" s="5" t="str">
        <f>IF(AQ2674&gt;0,AQ2674*$AR$1,"")</f>
        <v/>
      </c>
      <c r="AT2674" s="5" t="str">
        <f>IF(AS2674&gt;0,AS2674*$AT$1,"")</f>
        <v/>
      </c>
      <c r="AW2674" s="5">
        <f>SUM(O2674,Q2674,S2674,U2674,AA2674,AC2674,AE2674,AG2674,AJ2674,AL2674,AN2674,W2674,Y2674,BA2674,BC2674,BE2674)</f>
        <v>8424.3449999999993</v>
      </c>
      <c r="AX2674" s="11">
        <f>(AW2674/$AW$4249)*100</f>
        <v>7.1110408627169053E-2</v>
      </c>
      <c r="AY2674" s="5">
        <f>(AX2674/100)*$AY$1</f>
        <v>71.110408627169051</v>
      </c>
    </row>
    <row r="2675" spans="1:51" x14ac:dyDescent="0.25">
      <c r="A2675" s="1" t="s">
        <v>2528</v>
      </c>
      <c r="B2675" s="1" t="s">
        <v>372</v>
      </c>
      <c r="C2675" s="1" t="s">
        <v>373</v>
      </c>
      <c r="D2675" s="1" t="s">
        <v>374</v>
      </c>
      <c r="E2675" s="1" t="s">
        <v>67</v>
      </c>
      <c r="F2675" s="1" t="s">
        <v>157</v>
      </c>
      <c r="G2675" s="1" t="s">
        <v>320</v>
      </c>
      <c r="H2675" s="1" t="s">
        <v>355</v>
      </c>
      <c r="I2675" s="2">
        <v>80</v>
      </c>
      <c r="J2675" s="2">
        <f>SUM(K2675,L2675)</f>
        <v>39.74</v>
      </c>
      <c r="K2675" s="2">
        <f>SUM(N2675,P2675,R2675,T2675,Z2675,AB2675,AD2675,AF2675,AI2675,AK2675,AM2675,V2675,X2675,AZ2675,BB2675,BD2675)</f>
        <v>39.74</v>
      </c>
      <c r="L2675" s="2">
        <f>SUM(M2675,AH2675,AO2675,AQ2675,AS2675,AU2675,AV2675)</f>
        <v>0</v>
      </c>
      <c r="P2675" s="6">
        <v>0.01</v>
      </c>
      <c r="Q2675" s="5">
        <v>2.3562500000000002</v>
      </c>
      <c r="R2675" s="7">
        <v>11.84</v>
      </c>
      <c r="S2675" s="5">
        <v>1354.2</v>
      </c>
      <c r="T2675" s="8">
        <v>27.89</v>
      </c>
      <c r="U2675" s="5">
        <v>958.71875</v>
      </c>
      <c r="AP2675" s="5" t="str">
        <f>IF(AO2675&gt;0,AO2675*$AP$1,"")</f>
        <v/>
      </c>
      <c r="AR2675" s="5" t="str">
        <f>IF(AQ2675&gt;0,AQ2675*$AR$1,"")</f>
        <v/>
      </c>
      <c r="AT2675" s="5" t="str">
        <f>IF(AS2675&gt;0,AS2675*$AT$1,"")</f>
        <v/>
      </c>
      <c r="AW2675" s="5">
        <f>SUM(O2675,Q2675,S2675,U2675,AA2675,AC2675,AE2675,AG2675,AJ2675,AL2675,AN2675,W2675,Y2675,BA2675,BC2675,BE2675)</f>
        <v>2315.2750000000001</v>
      </c>
      <c r="AX2675" s="11">
        <f>(AW2675/$AW$4249)*100</f>
        <v>1.9543377121220559E-2</v>
      </c>
      <c r="AY2675" s="5">
        <f>(AX2675/100)*$AY$1</f>
        <v>19.543377121220558</v>
      </c>
    </row>
    <row r="2676" spans="1:51" x14ac:dyDescent="0.25">
      <c r="A2676" s="1" t="s">
        <v>2528</v>
      </c>
      <c r="B2676" s="1" t="s">
        <v>372</v>
      </c>
      <c r="C2676" s="1" t="s">
        <v>373</v>
      </c>
      <c r="D2676" s="1" t="s">
        <v>374</v>
      </c>
      <c r="E2676" s="1" t="s">
        <v>152</v>
      </c>
      <c r="F2676" s="1" t="s">
        <v>157</v>
      </c>
      <c r="G2676" s="1" t="s">
        <v>320</v>
      </c>
      <c r="H2676" s="1" t="s">
        <v>355</v>
      </c>
      <c r="I2676" s="2">
        <v>80</v>
      </c>
      <c r="J2676" s="2">
        <f>SUM(K2676,L2676)</f>
        <v>38.839999999999996</v>
      </c>
      <c r="K2676" s="2">
        <f>SUM(N2676,P2676,R2676,T2676,Z2676,AB2676,AD2676,AF2676,AI2676,AK2676,AM2676,V2676,X2676,AZ2676,BB2676,BD2676)</f>
        <v>38.839999999999996</v>
      </c>
      <c r="L2676" s="2">
        <f>SUM(M2676,AH2676,AO2676,AQ2676,AS2676,AU2676,AV2676)</f>
        <v>0</v>
      </c>
      <c r="R2676" s="7">
        <v>32.15</v>
      </c>
      <c r="S2676" s="5">
        <v>3677.15625</v>
      </c>
      <c r="T2676" s="8">
        <v>6.69</v>
      </c>
      <c r="U2676" s="5">
        <v>229.96875</v>
      </c>
      <c r="AP2676" s="5" t="str">
        <f>IF(AO2676&gt;0,AO2676*$AP$1,"")</f>
        <v/>
      </c>
      <c r="AR2676" s="5" t="str">
        <f>IF(AQ2676&gt;0,AQ2676*$AR$1,"")</f>
        <v/>
      </c>
      <c r="AT2676" s="5" t="str">
        <f>IF(AS2676&gt;0,AS2676*$AT$1,"")</f>
        <v/>
      </c>
      <c r="AW2676" s="5">
        <f>SUM(O2676,Q2676,S2676,U2676,AA2676,AC2676,AE2676,AG2676,AJ2676,AL2676,AN2676,W2676,Y2676,BA2676,BC2676,BE2676)</f>
        <v>3907.125</v>
      </c>
      <c r="AX2676" s="11">
        <f>(AW2676/$AW$4249)*100</f>
        <v>3.2980279808985491E-2</v>
      </c>
      <c r="AY2676" s="5">
        <f>(AX2676/100)*$AY$1</f>
        <v>32.980279808985493</v>
      </c>
    </row>
    <row r="2677" spans="1:51" x14ac:dyDescent="0.25">
      <c r="A2677" s="1" t="s">
        <v>2580</v>
      </c>
      <c r="B2677" s="1" t="s">
        <v>372</v>
      </c>
      <c r="C2677" s="1" t="s">
        <v>373</v>
      </c>
      <c r="D2677" s="1" t="s">
        <v>374</v>
      </c>
      <c r="E2677" s="1" t="s">
        <v>98</v>
      </c>
      <c r="F2677" s="1" t="s">
        <v>122</v>
      </c>
      <c r="G2677" s="1" t="s">
        <v>62</v>
      </c>
      <c r="H2677" s="1" t="s">
        <v>621</v>
      </c>
      <c r="I2677" s="2">
        <v>505.07</v>
      </c>
      <c r="J2677" s="2">
        <f>SUM(K2677,L2677)</f>
        <v>37.67</v>
      </c>
      <c r="K2677" s="2">
        <f>SUM(N2677,P2677,R2677,T2677,Z2677,AB2677,AD2677,AF2677,AI2677,AK2677,AM2677,V2677,X2677,AZ2677,BB2677,BD2677)</f>
        <v>20.11</v>
      </c>
      <c r="L2677" s="2">
        <f>SUM(M2677,AH2677,AO2677,AQ2677,AS2677,AU2677,AV2677)</f>
        <v>17.559999999999999</v>
      </c>
      <c r="T2677" s="8">
        <v>10.029999999999999</v>
      </c>
      <c r="U2677" s="5">
        <v>344.78125</v>
      </c>
      <c r="V2677" s="12">
        <v>10.08</v>
      </c>
      <c r="W2677" s="5">
        <v>311.85000000000002</v>
      </c>
      <c r="AP2677" s="5" t="str">
        <f>IF(AO2677&gt;0,AO2677*$AP$1,"")</f>
        <v/>
      </c>
      <c r="AR2677" s="5" t="str">
        <f>IF(AQ2677&gt;0,AQ2677*$AR$1,"")</f>
        <v/>
      </c>
      <c r="AT2677" s="5" t="str">
        <f>IF(AS2677&gt;0,AS2677*$AT$1,"")</f>
        <v/>
      </c>
      <c r="AV2677" s="2">
        <v>17.559999999999999</v>
      </c>
      <c r="AW2677" s="5">
        <f>SUM(O2677,Q2677,S2677,U2677,AA2677,AC2677,AE2677,AG2677,AJ2677,AL2677,AN2677,W2677,Y2677,BA2677,BC2677,BE2677)</f>
        <v>656.63125000000002</v>
      </c>
      <c r="AX2677" s="11">
        <f>(AW2677/$AW$4249)*100</f>
        <v>5.5426643264098038E-3</v>
      </c>
      <c r="AY2677" s="5">
        <f>(AX2677/100)*$AY$1</f>
        <v>5.5426643264098034</v>
      </c>
    </row>
    <row r="2678" spans="1:51" x14ac:dyDescent="0.25">
      <c r="A2678" s="1" t="s">
        <v>2580</v>
      </c>
      <c r="B2678" s="1" t="s">
        <v>372</v>
      </c>
      <c r="C2678" s="1" t="s">
        <v>373</v>
      </c>
      <c r="D2678" s="1" t="s">
        <v>374</v>
      </c>
      <c r="E2678" s="1" t="s">
        <v>72</v>
      </c>
      <c r="F2678" s="1" t="s">
        <v>122</v>
      </c>
      <c r="G2678" s="1" t="s">
        <v>62</v>
      </c>
      <c r="H2678" s="1" t="s">
        <v>621</v>
      </c>
      <c r="I2678" s="2">
        <v>505.07</v>
      </c>
      <c r="J2678" s="2">
        <f>SUM(K2678,L2678)</f>
        <v>37.74</v>
      </c>
      <c r="K2678" s="2">
        <f>SUM(N2678,P2678,R2678,T2678,Z2678,AB2678,AD2678,AF2678,AI2678,AK2678,AM2678,V2678,X2678,AZ2678,BB2678,BD2678)</f>
        <v>37.74</v>
      </c>
      <c r="L2678" s="2">
        <f>SUM(M2678,AH2678,AO2678,AQ2678,AS2678,AU2678,AV2678)</f>
        <v>0</v>
      </c>
      <c r="T2678" s="8">
        <v>34.67</v>
      </c>
      <c r="U2678" s="5">
        <v>1191.78125</v>
      </c>
      <c r="V2678" s="12">
        <v>3.07</v>
      </c>
      <c r="W2678" s="5">
        <v>94.978124999999991</v>
      </c>
      <c r="AP2678" s="5" t="str">
        <f>IF(AO2678&gt;0,AO2678*$AP$1,"")</f>
        <v/>
      </c>
      <c r="AR2678" s="5" t="str">
        <f>IF(AQ2678&gt;0,AQ2678*$AR$1,"")</f>
        <v/>
      </c>
      <c r="AT2678" s="5" t="str">
        <f>IF(AS2678&gt;0,AS2678*$AT$1,"")</f>
        <v/>
      </c>
      <c r="AW2678" s="5">
        <f>SUM(O2678,Q2678,S2678,U2678,AA2678,AC2678,AE2678,AG2678,AJ2678,AL2678,AN2678,W2678,Y2678,BA2678,BC2678,BE2678)</f>
        <v>1286.7593750000001</v>
      </c>
      <c r="AX2678" s="11">
        <f>(AW2678/$AW$4249)*100</f>
        <v>1.0861614162417453E-2</v>
      </c>
      <c r="AY2678" s="5">
        <f>(AX2678/100)*$AY$1</f>
        <v>10.861614162417453</v>
      </c>
    </row>
    <row r="2679" spans="1:51" x14ac:dyDescent="0.25">
      <c r="A2679" s="1" t="s">
        <v>2580</v>
      </c>
      <c r="B2679" s="1" t="s">
        <v>372</v>
      </c>
      <c r="C2679" s="1" t="s">
        <v>373</v>
      </c>
      <c r="D2679" s="1" t="s">
        <v>374</v>
      </c>
      <c r="E2679" s="1" t="s">
        <v>94</v>
      </c>
      <c r="F2679" s="1" t="s">
        <v>122</v>
      </c>
      <c r="G2679" s="1" t="s">
        <v>62</v>
      </c>
      <c r="H2679" s="1" t="s">
        <v>621</v>
      </c>
      <c r="I2679" s="2">
        <v>505.07</v>
      </c>
      <c r="J2679" s="2">
        <f>SUM(K2679,L2679)</f>
        <v>38.269999999999996</v>
      </c>
      <c r="K2679" s="2">
        <f>SUM(N2679,P2679,R2679,T2679,Z2679,AB2679,AD2679,AF2679,AI2679,AK2679,AM2679,V2679,X2679,AZ2679,BB2679,BD2679)</f>
        <v>17.28</v>
      </c>
      <c r="L2679" s="2">
        <f>SUM(M2679,AH2679,AO2679,AQ2679,AS2679,AU2679,AV2679)</f>
        <v>20.99</v>
      </c>
      <c r="T2679" s="8">
        <v>12.47</v>
      </c>
      <c r="U2679" s="5">
        <v>428.65625</v>
      </c>
      <c r="V2679" s="12">
        <v>4.8099999999999996</v>
      </c>
      <c r="W2679" s="5">
        <v>148.80937499999999</v>
      </c>
      <c r="AP2679" s="5" t="str">
        <f>IF(AO2679&gt;0,AO2679*$AP$1,"")</f>
        <v/>
      </c>
      <c r="AR2679" s="5" t="str">
        <f>IF(AQ2679&gt;0,AQ2679*$AR$1,"")</f>
        <v/>
      </c>
      <c r="AT2679" s="5" t="str">
        <f>IF(AS2679&gt;0,AS2679*$AT$1,"")</f>
        <v/>
      </c>
      <c r="AV2679" s="2">
        <v>20.99</v>
      </c>
      <c r="AW2679" s="5">
        <f>SUM(O2679,Q2679,S2679,U2679,AA2679,AC2679,AE2679,AG2679,AJ2679,AL2679,AN2679,W2679,Y2679,BA2679,BC2679,BE2679)</f>
        <v>577.46562500000005</v>
      </c>
      <c r="AX2679" s="11">
        <f>(AW2679/$AW$4249)*100</f>
        <v>4.8744224698648465E-3</v>
      </c>
      <c r="AY2679" s="5">
        <f>(AX2679/100)*$AY$1</f>
        <v>4.8744224698648466</v>
      </c>
    </row>
    <row r="2680" spans="1:51" x14ac:dyDescent="0.25">
      <c r="A2680" s="1" t="s">
        <v>2580</v>
      </c>
      <c r="B2680" s="1" t="s">
        <v>372</v>
      </c>
      <c r="C2680" s="1" t="s">
        <v>373</v>
      </c>
      <c r="D2680" s="1" t="s">
        <v>374</v>
      </c>
      <c r="E2680" s="1" t="s">
        <v>95</v>
      </c>
      <c r="F2680" s="1" t="s">
        <v>122</v>
      </c>
      <c r="G2680" s="1" t="s">
        <v>62</v>
      </c>
      <c r="H2680" s="1" t="s">
        <v>621</v>
      </c>
      <c r="I2680" s="2">
        <v>505.07</v>
      </c>
      <c r="J2680" s="2">
        <f>SUM(K2680,L2680)</f>
        <v>39.840000000000003</v>
      </c>
      <c r="K2680" s="2">
        <f>SUM(N2680,P2680,R2680,T2680,Z2680,AB2680,AD2680,AF2680,AI2680,AK2680,AM2680,V2680,X2680,AZ2680,BB2680,BD2680)</f>
        <v>39.840000000000003</v>
      </c>
      <c r="L2680" s="2">
        <f>SUM(M2680,AH2680,AO2680,AQ2680,AS2680,AU2680,AV2680)</f>
        <v>0</v>
      </c>
      <c r="T2680" s="8">
        <v>39.700000000000003</v>
      </c>
      <c r="U2680" s="5">
        <v>1364.6875</v>
      </c>
      <c r="V2680" s="12">
        <v>0.14000000000000001</v>
      </c>
      <c r="W2680" s="5">
        <v>4.3312500000000007</v>
      </c>
      <c r="AP2680" s="5" t="str">
        <f>IF(AO2680&gt;0,AO2680*$AP$1,"")</f>
        <v/>
      </c>
      <c r="AR2680" s="5" t="str">
        <f>IF(AQ2680&gt;0,AQ2680*$AR$1,"")</f>
        <v/>
      </c>
      <c r="AT2680" s="5" t="str">
        <f>IF(AS2680&gt;0,AS2680*$AT$1,"")</f>
        <v/>
      </c>
      <c r="AW2680" s="5">
        <f>SUM(O2680,Q2680,S2680,U2680,AA2680,AC2680,AE2680,AG2680,AJ2680,AL2680,AN2680,W2680,Y2680,BA2680,BC2680,BE2680)</f>
        <v>1369.01875</v>
      </c>
      <c r="AX2680" s="11">
        <f>(AW2680/$AW$4249)*100</f>
        <v>1.155597055091597E-2</v>
      </c>
      <c r="AY2680" s="5">
        <f>(AX2680/100)*$AY$1</f>
        <v>11.555970550915971</v>
      </c>
    </row>
    <row r="2681" spans="1:51" x14ac:dyDescent="0.25">
      <c r="A2681" s="1" t="s">
        <v>2580</v>
      </c>
      <c r="B2681" s="1" t="s">
        <v>372</v>
      </c>
      <c r="C2681" s="1" t="s">
        <v>373</v>
      </c>
      <c r="D2681" s="1" t="s">
        <v>374</v>
      </c>
      <c r="E2681" s="1" t="s">
        <v>84</v>
      </c>
      <c r="F2681" s="1" t="s">
        <v>122</v>
      </c>
      <c r="G2681" s="1" t="s">
        <v>62</v>
      </c>
      <c r="H2681" s="1" t="s">
        <v>621</v>
      </c>
      <c r="I2681" s="2">
        <v>505.07</v>
      </c>
      <c r="J2681" s="2">
        <f>SUM(K2681,L2681)</f>
        <v>38.299999999999997</v>
      </c>
      <c r="K2681" s="2">
        <f>SUM(N2681,P2681,R2681,T2681,Z2681,AB2681,AD2681,AF2681,AI2681,AK2681,AM2681,V2681,X2681,AZ2681,BB2681,BD2681)</f>
        <v>20.37</v>
      </c>
      <c r="L2681" s="2">
        <f>SUM(M2681,AH2681,AO2681,AQ2681,AS2681,AU2681,AV2681)</f>
        <v>17.93</v>
      </c>
      <c r="T2681" s="8">
        <v>17.57</v>
      </c>
      <c r="U2681" s="5">
        <v>603.96875</v>
      </c>
      <c r="V2681" s="12">
        <v>2.8</v>
      </c>
      <c r="W2681" s="5">
        <v>86.625</v>
      </c>
      <c r="AP2681" s="5" t="str">
        <f>IF(AO2681&gt;0,AO2681*$AP$1,"")</f>
        <v/>
      </c>
      <c r="AR2681" s="5" t="str">
        <f>IF(AQ2681&gt;0,AQ2681*$AR$1,"")</f>
        <v/>
      </c>
      <c r="AT2681" s="5" t="str">
        <f>IF(AS2681&gt;0,AS2681*$AT$1,"")</f>
        <v/>
      </c>
      <c r="AV2681" s="2">
        <v>17.93</v>
      </c>
      <c r="AW2681" s="5">
        <f>SUM(O2681,Q2681,S2681,U2681,AA2681,AC2681,AE2681,AG2681,AJ2681,AL2681,AN2681,W2681,Y2681,BA2681,BC2681,BE2681)</f>
        <v>690.59375</v>
      </c>
      <c r="AX2681" s="11">
        <f>(AW2681/$AW$4249)*100</f>
        <v>5.8293438549666503E-3</v>
      </c>
      <c r="AY2681" s="5">
        <f>(AX2681/100)*$AY$1</f>
        <v>5.8293438549666501</v>
      </c>
    </row>
    <row r="2682" spans="1:51" x14ac:dyDescent="0.25">
      <c r="A2682" s="1" t="s">
        <v>2580</v>
      </c>
      <c r="B2682" s="1" t="s">
        <v>372</v>
      </c>
      <c r="C2682" s="1" t="s">
        <v>373</v>
      </c>
      <c r="D2682" s="1" t="s">
        <v>374</v>
      </c>
      <c r="E2682" s="1" t="s">
        <v>76</v>
      </c>
      <c r="F2682" s="1" t="s">
        <v>122</v>
      </c>
      <c r="G2682" s="1" t="s">
        <v>62</v>
      </c>
      <c r="H2682" s="1" t="s">
        <v>621</v>
      </c>
      <c r="I2682" s="2">
        <v>505.07</v>
      </c>
      <c r="J2682" s="2">
        <f>SUM(K2682,L2682)</f>
        <v>39.89</v>
      </c>
      <c r="K2682" s="2">
        <f>SUM(N2682,P2682,R2682,T2682,Z2682,AB2682,AD2682,AF2682,AI2682,AK2682,AM2682,V2682,X2682,AZ2682,BB2682,BD2682)</f>
        <v>39.89</v>
      </c>
      <c r="L2682" s="2">
        <f>SUM(M2682,AH2682,AO2682,AQ2682,AS2682,AU2682,AV2682)</f>
        <v>0</v>
      </c>
      <c r="R2682" s="7">
        <v>13.51</v>
      </c>
      <c r="S2682" s="5">
        <v>1545.20625</v>
      </c>
      <c r="T2682" s="8">
        <v>8.6999999999999993</v>
      </c>
      <c r="U2682" s="5">
        <v>299.0625</v>
      </c>
      <c r="V2682" s="12">
        <v>17.68</v>
      </c>
      <c r="W2682" s="5">
        <v>546.97500000000002</v>
      </c>
      <c r="AP2682" s="5" t="str">
        <f>IF(AO2682&gt;0,AO2682*$AP$1,"")</f>
        <v/>
      </c>
      <c r="AR2682" s="5" t="str">
        <f>IF(AQ2682&gt;0,AQ2682*$AR$1,"")</f>
        <v/>
      </c>
      <c r="AT2682" s="5" t="str">
        <f>IF(AS2682&gt;0,AS2682*$AT$1,"")</f>
        <v/>
      </c>
      <c r="AW2682" s="5">
        <f>SUM(O2682,Q2682,S2682,U2682,AA2682,AC2682,AE2682,AG2682,AJ2682,AL2682,AN2682,W2682,Y2682,BA2682,BC2682,BE2682)</f>
        <v>2391.2437500000001</v>
      </c>
      <c r="AX2682" s="11">
        <f>(AW2682/$AW$4249)*100</f>
        <v>2.0184633961413505E-2</v>
      </c>
      <c r="AY2682" s="5">
        <f>(AX2682/100)*$AY$1</f>
        <v>20.184633961413503</v>
      </c>
    </row>
    <row r="2683" spans="1:51" x14ac:dyDescent="0.25">
      <c r="A2683" s="1" t="s">
        <v>2580</v>
      </c>
      <c r="B2683" s="1" t="s">
        <v>372</v>
      </c>
      <c r="C2683" s="1" t="s">
        <v>373</v>
      </c>
      <c r="D2683" s="1" t="s">
        <v>374</v>
      </c>
      <c r="E2683" s="1" t="s">
        <v>77</v>
      </c>
      <c r="F2683" s="1" t="s">
        <v>122</v>
      </c>
      <c r="G2683" s="1" t="s">
        <v>62</v>
      </c>
      <c r="H2683" s="1" t="s">
        <v>621</v>
      </c>
      <c r="I2683" s="2">
        <v>505.07</v>
      </c>
      <c r="J2683" s="2">
        <f>SUM(K2683,L2683)</f>
        <v>39.9</v>
      </c>
      <c r="K2683" s="2">
        <f>SUM(N2683,P2683,R2683,T2683,Z2683,AB2683,AD2683,AF2683,AI2683,AK2683,AM2683,V2683,X2683,AZ2683,BB2683,BD2683)</f>
        <v>39.54</v>
      </c>
      <c r="L2683" s="2">
        <f>SUM(M2683,AH2683,AO2683,AQ2683,AS2683,AU2683,AV2683)</f>
        <v>0.36</v>
      </c>
      <c r="R2683" s="7">
        <v>1.48</v>
      </c>
      <c r="S2683" s="5">
        <v>169.27500000000001</v>
      </c>
      <c r="T2683" s="8">
        <v>34</v>
      </c>
      <c r="U2683" s="5">
        <v>1168.75</v>
      </c>
      <c r="V2683" s="12">
        <v>4.0599999999999996</v>
      </c>
      <c r="W2683" s="5">
        <v>125.60625</v>
      </c>
      <c r="AP2683" s="5" t="str">
        <f>IF(AO2683&gt;0,AO2683*$AP$1,"")</f>
        <v/>
      </c>
      <c r="AR2683" s="5" t="str">
        <f>IF(AQ2683&gt;0,AQ2683*$AR$1,"")</f>
        <v/>
      </c>
      <c r="AT2683" s="5" t="str">
        <f>IF(AS2683&gt;0,AS2683*$AT$1,"")</f>
        <v/>
      </c>
      <c r="AV2683" s="2">
        <v>0.36</v>
      </c>
      <c r="AW2683" s="5">
        <f>SUM(O2683,Q2683,S2683,U2683,AA2683,AC2683,AE2683,AG2683,AJ2683,AL2683,AN2683,W2683,Y2683,BA2683,BC2683,BE2683)</f>
        <v>1463.6312500000001</v>
      </c>
      <c r="AX2683" s="11">
        <f>(AW2683/$AW$4249)*100</f>
        <v>1.235460041902299E-2</v>
      </c>
      <c r="AY2683" s="5">
        <f>(AX2683/100)*$AY$1</f>
        <v>12.35460041902299</v>
      </c>
    </row>
    <row r="2684" spans="1:51" x14ac:dyDescent="0.25">
      <c r="A2684" s="1" t="s">
        <v>2580</v>
      </c>
      <c r="B2684" s="1" t="s">
        <v>372</v>
      </c>
      <c r="C2684" s="1" t="s">
        <v>373</v>
      </c>
      <c r="D2684" s="1" t="s">
        <v>374</v>
      </c>
      <c r="E2684" s="1" t="s">
        <v>67</v>
      </c>
      <c r="F2684" s="1" t="s">
        <v>122</v>
      </c>
      <c r="G2684" s="1" t="s">
        <v>62</v>
      </c>
      <c r="H2684" s="1" t="s">
        <v>621</v>
      </c>
      <c r="I2684" s="2">
        <v>505.07</v>
      </c>
      <c r="J2684" s="2">
        <f>SUM(K2684,L2684)</f>
        <v>39.92</v>
      </c>
      <c r="K2684" s="2">
        <f>SUM(N2684,P2684,R2684,T2684,Z2684,AB2684,AD2684,AF2684,AI2684,AK2684,AM2684,V2684,X2684,AZ2684,BB2684,BD2684)</f>
        <v>21.82</v>
      </c>
      <c r="L2684" s="2">
        <f>SUM(M2684,AH2684,AO2684,AQ2684,AS2684,AU2684,AV2684)</f>
        <v>18.100000000000001</v>
      </c>
      <c r="T2684" s="8">
        <v>21.82</v>
      </c>
      <c r="U2684" s="5">
        <v>750.0625</v>
      </c>
      <c r="AP2684" s="5" t="str">
        <f>IF(AO2684&gt;0,AO2684*$AP$1,"")</f>
        <v/>
      </c>
      <c r="AR2684" s="5" t="str">
        <f>IF(AQ2684&gt;0,AQ2684*$AR$1,"")</f>
        <v/>
      </c>
      <c r="AT2684" s="5" t="str">
        <f>IF(AS2684&gt;0,AS2684*$AT$1,"")</f>
        <v/>
      </c>
      <c r="AV2684" s="2">
        <v>18.100000000000001</v>
      </c>
      <c r="AW2684" s="5">
        <f>SUM(O2684,Q2684,S2684,U2684,AA2684,AC2684,AE2684,AG2684,AJ2684,AL2684,AN2684,W2684,Y2684,BA2684,BC2684,BE2684)</f>
        <v>750.0625</v>
      </c>
      <c r="AX2684" s="11">
        <f>(AW2684/$AW$4249)*100</f>
        <v>6.3313231914072831E-3</v>
      </c>
      <c r="AY2684" s="5">
        <f>(AX2684/100)*$AY$1</f>
        <v>6.3313231914072832</v>
      </c>
    </row>
    <row r="2685" spans="1:51" x14ac:dyDescent="0.25">
      <c r="A2685" s="1" t="s">
        <v>2580</v>
      </c>
      <c r="B2685" s="1" t="s">
        <v>372</v>
      </c>
      <c r="C2685" s="1" t="s">
        <v>373</v>
      </c>
      <c r="D2685" s="1" t="s">
        <v>374</v>
      </c>
      <c r="E2685" s="1" t="s">
        <v>80</v>
      </c>
      <c r="F2685" s="1" t="s">
        <v>122</v>
      </c>
      <c r="G2685" s="1">
        <v>159</v>
      </c>
      <c r="H2685" s="1" t="s">
        <v>621</v>
      </c>
      <c r="I2685" s="2">
        <v>505.07</v>
      </c>
      <c r="J2685" s="2">
        <f>SUM(K2685,L2685)</f>
        <v>51.89</v>
      </c>
      <c r="K2685" s="2">
        <f>SUM(N2685,P2685,R2685,T2685,Z2685,AB2685,AD2685,AF2685,AI2685,AK2685,AM2685,V2685,X2685,AZ2685,BB2685,BD2685)</f>
        <v>48.53</v>
      </c>
      <c r="L2685" s="2">
        <f>SUM(M2685,AH2685,AO2685,AQ2685,AS2685,AU2685,AV2685)</f>
        <v>3.36</v>
      </c>
      <c r="P2685" s="6">
        <v>1.07</v>
      </c>
      <c r="Q2685" s="5">
        <v>252.11875000000001</v>
      </c>
      <c r="R2685" s="7">
        <v>29.82</v>
      </c>
      <c r="S2685" s="5">
        <v>3410.6624999999999</v>
      </c>
      <c r="T2685" s="8">
        <v>16.46</v>
      </c>
      <c r="U2685" s="5">
        <v>565.8125</v>
      </c>
      <c r="AD2685" s="9">
        <v>1.18</v>
      </c>
      <c r="AE2685" s="5">
        <v>15.001250000000001</v>
      </c>
      <c r="AP2685" s="5" t="str">
        <f>IF(AO2685&gt;0,AO2685*$AP$1,"")</f>
        <v/>
      </c>
      <c r="AR2685" s="5" t="str">
        <f>IF(AQ2685&gt;0,AQ2685*$AR$1,"")</f>
        <v/>
      </c>
      <c r="AT2685" s="5" t="str">
        <f>IF(AS2685&gt;0,AS2685*$AT$1,"")</f>
        <v/>
      </c>
      <c r="AV2685" s="2">
        <v>3.36</v>
      </c>
      <c r="AW2685" s="5">
        <f>SUM(O2685,Q2685,S2685,U2685,AA2685,AC2685,AE2685,AG2685,AJ2685,AL2685,AN2685,W2685,Y2685,BA2685,BC2685,BE2685)</f>
        <v>4243.5950000000003</v>
      </c>
      <c r="AX2685" s="11">
        <f>(AW2685/$AW$4249)*100</f>
        <v>3.5820443547624349E-2</v>
      </c>
      <c r="AY2685" s="5">
        <f>(AX2685/100)*$AY$1</f>
        <v>35.82044354762435</v>
      </c>
    </row>
    <row r="2686" spans="1:51" x14ac:dyDescent="0.25">
      <c r="A2686" s="1" t="s">
        <v>2580</v>
      </c>
      <c r="B2686" s="1" t="s">
        <v>372</v>
      </c>
      <c r="C2686" s="1" t="s">
        <v>373</v>
      </c>
      <c r="D2686" s="1" t="s">
        <v>374</v>
      </c>
      <c r="E2686" s="1" t="s">
        <v>78</v>
      </c>
      <c r="F2686" s="1" t="s">
        <v>122</v>
      </c>
      <c r="G2686" s="1">
        <v>160</v>
      </c>
      <c r="H2686" s="1" t="s">
        <v>621</v>
      </c>
      <c r="I2686" s="2">
        <v>505.07</v>
      </c>
      <c r="J2686" s="2">
        <f>SUM(K2686,L2686)</f>
        <v>23.240000000000002</v>
      </c>
      <c r="K2686" s="2">
        <f>SUM(N2686,P2686,R2686,T2686,Z2686,AB2686,AD2686,AF2686,AI2686,AK2686,AM2686,V2686,X2686,AZ2686,BB2686,BD2686)</f>
        <v>21.92</v>
      </c>
      <c r="L2686" s="2">
        <f>SUM(M2686,AH2686,AO2686,AQ2686,AS2686,AU2686,AV2686)</f>
        <v>1.32</v>
      </c>
      <c r="R2686" s="7">
        <v>10</v>
      </c>
      <c r="S2686" s="5">
        <v>1143.75</v>
      </c>
      <c r="T2686" s="8">
        <v>11.55</v>
      </c>
      <c r="U2686" s="5">
        <v>397.03125</v>
      </c>
      <c r="AD2686" s="9">
        <v>0.37</v>
      </c>
      <c r="AE2686" s="5">
        <v>4.5787500000000003</v>
      </c>
      <c r="AP2686" s="5" t="str">
        <f>IF(AO2686&gt;0,AO2686*$AP$1,"")</f>
        <v/>
      </c>
      <c r="AR2686" s="5" t="str">
        <f>IF(AQ2686&gt;0,AQ2686*$AR$1,"")</f>
        <v/>
      </c>
      <c r="AT2686" s="5" t="str">
        <f>IF(AS2686&gt;0,AS2686*$AT$1,"")</f>
        <v/>
      </c>
      <c r="AV2686" s="2">
        <v>1.32</v>
      </c>
      <c r="AW2686" s="5">
        <f>SUM(O2686,Q2686,S2686,U2686,AA2686,AC2686,AE2686,AG2686,AJ2686,AL2686,AN2686,W2686,Y2686,BA2686,BC2686,BE2686)</f>
        <v>1545.36</v>
      </c>
      <c r="AX2686" s="11">
        <f>(AW2686/$AW$4249)*100</f>
        <v>1.3044477769616744E-2</v>
      </c>
      <c r="AY2686" s="5">
        <f>(AX2686/100)*$AY$1</f>
        <v>13.044477769616744</v>
      </c>
    </row>
    <row r="2687" spans="1:51" x14ac:dyDescent="0.25">
      <c r="A2687" s="1" t="s">
        <v>2580</v>
      </c>
      <c r="B2687" s="1" t="s">
        <v>372</v>
      </c>
      <c r="C2687" s="1" t="s">
        <v>373</v>
      </c>
      <c r="D2687" s="1" t="s">
        <v>374</v>
      </c>
      <c r="E2687" s="1" t="s">
        <v>79</v>
      </c>
      <c r="F2687" s="1" t="s">
        <v>122</v>
      </c>
      <c r="G2687" s="1">
        <v>160</v>
      </c>
      <c r="H2687" s="1" t="s">
        <v>621</v>
      </c>
      <c r="I2687" s="2">
        <v>505.07</v>
      </c>
      <c r="J2687" s="2">
        <f>SUM(K2687,L2687)</f>
        <v>52.5</v>
      </c>
      <c r="K2687" s="2">
        <f>SUM(N2687,P2687,R2687,T2687,Z2687,AB2687,AD2687,AF2687,AI2687,AK2687,AM2687,V2687,X2687,AZ2687,BB2687,BD2687)</f>
        <v>52.32</v>
      </c>
      <c r="L2687" s="2">
        <f>SUM(M2687,AH2687,AO2687,AQ2687,AS2687,AU2687,AV2687)</f>
        <v>0.18</v>
      </c>
      <c r="P2687" s="6">
        <v>6.28</v>
      </c>
      <c r="Q2687" s="5">
        <v>1479.7249999999999</v>
      </c>
      <c r="R2687" s="7">
        <v>43.56</v>
      </c>
      <c r="S2687" s="5">
        <v>4982.1750000000002</v>
      </c>
      <c r="T2687" s="8">
        <v>2.48</v>
      </c>
      <c r="U2687" s="5">
        <v>85.25</v>
      </c>
      <c r="AP2687" s="5" t="str">
        <f>IF(AO2687&gt;0,AO2687*$AP$1,"")</f>
        <v/>
      </c>
      <c r="AR2687" s="5" t="str">
        <f>IF(AQ2687&gt;0,AQ2687*$AR$1,"")</f>
        <v/>
      </c>
      <c r="AT2687" s="5" t="str">
        <f>IF(AS2687&gt;0,AS2687*$AT$1,"")</f>
        <v/>
      </c>
      <c r="AV2687" s="2">
        <v>0.18</v>
      </c>
      <c r="AW2687" s="5">
        <f>SUM(O2687,Q2687,S2687,U2687,AA2687,AC2687,AE2687,AG2687,AJ2687,AL2687,AN2687,W2687,Y2687,BA2687,BC2687,BE2687)</f>
        <v>6547.15</v>
      </c>
      <c r="AX2687" s="11">
        <f>(AW2687/$AW$4249)*100</f>
        <v>5.5264891435876595E-2</v>
      </c>
      <c r="AY2687" s="5">
        <f>(AX2687/100)*$AY$1</f>
        <v>55.264891435876599</v>
      </c>
    </row>
    <row r="2688" spans="1:51" x14ac:dyDescent="0.25">
      <c r="A2688" s="1" t="s">
        <v>2580</v>
      </c>
      <c r="B2688" s="1" t="s">
        <v>372</v>
      </c>
      <c r="C2688" s="1" t="s">
        <v>373</v>
      </c>
      <c r="D2688" s="1" t="s">
        <v>374</v>
      </c>
      <c r="E2688" s="1" t="s">
        <v>68</v>
      </c>
      <c r="F2688" s="1" t="s">
        <v>122</v>
      </c>
      <c r="G2688" s="1">
        <v>159</v>
      </c>
      <c r="H2688" s="1" t="s">
        <v>621</v>
      </c>
      <c r="I2688" s="2">
        <v>505.07</v>
      </c>
      <c r="J2688" s="2">
        <f>SUM(K2688,L2688)</f>
        <v>51.76</v>
      </c>
      <c r="K2688" s="2">
        <f>SUM(N2688,P2688,R2688,T2688,Z2688,AB2688,AD2688,AF2688,AI2688,AK2688,AM2688,V2688,X2688,AZ2688,BB2688,BD2688)</f>
        <v>37.589999999999996</v>
      </c>
      <c r="L2688" s="2">
        <f>SUM(M2688,AH2688,AO2688,AQ2688,AS2688,AU2688,AV2688)</f>
        <v>14.17</v>
      </c>
      <c r="P2688" s="6">
        <v>10.58</v>
      </c>
      <c r="Q2688" s="5">
        <v>2492.9124999999999</v>
      </c>
      <c r="R2688" s="7">
        <v>26.36</v>
      </c>
      <c r="S2688" s="5">
        <v>3014.9250000000002</v>
      </c>
      <c r="T2688" s="8">
        <v>0.65</v>
      </c>
      <c r="U2688" s="5">
        <v>22.34375</v>
      </c>
      <c r="AP2688" s="5" t="str">
        <f>IF(AO2688&gt;0,AO2688*$AP$1,"")</f>
        <v/>
      </c>
      <c r="AR2688" s="5" t="str">
        <f>IF(AQ2688&gt;0,AQ2688*$AR$1,"")</f>
        <v/>
      </c>
      <c r="AT2688" s="5" t="str">
        <f>IF(AS2688&gt;0,AS2688*$AT$1,"")</f>
        <v/>
      </c>
      <c r="AV2688" s="2">
        <v>14.17</v>
      </c>
      <c r="AW2688" s="5">
        <f>SUM(O2688,Q2688,S2688,U2688,AA2688,AC2688,AE2688,AG2688,AJ2688,AL2688,AN2688,W2688,Y2688,BA2688,BC2688,BE2688)</f>
        <v>5530.1812499999996</v>
      </c>
      <c r="AX2688" s="11">
        <f>(AW2688/$AW$4249)*100</f>
        <v>4.6680596351385002E-2</v>
      </c>
      <c r="AY2688" s="5">
        <f>(AX2688/100)*$AY$1</f>
        <v>46.680596351384999</v>
      </c>
    </row>
    <row r="2689" spans="1:51" x14ac:dyDescent="0.25">
      <c r="A2689" s="1" t="s">
        <v>2581</v>
      </c>
      <c r="B2689" s="1" t="s">
        <v>372</v>
      </c>
      <c r="C2689" s="1" t="s">
        <v>373</v>
      </c>
      <c r="D2689" s="1" t="s">
        <v>374</v>
      </c>
      <c r="E2689" s="1" t="s">
        <v>60</v>
      </c>
      <c r="F2689" s="1" t="s">
        <v>122</v>
      </c>
      <c r="G2689" s="1" t="s">
        <v>62</v>
      </c>
      <c r="H2689" s="1" t="s">
        <v>621</v>
      </c>
      <c r="I2689" s="2">
        <v>160</v>
      </c>
      <c r="J2689" s="2">
        <f>SUM(K2689,L2689)</f>
        <v>37.65</v>
      </c>
      <c r="K2689" s="2">
        <f>SUM(N2689,P2689,R2689,T2689,Z2689,AB2689,AD2689,AF2689,AI2689,AK2689,AM2689,V2689,X2689,AZ2689,BB2689,BD2689)</f>
        <v>37.65</v>
      </c>
      <c r="L2689" s="2">
        <f>SUM(M2689,AH2689,AO2689,AQ2689,AS2689,AU2689,AV2689)</f>
        <v>0</v>
      </c>
      <c r="T2689" s="8">
        <v>37.65</v>
      </c>
      <c r="U2689" s="5">
        <v>1294.21875</v>
      </c>
      <c r="AP2689" s="5" t="str">
        <f>IF(AO2689&gt;0,AO2689*$AP$1,"")</f>
        <v/>
      </c>
      <c r="AR2689" s="5" t="str">
        <f>IF(AQ2689&gt;0,AQ2689*$AR$1,"")</f>
        <v/>
      </c>
      <c r="AT2689" s="5" t="str">
        <f>IF(AS2689&gt;0,AS2689*$AT$1,"")</f>
        <v/>
      </c>
      <c r="AW2689" s="5">
        <f>SUM(O2689,Q2689,S2689,U2689,AA2689,AC2689,AE2689,AG2689,AJ2689,AL2689,AN2689,W2689,Y2689,BA2689,BC2689,BE2689)</f>
        <v>1294.21875</v>
      </c>
      <c r="AX2689" s="11">
        <f>(AW2689/$AW$4249)*100</f>
        <v>1.0924579200572146E-2</v>
      </c>
      <c r="AY2689" s="5">
        <f>(AX2689/100)*$AY$1</f>
        <v>10.924579200572147</v>
      </c>
    </row>
    <row r="2690" spans="1:51" x14ac:dyDescent="0.25">
      <c r="A2690" s="1" t="s">
        <v>2581</v>
      </c>
      <c r="B2690" s="1" t="s">
        <v>372</v>
      </c>
      <c r="C2690" s="1" t="s">
        <v>373</v>
      </c>
      <c r="D2690" s="1" t="s">
        <v>374</v>
      </c>
      <c r="E2690" s="1" t="s">
        <v>64</v>
      </c>
      <c r="F2690" s="1" t="s">
        <v>122</v>
      </c>
      <c r="G2690" s="1" t="s">
        <v>62</v>
      </c>
      <c r="H2690" s="1" t="s">
        <v>621</v>
      </c>
      <c r="I2690" s="2">
        <v>160</v>
      </c>
      <c r="J2690" s="2">
        <f>SUM(K2690,L2690)</f>
        <v>37.82</v>
      </c>
      <c r="K2690" s="2">
        <f>SUM(N2690,P2690,R2690,T2690,Z2690,AB2690,AD2690,AF2690,AI2690,AK2690,AM2690,V2690,X2690,AZ2690,BB2690,BD2690)</f>
        <v>37.82</v>
      </c>
      <c r="L2690" s="2">
        <f>SUM(M2690,AH2690,AO2690,AQ2690,AS2690,AU2690,AV2690)</f>
        <v>0</v>
      </c>
      <c r="T2690" s="8">
        <v>37.47</v>
      </c>
      <c r="U2690" s="5">
        <v>1288.03125</v>
      </c>
      <c r="AD2690" s="9">
        <v>0.35</v>
      </c>
      <c r="AE2690" s="5">
        <v>4.3312499999999998</v>
      </c>
      <c r="AP2690" s="5" t="str">
        <f>IF(AO2690&gt;0,AO2690*$AP$1,"")</f>
        <v/>
      </c>
      <c r="AR2690" s="5" t="str">
        <f>IF(AQ2690&gt;0,AQ2690*$AR$1,"")</f>
        <v/>
      </c>
      <c r="AT2690" s="5" t="str">
        <f>IF(AS2690&gt;0,AS2690*$AT$1,"")</f>
        <v/>
      </c>
      <c r="AW2690" s="5">
        <f>SUM(O2690,Q2690,S2690,U2690,AA2690,AC2690,AE2690,AG2690,AJ2690,AL2690,AN2690,W2690,Y2690,BA2690,BC2690,BE2690)</f>
        <v>1292.3625</v>
      </c>
      <c r="AX2690" s="11">
        <f>(AW2690/$AW$4249)*100</f>
        <v>1.0908910481400009E-2</v>
      </c>
      <c r="AY2690" s="5">
        <f>(AX2690/100)*$AY$1</f>
        <v>10.908910481400008</v>
      </c>
    </row>
    <row r="2691" spans="1:51" x14ac:dyDescent="0.25">
      <c r="A2691" s="1" t="s">
        <v>2581</v>
      </c>
      <c r="B2691" s="1" t="s">
        <v>372</v>
      </c>
      <c r="C2691" s="1" t="s">
        <v>373</v>
      </c>
      <c r="D2691" s="1" t="s">
        <v>374</v>
      </c>
      <c r="E2691" s="1" t="s">
        <v>65</v>
      </c>
      <c r="F2691" s="1" t="s">
        <v>122</v>
      </c>
      <c r="G2691" s="1" t="s">
        <v>62</v>
      </c>
      <c r="H2691" s="1" t="s">
        <v>621</v>
      </c>
      <c r="I2691" s="2">
        <v>160</v>
      </c>
      <c r="J2691" s="2">
        <f>SUM(K2691,L2691)</f>
        <v>39.840000000000003</v>
      </c>
      <c r="K2691" s="2">
        <f>SUM(N2691,P2691,R2691,T2691,Z2691,AB2691,AD2691,AF2691,AI2691,AK2691,AM2691,V2691,X2691,AZ2691,BB2691,BD2691)</f>
        <v>39.840000000000003</v>
      </c>
      <c r="L2691" s="2">
        <f>SUM(M2691,AH2691,AO2691,AQ2691,AS2691,AU2691,AV2691)</f>
        <v>0</v>
      </c>
      <c r="T2691" s="8">
        <v>39.840000000000003</v>
      </c>
      <c r="U2691" s="5">
        <v>1369.5</v>
      </c>
      <c r="AP2691" s="5" t="str">
        <f>IF(AO2691&gt;0,AO2691*$AP$1,"")</f>
        <v/>
      </c>
      <c r="AR2691" s="5" t="str">
        <f>IF(AQ2691&gt;0,AQ2691*$AR$1,"")</f>
        <v/>
      </c>
      <c r="AT2691" s="5" t="str">
        <f>IF(AS2691&gt;0,AS2691*$AT$1,"")</f>
        <v/>
      </c>
      <c r="AW2691" s="5">
        <f>SUM(O2691,Q2691,S2691,U2691,AA2691,AC2691,AE2691,AG2691,AJ2691,AL2691,AN2691,W2691,Y2691,BA2691,BC2691,BE2691)</f>
        <v>1369.5</v>
      </c>
      <c r="AX2691" s="11">
        <f>(AW2691/$AW$4249)*100</f>
        <v>1.1560032811442078E-2</v>
      </c>
      <c r="AY2691" s="5">
        <f>(AX2691/100)*$AY$1</f>
        <v>11.560032811442078</v>
      </c>
    </row>
    <row r="2692" spans="1:51" x14ac:dyDescent="0.25">
      <c r="A2692" s="1" t="s">
        <v>2581</v>
      </c>
      <c r="B2692" s="1" t="s">
        <v>372</v>
      </c>
      <c r="C2692" s="1" t="s">
        <v>373</v>
      </c>
      <c r="D2692" s="1" t="s">
        <v>374</v>
      </c>
      <c r="E2692" s="1" t="s">
        <v>66</v>
      </c>
      <c r="F2692" s="1" t="s">
        <v>122</v>
      </c>
      <c r="G2692" s="1" t="s">
        <v>62</v>
      </c>
      <c r="H2692" s="1" t="s">
        <v>621</v>
      </c>
      <c r="I2692" s="2">
        <v>160</v>
      </c>
      <c r="J2692" s="2">
        <f>SUM(K2692,L2692)</f>
        <v>39.860000000000007</v>
      </c>
      <c r="K2692" s="2">
        <f>SUM(N2692,P2692,R2692,T2692,Z2692,AB2692,AD2692,AF2692,AI2692,AK2692,AM2692,V2692,X2692,AZ2692,BB2692,BD2692)</f>
        <v>39.770000000000003</v>
      </c>
      <c r="L2692" s="2">
        <f>SUM(M2692,AH2692,AO2692,AQ2692,AS2692,AU2692,AV2692)</f>
        <v>0.09</v>
      </c>
      <c r="T2692" s="8">
        <v>39.770000000000003</v>
      </c>
      <c r="U2692" s="5">
        <v>1367.09375</v>
      </c>
      <c r="AP2692" s="5" t="str">
        <f>IF(AO2692&gt;0,AO2692*$AP$1,"")</f>
        <v/>
      </c>
      <c r="AR2692" s="5" t="str">
        <f>IF(AQ2692&gt;0,AQ2692*$AR$1,"")</f>
        <v/>
      </c>
      <c r="AT2692" s="5" t="str">
        <f>IF(AS2692&gt;0,AS2692*$AT$1,"")</f>
        <v/>
      </c>
      <c r="AV2692" s="2">
        <v>0.09</v>
      </c>
      <c r="AW2692" s="5">
        <f>SUM(O2692,Q2692,S2692,U2692,AA2692,AC2692,AE2692,AG2692,AJ2692,AL2692,AN2692,W2692,Y2692,BA2692,BC2692,BE2692)</f>
        <v>1367.09375</v>
      </c>
      <c r="AX2692" s="11">
        <f>(AW2692/$AW$4249)*100</f>
        <v>1.1539721508811532E-2</v>
      </c>
      <c r="AY2692" s="5">
        <f>(AX2692/100)*$AY$1</f>
        <v>11.539721508811532</v>
      </c>
    </row>
    <row r="2693" spans="1:51" x14ac:dyDescent="0.25">
      <c r="A2693" s="1" t="s">
        <v>2595</v>
      </c>
      <c r="B2693" s="1" t="s">
        <v>372</v>
      </c>
      <c r="C2693" s="1" t="s">
        <v>373</v>
      </c>
      <c r="D2693" s="1" t="s">
        <v>374</v>
      </c>
      <c r="E2693" s="1" t="s">
        <v>144</v>
      </c>
      <c r="F2693" s="1" t="s">
        <v>153</v>
      </c>
      <c r="G2693" s="1" t="s">
        <v>62</v>
      </c>
      <c r="H2693" s="1" t="s">
        <v>621</v>
      </c>
      <c r="I2693" s="2">
        <v>160</v>
      </c>
      <c r="J2693" s="2">
        <f>SUM(K2693,L2693)</f>
        <v>37.71</v>
      </c>
      <c r="K2693" s="2">
        <f>SUM(N2693,P2693,R2693,T2693,Z2693,AB2693,AD2693,AF2693,AI2693,AK2693,AM2693,V2693,X2693,AZ2693,BB2693,BD2693)</f>
        <v>37.71</v>
      </c>
      <c r="L2693" s="2">
        <f>SUM(M2693,AH2693,AO2693,AQ2693,AS2693,AU2693,AV2693)</f>
        <v>0</v>
      </c>
      <c r="V2693" s="12">
        <v>37.71</v>
      </c>
      <c r="W2693" s="5">
        <v>1166.653125</v>
      </c>
      <c r="AP2693" s="5" t="str">
        <f>IF(AO2693&gt;0,AO2693*$AP$1,"")</f>
        <v/>
      </c>
      <c r="AR2693" s="5" t="str">
        <f>IF(AQ2693&gt;0,AQ2693*$AR$1,"")</f>
        <v/>
      </c>
      <c r="AT2693" s="5" t="str">
        <f>IF(AS2693&gt;0,AS2693*$AT$1,"")</f>
        <v/>
      </c>
      <c r="AW2693" s="5">
        <f>SUM(O2693,Q2693,S2693,U2693,AA2693,AC2693,AE2693,AG2693,AJ2693,AL2693,AN2693,W2693,Y2693,BA2693,BC2693,BE2693)</f>
        <v>1166.653125</v>
      </c>
      <c r="AX2693" s="11">
        <f>(AW2693/$AW$4249)*100</f>
        <v>9.8477899996870667E-3</v>
      </c>
      <c r="AY2693" s="5">
        <f>(AX2693/100)*$AY$1</f>
        <v>9.8477899996870661</v>
      </c>
    </row>
    <row r="2694" spans="1:51" x14ac:dyDescent="0.25">
      <c r="A2694" s="1" t="s">
        <v>2595</v>
      </c>
      <c r="B2694" s="1" t="s">
        <v>372</v>
      </c>
      <c r="C2694" s="1" t="s">
        <v>373</v>
      </c>
      <c r="D2694" s="1" t="s">
        <v>374</v>
      </c>
      <c r="E2694" s="1" t="s">
        <v>74</v>
      </c>
      <c r="F2694" s="1" t="s">
        <v>153</v>
      </c>
      <c r="G2694" s="1" t="s">
        <v>62</v>
      </c>
      <c r="H2694" s="1" t="s">
        <v>621</v>
      </c>
      <c r="I2694" s="2">
        <v>160</v>
      </c>
      <c r="J2694" s="2">
        <f>SUM(K2694,L2694)</f>
        <v>38.64</v>
      </c>
      <c r="K2694" s="2">
        <f>SUM(N2694,P2694,R2694,T2694,Z2694,AB2694,AD2694,AF2694,AI2694,AK2694,AM2694,V2694,X2694,AZ2694,BB2694,BD2694)</f>
        <v>38.64</v>
      </c>
      <c r="L2694" s="2">
        <f>SUM(M2694,AH2694,AO2694,AQ2694,AS2694,AU2694,AV2694)</f>
        <v>0</v>
      </c>
      <c r="V2694" s="12">
        <v>38.64</v>
      </c>
      <c r="W2694" s="5">
        <v>1195.425</v>
      </c>
      <c r="AP2694" s="5" t="str">
        <f>IF(AO2694&gt;0,AO2694*$AP$1,"")</f>
        <v/>
      </c>
      <c r="AR2694" s="5" t="str">
        <f>IF(AQ2694&gt;0,AQ2694*$AR$1,"")</f>
        <v/>
      </c>
      <c r="AT2694" s="5" t="str">
        <f>IF(AS2694&gt;0,AS2694*$AT$1,"")</f>
        <v/>
      </c>
      <c r="AW2694" s="5">
        <f>SUM(O2694,Q2694,S2694,U2694,AA2694,AC2694,AE2694,AG2694,AJ2694,AL2694,AN2694,W2694,Y2694,BA2694,BC2694,BE2694)</f>
        <v>1195.425</v>
      </c>
      <c r="AX2694" s="11">
        <f>(AW2694/$AW$4249)*100</f>
        <v>1.0090655146855164E-2</v>
      </c>
      <c r="AY2694" s="5">
        <f>(AX2694/100)*$AY$1</f>
        <v>10.090655146855164</v>
      </c>
    </row>
    <row r="2695" spans="1:51" x14ac:dyDescent="0.25">
      <c r="A2695" s="1" t="s">
        <v>2595</v>
      </c>
      <c r="B2695" s="1" t="s">
        <v>372</v>
      </c>
      <c r="C2695" s="1" t="s">
        <v>373</v>
      </c>
      <c r="D2695" s="1" t="s">
        <v>374</v>
      </c>
      <c r="E2695" s="1" t="s">
        <v>145</v>
      </c>
      <c r="F2695" s="1" t="s">
        <v>153</v>
      </c>
      <c r="G2695" s="1" t="s">
        <v>62</v>
      </c>
      <c r="H2695" s="1" t="s">
        <v>621</v>
      </c>
      <c r="I2695" s="2">
        <v>160</v>
      </c>
      <c r="J2695" s="2">
        <f>SUM(K2695,L2695)</f>
        <v>38.57</v>
      </c>
      <c r="K2695" s="2">
        <f>SUM(N2695,P2695,R2695,T2695,Z2695,AB2695,AD2695,AF2695,AI2695,AK2695,AM2695,V2695,X2695,AZ2695,BB2695,BD2695)</f>
        <v>38.57</v>
      </c>
      <c r="L2695" s="2">
        <f>SUM(M2695,AH2695,AO2695,AQ2695,AS2695,AU2695,AV2695)</f>
        <v>0</v>
      </c>
      <c r="T2695" s="8">
        <v>1.79</v>
      </c>
      <c r="U2695" s="5">
        <v>61.53125</v>
      </c>
      <c r="V2695" s="12">
        <v>36.78</v>
      </c>
      <c r="W2695" s="5">
        <v>1137.8812499999999</v>
      </c>
      <c r="AP2695" s="5" t="str">
        <f>IF(AO2695&gt;0,AO2695*$AP$1,"")</f>
        <v/>
      </c>
      <c r="AR2695" s="5" t="str">
        <f>IF(AQ2695&gt;0,AQ2695*$AR$1,"")</f>
        <v/>
      </c>
      <c r="AT2695" s="5" t="str">
        <f>IF(AS2695&gt;0,AS2695*$AT$1,"")</f>
        <v/>
      </c>
      <c r="AW2695" s="5">
        <f>SUM(O2695,Q2695,S2695,U2695,AA2695,AC2695,AE2695,AG2695,AJ2695,AL2695,AN2695,W2695,Y2695,BA2695,BC2695,BE2695)</f>
        <v>1199.4124999999999</v>
      </c>
      <c r="AX2695" s="11">
        <f>(AW2695/$AW$4249)*100</f>
        <v>1.0124313876928638E-2</v>
      </c>
      <c r="AY2695" s="5">
        <f>(AX2695/100)*$AY$1</f>
        <v>10.124313876928637</v>
      </c>
    </row>
    <row r="2696" spans="1:51" x14ac:dyDescent="0.25">
      <c r="A2696" s="1" t="s">
        <v>2595</v>
      </c>
      <c r="B2696" s="1" t="s">
        <v>372</v>
      </c>
      <c r="C2696" s="1" t="s">
        <v>373</v>
      </c>
      <c r="D2696" s="1" t="s">
        <v>374</v>
      </c>
      <c r="E2696" s="1" t="s">
        <v>152</v>
      </c>
      <c r="F2696" s="1" t="s">
        <v>153</v>
      </c>
      <c r="G2696" s="1" t="s">
        <v>62</v>
      </c>
      <c r="H2696" s="1" t="s">
        <v>621</v>
      </c>
      <c r="I2696" s="2">
        <v>160</v>
      </c>
      <c r="J2696" s="2">
        <f>SUM(K2696,L2696)</f>
        <v>37.72</v>
      </c>
      <c r="K2696" s="2">
        <f>SUM(N2696,P2696,R2696,T2696,Z2696,AB2696,AD2696,AF2696,AI2696,AK2696,AM2696,V2696,X2696,AZ2696,BB2696,BD2696)</f>
        <v>37.72</v>
      </c>
      <c r="L2696" s="2">
        <f>SUM(M2696,AH2696,AO2696,AQ2696,AS2696,AU2696,AV2696)</f>
        <v>0</v>
      </c>
      <c r="T2696" s="8">
        <v>29.25</v>
      </c>
      <c r="U2696" s="5">
        <v>1005.46875</v>
      </c>
      <c r="V2696" s="12">
        <v>8.4700000000000006</v>
      </c>
      <c r="W2696" s="5">
        <v>262.04062499999998</v>
      </c>
      <c r="AP2696" s="5" t="str">
        <f>IF(AO2696&gt;0,AO2696*$AP$1,"")</f>
        <v/>
      </c>
      <c r="AR2696" s="5" t="str">
        <f>IF(AQ2696&gt;0,AQ2696*$AR$1,"")</f>
        <v/>
      </c>
      <c r="AT2696" s="5" t="str">
        <f>IF(AS2696&gt;0,AS2696*$AT$1,"")</f>
        <v/>
      </c>
      <c r="AW2696" s="5">
        <f>SUM(O2696,Q2696,S2696,U2696,AA2696,AC2696,AE2696,AG2696,AJ2696,AL2696,AN2696,W2696,Y2696,BA2696,BC2696,BE2696)</f>
        <v>1267.5093750000001</v>
      </c>
      <c r="AX2696" s="11">
        <f>(AW2696/$AW$4249)*100</f>
        <v>1.0699123741373086E-2</v>
      </c>
      <c r="AY2696" s="5">
        <f>(AX2696/100)*$AY$1</f>
        <v>10.699123741373086</v>
      </c>
    </row>
    <row r="2697" spans="1:51" x14ac:dyDescent="0.25">
      <c r="A2697" s="1" t="s">
        <v>2872</v>
      </c>
      <c r="B2697" s="1" t="s">
        <v>372</v>
      </c>
      <c r="C2697" s="1" t="s">
        <v>373</v>
      </c>
      <c r="D2697" s="1" t="s">
        <v>374</v>
      </c>
      <c r="E2697" s="1" t="s">
        <v>64</v>
      </c>
      <c r="F2697" s="1" t="s">
        <v>295</v>
      </c>
      <c r="G2697" s="1" t="s">
        <v>81</v>
      </c>
      <c r="H2697" s="1" t="s">
        <v>63</v>
      </c>
      <c r="I2697" s="2">
        <v>280</v>
      </c>
      <c r="J2697" s="2">
        <f>SUM(K2697,L2697)</f>
        <v>38.5</v>
      </c>
      <c r="K2697" s="2">
        <f>SUM(N2697,P2697,R2697,T2697,Z2697,AB2697,AD2697,AF2697,AI2697,AK2697,AM2697,V2697,X2697,AZ2697,BB2697,BD2697)</f>
        <v>38.5</v>
      </c>
      <c r="L2697" s="2">
        <f>SUM(M2697,AH2697,AO2697,AQ2697,AS2697,AU2697,AV2697)</f>
        <v>0</v>
      </c>
      <c r="R2697" s="7">
        <v>6.47</v>
      </c>
      <c r="S2697" s="5">
        <v>592.005</v>
      </c>
      <c r="T2697" s="8">
        <v>32.03</v>
      </c>
      <c r="U2697" s="5">
        <v>880.82500000000005</v>
      </c>
      <c r="AP2697" s="5" t="str">
        <f>IF(AO2697&gt;0,AO2697*$AP$1,"")</f>
        <v/>
      </c>
      <c r="AR2697" s="5" t="str">
        <f>IF(AQ2697&gt;0,AQ2697*$AR$1,"")</f>
        <v/>
      </c>
      <c r="AT2697" s="5" t="str">
        <f>IF(AS2697&gt;0,AS2697*$AT$1,"")</f>
        <v/>
      </c>
      <c r="AW2697" s="5">
        <f>SUM(O2697,Q2697,S2697,U2697,AA2697,AC2697,AE2697,AG2697,AJ2697,AL2697,AN2697,W2697,Y2697,BA2697,BC2697,BE2697)</f>
        <v>1472.83</v>
      </c>
      <c r="AX2697" s="11">
        <f>(AW2697/$AW$4249)*100</f>
        <v>1.2432247627364902E-2</v>
      </c>
      <c r="AY2697" s="5">
        <f>(AX2697/100)*$AY$1</f>
        <v>12.432247627364903</v>
      </c>
    </row>
    <row r="2698" spans="1:51" x14ac:dyDescent="0.25">
      <c r="A2698" s="1" t="s">
        <v>2872</v>
      </c>
      <c r="B2698" s="1" t="s">
        <v>372</v>
      </c>
      <c r="C2698" s="1" t="s">
        <v>373</v>
      </c>
      <c r="D2698" s="1" t="s">
        <v>374</v>
      </c>
      <c r="E2698" s="1" t="s">
        <v>65</v>
      </c>
      <c r="F2698" s="1" t="s">
        <v>295</v>
      </c>
      <c r="G2698" s="1" t="s">
        <v>81</v>
      </c>
      <c r="H2698" s="1" t="s">
        <v>63</v>
      </c>
      <c r="I2698" s="2">
        <v>280</v>
      </c>
      <c r="J2698" s="2">
        <f>SUM(K2698,L2698)</f>
        <v>39.849999999999994</v>
      </c>
      <c r="K2698" s="2">
        <f>SUM(N2698,P2698,R2698,T2698,Z2698,AB2698,AD2698,AF2698,AI2698,AK2698,AM2698,V2698,X2698,AZ2698,BB2698,BD2698)</f>
        <v>39.409999999999997</v>
      </c>
      <c r="L2698" s="2">
        <f>SUM(M2698,AH2698,AO2698,AQ2698,AS2698,AU2698,AV2698)</f>
        <v>0.44</v>
      </c>
      <c r="T2698" s="8">
        <v>39.409999999999997</v>
      </c>
      <c r="U2698" s="5">
        <v>1083.7750000000001</v>
      </c>
      <c r="AP2698" s="5" t="str">
        <f>IF(AO2698&gt;0,AO2698*$AP$1,"")</f>
        <v/>
      </c>
      <c r="AR2698" s="5" t="str">
        <f>IF(AQ2698&gt;0,AQ2698*$AR$1,"")</f>
        <v/>
      </c>
      <c r="AT2698" s="5" t="str">
        <f>IF(AS2698&gt;0,AS2698*$AT$1,"")</f>
        <v/>
      </c>
      <c r="AV2698" s="2">
        <v>0.44</v>
      </c>
      <c r="AW2698" s="5">
        <f>SUM(O2698,Q2698,S2698,U2698,AA2698,AC2698,AE2698,AG2698,AJ2698,AL2698,AN2698,W2698,Y2698,BA2698,BC2698,BE2698)</f>
        <v>1083.7750000000001</v>
      </c>
      <c r="AX2698" s="11">
        <f>(AW2698/$AW$4249)*100</f>
        <v>9.1482107047978385E-3</v>
      </c>
      <c r="AY2698" s="5">
        <f>(AX2698/100)*$AY$1</f>
        <v>9.1482107047978385</v>
      </c>
    </row>
    <row r="2699" spans="1:51" x14ac:dyDescent="0.25">
      <c r="A2699" s="1" t="s">
        <v>2872</v>
      </c>
      <c r="B2699" s="1" t="s">
        <v>372</v>
      </c>
      <c r="C2699" s="1" t="s">
        <v>373</v>
      </c>
      <c r="D2699" s="1" t="s">
        <v>374</v>
      </c>
      <c r="E2699" s="1" t="s">
        <v>66</v>
      </c>
      <c r="F2699" s="1" t="s">
        <v>295</v>
      </c>
      <c r="G2699" s="1" t="s">
        <v>81</v>
      </c>
      <c r="H2699" s="1" t="s">
        <v>63</v>
      </c>
      <c r="I2699" s="2">
        <v>280</v>
      </c>
      <c r="J2699" s="2">
        <f>SUM(K2699,L2699)</f>
        <v>39.79</v>
      </c>
      <c r="K2699" s="2">
        <f>SUM(N2699,P2699,R2699,T2699,Z2699,AB2699,AD2699,AF2699,AI2699,AK2699,AM2699,V2699,X2699,AZ2699,BB2699,BD2699)</f>
        <v>39.79</v>
      </c>
      <c r="L2699" s="2">
        <f>SUM(M2699,AH2699,AO2699,AQ2699,AS2699,AU2699,AV2699)</f>
        <v>0</v>
      </c>
      <c r="T2699" s="8">
        <v>39.79</v>
      </c>
      <c r="U2699" s="5">
        <v>1094.2249999999999</v>
      </c>
      <c r="AP2699" s="5" t="str">
        <f>IF(AO2699&gt;0,AO2699*$AP$1,"")</f>
        <v/>
      </c>
      <c r="AR2699" s="5" t="str">
        <f>IF(AQ2699&gt;0,AQ2699*$AR$1,"")</f>
        <v/>
      </c>
      <c r="AT2699" s="5" t="str">
        <f>IF(AS2699&gt;0,AS2699*$AT$1,"")</f>
        <v/>
      </c>
      <c r="AW2699" s="5">
        <f>SUM(O2699,Q2699,S2699,U2699,AA2699,AC2699,AE2699,AG2699,AJ2699,AL2699,AN2699,W2699,Y2699,BA2699,BC2699,BE2699)</f>
        <v>1094.2249999999999</v>
      </c>
      <c r="AX2699" s="11">
        <f>(AW2699/$AW$4249)*100</f>
        <v>9.236419790507636E-3</v>
      </c>
      <c r="AY2699" s="5">
        <f>(AX2699/100)*$AY$1</f>
        <v>9.236419790507636</v>
      </c>
    </row>
    <row r="2700" spans="1:51" x14ac:dyDescent="0.25">
      <c r="A2700" s="1" t="s">
        <v>2872</v>
      </c>
      <c r="B2700" s="1" t="s">
        <v>372</v>
      </c>
      <c r="C2700" s="1" t="s">
        <v>373</v>
      </c>
      <c r="D2700" s="1" t="s">
        <v>374</v>
      </c>
      <c r="E2700" s="1" t="s">
        <v>77</v>
      </c>
      <c r="F2700" s="1" t="s">
        <v>295</v>
      </c>
      <c r="G2700" s="1" t="s">
        <v>81</v>
      </c>
      <c r="H2700" s="1" t="s">
        <v>63</v>
      </c>
      <c r="I2700" s="2">
        <v>280</v>
      </c>
      <c r="J2700" s="2">
        <f>SUM(K2700,L2700)</f>
        <v>39.870000000000005</v>
      </c>
      <c r="K2700" s="2">
        <f>SUM(N2700,P2700,R2700,T2700,Z2700,AB2700,AD2700,AF2700,AI2700,AK2700,AM2700,V2700,X2700,AZ2700,BB2700,BD2700)</f>
        <v>33.090000000000003</v>
      </c>
      <c r="L2700" s="2">
        <f>SUM(M2700,AH2700,AO2700,AQ2700,AS2700,AU2700,AV2700)</f>
        <v>6.78</v>
      </c>
      <c r="P2700" s="6">
        <v>0.76</v>
      </c>
      <c r="Q2700" s="5">
        <v>143.26</v>
      </c>
      <c r="R2700" s="7">
        <v>18.829999999999998</v>
      </c>
      <c r="S2700" s="5">
        <v>1722.9449999999999</v>
      </c>
      <c r="T2700" s="8">
        <v>13.5</v>
      </c>
      <c r="U2700" s="5">
        <v>371.25</v>
      </c>
      <c r="AP2700" s="5" t="str">
        <f>IF(AO2700&gt;0,AO2700*$AP$1,"")</f>
        <v/>
      </c>
      <c r="AR2700" s="5" t="str">
        <f>IF(AQ2700&gt;0,AQ2700*$AR$1,"")</f>
        <v/>
      </c>
      <c r="AT2700" s="5" t="str">
        <f>IF(AS2700&gt;0,AS2700*$AT$1,"")</f>
        <v/>
      </c>
      <c r="AV2700" s="2">
        <v>6.78</v>
      </c>
      <c r="AW2700" s="5">
        <f>SUM(O2700,Q2700,S2700,U2700,AA2700,AC2700,AE2700,AG2700,AJ2700,AL2700,AN2700,W2700,Y2700,BA2700,BC2700,BE2700)</f>
        <v>2237.4549999999999</v>
      </c>
      <c r="AX2700" s="11">
        <f>(AW2700/$AW$4249)*100</f>
        <v>1.8886493767159646E-2</v>
      </c>
      <c r="AY2700" s="5">
        <f>(AX2700/100)*$AY$1</f>
        <v>18.886493767159646</v>
      </c>
    </row>
    <row r="2701" spans="1:51" x14ac:dyDescent="0.25">
      <c r="A2701" s="1" t="s">
        <v>2872</v>
      </c>
      <c r="B2701" s="1" t="s">
        <v>372</v>
      </c>
      <c r="C2701" s="1" t="s">
        <v>373</v>
      </c>
      <c r="D2701" s="1" t="s">
        <v>374</v>
      </c>
      <c r="E2701" s="1" t="s">
        <v>67</v>
      </c>
      <c r="F2701" s="1" t="s">
        <v>295</v>
      </c>
      <c r="G2701" s="1" t="s">
        <v>81</v>
      </c>
      <c r="H2701" s="1" t="s">
        <v>63</v>
      </c>
      <c r="I2701" s="2">
        <v>280</v>
      </c>
      <c r="J2701" s="2">
        <f>SUM(K2701,L2701)</f>
        <v>39.81</v>
      </c>
      <c r="K2701" s="2">
        <f>SUM(N2701,P2701,R2701,T2701,Z2701,AB2701,AD2701,AF2701,AI2701,AK2701,AM2701,V2701,X2701,AZ2701,BB2701,BD2701)</f>
        <v>38.39</v>
      </c>
      <c r="L2701" s="2">
        <f>SUM(M2701,AH2701,AO2701,AQ2701,AS2701,AU2701,AV2701)</f>
        <v>1.42</v>
      </c>
      <c r="N2701" s="4">
        <v>1.0900000000000001</v>
      </c>
      <c r="O2701" s="5">
        <v>280.67500000000001</v>
      </c>
      <c r="P2701" s="6">
        <v>7.88</v>
      </c>
      <c r="Q2701" s="5">
        <v>1485.38</v>
      </c>
      <c r="R2701" s="7">
        <v>2.86</v>
      </c>
      <c r="S2701" s="5">
        <v>261.69</v>
      </c>
      <c r="T2701" s="8">
        <v>26.56</v>
      </c>
      <c r="U2701" s="5">
        <v>730.4</v>
      </c>
      <c r="AP2701" s="5" t="str">
        <f>IF(AO2701&gt;0,AO2701*$AP$1,"")</f>
        <v/>
      </c>
      <c r="AR2701" s="5" t="str">
        <f>IF(AQ2701&gt;0,AQ2701*$AR$1,"")</f>
        <v/>
      </c>
      <c r="AT2701" s="5" t="str">
        <f>IF(AS2701&gt;0,AS2701*$AT$1,"")</f>
        <v/>
      </c>
      <c r="AV2701" s="2">
        <v>1.42</v>
      </c>
      <c r="AW2701" s="5">
        <f>SUM(O2701,Q2701,S2701,U2701,AA2701,AC2701,AE2701,AG2701,AJ2701,AL2701,AN2701,W2701,Y2701,BA2701,BC2701,BE2701)</f>
        <v>2758.145</v>
      </c>
      <c r="AX2701" s="11">
        <f>(AW2701/$AW$4249)*100</f>
        <v>2.3281669732541008E-2</v>
      </c>
      <c r="AY2701" s="5">
        <f>(AX2701/100)*$AY$1</f>
        <v>23.281669732541008</v>
      </c>
    </row>
    <row r="2702" spans="1:51" x14ac:dyDescent="0.25">
      <c r="A2702" s="1" t="s">
        <v>2872</v>
      </c>
      <c r="B2702" s="1" t="s">
        <v>372</v>
      </c>
      <c r="C2702" s="1" t="s">
        <v>373</v>
      </c>
      <c r="D2702" s="1" t="s">
        <v>374</v>
      </c>
      <c r="E2702" s="1" t="s">
        <v>145</v>
      </c>
      <c r="F2702" s="1" t="s">
        <v>295</v>
      </c>
      <c r="G2702" s="1" t="s">
        <v>81</v>
      </c>
      <c r="H2702" s="1" t="s">
        <v>63</v>
      </c>
      <c r="I2702" s="2">
        <v>280</v>
      </c>
      <c r="J2702" s="2">
        <f>SUM(K2702,L2702)</f>
        <v>39.880000000000003</v>
      </c>
      <c r="K2702" s="2">
        <f>SUM(N2702,P2702,R2702,T2702,Z2702,AB2702,AD2702,AF2702,AI2702,AK2702,AM2702,V2702,X2702,AZ2702,BB2702,BD2702)</f>
        <v>34.14</v>
      </c>
      <c r="L2702" s="2">
        <f>SUM(M2702,AH2702,AO2702,AQ2702,AS2702,AU2702,AV2702)</f>
        <v>5.74</v>
      </c>
      <c r="N2702" s="4">
        <v>1.1200000000000001</v>
      </c>
      <c r="O2702" s="5">
        <v>288.39999999999998</v>
      </c>
      <c r="P2702" s="6">
        <v>20.88</v>
      </c>
      <c r="Q2702" s="5">
        <v>3935.88</v>
      </c>
      <c r="R2702" s="7">
        <v>12.14</v>
      </c>
      <c r="S2702" s="5">
        <v>1110.81</v>
      </c>
      <c r="AP2702" s="5" t="str">
        <f>IF(AO2702&gt;0,AO2702*$AP$1,"")</f>
        <v/>
      </c>
      <c r="AR2702" s="5" t="str">
        <f>IF(AQ2702&gt;0,AQ2702*$AR$1,"")</f>
        <v/>
      </c>
      <c r="AT2702" s="5" t="str">
        <f>IF(AS2702&gt;0,AS2702*$AT$1,"")</f>
        <v/>
      </c>
      <c r="AV2702" s="2">
        <v>5.74</v>
      </c>
      <c r="AW2702" s="5">
        <f>SUM(O2702,Q2702,S2702,U2702,AA2702,AC2702,AE2702,AG2702,AJ2702,AL2702,AN2702,W2702,Y2702,BA2702,BC2702,BE2702)</f>
        <v>5335.09</v>
      </c>
      <c r="AX2702" s="11">
        <f>(AW2702/$AW$4249)*100</f>
        <v>4.50338192420566E-2</v>
      </c>
      <c r="AY2702" s="5">
        <f>(AX2702/100)*$AY$1</f>
        <v>45.033819242056602</v>
      </c>
    </row>
    <row r="2703" spans="1:51" x14ac:dyDescent="0.25">
      <c r="A2703" s="1" t="s">
        <v>2872</v>
      </c>
      <c r="B2703" s="1" t="s">
        <v>372</v>
      </c>
      <c r="C2703" s="1" t="s">
        <v>373</v>
      </c>
      <c r="D2703" s="1" t="s">
        <v>374</v>
      </c>
      <c r="E2703" s="1" t="s">
        <v>152</v>
      </c>
      <c r="F2703" s="1" t="s">
        <v>295</v>
      </c>
      <c r="G2703" s="1" t="s">
        <v>81</v>
      </c>
      <c r="H2703" s="1" t="s">
        <v>63</v>
      </c>
      <c r="I2703" s="2">
        <v>280</v>
      </c>
      <c r="J2703" s="2">
        <f>SUM(K2703,L2703)</f>
        <v>39.820000000000007</v>
      </c>
      <c r="K2703" s="2">
        <f>SUM(N2703,P2703,R2703,T2703,Z2703,AB2703,AD2703,AF2703,AI2703,AK2703,AM2703,V2703,X2703,AZ2703,BB2703,BD2703)</f>
        <v>33.090000000000003</v>
      </c>
      <c r="L2703" s="2">
        <f>SUM(M2703,AH2703,AO2703,AQ2703,AS2703,AU2703,AV2703)</f>
        <v>6.73</v>
      </c>
      <c r="N2703" s="4">
        <v>6.39</v>
      </c>
      <c r="O2703" s="5">
        <v>1645.425</v>
      </c>
      <c r="P2703" s="6">
        <v>24.23</v>
      </c>
      <c r="Q2703" s="5">
        <v>4567.3549999999996</v>
      </c>
      <c r="R2703" s="7">
        <v>2.4700000000000002</v>
      </c>
      <c r="S2703" s="5">
        <v>226.005</v>
      </c>
      <c r="AP2703" s="5" t="str">
        <f>IF(AO2703&gt;0,AO2703*$AP$1,"")</f>
        <v/>
      </c>
      <c r="AR2703" s="5" t="str">
        <f>IF(AQ2703&gt;0,AQ2703*$AR$1,"")</f>
        <v/>
      </c>
      <c r="AT2703" s="5" t="str">
        <f>IF(AS2703&gt;0,AS2703*$AT$1,"")</f>
        <v/>
      </c>
      <c r="AV2703" s="2">
        <v>6.73</v>
      </c>
      <c r="AW2703" s="5">
        <f>SUM(O2703,Q2703,S2703,U2703,AA2703,AC2703,AE2703,AG2703,AJ2703,AL2703,AN2703,W2703,Y2703,BA2703,BC2703,BE2703)</f>
        <v>6438.7849999999999</v>
      </c>
      <c r="AX2703" s="11">
        <f>(AW2703/$AW$4249)*100</f>
        <v>5.4350175878657238E-2</v>
      </c>
      <c r="AY2703" s="5">
        <f>(AX2703/100)*$AY$1</f>
        <v>54.35017587865724</v>
      </c>
    </row>
    <row r="2704" spans="1:51" x14ac:dyDescent="0.25">
      <c r="A2704" s="1" t="s">
        <v>2911</v>
      </c>
      <c r="B2704" s="1" t="s">
        <v>372</v>
      </c>
      <c r="C2704" s="1" t="s">
        <v>373</v>
      </c>
      <c r="D2704" s="1" t="s">
        <v>374</v>
      </c>
      <c r="E2704" s="1" t="s">
        <v>72</v>
      </c>
      <c r="F2704" s="1" t="s">
        <v>295</v>
      </c>
      <c r="G2704" s="1" t="s">
        <v>81</v>
      </c>
      <c r="H2704" s="1" t="s">
        <v>621</v>
      </c>
      <c r="I2704" s="2">
        <v>240</v>
      </c>
      <c r="J2704" s="2">
        <f>SUM(K2704,L2704)</f>
        <v>36.910000000000004</v>
      </c>
      <c r="K2704" s="2">
        <f>SUM(N2704,P2704,R2704,T2704,Z2704,AB2704,AD2704,AF2704,AI2704,AK2704,AM2704,V2704,X2704,AZ2704,BB2704,BD2704)</f>
        <v>4.8099999999999996</v>
      </c>
      <c r="L2704" s="2">
        <f>SUM(M2704,AH2704,AO2704,AQ2704,AS2704,AU2704,AV2704)</f>
        <v>32.1</v>
      </c>
      <c r="T2704" s="8">
        <v>4.8099999999999996</v>
      </c>
      <c r="U2704" s="5">
        <v>132.27500000000001</v>
      </c>
      <c r="AP2704" s="5" t="str">
        <f>IF(AO2704&gt;0,AO2704*$AP$1,"")</f>
        <v/>
      </c>
      <c r="AR2704" s="5" t="str">
        <f>IF(AQ2704&gt;0,AQ2704*$AR$1,"")</f>
        <v/>
      </c>
      <c r="AT2704" s="5" t="str">
        <f>IF(AS2704&gt;0,AS2704*$AT$1,"")</f>
        <v/>
      </c>
      <c r="AV2704" s="2">
        <v>32.1</v>
      </c>
      <c r="AW2704" s="5">
        <f>SUM(O2704,Q2704,S2704,U2704,AA2704,AC2704,AE2704,AG2704,AJ2704,AL2704,AN2704,W2704,Y2704,BA2704,BC2704,BE2704)</f>
        <v>132.27500000000001</v>
      </c>
      <c r="AX2704" s="11">
        <f>(AW2704/$AW$4249)*100</f>
        <v>1.1165413217477189E-3</v>
      </c>
      <c r="AY2704" s="5">
        <f>(AX2704/100)*$AY$1</f>
        <v>1.1165413217477189</v>
      </c>
    </row>
    <row r="2705" spans="1:51" x14ac:dyDescent="0.25">
      <c r="A2705" s="1" t="s">
        <v>2911</v>
      </c>
      <c r="B2705" s="1" t="s">
        <v>372</v>
      </c>
      <c r="C2705" s="1" t="s">
        <v>373</v>
      </c>
      <c r="D2705" s="1" t="s">
        <v>374</v>
      </c>
      <c r="E2705" s="1" t="s">
        <v>60</v>
      </c>
      <c r="F2705" s="1" t="s">
        <v>295</v>
      </c>
      <c r="G2705" s="1" t="s">
        <v>81</v>
      </c>
      <c r="H2705" s="1" t="s">
        <v>621</v>
      </c>
      <c r="I2705" s="2">
        <v>240</v>
      </c>
      <c r="J2705" s="2">
        <f>SUM(K2705,L2705)</f>
        <v>40</v>
      </c>
      <c r="K2705" s="2">
        <f>SUM(N2705,P2705,R2705,T2705,Z2705,AB2705,AD2705,AF2705,AI2705,AK2705,AM2705,V2705,X2705,AZ2705,BB2705,BD2705)</f>
        <v>40</v>
      </c>
      <c r="L2705" s="2">
        <f>SUM(M2705,AH2705,AO2705,AQ2705,AS2705,AU2705,AV2705)</f>
        <v>0</v>
      </c>
      <c r="T2705" s="8">
        <v>40</v>
      </c>
      <c r="U2705" s="5">
        <v>1100</v>
      </c>
      <c r="AP2705" s="5" t="str">
        <f>IF(AO2705&gt;0,AO2705*$AP$1,"")</f>
        <v/>
      </c>
      <c r="AR2705" s="5" t="str">
        <f>IF(AQ2705&gt;0,AQ2705*$AR$1,"")</f>
        <v/>
      </c>
      <c r="AT2705" s="5" t="str">
        <f>IF(AS2705&gt;0,AS2705*$AT$1,"")</f>
        <v/>
      </c>
      <c r="AW2705" s="5">
        <f>SUM(O2705,Q2705,S2705,U2705,AA2705,AC2705,AE2705,AG2705,AJ2705,AL2705,AN2705,W2705,Y2705,BA2705,BC2705,BE2705)</f>
        <v>1100</v>
      </c>
      <c r="AX2705" s="11">
        <f>(AW2705/$AW$4249)*100</f>
        <v>9.2851669168209465E-3</v>
      </c>
      <c r="AY2705" s="5">
        <f>(AX2705/100)*$AY$1</f>
        <v>9.2851669168209465</v>
      </c>
    </row>
    <row r="2706" spans="1:51" x14ac:dyDescent="0.25">
      <c r="A2706" s="1" t="s">
        <v>2911</v>
      </c>
      <c r="B2706" s="1" t="s">
        <v>372</v>
      </c>
      <c r="C2706" s="1" t="s">
        <v>373</v>
      </c>
      <c r="D2706" s="1" t="s">
        <v>374</v>
      </c>
      <c r="E2706" s="1" t="s">
        <v>64</v>
      </c>
      <c r="F2706" s="1" t="s">
        <v>295</v>
      </c>
      <c r="G2706" s="1" t="s">
        <v>81</v>
      </c>
      <c r="H2706" s="1" t="s">
        <v>621</v>
      </c>
      <c r="I2706" s="2">
        <v>240</v>
      </c>
      <c r="J2706" s="2">
        <f>SUM(K2706,L2706)</f>
        <v>40</v>
      </c>
      <c r="K2706" s="2">
        <f>SUM(N2706,P2706,R2706,T2706,Z2706,AB2706,AD2706,AF2706,AI2706,AK2706,AM2706,V2706,X2706,AZ2706,BB2706,BD2706)</f>
        <v>40</v>
      </c>
      <c r="L2706" s="2">
        <f>SUM(M2706,AH2706,AO2706,AQ2706,AS2706,AU2706,AV2706)</f>
        <v>0</v>
      </c>
      <c r="T2706" s="8">
        <v>40</v>
      </c>
      <c r="U2706" s="5">
        <v>1100</v>
      </c>
      <c r="AP2706" s="5" t="str">
        <f>IF(AO2706&gt;0,AO2706*$AP$1,"")</f>
        <v/>
      </c>
      <c r="AR2706" s="5" t="str">
        <f>IF(AQ2706&gt;0,AQ2706*$AR$1,"")</f>
        <v/>
      </c>
      <c r="AT2706" s="5" t="str">
        <f>IF(AS2706&gt;0,AS2706*$AT$1,"")</f>
        <v/>
      </c>
      <c r="AW2706" s="5">
        <f>SUM(O2706,Q2706,S2706,U2706,AA2706,AC2706,AE2706,AG2706,AJ2706,AL2706,AN2706,W2706,Y2706,BA2706,BC2706,BE2706)</f>
        <v>1100</v>
      </c>
      <c r="AX2706" s="11">
        <f>(AW2706/$AW$4249)*100</f>
        <v>9.2851669168209465E-3</v>
      </c>
      <c r="AY2706" s="5">
        <f>(AX2706/100)*$AY$1</f>
        <v>9.2851669168209465</v>
      </c>
    </row>
    <row r="2707" spans="1:51" x14ac:dyDescent="0.25">
      <c r="A2707" s="1" t="s">
        <v>2911</v>
      </c>
      <c r="B2707" s="1" t="s">
        <v>372</v>
      </c>
      <c r="C2707" s="1" t="s">
        <v>373</v>
      </c>
      <c r="D2707" s="1" t="s">
        <v>374</v>
      </c>
      <c r="E2707" s="1" t="s">
        <v>95</v>
      </c>
      <c r="F2707" s="1" t="s">
        <v>295</v>
      </c>
      <c r="G2707" s="1" t="s">
        <v>81</v>
      </c>
      <c r="H2707" s="1" t="s">
        <v>621</v>
      </c>
      <c r="I2707" s="2">
        <v>240</v>
      </c>
      <c r="J2707" s="2">
        <f>SUM(K2707,L2707)</f>
        <v>9.41</v>
      </c>
      <c r="K2707" s="2">
        <f>SUM(N2707,P2707,R2707,T2707,Z2707,AB2707,AD2707,AF2707,AI2707,AK2707,AM2707,V2707,X2707,AZ2707,BB2707,BD2707)</f>
        <v>5.89</v>
      </c>
      <c r="L2707" s="2">
        <f>SUM(M2707,AH2707,AO2707,AQ2707,AS2707,AU2707,AV2707)</f>
        <v>3.52</v>
      </c>
      <c r="T2707" s="8">
        <v>5.89</v>
      </c>
      <c r="U2707" s="5">
        <v>161.97499999999999</v>
      </c>
      <c r="AP2707" s="5" t="str">
        <f>IF(AO2707&gt;0,AO2707*$AP$1,"")</f>
        <v/>
      </c>
      <c r="AR2707" s="5" t="str">
        <f>IF(AQ2707&gt;0,AQ2707*$AR$1,"")</f>
        <v/>
      </c>
      <c r="AT2707" s="5" t="str">
        <f>IF(AS2707&gt;0,AS2707*$AT$1,"")</f>
        <v/>
      </c>
      <c r="AV2707" s="2">
        <v>3.52</v>
      </c>
      <c r="AW2707" s="5">
        <f>SUM(O2707,Q2707,S2707,U2707,AA2707,AC2707,AE2707,AG2707,AJ2707,AL2707,AN2707,W2707,Y2707,BA2707,BC2707,BE2707)</f>
        <v>161.97499999999999</v>
      </c>
      <c r="AX2707" s="11">
        <f>(AW2707/$AW$4249)*100</f>
        <v>1.3672408285018843E-3</v>
      </c>
      <c r="AY2707" s="5">
        <f>(AX2707/100)*$AY$1</f>
        <v>1.3672408285018842</v>
      </c>
    </row>
    <row r="2708" spans="1:51" x14ac:dyDescent="0.25">
      <c r="A2708" s="1" t="s">
        <v>2911</v>
      </c>
      <c r="B2708" s="1" t="s">
        <v>372</v>
      </c>
      <c r="C2708" s="1" t="s">
        <v>373</v>
      </c>
      <c r="D2708" s="1" t="s">
        <v>374</v>
      </c>
      <c r="E2708" s="1" t="s">
        <v>65</v>
      </c>
      <c r="F2708" s="1" t="s">
        <v>295</v>
      </c>
      <c r="G2708" s="1" t="s">
        <v>81</v>
      </c>
      <c r="H2708" s="1" t="s">
        <v>621</v>
      </c>
      <c r="I2708" s="2">
        <v>240</v>
      </c>
      <c r="J2708" s="2">
        <f>SUM(K2708,L2708)</f>
        <v>40</v>
      </c>
      <c r="K2708" s="2">
        <f>SUM(N2708,P2708,R2708,T2708,Z2708,AB2708,AD2708,AF2708,AI2708,AK2708,AM2708,V2708,X2708,AZ2708,BB2708,BD2708)</f>
        <v>39.96</v>
      </c>
      <c r="L2708" s="2">
        <f>SUM(M2708,AH2708,AO2708,AQ2708,AS2708,AU2708,AV2708)</f>
        <v>0.04</v>
      </c>
      <c r="T2708" s="8">
        <v>39.96</v>
      </c>
      <c r="U2708" s="5">
        <v>1098.9000000000001</v>
      </c>
      <c r="AP2708" s="5" t="str">
        <f>IF(AO2708&gt;0,AO2708*$AP$1,"")</f>
        <v/>
      </c>
      <c r="AR2708" s="5" t="str">
        <f>IF(AQ2708&gt;0,AQ2708*$AR$1,"")</f>
        <v/>
      </c>
      <c r="AT2708" s="5" t="str">
        <f>IF(AS2708&gt;0,AS2708*$AT$1,"")</f>
        <v/>
      </c>
      <c r="AV2708" s="2">
        <v>0.04</v>
      </c>
      <c r="AW2708" s="5">
        <f>SUM(O2708,Q2708,S2708,U2708,AA2708,AC2708,AE2708,AG2708,AJ2708,AL2708,AN2708,W2708,Y2708,BA2708,BC2708,BE2708)</f>
        <v>1098.9000000000001</v>
      </c>
      <c r="AX2708" s="11">
        <f>(AW2708/$AW$4249)*100</f>
        <v>9.2758817499041264E-3</v>
      </c>
      <c r="AY2708" s="5">
        <f>(AX2708/100)*$AY$1</f>
        <v>9.2758817499041264</v>
      </c>
    </row>
    <row r="2709" spans="1:51" x14ac:dyDescent="0.25">
      <c r="A2709" s="1" t="s">
        <v>2911</v>
      </c>
      <c r="B2709" s="1" t="s">
        <v>372</v>
      </c>
      <c r="C2709" s="1" t="s">
        <v>373</v>
      </c>
      <c r="D2709" s="1" t="s">
        <v>374</v>
      </c>
      <c r="E2709" s="1" t="s">
        <v>66</v>
      </c>
      <c r="F2709" s="1" t="s">
        <v>295</v>
      </c>
      <c r="G2709" s="1" t="s">
        <v>81</v>
      </c>
      <c r="H2709" s="1" t="s">
        <v>621</v>
      </c>
      <c r="I2709" s="2">
        <v>240</v>
      </c>
      <c r="J2709" s="2">
        <f>SUM(K2709,L2709)</f>
        <v>39.94</v>
      </c>
      <c r="K2709" s="2">
        <f>SUM(N2709,P2709,R2709,T2709,Z2709,AB2709,AD2709,AF2709,AI2709,AK2709,AM2709,V2709,X2709,AZ2709,BB2709,BD2709)</f>
        <v>39.869999999999997</v>
      </c>
      <c r="L2709" s="2">
        <f>SUM(M2709,AH2709,AO2709,AQ2709,AS2709,AU2709,AV2709)</f>
        <v>7.0000000000000007E-2</v>
      </c>
      <c r="T2709" s="8">
        <v>39.869999999999997</v>
      </c>
      <c r="U2709" s="5">
        <v>1096.425</v>
      </c>
      <c r="AP2709" s="5" t="str">
        <f>IF(AO2709&gt;0,AO2709*$AP$1,"")</f>
        <v/>
      </c>
      <c r="AR2709" s="5" t="str">
        <f>IF(AQ2709&gt;0,AQ2709*$AR$1,"")</f>
        <v/>
      </c>
      <c r="AT2709" s="5" t="str">
        <f>IF(AS2709&gt;0,AS2709*$AT$1,"")</f>
        <v/>
      </c>
      <c r="AV2709" s="2">
        <v>7.0000000000000007E-2</v>
      </c>
      <c r="AW2709" s="5">
        <f>SUM(O2709,Q2709,S2709,U2709,AA2709,AC2709,AE2709,AG2709,AJ2709,AL2709,AN2709,W2709,Y2709,BA2709,BC2709,BE2709)</f>
        <v>1096.425</v>
      </c>
      <c r="AX2709" s="11">
        <f>(AW2709/$AW$4249)*100</f>
        <v>9.254990124341278E-3</v>
      </c>
      <c r="AY2709" s="5">
        <f>(AX2709/100)*$AY$1</f>
        <v>9.254990124341278</v>
      </c>
    </row>
    <row r="2710" spans="1:51" x14ac:dyDescent="0.25">
      <c r="A2710" s="1" t="s">
        <v>1870</v>
      </c>
      <c r="B2710" s="1" t="s">
        <v>409</v>
      </c>
      <c r="C2710" s="1" t="s">
        <v>410</v>
      </c>
      <c r="D2710" s="1" t="s">
        <v>88</v>
      </c>
      <c r="E2710" s="1" t="s">
        <v>84</v>
      </c>
      <c r="F2710" s="1" t="s">
        <v>217</v>
      </c>
      <c r="G2710" s="1" t="s">
        <v>320</v>
      </c>
      <c r="H2710" s="1" t="s">
        <v>304</v>
      </c>
      <c r="I2710" s="2">
        <v>160</v>
      </c>
      <c r="J2710" s="2">
        <f>SUM(K2710,L2710)</f>
        <v>39.97</v>
      </c>
      <c r="K2710" s="2">
        <f>SUM(N2710,P2710,R2710,T2710,Z2710,AB2710,AD2710,AF2710,AI2710,AK2710,AM2710,V2710,X2710,AZ2710,BB2710,BD2710)</f>
        <v>39.67</v>
      </c>
      <c r="L2710" s="2">
        <f>SUM(M2710,AH2710,AO2710,AQ2710,AS2710,AU2710,AV2710)</f>
        <v>0.3</v>
      </c>
      <c r="P2710" s="6">
        <v>0.15</v>
      </c>
      <c r="Q2710" s="5">
        <v>28.274999999999999</v>
      </c>
      <c r="R2710" s="7">
        <v>39.520000000000003</v>
      </c>
      <c r="S2710" s="5">
        <v>3616.08</v>
      </c>
      <c r="AP2710" s="5" t="str">
        <f>IF(AO2710&gt;0,AO2710*$AP$1,"")</f>
        <v/>
      </c>
      <c r="AR2710" s="5" t="str">
        <f>IF(AQ2710&gt;0,AQ2710*$AR$1,"")</f>
        <v/>
      </c>
      <c r="AT2710" s="5" t="str">
        <f>IF(AS2710&gt;0,AS2710*$AT$1,"")</f>
        <v/>
      </c>
      <c r="AV2710" s="2">
        <v>0.3</v>
      </c>
      <c r="AW2710" s="5">
        <f>SUM(O2710,Q2710,S2710,U2710,AA2710,AC2710,AE2710,AG2710,AJ2710,AL2710,AN2710,W2710,Y2710,BA2710,BC2710,BE2710)</f>
        <v>3644.355</v>
      </c>
      <c r="AX2710" s="11">
        <f>(AW2710/$AW$4249)*100</f>
        <v>3.0762222253773636E-2</v>
      </c>
      <c r="AY2710" s="5">
        <f>(AX2710/100)*$AY$1</f>
        <v>30.762222253773636</v>
      </c>
    </row>
    <row r="2711" spans="1:51" x14ac:dyDescent="0.25">
      <c r="A2711" s="1" t="s">
        <v>1870</v>
      </c>
      <c r="B2711" s="1" t="s">
        <v>409</v>
      </c>
      <c r="C2711" s="1" t="s">
        <v>410</v>
      </c>
      <c r="D2711" s="1" t="s">
        <v>88</v>
      </c>
      <c r="E2711" s="1" t="s">
        <v>76</v>
      </c>
      <c r="F2711" s="1" t="s">
        <v>217</v>
      </c>
      <c r="G2711" s="1" t="s">
        <v>320</v>
      </c>
      <c r="H2711" s="1" t="s">
        <v>304</v>
      </c>
      <c r="I2711" s="2">
        <v>160</v>
      </c>
      <c r="J2711" s="2">
        <f>SUM(K2711,L2711)</f>
        <v>40</v>
      </c>
      <c r="K2711" s="2">
        <f>SUM(N2711,P2711,R2711,T2711,Z2711,AB2711,AD2711,AF2711,AI2711,AK2711,AM2711,V2711,X2711,AZ2711,BB2711,BD2711)</f>
        <v>37.380000000000003</v>
      </c>
      <c r="L2711" s="2">
        <f>SUM(M2711,AH2711,AO2711,AQ2711,AS2711,AU2711,AV2711)</f>
        <v>2.62</v>
      </c>
      <c r="P2711" s="6">
        <v>27</v>
      </c>
      <c r="Q2711" s="5">
        <v>5089.5</v>
      </c>
      <c r="R2711" s="7">
        <v>10.38</v>
      </c>
      <c r="S2711" s="5">
        <v>949.7700000000001</v>
      </c>
      <c r="AP2711" s="5" t="str">
        <f>IF(AO2711&gt;0,AO2711*$AP$1,"")</f>
        <v/>
      </c>
      <c r="AR2711" s="5" t="str">
        <f>IF(AQ2711&gt;0,AQ2711*$AR$1,"")</f>
        <v/>
      </c>
      <c r="AT2711" s="5" t="str">
        <f>IF(AS2711&gt;0,AS2711*$AT$1,"")</f>
        <v/>
      </c>
      <c r="AV2711" s="2">
        <v>2.62</v>
      </c>
      <c r="AW2711" s="5">
        <f>SUM(O2711,Q2711,S2711,U2711,AA2711,AC2711,AE2711,AG2711,AJ2711,AL2711,AN2711,W2711,Y2711,BA2711,BC2711,BE2711)</f>
        <v>6039.27</v>
      </c>
      <c r="AX2711" s="11">
        <f>(AW2711/$AW$4249)*100</f>
        <v>5.0977845459772034E-2</v>
      </c>
      <c r="AY2711" s="5">
        <f>(AX2711/100)*$AY$1</f>
        <v>50.977845459772034</v>
      </c>
    </row>
    <row r="2712" spans="1:51" x14ac:dyDescent="0.25">
      <c r="A2712" s="1" t="s">
        <v>1870</v>
      </c>
      <c r="B2712" s="1" t="s">
        <v>409</v>
      </c>
      <c r="C2712" s="1" t="s">
        <v>410</v>
      </c>
      <c r="D2712" s="1" t="s">
        <v>88</v>
      </c>
      <c r="E2712" s="1" t="s">
        <v>144</v>
      </c>
      <c r="F2712" s="1" t="s">
        <v>217</v>
      </c>
      <c r="G2712" s="1" t="s">
        <v>320</v>
      </c>
      <c r="H2712" s="1" t="s">
        <v>304</v>
      </c>
      <c r="I2712" s="2">
        <v>160</v>
      </c>
      <c r="J2712" s="2">
        <f>SUM(K2712,L2712)</f>
        <v>38.22</v>
      </c>
      <c r="K2712" s="2">
        <f>SUM(N2712,P2712,R2712,T2712,Z2712,AB2712,AD2712,AF2712,AI2712,AK2712,AM2712,V2712,X2712,AZ2712,BB2712,BD2712)</f>
        <v>38.22</v>
      </c>
      <c r="L2712" s="2">
        <f>SUM(M2712,AH2712,AO2712,AQ2712,AS2712,AU2712,AV2712)</f>
        <v>0</v>
      </c>
      <c r="N2712" s="4">
        <v>0.2</v>
      </c>
      <c r="O2712" s="5">
        <v>51.5</v>
      </c>
      <c r="P2712" s="6">
        <v>25.09</v>
      </c>
      <c r="Q2712" s="5">
        <v>4729.4650000000001</v>
      </c>
      <c r="R2712" s="7">
        <v>12.93</v>
      </c>
      <c r="S2712" s="5">
        <v>1183.095</v>
      </c>
      <c r="AP2712" s="5" t="str">
        <f>IF(AO2712&gt;0,AO2712*$AP$1,"")</f>
        <v/>
      </c>
      <c r="AR2712" s="5" t="str">
        <f>IF(AQ2712&gt;0,AQ2712*$AR$1,"")</f>
        <v/>
      </c>
      <c r="AT2712" s="5" t="str">
        <f>IF(AS2712&gt;0,AS2712*$AT$1,"")</f>
        <v/>
      </c>
      <c r="AW2712" s="5">
        <f>SUM(O2712,Q2712,S2712,U2712,AA2712,AC2712,AE2712,AG2712,AJ2712,AL2712,AN2712,W2712,Y2712,BA2712,BC2712,BE2712)</f>
        <v>5964.06</v>
      </c>
      <c r="AX2712" s="11">
        <f>(AW2712/$AW$4249)*100</f>
        <v>5.0342993274486485E-2</v>
      </c>
      <c r="AY2712" s="5">
        <f>(AX2712/100)*$AY$1</f>
        <v>50.342993274486489</v>
      </c>
    </row>
    <row r="2713" spans="1:51" x14ac:dyDescent="0.25">
      <c r="A2713" s="1" t="s">
        <v>1870</v>
      </c>
      <c r="B2713" s="1" t="s">
        <v>409</v>
      </c>
      <c r="C2713" s="1" t="s">
        <v>410</v>
      </c>
      <c r="D2713" s="1" t="s">
        <v>88</v>
      </c>
      <c r="E2713" s="1" t="s">
        <v>74</v>
      </c>
      <c r="F2713" s="1" t="s">
        <v>217</v>
      </c>
      <c r="G2713" s="1" t="s">
        <v>320</v>
      </c>
      <c r="H2713" s="1" t="s">
        <v>304</v>
      </c>
      <c r="I2713" s="2">
        <v>160</v>
      </c>
      <c r="J2713" s="2">
        <f>SUM(K2713,L2713)</f>
        <v>39.730000000000004</v>
      </c>
      <c r="K2713" s="2">
        <f>SUM(N2713,P2713,R2713,T2713,Z2713,AB2713,AD2713,AF2713,AI2713,AK2713,AM2713,V2713,X2713,AZ2713,BB2713,BD2713)</f>
        <v>38.370000000000005</v>
      </c>
      <c r="L2713" s="2">
        <f>SUM(M2713,AH2713,AO2713,AQ2713,AS2713,AU2713,AV2713)</f>
        <v>1.36</v>
      </c>
      <c r="N2713" s="4">
        <v>7.61</v>
      </c>
      <c r="O2713" s="5">
        <v>1959.575</v>
      </c>
      <c r="P2713" s="6">
        <v>30.16</v>
      </c>
      <c r="Q2713" s="5">
        <v>5685.16</v>
      </c>
      <c r="R2713" s="7">
        <v>0.6</v>
      </c>
      <c r="S2713" s="5">
        <v>54.9</v>
      </c>
      <c r="AP2713" s="5" t="str">
        <f>IF(AO2713&gt;0,AO2713*$AP$1,"")</f>
        <v/>
      </c>
      <c r="AR2713" s="5" t="str">
        <f>IF(AQ2713&gt;0,AQ2713*$AR$1,"")</f>
        <v/>
      </c>
      <c r="AT2713" s="5" t="str">
        <f>IF(AS2713&gt;0,AS2713*$AT$1,"")</f>
        <v/>
      </c>
      <c r="AV2713" s="2">
        <v>1.36</v>
      </c>
      <c r="AW2713" s="5">
        <f>SUM(O2713,Q2713,S2713,U2713,AA2713,AC2713,AE2713,AG2713,AJ2713,AL2713,AN2713,W2713,Y2713,BA2713,BC2713,BE2713)</f>
        <v>7699.6349999999993</v>
      </c>
      <c r="AX2713" s="11">
        <f>(AW2713/$AW$4249)*100</f>
        <v>6.4993087430542398E-2</v>
      </c>
      <c r="AY2713" s="5">
        <f>(AX2713/100)*$AY$1</f>
        <v>64.993087430542403</v>
      </c>
    </row>
    <row r="2714" spans="1:51" x14ac:dyDescent="0.25">
      <c r="A2714" s="1" t="s">
        <v>1976</v>
      </c>
      <c r="B2714" s="1" t="s">
        <v>548</v>
      </c>
      <c r="C2714" s="1" t="s">
        <v>549</v>
      </c>
      <c r="D2714" s="1" t="s">
        <v>550</v>
      </c>
      <c r="E2714" s="1" t="s">
        <v>72</v>
      </c>
      <c r="F2714" s="1" t="s">
        <v>297</v>
      </c>
      <c r="G2714" s="1" t="s">
        <v>320</v>
      </c>
      <c r="H2714" s="1" t="s">
        <v>304</v>
      </c>
      <c r="I2714" s="2">
        <v>9.5500000000000007</v>
      </c>
      <c r="J2714" s="2">
        <f>SUM(K2714,L2714)</f>
        <v>8.52</v>
      </c>
      <c r="K2714" s="2">
        <f>SUM(N2714,P2714,R2714,T2714,Z2714,AB2714,AD2714,AF2714,AI2714,AK2714,AM2714,V2714,X2714,AZ2714,BB2714,BD2714)</f>
        <v>5.24</v>
      </c>
      <c r="L2714" s="2">
        <f>SUM(M2714,AH2714,AO2714,AQ2714,AS2714,AU2714,AV2714)</f>
        <v>3.28</v>
      </c>
      <c r="X2714" s="13">
        <v>3.93</v>
      </c>
      <c r="Y2714" s="5">
        <v>109.4259375</v>
      </c>
      <c r="AD2714" s="9">
        <v>1.31</v>
      </c>
      <c r="AE2714" s="5">
        <v>13.1311125</v>
      </c>
      <c r="AP2714" s="5" t="str">
        <f>IF(AO2714&gt;0,AO2714*$AP$1,"")</f>
        <v/>
      </c>
      <c r="AR2714" s="5" t="str">
        <f>IF(AQ2714&gt;0,AQ2714*$AR$1,"")</f>
        <v/>
      </c>
      <c r="AT2714" s="5" t="str">
        <f>IF(AS2714&gt;0,AS2714*$AT$1,"")</f>
        <v/>
      </c>
      <c r="AV2714" s="2">
        <v>3.28</v>
      </c>
      <c r="AW2714" s="5">
        <f>SUM(O2714,Q2714,S2714,U2714,AA2714,AC2714,AE2714,AG2714,AJ2714,AL2714,AN2714,W2714,Y2714,BA2714,BC2714,BE2714)</f>
        <v>122.55705</v>
      </c>
      <c r="AX2714" s="11">
        <f>(AW2714/$AW$4249)*100</f>
        <v>1.0345115146210642E-3</v>
      </c>
      <c r="AY2714" s="5">
        <f>(AX2714/100)*$AY$1</f>
        <v>1.0345115146210642</v>
      </c>
    </row>
    <row r="2715" spans="1:51" x14ac:dyDescent="0.25">
      <c r="A2715" s="1" t="s">
        <v>1634</v>
      </c>
      <c r="B2715" s="1" t="s">
        <v>146</v>
      </c>
      <c r="C2715" s="1" t="s">
        <v>147</v>
      </c>
      <c r="D2715" s="1" t="s">
        <v>148</v>
      </c>
      <c r="E2715" s="1" t="s">
        <v>98</v>
      </c>
      <c r="F2715" s="1" t="s">
        <v>143</v>
      </c>
      <c r="G2715" s="1" t="s">
        <v>62</v>
      </c>
      <c r="H2715" s="1" t="s">
        <v>63</v>
      </c>
      <c r="I2715" s="2">
        <v>160</v>
      </c>
      <c r="J2715" s="2">
        <f>SUM(K2715,L2715)</f>
        <v>37.209999999999994</v>
      </c>
      <c r="K2715" s="2">
        <f>SUM(N2715,P2715,R2715,T2715,Z2715,AB2715,AD2715,AF2715,AI2715,AK2715,AM2715,V2715,X2715,AZ2715,BB2715,BD2715)</f>
        <v>37.209999999999994</v>
      </c>
      <c r="L2715" s="2">
        <f>SUM(M2715,AH2715,AO2715,AQ2715,AS2715,AU2715,AV2715)</f>
        <v>0</v>
      </c>
      <c r="N2715" s="4">
        <v>5.22</v>
      </c>
      <c r="O2715" s="5">
        <v>1680.1875</v>
      </c>
      <c r="P2715" s="6">
        <v>27.22</v>
      </c>
      <c r="Q2715" s="5">
        <v>6413.7124999999996</v>
      </c>
      <c r="R2715" s="7">
        <v>0.09</v>
      </c>
      <c r="S2715" s="5">
        <v>10.293749999999999</v>
      </c>
      <c r="T2715" s="8">
        <v>1.87</v>
      </c>
      <c r="U2715" s="5">
        <v>64.28125</v>
      </c>
      <c r="V2715" s="12">
        <v>0.22</v>
      </c>
      <c r="W2715" s="5">
        <v>6.8062500000000004</v>
      </c>
      <c r="AD2715" s="9">
        <v>2.59</v>
      </c>
      <c r="AE2715" s="5">
        <v>39.173750000000013</v>
      </c>
      <c r="AP2715" s="5" t="str">
        <f>IF(AO2715&gt;0,AO2715*$AP$1,"")</f>
        <v/>
      </c>
      <c r="AR2715" s="5" t="str">
        <f>IF(AQ2715&gt;0,AQ2715*$AR$1,"")</f>
        <v/>
      </c>
      <c r="AT2715" s="5" t="str">
        <f>IF(AS2715&gt;0,AS2715*$AT$1,"")</f>
        <v/>
      </c>
      <c r="AW2715" s="5">
        <f>SUM(O2715,Q2715,S2715,U2715,AA2715,AC2715,AE2715,AG2715,AJ2715,AL2715,AN2715,W2715,Y2715,BA2715,BC2715,BE2715)</f>
        <v>8214.4549999999999</v>
      </c>
      <c r="AX2715" s="11">
        <f>(AW2715/$AW$4249)*100</f>
        <v>6.9338714368831281E-2</v>
      </c>
      <c r="AY2715" s="5">
        <f>(AX2715/100)*$AY$1</f>
        <v>69.338714368831276</v>
      </c>
    </row>
    <row r="2716" spans="1:51" x14ac:dyDescent="0.25">
      <c r="A2716" s="1" t="s">
        <v>1634</v>
      </c>
      <c r="B2716" s="1" t="s">
        <v>146</v>
      </c>
      <c r="C2716" s="1" t="s">
        <v>147</v>
      </c>
      <c r="D2716" s="1" t="s">
        <v>148</v>
      </c>
      <c r="E2716" s="1" t="s">
        <v>72</v>
      </c>
      <c r="F2716" s="1" t="s">
        <v>143</v>
      </c>
      <c r="G2716" s="1" t="s">
        <v>62</v>
      </c>
      <c r="H2716" s="1" t="s">
        <v>63</v>
      </c>
      <c r="I2716" s="2">
        <v>160</v>
      </c>
      <c r="J2716" s="2">
        <f>SUM(K2716,L2716)</f>
        <v>38.369999999999997</v>
      </c>
      <c r="K2716" s="2">
        <f>SUM(N2716,P2716,R2716,T2716,Z2716,AB2716,AD2716,AF2716,AI2716,AK2716,AM2716,V2716,X2716,AZ2716,BB2716,BD2716)</f>
        <v>38.369999999999997</v>
      </c>
      <c r="L2716" s="2">
        <f>SUM(M2716,AH2716,AO2716,AQ2716,AS2716,AU2716,AV2716)</f>
        <v>0</v>
      </c>
      <c r="P2716" s="6">
        <v>6.1</v>
      </c>
      <c r="Q2716" s="5">
        <v>1437.3125</v>
      </c>
      <c r="R2716" s="7">
        <v>0.02</v>
      </c>
      <c r="S2716" s="5">
        <v>2.2875000000000001</v>
      </c>
      <c r="T2716" s="8">
        <v>30.42</v>
      </c>
      <c r="U2716" s="5">
        <v>1045.6875</v>
      </c>
      <c r="V2716" s="12">
        <v>0.61</v>
      </c>
      <c r="W2716" s="5">
        <v>18.871874999999999</v>
      </c>
      <c r="AD2716" s="9">
        <v>1.22</v>
      </c>
      <c r="AE2716" s="5">
        <v>18.452500000000001</v>
      </c>
      <c r="AP2716" s="5" t="str">
        <f>IF(AO2716&gt;0,AO2716*$AP$1,"")</f>
        <v/>
      </c>
      <c r="AR2716" s="5" t="str">
        <f>IF(AQ2716&gt;0,AQ2716*$AR$1,"")</f>
        <v/>
      </c>
      <c r="AT2716" s="5" t="str">
        <f>IF(AS2716&gt;0,AS2716*$AT$1,"")</f>
        <v/>
      </c>
      <c r="AW2716" s="5">
        <f>SUM(O2716,Q2716,S2716,U2716,AA2716,AC2716,AE2716,AG2716,AJ2716,AL2716,AN2716,W2716,Y2716,BA2716,BC2716,BE2716)</f>
        <v>2522.6118749999996</v>
      </c>
      <c r="AX2716" s="11">
        <f>(AW2716/$AW$4249)*100</f>
        <v>2.1293520296117866E-2</v>
      </c>
      <c r="AY2716" s="5">
        <f>(AX2716/100)*$AY$1</f>
        <v>21.293520296117865</v>
      </c>
    </row>
    <row r="2717" spans="1:51" x14ac:dyDescent="0.25">
      <c r="A2717" s="1" t="s">
        <v>1634</v>
      </c>
      <c r="B2717" s="1" t="s">
        <v>146</v>
      </c>
      <c r="C2717" s="1" t="s">
        <v>147</v>
      </c>
      <c r="D2717" s="1" t="s">
        <v>148</v>
      </c>
      <c r="E2717" s="1" t="s">
        <v>94</v>
      </c>
      <c r="F2717" s="1" t="s">
        <v>143</v>
      </c>
      <c r="G2717" s="1" t="s">
        <v>62</v>
      </c>
      <c r="H2717" s="1" t="s">
        <v>63</v>
      </c>
      <c r="I2717" s="2">
        <v>160</v>
      </c>
      <c r="J2717" s="2">
        <f>SUM(K2717,L2717)</f>
        <v>38.730000000000004</v>
      </c>
      <c r="K2717" s="2">
        <f>SUM(N2717,P2717,R2717,T2717,Z2717,AB2717,AD2717,AF2717,AI2717,AK2717,AM2717,V2717,X2717,AZ2717,BB2717,BD2717)</f>
        <v>37.14</v>
      </c>
      <c r="L2717" s="2">
        <f>SUM(M2717,AH2717,AO2717,AQ2717,AS2717,AU2717,AV2717)</f>
        <v>1.59</v>
      </c>
      <c r="P2717" s="6">
        <v>0.01</v>
      </c>
      <c r="Q2717" s="5">
        <v>2.3562500000000002</v>
      </c>
      <c r="T2717" s="8">
        <v>29.55</v>
      </c>
      <c r="U2717" s="5">
        <v>1015.78125</v>
      </c>
      <c r="V2717" s="12">
        <v>0.57999999999999996</v>
      </c>
      <c r="W2717" s="5">
        <v>17.943750000000001</v>
      </c>
      <c r="AD2717" s="9">
        <v>7.0000000000000009</v>
      </c>
      <c r="AE2717" s="5">
        <v>89.925000000000026</v>
      </c>
      <c r="AP2717" s="5" t="str">
        <f>IF(AO2717&gt;0,AO2717*$AP$1,"")</f>
        <v/>
      </c>
      <c r="AR2717" s="5" t="str">
        <f>IF(AQ2717&gt;0,AQ2717*$AR$1,"")</f>
        <v/>
      </c>
      <c r="AT2717" s="5" t="str">
        <f>IF(AS2717&gt;0,AS2717*$AT$1,"")</f>
        <v/>
      </c>
      <c r="AV2717" s="2">
        <v>1.59</v>
      </c>
      <c r="AW2717" s="5">
        <f>SUM(O2717,Q2717,S2717,U2717,AA2717,AC2717,AE2717,AG2717,AJ2717,AL2717,AN2717,W2717,Y2717,BA2717,BC2717,BE2717)</f>
        <v>1126.0062499999999</v>
      </c>
      <c r="AX2717" s="11">
        <f>(AW2717/$AW$4249)*100</f>
        <v>9.5046872551214686E-3</v>
      </c>
      <c r="AY2717" s="5">
        <f>(AX2717/100)*$AY$1</f>
        <v>9.5046872551214676</v>
      </c>
    </row>
    <row r="2718" spans="1:51" x14ac:dyDescent="0.25">
      <c r="A2718" s="1" t="s">
        <v>1634</v>
      </c>
      <c r="B2718" s="1" t="s">
        <v>146</v>
      </c>
      <c r="C2718" s="1" t="s">
        <v>147</v>
      </c>
      <c r="D2718" s="1" t="s">
        <v>148</v>
      </c>
      <c r="E2718" s="1" t="s">
        <v>95</v>
      </c>
      <c r="F2718" s="1" t="s">
        <v>143</v>
      </c>
      <c r="G2718" s="1" t="s">
        <v>62</v>
      </c>
      <c r="H2718" s="1" t="s">
        <v>63</v>
      </c>
      <c r="I2718" s="2">
        <v>160</v>
      </c>
      <c r="J2718" s="2">
        <f>SUM(K2718,L2718)</f>
        <v>40</v>
      </c>
      <c r="K2718" s="2">
        <f>SUM(N2718,P2718,R2718,T2718,Z2718,AB2718,AD2718,AF2718,AI2718,AK2718,AM2718,V2718,X2718,AZ2718,BB2718,BD2718)</f>
        <v>32.47</v>
      </c>
      <c r="L2718" s="2">
        <f>SUM(M2718,AH2718,AO2718,AQ2718,AS2718,AU2718,AV2718)</f>
        <v>7.5299999999999994</v>
      </c>
      <c r="P2718" s="6">
        <v>0.37</v>
      </c>
      <c r="Q2718" s="5">
        <v>87.181250000000006</v>
      </c>
      <c r="R2718" s="7">
        <v>3.07</v>
      </c>
      <c r="S2718" s="5">
        <v>351.13125000000002</v>
      </c>
      <c r="T2718" s="8">
        <v>27.41</v>
      </c>
      <c r="U2718" s="5">
        <v>942.21875</v>
      </c>
      <c r="AD2718" s="9">
        <v>1.62</v>
      </c>
      <c r="AE2718" s="5">
        <v>23.03125</v>
      </c>
      <c r="AP2718" s="5" t="str">
        <f>IF(AO2718&gt;0,AO2718*$AP$1,"")</f>
        <v/>
      </c>
      <c r="AR2718" s="5" t="str">
        <f>IF(AQ2718&gt;0,AQ2718*$AR$1,"")</f>
        <v/>
      </c>
      <c r="AT2718" s="5" t="str">
        <f>IF(AS2718&gt;0,AS2718*$AT$1,"")</f>
        <v/>
      </c>
      <c r="AV2718" s="2">
        <v>7.5299999999999994</v>
      </c>
      <c r="AW2718" s="5">
        <f>SUM(O2718,Q2718,S2718,U2718,AA2718,AC2718,AE2718,AG2718,AJ2718,AL2718,AN2718,W2718,Y2718,BA2718,BC2718,BE2718)</f>
        <v>1403.5625</v>
      </c>
      <c r="AX2718" s="11">
        <f>(AW2718/$AW$4249)*100</f>
        <v>1.1847556446082272E-2</v>
      </c>
      <c r="AY2718" s="5">
        <f>(AX2718/100)*$AY$1</f>
        <v>11.847556446082272</v>
      </c>
    </row>
    <row r="2719" spans="1:51" x14ac:dyDescent="0.25">
      <c r="B2719" s="1" t="s">
        <v>555</v>
      </c>
      <c r="C2719" s="1" t="s">
        <v>556</v>
      </c>
      <c r="D2719" s="1" t="s">
        <v>326</v>
      </c>
      <c r="K2719" s="2">
        <f>SUM(N2719,P2719,R2719,T2719,Z2719,AB2719,AD2719,AF2719,AI2719,AK2719,AM2719,V2719,X2719,AZ2719,BB2719,BD2719)</f>
        <v>99.64</v>
      </c>
      <c r="L2719" s="2">
        <f>SUM(M2719,AH2719,AO2719,AQ2719,AS2719,AU2719,AV2719)</f>
        <v>0</v>
      </c>
      <c r="AK2719" s="9">
        <v>99.64</v>
      </c>
      <c r="AL2719" s="5">
        <v>18372.149704429601</v>
      </c>
      <c r="AW2719" s="5">
        <f>SUM(O2719,Q2719,S2719,U2719,AA2719,AC2719,AE2719,AG2719,AJ2719,AL2719,AN2719,W2719,Y2719,BA2719,BC2719,BE2719)</f>
        <v>18372.149704429601</v>
      </c>
      <c r="AX2719" s="11">
        <f>(AW2719/$AW$4249)*100</f>
        <v>0.15508043329677404</v>
      </c>
      <c r="AY2719" s="5">
        <f>(AX2719/100)*$AY$1</f>
        <v>155.08043329677403</v>
      </c>
    </row>
    <row r="2720" spans="1:51" x14ac:dyDescent="0.25">
      <c r="A2720" s="1" t="s">
        <v>1905</v>
      </c>
      <c r="B2720" s="1" t="s">
        <v>461</v>
      </c>
      <c r="C2720" s="1" t="s">
        <v>462</v>
      </c>
      <c r="D2720" s="1" t="s">
        <v>463</v>
      </c>
      <c r="E2720" s="1" t="s">
        <v>98</v>
      </c>
      <c r="F2720" s="1" t="s">
        <v>242</v>
      </c>
      <c r="G2720" s="1" t="s">
        <v>320</v>
      </c>
      <c r="H2720" s="1" t="s">
        <v>304</v>
      </c>
      <c r="I2720" s="2">
        <v>1.44</v>
      </c>
      <c r="J2720" s="2">
        <f>SUM(K2720,L2720)</f>
        <v>0.91</v>
      </c>
      <c r="K2720" s="2">
        <f>SUM(N2720,P2720,R2720,T2720,Z2720,AB2720,AD2720,AF2720,AI2720,AK2720,AM2720,V2720,X2720,AZ2720,BB2720,BD2720)</f>
        <v>0.91</v>
      </c>
      <c r="L2720" s="2">
        <f>SUM(M2720,AH2720,AO2720,AQ2720,AS2720,AU2720,AV2720)</f>
        <v>0</v>
      </c>
      <c r="N2720" s="4">
        <v>0.4</v>
      </c>
      <c r="O2720" s="5">
        <v>128.75</v>
      </c>
      <c r="R2720" s="7">
        <v>0.51</v>
      </c>
      <c r="S2720" s="5">
        <v>58.331249999999997</v>
      </c>
      <c r="AP2720" s="5" t="str">
        <f>IF(AO2720&gt;0,AO2720*$AP$1,"")</f>
        <v/>
      </c>
      <c r="AR2720" s="5" t="str">
        <f>IF(AQ2720&gt;0,AQ2720*$AR$1,"")</f>
        <v/>
      </c>
      <c r="AT2720" s="5" t="str">
        <f>IF(AS2720&gt;0,AS2720*$AT$1,"")</f>
        <v/>
      </c>
      <c r="AW2720" s="5">
        <f>SUM(O2720,Q2720,S2720,U2720,AA2720,AC2720,AE2720,AG2720,AJ2720,AL2720,AN2720,W2720,Y2720,BA2720,BC2720,BE2720)</f>
        <v>187.08125000000001</v>
      </c>
      <c r="AX2720" s="11">
        <f>(AW2720/$AW$4249)*100</f>
        <v>1.5791642120522808E-3</v>
      </c>
      <c r="AY2720" s="5">
        <f>(AX2720/100)*$AY$1</f>
        <v>1.5791642120522809</v>
      </c>
    </row>
    <row r="2721" spans="1:51" x14ac:dyDescent="0.25">
      <c r="A2721" s="1" t="s">
        <v>2868</v>
      </c>
      <c r="B2721" s="1" t="s">
        <v>461</v>
      </c>
      <c r="C2721" s="1" t="s">
        <v>462</v>
      </c>
      <c r="D2721" s="1" t="s">
        <v>463</v>
      </c>
      <c r="E2721" s="1" t="s">
        <v>152</v>
      </c>
      <c r="F2721" s="1" t="s">
        <v>288</v>
      </c>
      <c r="G2721" s="1" t="s">
        <v>81</v>
      </c>
      <c r="H2721" s="1" t="s">
        <v>63</v>
      </c>
      <c r="I2721" s="2">
        <v>2</v>
      </c>
      <c r="J2721" s="2">
        <f>SUM(K2721,L2721)</f>
        <v>1.0799999999999998</v>
      </c>
      <c r="K2721" s="2">
        <f>SUM(N2721,P2721,R2721,T2721,Z2721,AB2721,AD2721,AF2721,AI2721,AK2721,AM2721,V2721,X2721,AZ2721,BB2721,BD2721)</f>
        <v>1.0499999999999998</v>
      </c>
      <c r="L2721" s="2">
        <f>SUM(M2721,AH2721,AO2721,AQ2721,AS2721,AU2721,AV2721)</f>
        <v>0.03</v>
      </c>
      <c r="P2721" s="6">
        <v>0.47</v>
      </c>
      <c r="Q2721" s="5">
        <v>88.594999999999999</v>
      </c>
      <c r="AD2721" s="9">
        <v>0.57999999999999996</v>
      </c>
      <c r="AE2721" s="5">
        <v>7.0180000000000007</v>
      </c>
      <c r="AP2721" s="5" t="str">
        <f>IF(AO2721&gt;0,AO2721*$AP$1,"")</f>
        <v/>
      </c>
      <c r="AR2721" s="5" t="str">
        <f>IF(AQ2721&gt;0,AQ2721*$AR$1,"")</f>
        <v/>
      </c>
      <c r="AT2721" s="5" t="str">
        <f>IF(AS2721&gt;0,AS2721*$AT$1,"")</f>
        <v/>
      </c>
      <c r="AV2721" s="2">
        <v>0.03</v>
      </c>
      <c r="AW2721" s="5">
        <f>SUM(O2721,Q2721,S2721,U2721,AA2721,AC2721,AE2721,AG2721,AJ2721,AL2721,AN2721,W2721,Y2721,BA2721,BC2721,BE2721)</f>
        <v>95.613</v>
      </c>
      <c r="AX2721" s="11">
        <f>(AW2721/$AW$4249)*100</f>
        <v>8.0707514947091013E-4</v>
      </c>
      <c r="AY2721" s="5">
        <f>(AX2721/100)*$AY$1</f>
        <v>0.80707514947091019</v>
      </c>
    </row>
    <row r="2722" spans="1:51" x14ac:dyDescent="0.25">
      <c r="A2722" s="1" t="s">
        <v>2870</v>
      </c>
      <c r="B2722" s="1" t="s">
        <v>461</v>
      </c>
      <c r="C2722" s="1" t="s">
        <v>462</v>
      </c>
      <c r="D2722" s="1" t="s">
        <v>463</v>
      </c>
      <c r="E2722" s="1" t="s">
        <v>152</v>
      </c>
      <c r="F2722" s="1" t="s">
        <v>288</v>
      </c>
      <c r="G2722" s="1" t="s">
        <v>81</v>
      </c>
      <c r="H2722" s="1" t="s">
        <v>63</v>
      </c>
      <c r="I2722" s="2">
        <v>1.64</v>
      </c>
      <c r="J2722" s="2">
        <f>SUM(K2722,L2722)</f>
        <v>1.64</v>
      </c>
      <c r="K2722" s="2">
        <f>SUM(N2722,P2722,R2722,T2722,Z2722,AB2722,AD2722,AF2722,AI2722,AK2722,AM2722,V2722,X2722,AZ2722,BB2722,BD2722)</f>
        <v>1.44</v>
      </c>
      <c r="L2722" s="2">
        <f>SUM(M2722,AH2722,AO2722,AQ2722,AS2722,AU2722,AV2722)</f>
        <v>0.2</v>
      </c>
      <c r="P2722" s="6">
        <v>0.63</v>
      </c>
      <c r="Q2722" s="5">
        <v>118.755</v>
      </c>
      <c r="AD2722" s="9">
        <v>0.81</v>
      </c>
      <c r="AE2722" s="5">
        <v>9.8010000000000019</v>
      </c>
      <c r="AP2722" s="5" t="str">
        <f>IF(AO2722&gt;0,AO2722*$AP$1,"")</f>
        <v/>
      </c>
      <c r="AR2722" s="5" t="str">
        <f>IF(AQ2722&gt;0,AQ2722*$AR$1,"")</f>
        <v/>
      </c>
      <c r="AT2722" s="5" t="str">
        <f>IF(AS2722&gt;0,AS2722*$AT$1,"")</f>
        <v/>
      </c>
      <c r="AV2722" s="2">
        <v>0.2</v>
      </c>
      <c r="AW2722" s="5">
        <f>SUM(O2722,Q2722,S2722,U2722,AA2722,AC2722,AE2722,AG2722,AJ2722,AL2722,AN2722,W2722,Y2722,BA2722,BC2722,BE2722)</f>
        <v>128.55599999999998</v>
      </c>
      <c r="AX2722" s="11">
        <f>(AW2722/$AW$4249)*100</f>
        <v>1.0851490165080303E-3</v>
      </c>
      <c r="AY2722" s="5">
        <f>(AX2722/100)*$AY$1</f>
        <v>1.0851490165080302</v>
      </c>
    </row>
    <row r="2723" spans="1:51" x14ac:dyDescent="0.25">
      <c r="A2723" s="1" t="s">
        <v>2372</v>
      </c>
      <c r="B2723" s="1" t="s">
        <v>947</v>
      </c>
      <c r="C2723" s="1" t="s">
        <v>948</v>
      </c>
      <c r="D2723" s="1" t="s">
        <v>949</v>
      </c>
      <c r="E2723" s="1" t="s">
        <v>76</v>
      </c>
      <c r="F2723" s="1" t="s">
        <v>210</v>
      </c>
      <c r="G2723" s="1" t="s">
        <v>320</v>
      </c>
      <c r="H2723" s="1" t="s">
        <v>63</v>
      </c>
      <c r="I2723" s="2">
        <v>80</v>
      </c>
      <c r="J2723" s="2">
        <f>SUM(K2723,L2723)</f>
        <v>40</v>
      </c>
      <c r="K2723" s="2">
        <f>SUM(N2723,P2723,R2723,T2723,Z2723,AB2723,AD2723,AF2723,AI2723,AK2723,AM2723,V2723,X2723,AZ2723,BB2723,BD2723)</f>
        <v>0</v>
      </c>
      <c r="L2723" s="2">
        <f>SUM(M2723,AH2723,AO2723,AQ2723,AS2723,AU2723,AV2723)</f>
        <v>40</v>
      </c>
      <c r="AP2723" s="5" t="str">
        <f>IF(AO2723&gt;0,AO2723*$AP$1,"")</f>
        <v/>
      </c>
      <c r="AR2723" s="5" t="str">
        <f>IF(AQ2723&gt;0,AQ2723*$AR$1,"")</f>
        <v/>
      </c>
      <c r="AT2723" s="5" t="str">
        <f>IF(AS2723&gt;0,AS2723*$AT$1,"")</f>
        <v/>
      </c>
      <c r="AV2723" s="2">
        <v>40</v>
      </c>
      <c r="AW2723" s="5">
        <f>SUM(O2723,Q2723,S2723,U2723,AA2723,AC2723,AE2723,AG2723,AJ2723,AL2723,AN2723,W2723,Y2723,BA2723,BC2723,BE2723)</f>
        <v>0</v>
      </c>
      <c r="AX2723" s="11">
        <f>(AW2723/$AW$4249)*100</f>
        <v>0</v>
      </c>
      <c r="AY2723" s="5">
        <f>(AX2723/100)*$AY$1</f>
        <v>0</v>
      </c>
    </row>
    <row r="2724" spans="1:51" x14ac:dyDescent="0.25">
      <c r="A2724" s="1" t="s">
        <v>2372</v>
      </c>
      <c r="B2724" s="1" t="s">
        <v>947</v>
      </c>
      <c r="C2724" s="1" t="s">
        <v>948</v>
      </c>
      <c r="D2724" s="1" t="s">
        <v>949</v>
      </c>
      <c r="E2724" s="1" t="s">
        <v>74</v>
      </c>
      <c r="F2724" s="1" t="s">
        <v>210</v>
      </c>
      <c r="G2724" s="1" t="s">
        <v>320</v>
      </c>
      <c r="H2724" s="1" t="s">
        <v>63</v>
      </c>
      <c r="I2724" s="2">
        <v>80</v>
      </c>
      <c r="J2724" s="2">
        <f>SUM(K2724,L2724)</f>
        <v>38.760000000000005</v>
      </c>
      <c r="K2724" s="2">
        <f>SUM(N2724,P2724,R2724,T2724,Z2724,AB2724,AD2724,AF2724,AI2724,AK2724,AM2724,V2724,X2724,AZ2724,BB2724,BD2724)</f>
        <v>1.56</v>
      </c>
      <c r="L2724" s="2">
        <f>SUM(M2724,AH2724,AO2724,AQ2724,AS2724,AU2724,AV2724)</f>
        <v>37.200000000000003</v>
      </c>
      <c r="N2724" s="4">
        <v>0.42</v>
      </c>
      <c r="O2724" s="5">
        <v>135.1875</v>
      </c>
      <c r="R2724" s="7">
        <v>0.89</v>
      </c>
      <c r="S2724" s="5">
        <v>101.79375</v>
      </c>
      <c r="T2724" s="8">
        <v>0.25</v>
      </c>
      <c r="U2724" s="5">
        <v>8.59375</v>
      </c>
      <c r="AP2724" s="5" t="str">
        <f>IF(AO2724&gt;0,AO2724*$AP$1,"")</f>
        <v/>
      </c>
      <c r="AR2724" s="5" t="str">
        <f>IF(AQ2724&gt;0,AQ2724*$AR$1,"")</f>
        <v/>
      </c>
      <c r="AT2724" s="5" t="str">
        <f>IF(AS2724&gt;0,AS2724*$AT$1,"")</f>
        <v/>
      </c>
      <c r="AV2724" s="2">
        <v>37.200000000000003</v>
      </c>
      <c r="AW2724" s="5">
        <f>SUM(O2724,Q2724,S2724,U2724,AA2724,AC2724,AE2724,AG2724,AJ2724,AL2724,AN2724,W2724,Y2724,BA2724,BC2724,BE2724)</f>
        <v>245.57499999999999</v>
      </c>
      <c r="AX2724" s="11">
        <f>(AW2724/$AW$4249)*100</f>
        <v>2.0729135141802761E-3</v>
      </c>
      <c r="AY2724" s="5">
        <f>(AX2724/100)*$AY$1</f>
        <v>2.0729135141802764</v>
      </c>
    </row>
    <row r="2725" spans="1:51" x14ac:dyDescent="0.25">
      <c r="B2725" s="41" t="s">
        <v>1529</v>
      </c>
      <c r="C2725" s="1" t="s">
        <v>1531</v>
      </c>
      <c r="D2725" s="1" t="s">
        <v>1531</v>
      </c>
      <c r="J2725" s="2">
        <f>SUM(K2725,L2725)</f>
        <v>0</v>
      </c>
      <c r="K2725" s="2">
        <f>SUM(N2725,P2725,R2725,T2725,Z2725,AB2725,AD2725,AF2725,AI2725,AK2725,AM2725,V2725,X2725,AZ2725,BB2725,BD2725)</f>
        <v>0</v>
      </c>
      <c r="L2725" s="2">
        <f>SUM(M2725,AH2725,AO2725,AQ2725,AS2725,AU2725,AV2725)</f>
        <v>0</v>
      </c>
      <c r="AW2725" s="5">
        <f>SUM(O2725,Q2725,S2725,U2725,AA2725,AC2725,AE2725,AG2725,AJ2725,AL2725,AN2725,W2725,Y2725,BA2725,BC2725,BE2725)</f>
        <v>0</v>
      </c>
      <c r="AX2725" s="11">
        <f>(AW2725/$AW$4249)*100</f>
        <v>0</v>
      </c>
      <c r="AY2725" s="5">
        <f>(AX2725/100)*$AY$1</f>
        <v>0</v>
      </c>
    </row>
    <row r="2726" spans="1:51" x14ac:dyDescent="0.25">
      <c r="A2726" s="1" t="s">
        <v>2720</v>
      </c>
      <c r="B2726" s="1" t="s">
        <v>1268</v>
      </c>
      <c r="C2726" s="1" t="s">
        <v>1269</v>
      </c>
      <c r="D2726" s="1" t="s">
        <v>70</v>
      </c>
      <c r="E2726" s="1" t="s">
        <v>60</v>
      </c>
      <c r="F2726" s="1" t="s">
        <v>103</v>
      </c>
      <c r="G2726" s="1" t="s">
        <v>320</v>
      </c>
      <c r="H2726" s="1" t="s">
        <v>621</v>
      </c>
      <c r="I2726" s="2">
        <v>160</v>
      </c>
      <c r="J2726" s="2">
        <f>SUM(K2726,L2726)</f>
        <v>4.5199999999999996</v>
      </c>
      <c r="K2726" s="2">
        <f>SUM(N2726,P2726,R2726,T2726,Z2726,AB2726,AD2726,AF2726,AI2726,AK2726,AM2726,V2726,X2726,AZ2726,BB2726,BD2726)</f>
        <v>0.64</v>
      </c>
      <c r="L2726" s="2">
        <f>SUM(M2726,AH2726,AO2726,AQ2726,AS2726,AU2726,AV2726)</f>
        <v>3.88</v>
      </c>
      <c r="R2726" s="7">
        <v>0.64</v>
      </c>
      <c r="S2726" s="5">
        <v>73.2</v>
      </c>
      <c r="AP2726" s="5" t="str">
        <f>IF(AO2726&gt;0,AO2726*$AP$1,"")</f>
        <v/>
      </c>
      <c r="AR2726" s="5" t="str">
        <f>IF(AQ2726&gt;0,AQ2726*$AR$1,"")</f>
        <v/>
      </c>
      <c r="AT2726" s="5" t="str">
        <f>IF(AS2726&gt;0,AS2726*$AT$1,"")</f>
        <v/>
      </c>
      <c r="AV2726" s="2">
        <v>3.88</v>
      </c>
      <c r="AW2726" s="5">
        <f>SUM(O2726,Q2726,S2726,U2726,AA2726,AC2726,AE2726,AG2726,AJ2726,AL2726,AN2726,W2726,Y2726,BA2726,BC2726,BE2726)</f>
        <v>73.2</v>
      </c>
      <c r="AX2726" s="11">
        <f>(AW2726/$AW$4249)*100</f>
        <v>6.1788565301026661E-4</v>
      </c>
      <c r="AY2726" s="5">
        <f>(AX2726/100)*$AY$1</f>
        <v>0.61788565301026666</v>
      </c>
    </row>
    <row r="2727" spans="1:51" x14ac:dyDescent="0.25">
      <c r="A2727" s="1" t="s">
        <v>2720</v>
      </c>
      <c r="B2727" s="1" t="s">
        <v>1268</v>
      </c>
      <c r="C2727" s="1" t="s">
        <v>1269</v>
      </c>
      <c r="D2727" s="1" t="s">
        <v>70</v>
      </c>
      <c r="E2727" s="1" t="s">
        <v>65</v>
      </c>
      <c r="F2727" s="1" t="s">
        <v>103</v>
      </c>
      <c r="G2727" s="1" t="s">
        <v>320</v>
      </c>
      <c r="H2727" s="1" t="s">
        <v>621</v>
      </c>
      <c r="I2727" s="2">
        <v>160</v>
      </c>
      <c r="J2727" s="2">
        <f>SUM(K2727,L2727)</f>
        <v>25.98</v>
      </c>
      <c r="K2727" s="2">
        <f>SUM(N2727,P2727,R2727,T2727,Z2727,AB2727,AD2727,AF2727,AI2727,AK2727,AM2727,V2727,X2727,AZ2727,BB2727,BD2727)</f>
        <v>0</v>
      </c>
      <c r="L2727" s="2">
        <f>SUM(M2727,AH2727,AO2727,AQ2727,AS2727,AU2727,AV2727)</f>
        <v>25.98</v>
      </c>
      <c r="AP2727" s="5" t="str">
        <f>IF(AO2727&gt;0,AO2727*$AP$1,"")</f>
        <v/>
      </c>
      <c r="AR2727" s="5" t="str">
        <f>IF(AQ2727&gt;0,AQ2727*$AR$1,"")</f>
        <v/>
      </c>
      <c r="AT2727" s="5" t="str">
        <f>IF(AS2727&gt;0,AS2727*$AT$1,"")</f>
        <v/>
      </c>
      <c r="AV2727" s="2">
        <v>25.98</v>
      </c>
      <c r="AW2727" s="5">
        <f>SUM(O2727,Q2727,S2727,U2727,AA2727,AC2727,AE2727,AG2727,AJ2727,AL2727,AN2727,W2727,Y2727,BA2727,BC2727,BE2727)</f>
        <v>0</v>
      </c>
      <c r="AX2727" s="11">
        <f>(AW2727/$AW$4249)*100</f>
        <v>0</v>
      </c>
      <c r="AY2727" s="5">
        <f>(AX2727/100)*$AY$1</f>
        <v>0</v>
      </c>
    </row>
    <row r="2728" spans="1:51" x14ac:dyDescent="0.25">
      <c r="A2728" s="1" t="s">
        <v>2720</v>
      </c>
      <c r="B2728" s="1" t="s">
        <v>1268</v>
      </c>
      <c r="C2728" s="1" t="s">
        <v>1269</v>
      </c>
      <c r="D2728" s="1" t="s">
        <v>70</v>
      </c>
      <c r="E2728" s="1" t="s">
        <v>66</v>
      </c>
      <c r="F2728" s="1" t="s">
        <v>103</v>
      </c>
      <c r="G2728" s="1" t="s">
        <v>320</v>
      </c>
      <c r="H2728" s="1" t="s">
        <v>621</v>
      </c>
      <c r="I2728" s="2">
        <v>160</v>
      </c>
      <c r="J2728" s="2">
        <f>SUM(K2728,L2728)</f>
        <v>1.4100000000000001</v>
      </c>
      <c r="K2728" s="2">
        <f>SUM(N2728,P2728,R2728,T2728,Z2728,AB2728,AD2728,AF2728,AI2728,AK2728,AM2728,V2728,X2728,AZ2728,BB2728,BD2728)</f>
        <v>0.04</v>
      </c>
      <c r="L2728" s="2">
        <f>SUM(M2728,AH2728,AO2728,AQ2728,AS2728,AU2728,AV2728)</f>
        <v>1.37</v>
      </c>
      <c r="R2728" s="7">
        <v>0.04</v>
      </c>
      <c r="S2728" s="5">
        <v>4.5750000000000002</v>
      </c>
      <c r="AP2728" s="5" t="str">
        <f>IF(AO2728&gt;0,AO2728*$AP$1,"")</f>
        <v/>
      </c>
      <c r="AR2728" s="5" t="str">
        <f>IF(AQ2728&gt;0,AQ2728*$AR$1,"")</f>
        <v/>
      </c>
      <c r="AT2728" s="5" t="str">
        <f>IF(AS2728&gt;0,AS2728*$AT$1,"")</f>
        <v/>
      </c>
      <c r="AV2728" s="2">
        <v>1.37</v>
      </c>
      <c r="AW2728" s="5">
        <f>SUM(O2728,Q2728,S2728,U2728,AA2728,AC2728,AE2728,AG2728,AJ2728,AL2728,AN2728,W2728,Y2728,BA2728,BC2728,BE2728)</f>
        <v>4.5750000000000002</v>
      </c>
      <c r="AX2728" s="11">
        <f>(AW2728/$AW$4249)*100</f>
        <v>3.8617853313141663E-5</v>
      </c>
      <c r="AY2728" s="5">
        <f>(AX2728/100)*$AY$1</f>
        <v>3.8617853313141666E-2</v>
      </c>
    </row>
    <row r="2729" spans="1:51" x14ac:dyDescent="0.25">
      <c r="A2729" s="1" t="s">
        <v>1619</v>
      </c>
      <c r="B2729" s="1" t="s">
        <v>123</v>
      </c>
      <c r="C2729" s="1" t="s">
        <v>124</v>
      </c>
      <c r="D2729" s="1" t="s">
        <v>88</v>
      </c>
      <c r="E2729" s="1" t="s">
        <v>84</v>
      </c>
      <c r="F2729" s="1" t="s">
        <v>122</v>
      </c>
      <c r="G2729" s="1" t="s">
        <v>62</v>
      </c>
      <c r="H2729" s="1" t="s">
        <v>63</v>
      </c>
      <c r="I2729" s="2">
        <v>3.82</v>
      </c>
      <c r="J2729" s="2">
        <f>SUM(K2729,L2729)</f>
        <v>3.63</v>
      </c>
      <c r="K2729" s="2">
        <f>SUM(N2729,P2729,R2729,T2729,Z2729,AB2729,AD2729,AF2729,AI2729,AK2729,AM2729,V2729,X2729,AZ2729,BB2729,BD2729)</f>
        <v>1.61</v>
      </c>
      <c r="L2729" s="2">
        <f>SUM(M2729,AH2729,AO2729,AQ2729,AS2729,AU2729,AV2729)</f>
        <v>2.02</v>
      </c>
      <c r="AD2729" s="9">
        <v>1.61</v>
      </c>
      <c r="AE2729" s="5">
        <v>20.451750000000001</v>
      </c>
      <c r="AP2729" s="5" t="str">
        <f>IF(AO2729&gt;0,AO2729*$AP$1,"")</f>
        <v/>
      </c>
      <c r="AR2729" s="5" t="str">
        <f>IF(AQ2729&gt;0,AQ2729*$AR$1,"")</f>
        <v/>
      </c>
      <c r="AT2729" s="5" t="str">
        <f>IF(AS2729&gt;0,AS2729*$AT$1,"")</f>
        <v/>
      </c>
      <c r="AV2729" s="2">
        <v>2.02</v>
      </c>
      <c r="AW2729" s="5">
        <f>SUM(O2729,Q2729,S2729,U2729,AA2729,AC2729,AE2729,AG2729,AJ2729,AL2729,AN2729,W2729,Y2729,BA2729,BC2729,BE2729)</f>
        <v>20.451750000000001</v>
      </c>
      <c r="AX2729" s="11">
        <f>(AW2729/$AW$4249)*100</f>
        <v>1.7263446590099344E-4</v>
      </c>
      <c r="AY2729" s="5">
        <f>(AX2729/100)*$AY$1</f>
        <v>0.17263446590099343</v>
      </c>
    </row>
    <row r="2730" spans="1:51" x14ac:dyDescent="0.25">
      <c r="A2730" s="1" t="s">
        <v>2043</v>
      </c>
      <c r="B2730" s="1" t="s">
        <v>619</v>
      </c>
      <c r="C2730" s="1" t="s">
        <v>620</v>
      </c>
      <c r="D2730" s="1" t="s">
        <v>70</v>
      </c>
      <c r="E2730" s="1" t="s">
        <v>79</v>
      </c>
      <c r="F2730" s="1" t="s">
        <v>143</v>
      </c>
      <c r="G2730" s="1" t="s">
        <v>62</v>
      </c>
      <c r="H2730" s="1">
        <v>40</v>
      </c>
      <c r="I2730" s="2">
        <v>213.3</v>
      </c>
      <c r="J2730" s="2">
        <f>SUM(K2730,L2730)</f>
        <v>25.86</v>
      </c>
      <c r="K2730" s="2">
        <f>SUM(N2730,P2730,R2730,T2730,Z2730,AB2730,AD2730,AF2730,AI2730,AK2730,AM2730,V2730,X2730,AZ2730,BB2730,BD2730)</f>
        <v>23.71</v>
      </c>
      <c r="L2730" s="2">
        <f>SUM(M2730,AH2730,AO2730,AQ2730,AS2730,AU2730,AV2730)</f>
        <v>2.15</v>
      </c>
      <c r="V2730" s="12">
        <v>23.71</v>
      </c>
      <c r="W2730" s="5">
        <v>733.52812500000005</v>
      </c>
      <c r="AP2730" s="5" t="str">
        <f>IF(AO2730&gt;0,AO2730*$AP$1,"")</f>
        <v/>
      </c>
      <c r="AR2730" s="5" t="str">
        <f>IF(AQ2730&gt;0,AQ2730*$AR$1,"")</f>
        <v/>
      </c>
      <c r="AT2730" s="5" t="str">
        <f>IF(AS2730&gt;0,AS2730*$AT$1,"")</f>
        <v/>
      </c>
      <c r="AV2730" s="2">
        <v>2.15</v>
      </c>
      <c r="AW2730" s="5">
        <f>SUM(O2730,Q2730,S2730,U2730,AA2730,AC2730,AE2730,AG2730,AJ2730,AL2730,AN2730,W2730,Y2730,BA2730,BC2730,BE2730)</f>
        <v>733.52812500000005</v>
      </c>
      <c r="AX2730" s="11">
        <f>(AW2730/$AW$4249)*100</f>
        <v>6.1917555261888184E-3</v>
      </c>
      <c r="AY2730" s="5">
        <f>(AX2730/100)*$AY$1</f>
        <v>6.1917555261888184</v>
      </c>
    </row>
    <row r="2731" spans="1:51" x14ac:dyDescent="0.25">
      <c r="A2731" s="1" t="s">
        <v>2043</v>
      </c>
      <c r="B2731" s="1" t="s">
        <v>619</v>
      </c>
      <c r="C2731" s="1" t="s">
        <v>620</v>
      </c>
      <c r="D2731" s="1" t="s">
        <v>70</v>
      </c>
      <c r="E2731" s="1" t="s">
        <v>78</v>
      </c>
      <c r="F2731" s="1" t="s">
        <v>143</v>
      </c>
      <c r="G2731" s="1" t="s">
        <v>62</v>
      </c>
      <c r="H2731" s="1">
        <v>40</v>
      </c>
      <c r="I2731" s="2">
        <v>213.3</v>
      </c>
      <c r="J2731" s="2">
        <f>SUM(K2731,L2731)</f>
        <v>0.03</v>
      </c>
      <c r="K2731" s="2">
        <f>SUM(N2731,P2731,R2731,T2731,Z2731,AB2731,AD2731,AF2731,AI2731,AK2731,AM2731,V2731,X2731,AZ2731,BB2731,BD2731)</f>
        <v>0</v>
      </c>
      <c r="L2731" s="2">
        <f>SUM(M2731,AH2731,AO2731,AQ2731,AS2731,AU2731,AV2731)</f>
        <v>0.03</v>
      </c>
      <c r="AP2731" s="5" t="str">
        <f>IF(AO2731&gt;0,AO2731*$AP$1,"")</f>
        <v/>
      </c>
      <c r="AR2731" s="5" t="str">
        <f>IF(AQ2731&gt;0,AQ2731*$AR$1,"")</f>
        <v/>
      </c>
      <c r="AT2731" s="5" t="str">
        <f>IF(AS2731&gt;0,AS2731*$AT$1,"")</f>
        <v/>
      </c>
      <c r="AV2731" s="2">
        <v>0.03</v>
      </c>
      <c r="AW2731" s="5">
        <f>SUM(O2731,Q2731,S2731,U2731,AA2731,AC2731,AE2731,AG2731,AJ2731,AL2731,AN2731,W2731,Y2731,BA2731,BC2731,BE2731)</f>
        <v>0</v>
      </c>
      <c r="AX2731" s="11">
        <f>(AW2731/$AW$4249)*100</f>
        <v>0</v>
      </c>
      <c r="AY2731" s="5">
        <f>(AX2731/100)*$AY$1</f>
        <v>0</v>
      </c>
    </row>
    <row r="2732" spans="1:51" x14ac:dyDescent="0.25">
      <c r="A2732" s="1" t="s">
        <v>2575</v>
      </c>
      <c r="B2732" s="1" t="s">
        <v>1144</v>
      </c>
      <c r="C2732" s="1" t="s">
        <v>1145</v>
      </c>
      <c r="D2732" s="1" t="s">
        <v>59</v>
      </c>
      <c r="E2732" s="1" t="s">
        <v>60</v>
      </c>
      <c r="F2732" s="1" t="s">
        <v>85</v>
      </c>
      <c r="G2732" s="1" t="s">
        <v>62</v>
      </c>
      <c r="H2732" s="1" t="s">
        <v>621</v>
      </c>
      <c r="I2732" s="2">
        <v>400</v>
      </c>
      <c r="J2732" s="2">
        <f>SUM(K2732,L2732)</f>
        <v>4.0199999999999996</v>
      </c>
      <c r="K2732" s="2">
        <f>SUM(N2732,P2732,R2732,T2732,Z2732,AB2732,AD2732,AF2732,AI2732,AK2732,AM2732,V2732,X2732,AZ2732,BB2732,BD2732)</f>
        <v>4.0199999999999996</v>
      </c>
      <c r="L2732" s="2">
        <f>SUM(M2732,AH2732,AO2732,AQ2732,AS2732,AU2732,AV2732)</f>
        <v>0</v>
      </c>
      <c r="V2732" s="12">
        <v>4.0199999999999996</v>
      </c>
      <c r="W2732" s="5">
        <v>99.49499999999999</v>
      </c>
      <c r="AP2732" s="5" t="str">
        <f>IF(AO2732&gt;0,AO2732*$AP$1,"")</f>
        <v/>
      </c>
      <c r="AR2732" s="5" t="str">
        <f>IF(AQ2732&gt;0,AQ2732*$AR$1,"")</f>
        <v/>
      </c>
      <c r="AT2732" s="5" t="str">
        <f>IF(AS2732&gt;0,AS2732*$AT$1,"")</f>
        <v/>
      </c>
      <c r="AW2732" s="5">
        <f>SUM(O2732,Q2732,S2732,U2732,AA2732,AC2732,AE2732,AG2732,AJ2732,AL2732,AN2732,W2732,Y2732,BA2732,BC2732,BE2732)</f>
        <v>99.49499999999999</v>
      </c>
      <c r="AX2732" s="11">
        <f>(AW2732/$AW$4249)*100</f>
        <v>8.3984334762645448E-4</v>
      </c>
      <c r="AY2732" s="5">
        <f>(AX2732/100)*$AY$1</f>
        <v>0.83984334762645452</v>
      </c>
    </row>
    <row r="2733" spans="1:51" x14ac:dyDescent="0.25">
      <c r="A2733" s="1" t="s">
        <v>2575</v>
      </c>
      <c r="B2733" s="1" t="s">
        <v>1144</v>
      </c>
      <c r="C2733" s="1" t="s">
        <v>1145</v>
      </c>
      <c r="D2733" s="1" t="s">
        <v>59</v>
      </c>
      <c r="E2733" s="1" t="s">
        <v>64</v>
      </c>
      <c r="F2733" s="1" t="s">
        <v>85</v>
      </c>
      <c r="G2733" s="1" t="s">
        <v>62</v>
      </c>
      <c r="H2733" s="1" t="s">
        <v>621</v>
      </c>
      <c r="I2733" s="2">
        <v>400</v>
      </c>
      <c r="J2733" s="2">
        <f>SUM(K2733,L2733)</f>
        <v>26.01</v>
      </c>
      <c r="K2733" s="2">
        <f>SUM(N2733,P2733,R2733,T2733,Z2733,AB2733,AD2733,AF2733,AI2733,AK2733,AM2733,V2733,X2733,AZ2733,BB2733,BD2733)</f>
        <v>26.01</v>
      </c>
      <c r="L2733" s="2">
        <f>SUM(M2733,AH2733,AO2733,AQ2733,AS2733,AU2733,AV2733)</f>
        <v>0</v>
      </c>
      <c r="V2733" s="12">
        <v>26.01</v>
      </c>
      <c r="W2733" s="5">
        <v>643.74750000000006</v>
      </c>
      <c r="AP2733" s="5" t="str">
        <f>IF(AO2733&gt;0,AO2733*$AP$1,"")</f>
        <v/>
      </c>
      <c r="AR2733" s="5" t="str">
        <f>IF(AQ2733&gt;0,AQ2733*$AR$1,"")</f>
        <v/>
      </c>
      <c r="AT2733" s="5" t="str">
        <f>IF(AS2733&gt;0,AS2733*$AT$1,"")</f>
        <v/>
      </c>
      <c r="AW2733" s="5">
        <f>SUM(O2733,Q2733,S2733,U2733,AA2733,AC2733,AE2733,AG2733,AJ2733,AL2733,AN2733,W2733,Y2733,BA2733,BC2733,BE2733)</f>
        <v>643.74750000000006</v>
      </c>
      <c r="AX2733" s="11">
        <f>(AW2733/$AW$4249)*100</f>
        <v>5.4339118088965388E-3</v>
      </c>
      <c r="AY2733" s="5">
        <f>(AX2733/100)*$AY$1</f>
        <v>5.4339118088965384</v>
      </c>
    </row>
    <row r="2734" spans="1:51" x14ac:dyDescent="0.25">
      <c r="A2734" s="1" t="s">
        <v>2397</v>
      </c>
      <c r="B2734" s="1" t="s">
        <v>982</v>
      </c>
      <c r="C2734" s="1" t="s">
        <v>983</v>
      </c>
      <c r="D2734" s="1" t="s">
        <v>139</v>
      </c>
      <c r="E2734" s="1" t="s">
        <v>77</v>
      </c>
      <c r="F2734" s="1" t="s">
        <v>230</v>
      </c>
      <c r="G2734" s="1" t="s">
        <v>320</v>
      </c>
      <c r="H2734" s="1" t="s">
        <v>63</v>
      </c>
      <c r="I2734" s="2">
        <v>184.43</v>
      </c>
      <c r="J2734" s="2">
        <f>SUM(K2734,L2734)</f>
        <v>39.43</v>
      </c>
      <c r="K2734" s="2">
        <f>SUM(N2734,P2734,R2734,T2734,Z2734,AB2734,AD2734,AF2734,AI2734,AK2734,AM2734,V2734,X2734,AZ2734,BB2734,BD2734)</f>
        <v>2.6599999999999997</v>
      </c>
      <c r="L2734" s="2">
        <f>SUM(M2734,AH2734,AO2734,AQ2734,AS2734,AU2734,AV2734)</f>
        <v>36.770000000000003</v>
      </c>
      <c r="N2734" s="4">
        <v>0.13</v>
      </c>
      <c r="O2734" s="5">
        <v>41.84375</v>
      </c>
      <c r="P2734" s="6">
        <v>2.5299999999999998</v>
      </c>
      <c r="Q2734" s="5">
        <v>596.13124999999991</v>
      </c>
      <c r="AP2734" s="5" t="str">
        <f>IF(AO2734&gt;0,AO2734*$AP$1,"")</f>
        <v/>
      </c>
      <c r="AR2734" s="5" t="str">
        <f>IF(AQ2734&gt;0,AQ2734*$AR$1,"")</f>
        <v/>
      </c>
      <c r="AT2734" s="5" t="str">
        <f>IF(AS2734&gt;0,AS2734*$AT$1,"")</f>
        <v/>
      </c>
      <c r="AV2734" s="2">
        <v>36.770000000000003</v>
      </c>
      <c r="AW2734" s="5">
        <f>SUM(O2734,Q2734,S2734,U2734,AA2734,AC2734,AE2734,AG2734,AJ2734,AL2734,AN2734,W2734,Y2734,BA2734,BC2734,BE2734)</f>
        <v>637.97499999999991</v>
      </c>
      <c r="AX2734" s="11">
        <f>(AW2734/$AW$4249)*100</f>
        <v>5.3851857852353115E-3</v>
      </c>
      <c r="AY2734" s="5">
        <f>(AX2734/100)*$AY$1</f>
        <v>5.3851857852353113</v>
      </c>
    </row>
    <row r="2735" spans="1:51" x14ac:dyDescent="0.25">
      <c r="A2735" s="1" t="s">
        <v>2397</v>
      </c>
      <c r="B2735" s="1" t="s">
        <v>982</v>
      </c>
      <c r="C2735" s="1" t="s">
        <v>983</v>
      </c>
      <c r="D2735" s="1" t="s">
        <v>139</v>
      </c>
      <c r="E2735" s="1" t="s">
        <v>78</v>
      </c>
      <c r="F2735" s="1" t="s">
        <v>230</v>
      </c>
      <c r="G2735" s="1" t="s">
        <v>320</v>
      </c>
      <c r="H2735" s="1">
        <v>41</v>
      </c>
      <c r="I2735" s="2">
        <v>184.43</v>
      </c>
      <c r="J2735" s="2">
        <f>SUM(K2735,L2735)</f>
        <v>51.46</v>
      </c>
      <c r="K2735" s="2">
        <f>SUM(N2735,P2735,R2735,T2735,Z2735,AB2735,AD2735,AF2735,AI2735,AK2735,AM2735,V2735,X2735,AZ2735,BB2735,BD2735)</f>
        <v>43.13</v>
      </c>
      <c r="L2735" s="2">
        <f>SUM(M2735,AH2735,AO2735,AQ2735,AS2735,AU2735,AV2735)</f>
        <v>8.33</v>
      </c>
      <c r="N2735" s="4">
        <v>43.11</v>
      </c>
      <c r="O2735" s="5">
        <v>13876.03125</v>
      </c>
      <c r="P2735" s="6">
        <v>0.02</v>
      </c>
      <c r="Q2735" s="5">
        <v>4.7125000000000004</v>
      </c>
      <c r="AP2735" s="5" t="str">
        <f>IF(AO2735&gt;0,AO2735*$AP$1,"")</f>
        <v/>
      </c>
      <c r="AR2735" s="5" t="str">
        <f>IF(AQ2735&gt;0,AQ2735*$AR$1,"")</f>
        <v/>
      </c>
      <c r="AT2735" s="5" t="str">
        <f>IF(AS2735&gt;0,AS2735*$AT$1,"")</f>
        <v/>
      </c>
      <c r="AV2735" s="2">
        <v>8.33</v>
      </c>
      <c r="AW2735" s="5">
        <f>SUM(O2735,Q2735,S2735,U2735,AA2735,AC2735,AE2735,AG2735,AJ2735,AL2735,AN2735,W2735,Y2735,BA2735,BC2735,BE2735)</f>
        <v>13880.74375</v>
      </c>
      <c r="AX2735" s="11">
        <f>(AW2735/$AW$4249)*100</f>
        <v>0.11716820240760828</v>
      </c>
      <c r="AY2735" s="5">
        <f>(AX2735/100)*$AY$1</f>
        <v>117.16820240760828</v>
      </c>
    </row>
    <row r="2736" spans="1:51" x14ac:dyDescent="0.25">
      <c r="A2736" s="1" t="s">
        <v>2397</v>
      </c>
      <c r="B2736" s="1" t="s">
        <v>982</v>
      </c>
      <c r="C2736" s="1" t="s">
        <v>983</v>
      </c>
      <c r="D2736" s="1" t="s">
        <v>139</v>
      </c>
      <c r="E2736" s="1" t="s">
        <v>145</v>
      </c>
      <c r="F2736" s="1" t="s">
        <v>230</v>
      </c>
      <c r="G2736" s="1" t="s">
        <v>320</v>
      </c>
      <c r="H2736" s="1" t="s">
        <v>63</v>
      </c>
      <c r="I2736" s="2">
        <v>184.43</v>
      </c>
      <c r="J2736" s="2">
        <f>SUM(K2736,L2736)</f>
        <v>38.29</v>
      </c>
      <c r="K2736" s="2">
        <f>SUM(N2736,P2736,R2736,T2736,Z2736,AB2736,AD2736,AF2736,AI2736,AK2736,AM2736,V2736,X2736,AZ2736,BB2736,BD2736)</f>
        <v>8.42</v>
      </c>
      <c r="L2736" s="2">
        <f>SUM(M2736,AH2736,AO2736,AQ2736,AS2736,AU2736,AV2736)</f>
        <v>29.87</v>
      </c>
      <c r="N2736" s="4">
        <v>7.13</v>
      </c>
      <c r="O2736" s="5">
        <v>2294.96875</v>
      </c>
      <c r="P2736" s="6">
        <v>1.29</v>
      </c>
      <c r="Q2736" s="5">
        <v>303.95625000000001</v>
      </c>
      <c r="AP2736" s="5" t="str">
        <f>IF(AO2736&gt;0,AO2736*$AP$1,"")</f>
        <v/>
      </c>
      <c r="AR2736" s="5" t="str">
        <f>IF(AQ2736&gt;0,AQ2736*$AR$1,"")</f>
        <v/>
      </c>
      <c r="AT2736" s="5" t="str">
        <f>IF(AS2736&gt;0,AS2736*$AT$1,"")</f>
        <v/>
      </c>
      <c r="AV2736" s="2">
        <v>29.87</v>
      </c>
      <c r="AW2736" s="5">
        <f>SUM(O2736,Q2736,S2736,U2736,AA2736,AC2736,AE2736,AG2736,AJ2736,AL2736,AN2736,W2736,Y2736,BA2736,BC2736,BE2736)</f>
        <v>2598.9250000000002</v>
      </c>
      <c r="AX2736" s="11">
        <f>(AW2736/$AW$4249)*100</f>
        <v>2.1937684026635346E-2</v>
      </c>
      <c r="AY2736" s="5">
        <f>(AX2736/100)*$AY$1</f>
        <v>21.937684026635345</v>
      </c>
    </row>
    <row r="2737" spans="1:51" x14ac:dyDescent="0.25">
      <c r="A2737" s="1" t="s">
        <v>2397</v>
      </c>
      <c r="B2737" s="1" t="s">
        <v>982</v>
      </c>
      <c r="C2737" s="1" t="s">
        <v>983</v>
      </c>
      <c r="D2737" s="1" t="s">
        <v>139</v>
      </c>
      <c r="E2737" s="1" t="s">
        <v>80</v>
      </c>
      <c r="F2737" s="1" t="s">
        <v>230</v>
      </c>
      <c r="G2737" s="1" t="s">
        <v>320</v>
      </c>
      <c r="H2737" s="1">
        <v>41</v>
      </c>
      <c r="I2737" s="2">
        <v>184.43</v>
      </c>
      <c r="J2737" s="2">
        <f>SUM(K2737,L2737)</f>
        <v>49.82</v>
      </c>
      <c r="K2737" s="2">
        <f>SUM(N2737,P2737,R2737,T2737,Z2737,AB2737,AD2737,AF2737,AI2737,AK2737,AM2737,V2737,X2737,AZ2737,BB2737,BD2737)</f>
        <v>9</v>
      </c>
      <c r="L2737" s="2">
        <f>SUM(M2737,AH2737,AO2737,AQ2737,AS2737,AU2737,AV2737)</f>
        <v>40.82</v>
      </c>
      <c r="N2737" s="4">
        <v>8.48</v>
      </c>
      <c r="O2737" s="5">
        <v>2729.5</v>
      </c>
      <c r="P2737" s="6">
        <v>0.52</v>
      </c>
      <c r="Q2737" s="5">
        <v>122.52500000000001</v>
      </c>
      <c r="AP2737" s="5" t="str">
        <f>IF(AO2737&gt;0,AO2737*$AP$1,"")</f>
        <v/>
      </c>
      <c r="AR2737" s="5" t="str">
        <f>IF(AQ2737&gt;0,AQ2737*$AR$1,"")</f>
        <v/>
      </c>
      <c r="AT2737" s="5" t="str">
        <f>IF(AS2737&gt;0,AS2737*$AT$1,"")</f>
        <v/>
      </c>
      <c r="AV2737" s="2">
        <v>40.82</v>
      </c>
      <c r="AW2737" s="5">
        <f>SUM(O2737,Q2737,S2737,U2737,AA2737,AC2737,AE2737,AG2737,AJ2737,AL2737,AN2737,W2737,Y2737,BA2737,BC2737,BE2737)</f>
        <v>2852.0250000000001</v>
      </c>
      <c r="AX2737" s="11">
        <f>(AW2737/$AW$4249)*100</f>
        <v>2.407411652358751E-2</v>
      </c>
      <c r="AY2737" s="5">
        <f>(AX2737/100)*$AY$1</f>
        <v>24.074116523587509</v>
      </c>
    </row>
    <row r="2738" spans="1:51" x14ac:dyDescent="0.25">
      <c r="A2738" s="1" t="s">
        <v>2499</v>
      </c>
      <c r="B2738" s="1" t="s">
        <v>982</v>
      </c>
      <c r="C2738" s="1" t="s">
        <v>983</v>
      </c>
      <c r="D2738" s="1" t="s">
        <v>139</v>
      </c>
      <c r="E2738" s="1" t="s">
        <v>78</v>
      </c>
      <c r="F2738" s="1" t="s">
        <v>230</v>
      </c>
      <c r="G2738" s="1" t="s">
        <v>320</v>
      </c>
      <c r="H2738" s="1">
        <v>41</v>
      </c>
      <c r="I2738" s="2">
        <v>7.61</v>
      </c>
      <c r="J2738" s="2">
        <f>SUM(K2738,L2738)</f>
        <v>3.91</v>
      </c>
      <c r="K2738" s="2">
        <f>SUM(N2738,P2738,R2738,T2738,Z2738,AB2738,AD2738,AF2738,AI2738,AK2738,AM2738,V2738,X2738,AZ2738,BB2738,BD2738)</f>
        <v>2.69</v>
      </c>
      <c r="L2738" s="2">
        <f>SUM(M2738,AH2738,AO2738,AQ2738,AS2738,AU2738,AV2738)</f>
        <v>1.22</v>
      </c>
      <c r="N2738" s="4">
        <v>2.69</v>
      </c>
      <c r="O2738" s="5">
        <v>865.84375</v>
      </c>
      <c r="AP2738" s="5" t="str">
        <f>IF(AO2738&gt;0,AO2738*$AP$1,"")</f>
        <v/>
      </c>
      <c r="AQ2738" s="3">
        <v>0.42</v>
      </c>
      <c r="AR2738" s="5">
        <f>IF(AQ2738&gt;0,AQ2738*$AR$1,"")</f>
        <v>675.78</v>
      </c>
      <c r="AT2738" s="5" t="str">
        <f>IF(AS2738&gt;0,AS2738*$AT$1,"")</f>
        <v/>
      </c>
      <c r="AU2738" s="2">
        <v>0.8</v>
      </c>
      <c r="AW2738" s="5">
        <f>SUM(O2738,Q2738,S2738,U2738,AA2738,AC2738,AE2738,AG2738,AJ2738,AL2738,AN2738,W2738,Y2738,BA2738,BC2738,BE2738)</f>
        <v>865.84375</v>
      </c>
      <c r="AX2738" s="11">
        <f>(AW2738/$AW$4249)*100</f>
        <v>7.3086397660328964E-3</v>
      </c>
      <c r="AY2738" s="5">
        <f>(AX2738/100)*$AY$1</f>
        <v>7.308639766032897</v>
      </c>
    </row>
    <row r="2739" spans="1:51" x14ac:dyDescent="0.25">
      <c r="A2739" s="1" t="s">
        <v>2499</v>
      </c>
      <c r="B2739" s="1" t="s">
        <v>982</v>
      </c>
      <c r="C2739" s="1" t="s">
        <v>983</v>
      </c>
      <c r="D2739" s="1" t="s">
        <v>139</v>
      </c>
      <c r="E2739" s="1" t="s">
        <v>80</v>
      </c>
      <c r="F2739" s="1" t="s">
        <v>230</v>
      </c>
      <c r="G2739" s="1" t="s">
        <v>320</v>
      </c>
      <c r="H2739" s="1">
        <v>41</v>
      </c>
      <c r="I2739" s="2">
        <v>7.61</v>
      </c>
      <c r="J2739" s="2">
        <f>SUM(K2739,L2739)</f>
        <v>3.7</v>
      </c>
      <c r="K2739" s="2">
        <f>SUM(N2739,P2739,R2739,T2739,Z2739,AB2739,AD2739,AF2739,AI2739,AK2739,AM2739,V2739,X2739,AZ2739,BB2739,BD2739)</f>
        <v>0.28999999999999998</v>
      </c>
      <c r="L2739" s="2">
        <f>SUM(M2739,AH2739,AO2739,AQ2739,AS2739,AU2739,AV2739)</f>
        <v>3.41</v>
      </c>
      <c r="N2739" s="4">
        <v>0.28999999999999998</v>
      </c>
      <c r="O2739" s="5">
        <v>93.34375</v>
      </c>
      <c r="AP2739" s="5" t="str">
        <f>IF(AO2739&gt;0,AO2739*$AP$1,"")</f>
        <v/>
      </c>
      <c r="AQ2739" s="3">
        <v>7.0000000000000007E-2</v>
      </c>
      <c r="AR2739" s="5">
        <f>IF(AQ2739&gt;0,AQ2739*$AR$1,"")</f>
        <v>112.63000000000001</v>
      </c>
      <c r="AS2739" s="2">
        <v>0.34</v>
      </c>
      <c r="AT2739" s="5">
        <f>IF(AS2739&gt;0,AS2739*$AT$1,"")</f>
        <v>0.34</v>
      </c>
      <c r="AU2739" s="2">
        <v>0.78</v>
      </c>
      <c r="AV2739" s="2">
        <v>2.2200000000000002</v>
      </c>
      <c r="AW2739" s="5">
        <f>SUM(O2739,Q2739,S2739,U2739,AA2739,AC2739,AE2739,AG2739,AJ2739,AL2739,AN2739,W2739,Y2739,BA2739,BC2739,BE2739)</f>
        <v>93.34375</v>
      </c>
      <c r="AX2739" s="11">
        <f>(AW2739/$AW$4249)*100</f>
        <v>7.8792027217455016E-4</v>
      </c>
      <c r="AY2739" s="5">
        <f>(AX2739/100)*$AY$1</f>
        <v>0.78792027217455018</v>
      </c>
    </row>
    <row r="2740" spans="1:51" x14ac:dyDescent="0.25">
      <c r="A2740" s="1" t="s">
        <v>2657</v>
      </c>
      <c r="B2740" s="1" t="s">
        <v>982</v>
      </c>
      <c r="C2740" s="1" t="s">
        <v>983</v>
      </c>
      <c r="D2740" s="1" t="s">
        <v>139</v>
      </c>
      <c r="E2740" s="1" t="s">
        <v>65</v>
      </c>
      <c r="F2740" s="1" t="s">
        <v>241</v>
      </c>
      <c r="G2740" s="1" t="s">
        <v>62</v>
      </c>
      <c r="H2740" s="1" t="s">
        <v>621</v>
      </c>
      <c r="I2740" s="2">
        <v>71.53</v>
      </c>
      <c r="J2740" s="2">
        <f>SUM(K2740,L2740)</f>
        <v>39.869999999999997</v>
      </c>
      <c r="K2740" s="2">
        <f>SUM(N2740,P2740,R2740,T2740,Z2740,AB2740,AD2740,AF2740,AI2740,AK2740,AM2740,V2740,X2740,AZ2740,BB2740,BD2740)</f>
        <v>29.29</v>
      </c>
      <c r="L2740" s="2">
        <f>SUM(M2740,AH2740,AO2740,AQ2740,AS2740,AU2740,AV2740)</f>
        <v>10.58</v>
      </c>
      <c r="X2740" s="13">
        <v>29.29</v>
      </c>
      <c r="Y2740" s="5">
        <v>815.54343749999998</v>
      </c>
      <c r="AP2740" s="5" t="str">
        <f>IF(AO2740&gt;0,AO2740*$AP$1,"")</f>
        <v/>
      </c>
      <c r="AR2740" s="5" t="str">
        <f>IF(AQ2740&gt;0,AQ2740*$AR$1,"")</f>
        <v/>
      </c>
      <c r="AT2740" s="5" t="str">
        <f>IF(AS2740&gt;0,AS2740*$AT$1,"")</f>
        <v/>
      </c>
      <c r="AV2740" s="2">
        <v>10.58</v>
      </c>
      <c r="AW2740" s="5">
        <f>SUM(O2740,Q2740,S2740,U2740,AA2740,AC2740,AE2740,AG2740,AJ2740,AL2740,AN2740,W2740,Y2740,BA2740,BC2740,BE2740)</f>
        <v>815.54343749999998</v>
      </c>
      <c r="AX2740" s="11">
        <f>(AW2740/$AW$4249)*100</f>
        <v>6.884051768277665E-3</v>
      </c>
      <c r="AY2740" s="5">
        <f>(AX2740/100)*$AY$1</f>
        <v>6.884051768277665</v>
      </c>
    </row>
    <row r="2741" spans="1:51" x14ac:dyDescent="0.25">
      <c r="A2741" s="1" t="s">
        <v>2657</v>
      </c>
      <c r="B2741" s="1" t="s">
        <v>982</v>
      </c>
      <c r="C2741" s="1" t="s">
        <v>983</v>
      </c>
      <c r="D2741" s="1" t="s">
        <v>139</v>
      </c>
      <c r="E2741" s="1" t="s">
        <v>66</v>
      </c>
      <c r="F2741" s="1" t="s">
        <v>241</v>
      </c>
      <c r="G2741" s="1" t="s">
        <v>62</v>
      </c>
      <c r="H2741" s="1" t="s">
        <v>621</v>
      </c>
      <c r="I2741" s="2">
        <v>71.53</v>
      </c>
      <c r="J2741" s="2">
        <f>SUM(K2741,L2741)</f>
        <v>30.580000000000002</v>
      </c>
      <c r="K2741" s="2">
        <f>SUM(N2741,P2741,R2741,T2741,Z2741,AB2741,AD2741,AF2741,AI2741,AK2741,AM2741,V2741,X2741,AZ2741,BB2741,BD2741)</f>
        <v>29.87</v>
      </c>
      <c r="L2741" s="2">
        <f>SUM(M2741,AH2741,AO2741,AQ2741,AS2741,AU2741,AV2741)</f>
        <v>0.71</v>
      </c>
      <c r="X2741" s="13">
        <v>29.8</v>
      </c>
      <c r="Y2741" s="5">
        <v>829.74374999999998</v>
      </c>
      <c r="AD2741" s="9">
        <v>7.0000000000000007E-2</v>
      </c>
      <c r="AE2741" s="5">
        <v>0.70166250000000008</v>
      </c>
      <c r="AP2741" s="5" t="str">
        <f>IF(AO2741&gt;0,AO2741*$AP$1,"")</f>
        <v/>
      </c>
      <c r="AR2741" s="5" t="str">
        <f>IF(AQ2741&gt;0,AQ2741*$AR$1,"")</f>
        <v/>
      </c>
      <c r="AT2741" s="5" t="str">
        <f>IF(AS2741&gt;0,AS2741*$AT$1,"")</f>
        <v/>
      </c>
      <c r="AV2741" s="2">
        <v>0.71</v>
      </c>
      <c r="AW2741" s="5">
        <f>SUM(O2741,Q2741,S2741,U2741,AA2741,AC2741,AE2741,AG2741,AJ2741,AL2741,AN2741,W2741,Y2741,BA2741,BC2741,BE2741)</f>
        <v>830.44541249999997</v>
      </c>
      <c r="AX2741" s="11">
        <f>(AW2741/$AW$4249)*100</f>
        <v>7.0098402457915675E-3</v>
      </c>
      <c r="AY2741" s="5">
        <f>(AX2741/100)*$AY$1</f>
        <v>7.0098402457915672</v>
      </c>
    </row>
    <row r="2742" spans="1:51" x14ac:dyDescent="0.25">
      <c r="A2742" s="1" t="s">
        <v>1139</v>
      </c>
      <c r="B2742" s="1" t="s">
        <v>1553</v>
      </c>
      <c r="C2742" s="1" t="s">
        <v>1578</v>
      </c>
      <c r="D2742" s="1" t="s">
        <v>375</v>
      </c>
      <c r="E2742" s="1" t="s">
        <v>144</v>
      </c>
      <c r="F2742" s="1" t="s">
        <v>153</v>
      </c>
      <c r="G2742" s="1" t="s">
        <v>1115</v>
      </c>
      <c r="H2742" s="1" t="s">
        <v>304</v>
      </c>
      <c r="I2742" s="2">
        <v>77.37</v>
      </c>
      <c r="J2742" s="2">
        <f>SUM(K2742,L2742)</f>
        <v>0.16</v>
      </c>
      <c r="K2742" s="2">
        <f>SUM(N2742,P2742,R2742,T2742,Z2742,AB2742,AD2742,AF2742,AI2742,AK2742,AM2742,V2742,X2742,AZ2742,BB2742,BD2742)</f>
        <v>0.16</v>
      </c>
      <c r="L2742" s="2">
        <f>SUM(M2742,AH2742,AO2742,AQ2742,AS2742,AU2742,AV2742)</f>
        <v>0</v>
      </c>
      <c r="T2742" s="8">
        <v>0.16</v>
      </c>
      <c r="U2742" s="5">
        <v>4.4000000000000004</v>
      </c>
      <c r="AP2742" s="5" t="str">
        <f>IF(AO2742&gt;0,AO2742*$AP$1,"")</f>
        <v/>
      </c>
      <c r="AR2742" s="5" t="str">
        <f>IF(AQ2742&gt;0,AQ2742*$AR$1,"")</f>
        <v/>
      </c>
      <c r="AT2742" s="5" t="str">
        <f>IF(AS2742&gt;0,AS2742*$AT$1,"")</f>
        <v/>
      </c>
      <c r="AW2742" s="5">
        <f>SUM(O2742,Q2742,S2742,U2742,AA2742,AC2742,AE2742,AG2742,AJ2742,AL2742,AN2742,W2742,Y2742,BA2742,BC2742,BE2742)</f>
        <v>4.4000000000000004</v>
      </c>
      <c r="AX2742" s="11">
        <f>(AW2742/$AW$4249)*100</f>
        <v>3.7140667667283792E-5</v>
      </c>
      <c r="AY2742" s="5">
        <f>(AX2742/100)*$AY$1</f>
        <v>3.7140667667283793E-2</v>
      </c>
    </row>
    <row r="2743" spans="1:51" x14ac:dyDescent="0.25">
      <c r="A2743" s="1" t="s">
        <v>1139</v>
      </c>
      <c r="B2743" s="1" t="s">
        <v>1553</v>
      </c>
      <c r="C2743" s="1" t="s">
        <v>1578</v>
      </c>
      <c r="D2743" s="1" t="s">
        <v>375</v>
      </c>
      <c r="E2743" s="1" t="s">
        <v>152</v>
      </c>
      <c r="F2743" s="1" t="s">
        <v>157</v>
      </c>
      <c r="G2743" s="1" t="s">
        <v>1115</v>
      </c>
      <c r="H2743" s="1" t="s">
        <v>304</v>
      </c>
      <c r="I2743" s="2">
        <v>77.37</v>
      </c>
      <c r="J2743" s="2">
        <f>SUM(K2743,L2743)</f>
        <v>2.02</v>
      </c>
      <c r="K2743" s="2">
        <f>SUM(N2743,P2743,R2743,T2743,Z2743,AB2743,AD2743,AF2743,AI2743,AK2743,AM2743,V2743,X2743,AZ2743,BB2743,BD2743)</f>
        <v>2.02</v>
      </c>
      <c r="L2743" s="2">
        <f>SUM(M2743,AH2743,AO2743,AQ2743,AS2743,AU2743,AV2743)</f>
        <v>0</v>
      </c>
      <c r="T2743" s="8">
        <v>2.02</v>
      </c>
      <c r="U2743" s="5">
        <v>55.55</v>
      </c>
      <c r="AP2743" s="5" t="str">
        <f>IF(AO2743&gt;0,AO2743*$AP$1,"")</f>
        <v/>
      </c>
      <c r="AR2743" s="5" t="str">
        <f>IF(AQ2743&gt;0,AQ2743*$AR$1,"")</f>
        <v/>
      </c>
      <c r="AT2743" s="5" t="str">
        <f>IF(AS2743&gt;0,AS2743*$AT$1,"")</f>
        <v/>
      </c>
      <c r="AW2743" s="5">
        <f>SUM(O2743,Q2743,S2743,U2743,AA2743,AC2743,AE2743,AG2743,AJ2743,AL2743,AN2743,W2743,Y2743,BA2743,BC2743,BE2743)</f>
        <v>55.55</v>
      </c>
      <c r="AX2743" s="11">
        <f>(AW2743/$AW$4249)*100</f>
        <v>4.6890092929945771E-4</v>
      </c>
      <c r="AY2743" s="5">
        <f>(AX2743/100)*$AY$1</f>
        <v>0.46890092929945776</v>
      </c>
    </row>
    <row r="2744" spans="1:51" x14ac:dyDescent="0.25">
      <c r="A2744" s="1" t="s">
        <v>2130</v>
      </c>
      <c r="B2744" s="1" t="s">
        <v>737</v>
      </c>
      <c r="C2744" s="1" t="s">
        <v>738</v>
      </c>
      <c r="D2744" s="1" t="s">
        <v>88</v>
      </c>
      <c r="E2744" s="1" t="s">
        <v>144</v>
      </c>
      <c r="F2744" s="1" t="s">
        <v>210</v>
      </c>
      <c r="G2744" s="1" t="s">
        <v>62</v>
      </c>
      <c r="H2744" s="1" t="s">
        <v>304</v>
      </c>
      <c r="I2744" s="2">
        <v>1.91</v>
      </c>
      <c r="J2744" s="2">
        <f>SUM(K2744,L2744)</f>
        <v>1.36</v>
      </c>
      <c r="K2744" s="2">
        <f>SUM(N2744,P2744,R2744,T2744,Z2744,AB2744,AD2744,AF2744,AI2744,AK2744,AM2744,V2744,X2744,AZ2744,BB2744,BD2744)</f>
        <v>1.36</v>
      </c>
      <c r="L2744" s="2">
        <f>SUM(M2744,AH2744,AO2744,AQ2744,AS2744,AU2744,AV2744)</f>
        <v>0</v>
      </c>
      <c r="AD2744" s="9">
        <v>1.36</v>
      </c>
      <c r="AE2744" s="5">
        <v>20.487500000000001</v>
      </c>
      <c r="AP2744" s="5" t="str">
        <f>IF(AO2744&gt;0,AO2744*$AP$1,"")</f>
        <v/>
      </c>
      <c r="AR2744" s="5" t="str">
        <f>IF(AQ2744&gt;0,AQ2744*$AR$1,"")</f>
        <v/>
      </c>
      <c r="AT2744" s="5" t="str">
        <f>IF(AS2744&gt;0,AS2744*$AT$1,"")</f>
        <v/>
      </c>
      <c r="AW2744" s="5">
        <f>SUM(O2744,Q2744,S2744,U2744,AA2744,AC2744,AE2744,AG2744,AJ2744,AL2744,AN2744,W2744,Y2744,BA2744,BC2744,BE2744)</f>
        <v>20.487500000000001</v>
      </c>
      <c r="AX2744" s="11">
        <f>(AW2744/$AW$4249)*100</f>
        <v>1.7293623382579014E-4</v>
      </c>
      <c r="AY2744" s="5">
        <f>(AX2744/100)*$AY$1</f>
        <v>0.17293623382579013</v>
      </c>
    </row>
    <row r="2745" spans="1:51" x14ac:dyDescent="0.25">
      <c r="A2745" s="1" t="s">
        <v>1630</v>
      </c>
      <c r="B2745" s="1" t="s">
        <v>137</v>
      </c>
      <c r="C2745" s="1" t="s">
        <v>138</v>
      </c>
      <c r="D2745" s="1" t="s">
        <v>139</v>
      </c>
      <c r="E2745" s="1" t="s">
        <v>98</v>
      </c>
      <c r="F2745" s="1" t="s">
        <v>131</v>
      </c>
      <c r="G2745" s="1" t="s">
        <v>62</v>
      </c>
      <c r="H2745" s="1" t="s">
        <v>63</v>
      </c>
      <c r="I2745" s="2">
        <v>160</v>
      </c>
      <c r="J2745" s="2">
        <f>SUM(K2745,L2745)</f>
        <v>38.43</v>
      </c>
      <c r="K2745" s="2">
        <f>SUM(N2745,P2745,R2745,T2745,Z2745,AB2745,AD2745,AF2745,AI2745,AK2745,AM2745,V2745,X2745,AZ2745,BB2745,BD2745)</f>
        <v>37.72</v>
      </c>
      <c r="L2745" s="2">
        <f>SUM(M2745,AH2745,AO2745,AQ2745,AS2745,AU2745,AV2745)</f>
        <v>0.71</v>
      </c>
      <c r="T2745" s="8">
        <v>37.72</v>
      </c>
      <c r="U2745" s="5">
        <v>1296.625</v>
      </c>
      <c r="AP2745" s="5" t="str">
        <f>IF(AO2745&gt;0,AO2745*$AP$1,"")</f>
        <v/>
      </c>
      <c r="AR2745" s="5" t="str">
        <f>IF(AQ2745&gt;0,AQ2745*$AR$1,"")</f>
        <v/>
      </c>
      <c r="AT2745" s="5" t="str">
        <f>IF(AS2745&gt;0,AS2745*$AT$1,"")</f>
        <v/>
      </c>
      <c r="AV2745" s="2">
        <v>0.71</v>
      </c>
      <c r="AW2745" s="5">
        <f>SUM(O2745,Q2745,S2745,U2745,AA2745,AC2745,AE2745,AG2745,AJ2745,AL2745,AN2745,W2745,Y2745,BA2745,BC2745,BE2745)</f>
        <v>1296.625</v>
      </c>
      <c r="AX2745" s="11">
        <f>(AW2745/$AW$4249)*100</f>
        <v>1.094489050320269E-2</v>
      </c>
      <c r="AY2745" s="5">
        <f>(AX2745/100)*$AY$1</f>
        <v>10.944890503202689</v>
      </c>
    </row>
    <row r="2746" spans="1:51" x14ac:dyDescent="0.25">
      <c r="A2746" s="1" t="s">
        <v>1630</v>
      </c>
      <c r="B2746" s="1" t="s">
        <v>137</v>
      </c>
      <c r="C2746" s="1" t="s">
        <v>138</v>
      </c>
      <c r="D2746" s="1" t="s">
        <v>139</v>
      </c>
      <c r="E2746" s="1" t="s">
        <v>72</v>
      </c>
      <c r="F2746" s="1" t="s">
        <v>131</v>
      </c>
      <c r="G2746" s="1" t="s">
        <v>62</v>
      </c>
      <c r="H2746" s="1" t="s">
        <v>63</v>
      </c>
      <c r="I2746" s="2">
        <v>160</v>
      </c>
      <c r="J2746" s="2">
        <f>SUM(K2746,L2746)</f>
        <v>38.1</v>
      </c>
      <c r="K2746" s="2">
        <f>SUM(N2746,P2746,R2746,T2746,Z2746,AB2746,AD2746,AF2746,AI2746,AK2746,AM2746,V2746,X2746,AZ2746,BB2746,BD2746)</f>
        <v>34.340000000000003</v>
      </c>
      <c r="L2746" s="2">
        <f>SUM(M2746,AH2746,AO2746,AQ2746,AS2746,AU2746,AV2746)</f>
        <v>3.76</v>
      </c>
      <c r="T2746" s="8">
        <v>34.340000000000003</v>
      </c>
      <c r="U2746" s="5">
        <v>1180.4375</v>
      </c>
      <c r="AP2746" s="5" t="str">
        <f>IF(AO2746&gt;0,AO2746*$AP$1,"")</f>
        <v/>
      </c>
      <c r="AR2746" s="5" t="str">
        <f>IF(AQ2746&gt;0,AQ2746*$AR$1,"")</f>
        <v/>
      </c>
      <c r="AT2746" s="5" t="str">
        <f>IF(AS2746&gt;0,AS2746*$AT$1,"")</f>
        <v/>
      </c>
      <c r="AV2746" s="2">
        <v>3.76</v>
      </c>
      <c r="AW2746" s="5">
        <f>SUM(O2746,Q2746,S2746,U2746,AA2746,AC2746,AE2746,AG2746,AJ2746,AL2746,AN2746,W2746,Y2746,BA2746,BC2746,BE2746)</f>
        <v>1180.4375</v>
      </c>
      <c r="AX2746" s="11">
        <f>(AW2746/$AW$4249)*100</f>
        <v>9.9641447476134775E-3</v>
      </c>
      <c r="AY2746" s="5">
        <f>(AX2746/100)*$AY$1</f>
        <v>9.9641447476134779</v>
      </c>
    </row>
    <row r="2747" spans="1:51" x14ac:dyDescent="0.25">
      <c r="A2747" s="1" t="s">
        <v>1630</v>
      </c>
      <c r="B2747" s="1" t="s">
        <v>137</v>
      </c>
      <c r="C2747" s="1" t="s">
        <v>138</v>
      </c>
      <c r="D2747" s="1" t="s">
        <v>139</v>
      </c>
      <c r="E2747" s="1" t="s">
        <v>94</v>
      </c>
      <c r="F2747" s="1" t="s">
        <v>131</v>
      </c>
      <c r="G2747" s="1" t="s">
        <v>62</v>
      </c>
      <c r="H2747" s="1" t="s">
        <v>63</v>
      </c>
      <c r="I2747" s="2">
        <v>160</v>
      </c>
      <c r="J2747" s="2">
        <f>SUM(K2747,L2747)</f>
        <v>40</v>
      </c>
      <c r="K2747" s="2">
        <f>SUM(N2747,P2747,R2747,T2747,Z2747,AB2747,AD2747,AF2747,AI2747,AK2747,AM2747,V2747,X2747,AZ2747,BB2747,BD2747)</f>
        <v>35.86</v>
      </c>
      <c r="L2747" s="2">
        <f>SUM(M2747,AH2747,AO2747,AQ2747,AS2747,AU2747,AV2747)</f>
        <v>4.1399999999999997</v>
      </c>
      <c r="T2747" s="8">
        <v>35.86</v>
      </c>
      <c r="U2747" s="5">
        <v>1232.6875</v>
      </c>
      <c r="AP2747" s="5" t="str">
        <f>IF(AO2747&gt;0,AO2747*$AP$1,"")</f>
        <v/>
      </c>
      <c r="AR2747" s="5" t="str">
        <f>IF(AQ2747&gt;0,AQ2747*$AR$1,"")</f>
        <v/>
      </c>
      <c r="AT2747" s="5" t="str">
        <f>IF(AS2747&gt;0,AS2747*$AT$1,"")</f>
        <v/>
      </c>
      <c r="AV2747" s="2">
        <v>4.1399999999999997</v>
      </c>
      <c r="AW2747" s="5">
        <f>SUM(O2747,Q2747,S2747,U2747,AA2747,AC2747,AE2747,AG2747,AJ2747,AL2747,AN2747,W2747,Y2747,BA2747,BC2747,BE2747)</f>
        <v>1232.6875</v>
      </c>
      <c r="AX2747" s="11">
        <f>(AW2747/$AW$4249)*100</f>
        <v>1.0405190176162473E-2</v>
      </c>
      <c r="AY2747" s="5">
        <f>(AX2747/100)*$AY$1</f>
        <v>10.405190176162474</v>
      </c>
    </row>
    <row r="2748" spans="1:51" x14ac:dyDescent="0.25">
      <c r="A2748" s="1" t="s">
        <v>1630</v>
      </c>
      <c r="B2748" s="1" t="s">
        <v>137</v>
      </c>
      <c r="C2748" s="1" t="s">
        <v>138</v>
      </c>
      <c r="D2748" s="1" t="s">
        <v>139</v>
      </c>
      <c r="E2748" s="1" t="s">
        <v>95</v>
      </c>
      <c r="F2748" s="1" t="s">
        <v>131</v>
      </c>
      <c r="G2748" s="1" t="s">
        <v>62</v>
      </c>
      <c r="H2748" s="1" t="s">
        <v>63</v>
      </c>
      <c r="I2748" s="2">
        <v>160</v>
      </c>
      <c r="J2748" s="2">
        <f>SUM(K2748,L2748)</f>
        <v>39.99</v>
      </c>
      <c r="K2748" s="2">
        <f>SUM(N2748,P2748,R2748,T2748,Z2748,AB2748,AD2748,AF2748,AI2748,AK2748,AM2748,V2748,X2748,AZ2748,BB2748,BD2748)</f>
        <v>34.36</v>
      </c>
      <c r="L2748" s="2">
        <f>SUM(M2748,AH2748,AO2748,AQ2748,AS2748,AU2748,AV2748)</f>
        <v>5.63</v>
      </c>
      <c r="R2748" s="7">
        <v>0.91</v>
      </c>
      <c r="S2748" s="5">
        <v>104.08125</v>
      </c>
      <c r="T2748" s="8">
        <v>33.450000000000003</v>
      </c>
      <c r="U2748" s="5">
        <v>1149.84375</v>
      </c>
      <c r="AP2748" s="5" t="str">
        <f>IF(AO2748&gt;0,AO2748*$AP$1,"")</f>
        <v/>
      </c>
      <c r="AR2748" s="5" t="str">
        <f>IF(AQ2748&gt;0,AQ2748*$AR$1,"")</f>
        <v/>
      </c>
      <c r="AT2748" s="5" t="str">
        <f>IF(AS2748&gt;0,AS2748*$AT$1,"")</f>
        <v/>
      </c>
      <c r="AV2748" s="2">
        <v>5.63</v>
      </c>
      <c r="AW2748" s="5">
        <f>SUM(O2748,Q2748,S2748,U2748,AA2748,AC2748,AE2748,AG2748,AJ2748,AL2748,AN2748,W2748,Y2748,BA2748,BC2748,BE2748)</f>
        <v>1253.925</v>
      </c>
      <c r="AX2748" s="11">
        <f>(AW2748/$AW$4249)*100</f>
        <v>1.0584457205613367E-2</v>
      </c>
      <c r="AY2748" s="5">
        <f>(AX2748/100)*$AY$1</f>
        <v>10.584457205613367</v>
      </c>
    </row>
    <row r="2749" spans="1:51" x14ac:dyDescent="0.25">
      <c r="A2749" s="1" t="s">
        <v>1635</v>
      </c>
      <c r="B2749" s="1" t="s">
        <v>137</v>
      </c>
      <c r="C2749" s="1" t="s">
        <v>138</v>
      </c>
      <c r="D2749" s="1" t="s">
        <v>139</v>
      </c>
      <c r="E2749" s="1" t="s">
        <v>72</v>
      </c>
      <c r="F2749" s="1" t="s">
        <v>149</v>
      </c>
      <c r="G2749" s="1" t="s">
        <v>62</v>
      </c>
      <c r="H2749" s="1" t="s">
        <v>63</v>
      </c>
      <c r="I2749" s="2">
        <v>40</v>
      </c>
      <c r="J2749" s="2">
        <f>SUM(K2749,L2749)</f>
        <v>38.900000000000006</v>
      </c>
      <c r="K2749" s="2">
        <f>SUM(N2749,P2749,R2749,T2749,Z2749,AB2749,AD2749,AF2749,AI2749,AK2749,AM2749,V2749,X2749,AZ2749,BB2749,BD2749)</f>
        <v>38.900000000000006</v>
      </c>
      <c r="L2749" s="2">
        <f>SUM(M2749,AH2749,AO2749,AQ2749,AS2749,AU2749,AV2749)</f>
        <v>0</v>
      </c>
      <c r="N2749" s="4">
        <v>9.7100000000000009</v>
      </c>
      <c r="O2749" s="5">
        <v>3125.40625</v>
      </c>
      <c r="P2749" s="6">
        <v>23.71</v>
      </c>
      <c r="Q2749" s="5">
        <v>5586.6687499999998</v>
      </c>
      <c r="R2749" s="7">
        <v>5.48</v>
      </c>
      <c r="S2749" s="5">
        <v>626.77500000000009</v>
      </c>
      <c r="AP2749" s="5" t="str">
        <f>IF(AO2749&gt;0,AO2749*$AP$1,"")</f>
        <v/>
      </c>
      <c r="AR2749" s="5" t="str">
        <f>IF(AQ2749&gt;0,AQ2749*$AR$1,"")</f>
        <v/>
      </c>
      <c r="AT2749" s="5" t="str">
        <f>IF(AS2749&gt;0,AS2749*$AT$1,"")</f>
        <v/>
      </c>
      <c r="AW2749" s="5">
        <f>SUM(O2749,Q2749,S2749,U2749,AA2749,AC2749,AE2749,AG2749,AJ2749,AL2749,AN2749,W2749,Y2749,BA2749,BC2749,BE2749)</f>
        <v>9338.85</v>
      </c>
      <c r="AX2749" s="11">
        <f>(AW2749/$AW$4249)*100</f>
        <v>7.8829800964684824E-2</v>
      </c>
      <c r="AY2749" s="5">
        <f>(AX2749/100)*$AY$1</f>
        <v>78.829800964684821</v>
      </c>
    </row>
    <row r="2750" spans="1:51" x14ac:dyDescent="0.25">
      <c r="A2750" s="1" t="s">
        <v>1636</v>
      </c>
      <c r="B2750" s="1" t="s">
        <v>137</v>
      </c>
      <c r="C2750" s="1" t="s">
        <v>138</v>
      </c>
      <c r="D2750" s="1" t="s">
        <v>139</v>
      </c>
      <c r="E2750" s="1" t="s">
        <v>60</v>
      </c>
      <c r="F2750" s="1" t="s">
        <v>149</v>
      </c>
      <c r="G2750" s="1" t="s">
        <v>62</v>
      </c>
      <c r="H2750" s="1" t="s">
        <v>63</v>
      </c>
      <c r="I2750" s="2">
        <v>160</v>
      </c>
      <c r="J2750" s="2">
        <f>SUM(K2750,L2750)</f>
        <v>38.93</v>
      </c>
      <c r="K2750" s="2">
        <f>SUM(N2750,P2750,R2750,T2750,Z2750,AB2750,AD2750,AF2750,AI2750,AK2750,AM2750,V2750,X2750,AZ2750,BB2750,BD2750)</f>
        <v>38.93</v>
      </c>
      <c r="L2750" s="2">
        <f>SUM(M2750,AH2750,AO2750,AQ2750,AS2750,AU2750,AV2750)</f>
        <v>0</v>
      </c>
      <c r="P2750" s="6">
        <v>16.52</v>
      </c>
      <c r="Q2750" s="5">
        <v>3892.5250000000001</v>
      </c>
      <c r="R2750" s="7">
        <v>22.41</v>
      </c>
      <c r="S2750" s="5">
        <v>2563.1437500000002</v>
      </c>
      <c r="AP2750" s="5" t="str">
        <f>IF(AO2750&gt;0,AO2750*$AP$1,"")</f>
        <v/>
      </c>
      <c r="AR2750" s="5" t="str">
        <f>IF(AQ2750&gt;0,AQ2750*$AR$1,"")</f>
        <v/>
      </c>
      <c r="AT2750" s="5" t="str">
        <f>IF(AS2750&gt;0,AS2750*$AT$1,"")</f>
        <v/>
      </c>
      <c r="AW2750" s="5">
        <f>SUM(O2750,Q2750,S2750,U2750,AA2750,AC2750,AE2750,AG2750,AJ2750,AL2750,AN2750,W2750,Y2750,BA2750,BC2750,BE2750)</f>
        <v>6455.6687500000007</v>
      </c>
      <c r="AX2750" s="11">
        <f>(AW2750/$AW$4249)*100</f>
        <v>5.4492692639504396E-2</v>
      </c>
      <c r="AY2750" s="5">
        <f>(AX2750/100)*$AY$1</f>
        <v>54.492692639504398</v>
      </c>
    </row>
    <row r="2751" spans="1:51" x14ac:dyDescent="0.25">
      <c r="A2751" s="1" t="s">
        <v>1636</v>
      </c>
      <c r="B2751" s="1" t="s">
        <v>137</v>
      </c>
      <c r="C2751" s="1" t="s">
        <v>138</v>
      </c>
      <c r="D2751" s="1" t="s">
        <v>139</v>
      </c>
      <c r="E2751" s="1" t="s">
        <v>64</v>
      </c>
      <c r="F2751" s="1" t="s">
        <v>149</v>
      </c>
      <c r="G2751" s="1" t="s">
        <v>62</v>
      </c>
      <c r="H2751" s="1" t="s">
        <v>63</v>
      </c>
      <c r="I2751" s="2">
        <v>160</v>
      </c>
      <c r="J2751" s="2">
        <f>SUM(K2751,L2751)</f>
        <v>38.319999999999993</v>
      </c>
      <c r="K2751" s="2">
        <f>SUM(N2751,P2751,R2751,T2751,Z2751,AB2751,AD2751,AF2751,AI2751,AK2751,AM2751,V2751,X2751,AZ2751,BB2751,BD2751)</f>
        <v>38.319999999999993</v>
      </c>
      <c r="L2751" s="2">
        <f>SUM(M2751,AH2751,AO2751,AQ2751,AS2751,AU2751,AV2751)</f>
        <v>0</v>
      </c>
      <c r="N2751" s="4">
        <v>12.02</v>
      </c>
      <c r="O2751" s="5">
        <v>3868.9375</v>
      </c>
      <c r="P2751" s="6">
        <v>26.11</v>
      </c>
      <c r="Q2751" s="5">
        <v>6152.1687499999998</v>
      </c>
      <c r="R2751" s="7">
        <v>0.19</v>
      </c>
      <c r="S2751" s="5">
        <v>21.731249999999999</v>
      </c>
      <c r="AP2751" s="5" t="str">
        <f>IF(AO2751&gt;0,AO2751*$AP$1,"")</f>
        <v/>
      </c>
      <c r="AR2751" s="5" t="str">
        <f>IF(AQ2751&gt;0,AQ2751*$AR$1,"")</f>
        <v/>
      </c>
      <c r="AT2751" s="5" t="str">
        <f>IF(AS2751&gt;0,AS2751*$AT$1,"")</f>
        <v/>
      </c>
      <c r="AW2751" s="5">
        <f>SUM(O2751,Q2751,S2751,U2751,AA2751,AC2751,AE2751,AG2751,AJ2751,AL2751,AN2751,W2751,Y2751,BA2751,BC2751,BE2751)</f>
        <v>10042.837500000001</v>
      </c>
      <c r="AX2751" s="11">
        <f>(AW2751/$AW$4249)*100</f>
        <v>8.4772202278189809E-2</v>
      </c>
      <c r="AY2751" s="5">
        <f>(AX2751/100)*$AY$1</f>
        <v>84.772202278189809</v>
      </c>
    </row>
    <row r="2752" spans="1:51" x14ac:dyDescent="0.25">
      <c r="A2752" s="1" t="s">
        <v>1636</v>
      </c>
      <c r="B2752" s="1" t="s">
        <v>137</v>
      </c>
      <c r="C2752" s="1" t="s">
        <v>138</v>
      </c>
      <c r="D2752" s="1" t="s">
        <v>139</v>
      </c>
      <c r="E2752" s="1" t="s">
        <v>65</v>
      </c>
      <c r="F2752" s="1" t="s">
        <v>149</v>
      </c>
      <c r="G2752" s="1" t="s">
        <v>62</v>
      </c>
      <c r="H2752" s="1" t="s">
        <v>63</v>
      </c>
      <c r="I2752" s="2">
        <v>160</v>
      </c>
      <c r="J2752" s="2">
        <f>SUM(K2752,L2752)</f>
        <v>40.000000000000007</v>
      </c>
      <c r="K2752" s="2">
        <f>SUM(N2752,P2752,R2752,T2752,Z2752,AB2752,AD2752,AF2752,AI2752,AK2752,AM2752,V2752,X2752,AZ2752,BB2752,BD2752)</f>
        <v>39.480000000000004</v>
      </c>
      <c r="L2752" s="2">
        <f>SUM(M2752,AH2752,AO2752,AQ2752,AS2752,AU2752,AV2752)</f>
        <v>0.52</v>
      </c>
      <c r="P2752" s="6">
        <v>5.2</v>
      </c>
      <c r="Q2752" s="5">
        <v>1225.25</v>
      </c>
      <c r="R2752" s="7">
        <v>14.98</v>
      </c>
      <c r="S2752" s="5">
        <v>1713.3375000000001</v>
      </c>
      <c r="V2752" s="12">
        <v>19.3</v>
      </c>
      <c r="W2752" s="5">
        <v>597.09374999999989</v>
      </c>
      <c r="AP2752" s="5" t="str">
        <f>IF(AO2752&gt;0,AO2752*$AP$1,"")</f>
        <v/>
      </c>
      <c r="AR2752" s="5" t="str">
        <f>IF(AQ2752&gt;0,AQ2752*$AR$1,"")</f>
        <v/>
      </c>
      <c r="AT2752" s="5" t="str">
        <f>IF(AS2752&gt;0,AS2752*$AT$1,"")</f>
        <v/>
      </c>
      <c r="AV2752" s="2">
        <v>0.52</v>
      </c>
      <c r="AW2752" s="5">
        <f>SUM(O2752,Q2752,S2752,U2752,AA2752,AC2752,AE2752,AG2752,AJ2752,AL2752,AN2752,W2752,Y2752,BA2752,BC2752,BE2752)</f>
        <v>3535.6812500000001</v>
      </c>
      <c r="AX2752" s="11">
        <f>(AW2752/$AW$4249)*100</f>
        <v>2.9844900519021934E-2</v>
      </c>
      <c r="AY2752" s="5">
        <f>(AX2752/100)*$AY$1</f>
        <v>29.844900519021934</v>
      </c>
    </row>
    <row r="2753" spans="1:51" x14ac:dyDescent="0.25">
      <c r="A2753" s="1" t="s">
        <v>1636</v>
      </c>
      <c r="B2753" s="1" t="s">
        <v>137</v>
      </c>
      <c r="C2753" s="1" t="s">
        <v>138</v>
      </c>
      <c r="D2753" s="1" t="s">
        <v>139</v>
      </c>
      <c r="E2753" s="1" t="s">
        <v>66</v>
      </c>
      <c r="F2753" s="1" t="s">
        <v>149</v>
      </c>
      <c r="G2753" s="1" t="s">
        <v>62</v>
      </c>
      <c r="H2753" s="1" t="s">
        <v>63</v>
      </c>
      <c r="I2753" s="2">
        <v>160</v>
      </c>
      <c r="J2753" s="2">
        <f>SUM(K2753,L2753)</f>
        <v>39.659999999999997</v>
      </c>
      <c r="K2753" s="2">
        <f>SUM(N2753,P2753,R2753,T2753,Z2753,AB2753,AD2753,AF2753,AI2753,AK2753,AM2753,V2753,X2753,AZ2753,BB2753,BD2753)</f>
        <v>39.659999999999997</v>
      </c>
      <c r="L2753" s="2">
        <f>SUM(M2753,AH2753,AO2753,AQ2753,AS2753,AU2753,AV2753)</f>
        <v>0</v>
      </c>
      <c r="N2753" s="4">
        <v>5.17</v>
      </c>
      <c r="O2753" s="5">
        <v>1664.09375</v>
      </c>
      <c r="P2753" s="6">
        <v>23.62</v>
      </c>
      <c r="Q2753" s="5">
        <v>5565.4624999999996</v>
      </c>
      <c r="R2753" s="7">
        <v>7.34</v>
      </c>
      <c r="S2753" s="5">
        <v>839.51250000000005</v>
      </c>
      <c r="T2753" s="8">
        <v>0.39</v>
      </c>
      <c r="U2753" s="5">
        <v>13.40625</v>
      </c>
      <c r="V2753" s="12">
        <v>3.14</v>
      </c>
      <c r="W2753" s="5">
        <v>97.143749999999997</v>
      </c>
      <c r="AP2753" s="5" t="str">
        <f>IF(AO2753&gt;0,AO2753*$AP$1,"")</f>
        <v/>
      </c>
      <c r="AR2753" s="5" t="str">
        <f>IF(AQ2753&gt;0,AQ2753*$AR$1,"")</f>
        <v/>
      </c>
      <c r="AT2753" s="5" t="str">
        <f>IF(AS2753&gt;0,AS2753*$AT$1,"")</f>
        <v/>
      </c>
      <c r="AW2753" s="5">
        <f>SUM(O2753,Q2753,S2753,U2753,AA2753,AC2753,AE2753,AG2753,AJ2753,AL2753,AN2753,W2753,Y2753,BA2753,BC2753,BE2753)</f>
        <v>8179.6187499999996</v>
      </c>
      <c r="AX2753" s="11">
        <f>(AW2753/$AW$4249)*100</f>
        <v>6.9044659463371183E-2</v>
      </c>
      <c r="AY2753" s="5">
        <f>(AX2753/100)*$AY$1</f>
        <v>69.044659463371175</v>
      </c>
    </row>
    <row r="2754" spans="1:51" x14ac:dyDescent="0.25">
      <c r="A2754" s="1" t="s">
        <v>2398</v>
      </c>
      <c r="B2754" s="1" t="s">
        <v>137</v>
      </c>
      <c r="C2754" s="1" t="s">
        <v>138</v>
      </c>
      <c r="D2754" s="1" t="s">
        <v>139</v>
      </c>
      <c r="E2754" s="1" t="s">
        <v>60</v>
      </c>
      <c r="F2754" s="1" t="s">
        <v>230</v>
      </c>
      <c r="G2754" s="1" t="s">
        <v>320</v>
      </c>
      <c r="H2754" s="1" t="s">
        <v>63</v>
      </c>
      <c r="I2754" s="2">
        <v>184.57</v>
      </c>
      <c r="J2754" s="2">
        <f>SUM(K2754,L2754)</f>
        <v>37.449999999999996</v>
      </c>
      <c r="K2754" s="2">
        <f>SUM(N2754,P2754,R2754,T2754,Z2754,AB2754,AD2754,AF2754,AI2754,AK2754,AM2754,V2754,X2754,AZ2754,BB2754,BD2754)</f>
        <v>34.15</v>
      </c>
      <c r="L2754" s="2">
        <f>SUM(M2754,AH2754,AO2754,AQ2754,AS2754,AU2754,AV2754)</f>
        <v>3.3</v>
      </c>
      <c r="N2754" s="4">
        <v>3.11</v>
      </c>
      <c r="O2754" s="5">
        <v>1001.03125</v>
      </c>
      <c r="P2754" s="6">
        <v>22.56</v>
      </c>
      <c r="Q2754" s="5">
        <v>5315.7</v>
      </c>
      <c r="R2754" s="7">
        <v>8.48</v>
      </c>
      <c r="S2754" s="5">
        <v>969.90000000000009</v>
      </c>
      <c r="AP2754" s="5" t="str">
        <f>IF(AO2754&gt;0,AO2754*$AP$1,"")</f>
        <v/>
      </c>
      <c r="AR2754" s="5" t="str">
        <f>IF(AQ2754&gt;0,AQ2754*$AR$1,"")</f>
        <v/>
      </c>
      <c r="AT2754" s="5" t="str">
        <f>IF(AS2754&gt;0,AS2754*$AT$1,"")</f>
        <v/>
      </c>
      <c r="AV2754" s="2">
        <v>3.3</v>
      </c>
      <c r="AW2754" s="5">
        <f>SUM(O2754,Q2754,S2754,U2754,AA2754,AC2754,AE2754,AG2754,AJ2754,AL2754,AN2754,W2754,Y2754,BA2754,BC2754,BE2754)</f>
        <v>7286.6312500000004</v>
      </c>
      <c r="AX2754" s="11">
        <f>(AW2754/$AW$4249)*100</f>
        <v>6.1506897652339694E-2</v>
      </c>
      <c r="AY2754" s="5">
        <f>(AX2754/100)*$AY$1</f>
        <v>61.506897652339696</v>
      </c>
    </row>
    <row r="2755" spans="1:51" x14ac:dyDescent="0.25">
      <c r="A2755" s="1" t="s">
        <v>2398</v>
      </c>
      <c r="B2755" s="1" t="s">
        <v>137</v>
      </c>
      <c r="C2755" s="1" t="s">
        <v>138</v>
      </c>
      <c r="D2755" s="1" t="s">
        <v>139</v>
      </c>
      <c r="E2755" s="1" t="s">
        <v>68</v>
      </c>
      <c r="F2755" s="1" t="s">
        <v>230</v>
      </c>
      <c r="G2755" s="1" t="s">
        <v>320</v>
      </c>
      <c r="H2755" s="1">
        <v>41</v>
      </c>
      <c r="I2755" s="2">
        <v>184.57</v>
      </c>
      <c r="J2755" s="2">
        <f>SUM(K2755,L2755)</f>
        <v>48.879999999999995</v>
      </c>
      <c r="K2755" s="2">
        <f>SUM(N2755,P2755,R2755,T2755,Z2755,AB2755,AD2755,AF2755,AI2755,AK2755,AM2755,V2755,X2755,AZ2755,BB2755,BD2755)</f>
        <v>48.879999999999995</v>
      </c>
      <c r="L2755" s="2">
        <f>SUM(M2755,AH2755,AO2755,AQ2755,AS2755,AU2755,AV2755)</f>
        <v>0</v>
      </c>
      <c r="N2755" s="4">
        <v>22.41</v>
      </c>
      <c r="O2755" s="5">
        <v>7213.21875</v>
      </c>
      <c r="P2755" s="6">
        <v>26.47</v>
      </c>
      <c r="Q2755" s="5">
        <v>6236.9937499999996</v>
      </c>
      <c r="AP2755" s="5" t="str">
        <f>IF(AO2755&gt;0,AO2755*$AP$1,"")</f>
        <v/>
      </c>
      <c r="AR2755" s="5" t="str">
        <f>IF(AQ2755&gt;0,AQ2755*$AR$1,"")</f>
        <v/>
      </c>
      <c r="AT2755" s="5" t="str">
        <f>IF(AS2755&gt;0,AS2755*$AT$1,"")</f>
        <v/>
      </c>
      <c r="AW2755" s="5">
        <f>SUM(O2755,Q2755,S2755,U2755,AA2755,AC2755,AE2755,AG2755,AJ2755,AL2755,AN2755,W2755,Y2755,BA2755,BC2755,BE2755)</f>
        <v>13450.2125</v>
      </c>
      <c r="AX2755" s="11">
        <f>(AW2755/$AW$4249)*100</f>
        <v>0.11353406193564686</v>
      </c>
      <c r="AY2755" s="5">
        <f>(AX2755/100)*$AY$1</f>
        <v>113.53406193564686</v>
      </c>
    </row>
    <row r="2756" spans="1:51" x14ac:dyDescent="0.25">
      <c r="A2756" s="1" t="s">
        <v>2398</v>
      </c>
      <c r="B2756" s="1" t="s">
        <v>137</v>
      </c>
      <c r="C2756" s="1" t="s">
        <v>138</v>
      </c>
      <c r="D2756" s="1" t="s">
        <v>139</v>
      </c>
      <c r="E2756" s="1" t="s">
        <v>65</v>
      </c>
      <c r="F2756" s="1" t="s">
        <v>230</v>
      </c>
      <c r="G2756" s="1" t="s">
        <v>320</v>
      </c>
      <c r="H2756" s="1" t="s">
        <v>63</v>
      </c>
      <c r="I2756" s="2">
        <v>184.57</v>
      </c>
      <c r="J2756" s="2">
        <f>SUM(K2756,L2756)</f>
        <v>39.31</v>
      </c>
      <c r="K2756" s="2">
        <f>SUM(N2756,P2756,R2756,T2756,Z2756,AB2756,AD2756,AF2756,AI2756,AK2756,AM2756,V2756,X2756,AZ2756,BB2756,BD2756)</f>
        <v>34.33</v>
      </c>
      <c r="L2756" s="2">
        <f>SUM(M2756,AH2756,AO2756,AQ2756,AS2756,AU2756,AV2756)</f>
        <v>4.9800000000000004</v>
      </c>
      <c r="N2756" s="4">
        <v>5.58</v>
      </c>
      <c r="O2756" s="5">
        <v>1796.0625</v>
      </c>
      <c r="P2756" s="6">
        <v>24.41</v>
      </c>
      <c r="Q2756" s="5">
        <v>5751.6062499999998</v>
      </c>
      <c r="R2756" s="7">
        <v>4.34</v>
      </c>
      <c r="S2756" s="5">
        <v>496.38749999999999</v>
      </c>
      <c r="AP2756" s="5" t="str">
        <f>IF(AO2756&gt;0,AO2756*$AP$1,"")</f>
        <v/>
      </c>
      <c r="AR2756" s="5" t="str">
        <f>IF(AQ2756&gt;0,AQ2756*$AR$1,"")</f>
        <v/>
      </c>
      <c r="AT2756" s="5" t="str">
        <f>IF(AS2756&gt;0,AS2756*$AT$1,"")</f>
        <v/>
      </c>
      <c r="AV2756" s="2">
        <v>4.9800000000000004</v>
      </c>
      <c r="AW2756" s="5">
        <f>SUM(O2756,Q2756,S2756,U2756,AA2756,AC2756,AE2756,AG2756,AJ2756,AL2756,AN2756,W2756,Y2756,BA2756,BC2756,BE2756)</f>
        <v>8044.0562499999996</v>
      </c>
      <c r="AX2756" s="11">
        <f>(AW2756/$AW$4249)*100</f>
        <v>6.7900368154133417E-2</v>
      </c>
      <c r="AY2756" s="5">
        <f>(AX2756/100)*$AY$1</f>
        <v>67.900368154133417</v>
      </c>
    </row>
    <row r="2757" spans="1:51" x14ac:dyDescent="0.25">
      <c r="A2757" s="1" t="s">
        <v>2398</v>
      </c>
      <c r="B2757" s="1" t="s">
        <v>137</v>
      </c>
      <c r="C2757" s="1" t="s">
        <v>138</v>
      </c>
      <c r="D2757" s="1" t="s">
        <v>139</v>
      </c>
      <c r="E2757" s="1" t="s">
        <v>79</v>
      </c>
      <c r="F2757" s="1" t="s">
        <v>230</v>
      </c>
      <c r="G2757" s="1" t="s">
        <v>320</v>
      </c>
      <c r="H2757" s="1">
        <v>41</v>
      </c>
      <c r="I2757" s="2">
        <v>184.57</v>
      </c>
      <c r="J2757" s="2">
        <f>SUM(K2757,L2757)</f>
        <v>51.35</v>
      </c>
      <c r="K2757" s="2">
        <f>SUM(N2757,P2757,R2757,T2757,Z2757,AB2757,AD2757,AF2757,AI2757,AK2757,AM2757,V2757,X2757,AZ2757,BB2757,BD2757)</f>
        <v>49.34</v>
      </c>
      <c r="L2757" s="2">
        <f>SUM(M2757,AH2757,AO2757,AQ2757,AS2757,AU2757,AV2757)</f>
        <v>2.0099999999999998</v>
      </c>
      <c r="N2757" s="4">
        <v>26.78</v>
      </c>
      <c r="O2757" s="5">
        <v>8619.8125</v>
      </c>
      <c r="P2757" s="6">
        <v>22.56</v>
      </c>
      <c r="Q2757" s="5">
        <v>5315.7</v>
      </c>
      <c r="AP2757" s="5" t="str">
        <f>IF(AO2757&gt;0,AO2757*$AP$1,"")</f>
        <v/>
      </c>
      <c r="AR2757" s="5" t="str">
        <f>IF(AQ2757&gt;0,AQ2757*$AR$1,"")</f>
        <v/>
      </c>
      <c r="AT2757" s="5" t="str">
        <f>IF(AS2757&gt;0,AS2757*$AT$1,"")</f>
        <v/>
      </c>
      <c r="AV2757" s="2">
        <v>2.0099999999999998</v>
      </c>
      <c r="AW2757" s="5">
        <f>SUM(O2757,Q2757,S2757,U2757,AA2757,AC2757,AE2757,AG2757,AJ2757,AL2757,AN2757,W2757,Y2757,BA2757,BC2757,BE2757)</f>
        <v>13935.512500000001</v>
      </c>
      <c r="AX2757" s="11">
        <f>(AW2757/$AW$4249)*100</f>
        <v>0.11763050875813159</v>
      </c>
      <c r="AY2757" s="5">
        <f>(AX2757/100)*$AY$1</f>
        <v>117.6305087581316</v>
      </c>
    </row>
    <row r="2758" spans="1:51" x14ac:dyDescent="0.25">
      <c r="A2758" s="1" t="s">
        <v>2401</v>
      </c>
      <c r="B2758" s="1" t="s">
        <v>137</v>
      </c>
      <c r="C2758" s="1" t="s">
        <v>138</v>
      </c>
      <c r="D2758" s="1" t="s">
        <v>139</v>
      </c>
      <c r="E2758" s="1" t="s">
        <v>77</v>
      </c>
      <c r="F2758" s="1" t="s">
        <v>232</v>
      </c>
      <c r="G2758" s="1" t="s">
        <v>320</v>
      </c>
      <c r="H2758" s="1" t="s">
        <v>63</v>
      </c>
      <c r="I2758" s="2">
        <v>80</v>
      </c>
      <c r="J2758" s="2">
        <f>SUM(K2758,L2758)</f>
        <v>39.979999999999997</v>
      </c>
      <c r="K2758" s="2">
        <f>SUM(N2758,P2758,R2758,T2758,Z2758,AB2758,AD2758,AF2758,AI2758,AK2758,AM2758,V2758,X2758,AZ2758,BB2758,BD2758)</f>
        <v>39.69</v>
      </c>
      <c r="L2758" s="2">
        <f>SUM(M2758,AH2758,AO2758,AQ2758,AS2758,AU2758,AV2758)</f>
        <v>0.28999999999999998</v>
      </c>
      <c r="T2758" s="8">
        <v>39.69</v>
      </c>
      <c r="U2758" s="5">
        <v>1364.34375</v>
      </c>
      <c r="AP2758" s="5" t="str">
        <f>IF(AO2758&gt;0,AO2758*$AP$1,"")</f>
        <v/>
      </c>
      <c r="AR2758" s="5" t="str">
        <f>IF(AQ2758&gt;0,AQ2758*$AR$1,"")</f>
        <v/>
      </c>
      <c r="AT2758" s="5" t="str">
        <f>IF(AS2758&gt;0,AS2758*$AT$1,"")</f>
        <v/>
      </c>
      <c r="AV2758" s="2">
        <v>0.28999999999999998</v>
      </c>
      <c r="AW2758" s="5">
        <f>SUM(O2758,Q2758,S2758,U2758,AA2758,AC2758,AE2758,AG2758,AJ2758,AL2758,AN2758,W2758,Y2758,BA2758,BC2758,BE2758)</f>
        <v>1364.34375</v>
      </c>
      <c r="AX2758" s="11">
        <f>(AW2758/$AW$4249)*100</f>
        <v>1.1516508591519479E-2</v>
      </c>
      <c r="AY2758" s="5">
        <f>(AX2758/100)*$AY$1</f>
        <v>11.51650859151948</v>
      </c>
    </row>
    <row r="2759" spans="1:51" x14ac:dyDescent="0.25">
      <c r="A2759" s="1" t="s">
        <v>2401</v>
      </c>
      <c r="B2759" s="1" t="s">
        <v>137</v>
      </c>
      <c r="C2759" s="1" t="s">
        <v>138</v>
      </c>
      <c r="D2759" s="1" t="s">
        <v>139</v>
      </c>
      <c r="E2759" s="1" t="s">
        <v>145</v>
      </c>
      <c r="F2759" s="1" t="s">
        <v>232</v>
      </c>
      <c r="G2759" s="1" t="s">
        <v>320</v>
      </c>
      <c r="H2759" s="1" t="s">
        <v>63</v>
      </c>
      <c r="I2759" s="2">
        <v>80</v>
      </c>
      <c r="J2759" s="2">
        <f>SUM(K2759,L2759)</f>
        <v>38.950000000000003</v>
      </c>
      <c r="K2759" s="2">
        <f>SUM(N2759,P2759,R2759,T2759,Z2759,AB2759,AD2759,AF2759,AI2759,AK2759,AM2759,V2759,X2759,AZ2759,BB2759,BD2759)</f>
        <v>31.37</v>
      </c>
      <c r="L2759" s="2">
        <f>SUM(M2759,AH2759,AO2759,AQ2759,AS2759,AU2759,AV2759)</f>
        <v>7.58</v>
      </c>
      <c r="T2759" s="8">
        <v>31.37</v>
      </c>
      <c r="U2759" s="5">
        <v>1078.34375</v>
      </c>
      <c r="AP2759" s="5" t="str">
        <f>IF(AO2759&gt;0,AO2759*$AP$1,"")</f>
        <v/>
      </c>
      <c r="AR2759" s="5" t="str">
        <f>IF(AQ2759&gt;0,AQ2759*$AR$1,"")</f>
        <v/>
      </c>
      <c r="AT2759" s="5" t="str">
        <f>IF(AS2759&gt;0,AS2759*$AT$1,"")</f>
        <v/>
      </c>
      <c r="AV2759" s="2">
        <v>7.58</v>
      </c>
      <c r="AW2759" s="5">
        <f>SUM(O2759,Q2759,S2759,U2759,AA2759,AC2759,AE2759,AG2759,AJ2759,AL2759,AN2759,W2759,Y2759,BA2759,BC2759,BE2759)</f>
        <v>1078.34375</v>
      </c>
      <c r="AX2759" s="11">
        <f>(AW2759/$AW$4249)*100</f>
        <v>9.1023651931460333E-3</v>
      </c>
      <c r="AY2759" s="5">
        <f>(AX2759/100)*$AY$1</f>
        <v>9.1023651931460332</v>
      </c>
    </row>
    <row r="2760" spans="1:51" x14ac:dyDescent="0.25">
      <c r="A2760" s="1" t="s">
        <v>2402</v>
      </c>
      <c r="B2760" s="1" t="s">
        <v>137</v>
      </c>
      <c r="C2760" s="1" t="s">
        <v>138</v>
      </c>
      <c r="D2760" s="1" t="s">
        <v>139</v>
      </c>
      <c r="E2760" s="1" t="s">
        <v>67</v>
      </c>
      <c r="F2760" s="1" t="s">
        <v>232</v>
      </c>
      <c r="G2760" s="1" t="s">
        <v>320</v>
      </c>
      <c r="H2760" s="1" t="s">
        <v>63</v>
      </c>
      <c r="I2760" s="2">
        <v>80</v>
      </c>
      <c r="J2760" s="2">
        <f>SUM(K2760,L2760)</f>
        <v>39.19</v>
      </c>
      <c r="K2760" s="2">
        <f>SUM(N2760,P2760,R2760,T2760,Z2760,AB2760,AD2760,AF2760,AI2760,AK2760,AM2760,V2760,X2760,AZ2760,BB2760,BD2760)</f>
        <v>38.82</v>
      </c>
      <c r="L2760" s="2">
        <f>SUM(M2760,AH2760,AO2760,AQ2760,AS2760,AU2760,AV2760)</f>
        <v>0.37</v>
      </c>
      <c r="T2760" s="8">
        <v>38.82</v>
      </c>
      <c r="U2760" s="5">
        <v>1334.4375</v>
      </c>
      <c r="AP2760" s="5" t="str">
        <f>IF(AO2760&gt;0,AO2760*$AP$1,"")</f>
        <v/>
      </c>
      <c r="AR2760" s="5" t="str">
        <f>IF(AQ2760&gt;0,AQ2760*$AR$1,"")</f>
        <v/>
      </c>
      <c r="AT2760" s="5" t="str">
        <f>IF(AS2760&gt;0,AS2760*$AT$1,"")</f>
        <v/>
      </c>
      <c r="AV2760" s="2">
        <v>0.37</v>
      </c>
      <c r="AW2760" s="5">
        <f>SUM(O2760,Q2760,S2760,U2760,AA2760,AC2760,AE2760,AG2760,AJ2760,AL2760,AN2760,W2760,Y2760,BA2760,BC2760,BE2760)</f>
        <v>1334.4375</v>
      </c>
      <c r="AX2760" s="11">
        <f>(AW2760/$AW$4249)*100</f>
        <v>1.1264068115968411E-2</v>
      </c>
      <c r="AY2760" s="5">
        <f>(AX2760/100)*$AY$1</f>
        <v>11.264068115968412</v>
      </c>
    </row>
    <row r="2761" spans="1:51" x14ac:dyDescent="0.25">
      <c r="A2761" s="1" t="s">
        <v>2402</v>
      </c>
      <c r="B2761" s="1" t="s">
        <v>137</v>
      </c>
      <c r="C2761" s="1" t="s">
        <v>138</v>
      </c>
      <c r="D2761" s="1" t="s">
        <v>139</v>
      </c>
      <c r="E2761" s="1" t="s">
        <v>152</v>
      </c>
      <c r="F2761" s="1" t="s">
        <v>232</v>
      </c>
      <c r="G2761" s="1" t="s">
        <v>320</v>
      </c>
      <c r="H2761" s="1" t="s">
        <v>63</v>
      </c>
      <c r="I2761" s="2">
        <v>80</v>
      </c>
      <c r="J2761" s="2">
        <f>SUM(K2761,L2761)</f>
        <v>38.159999999999997</v>
      </c>
      <c r="K2761" s="2">
        <f>SUM(N2761,P2761,R2761,T2761,Z2761,AB2761,AD2761,AF2761,AI2761,AK2761,AM2761,V2761,X2761,AZ2761,BB2761,BD2761)</f>
        <v>36.86</v>
      </c>
      <c r="L2761" s="2">
        <f>SUM(M2761,AH2761,AO2761,AQ2761,AS2761,AU2761,AV2761)</f>
        <v>1.3</v>
      </c>
      <c r="T2761" s="8">
        <v>36.86</v>
      </c>
      <c r="U2761" s="5">
        <v>1267.0625</v>
      </c>
      <c r="AP2761" s="5" t="str">
        <f>IF(AO2761&gt;0,AO2761*$AP$1,"")</f>
        <v/>
      </c>
      <c r="AR2761" s="5" t="str">
        <f>IF(AQ2761&gt;0,AQ2761*$AR$1,"")</f>
        <v/>
      </c>
      <c r="AT2761" s="5" t="str">
        <f>IF(AS2761&gt;0,AS2761*$AT$1,"")</f>
        <v/>
      </c>
      <c r="AV2761" s="2">
        <v>1.3</v>
      </c>
      <c r="AW2761" s="5">
        <f>SUM(O2761,Q2761,S2761,U2761,AA2761,AC2761,AE2761,AG2761,AJ2761,AL2761,AN2761,W2761,Y2761,BA2761,BC2761,BE2761)</f>
        <v>1267.0625</v>
      </c>
      <c r="AX2761" s="11">
        <f>(AW2761/$AW$4249)*100</f>
        <v>1.0695351642313127E-2</v>
      </c>
      <c r="AY2761" s="5">
        <f>(AX2761/100)*$AY$1</f>
        <v>10.695351642313128</v>
      </c>
    </row>
    <row r="2762" spans="1:51" x14ac:dyDescent="0.25">
      <c r="A2762" s="1" t="s">
        <v>2498</v>
      </c>
      <c r="B2762" s="1" t="s">
        <v>137</v>
      </c>
      <c r="C2762" s="1" t="s">
        <v>138</v>
      </c>
      <c r="D2762" s="1" t="s">
        <v>139</v>
      </c>
      <c r="E2762" s="1" t="s">
        <v>68</v>
      </c>
      <c r="F2762" s="1" t="s">
        <v>230</v>
      </c>
      <c r="G2762" s="1" t="s">
        <v>320</v>
      </c>
      <c r="H2762" s="1">
        <v>41</v>
      </c>
      <c r="I2762" s="2">
        <v>5.63</v>
      </c>
      <c r="J2762" s="2">
        <f>SUM(K2762,L2762)</f>
        <v>2.84</v>
      </c>
      <c r="K2762" s="2">
        <f>SUM(N2762,P2762,R2762,T2762,Z2762,AB2762,AD2762,AF2762,AI2762,AK2762,AM2762,V2762,X2762,AZ2762,BB2762,BD2762)</f>
        <v>1.91</v>
      </c>
      <c r="L2762" s="2">
        <f>SUM(M2762,AH2762,AO2762,AQ2762,AS2762,AU2762,AV2762)</f>
        <v>0.93</v>
      </c>
      <c r="N2762" s="4">
        <v>1.91</v>
      </c>
      <c r="O2762" s="5">
        <v>614.78125</v>
      </c>
      <c r="AP2762" s="5" t="str">
        <f>IF(AO2762&gt;0,AO2762*$AP$1,"")</f>
        <v/>
      </c>
      <c r="AQ2762" s="3">
        <v>0.27</v>
      </c>
      <c r="AR2762" s="5">
        <f>IF(AQ2762&gt;0,AQ2762*$AR$1,"")</f>
        <v>434.43</v>
      </c>
      <c r="AT2762" s="5" t="str">
        <f>IF(AS2762&gt;0,AS2762*$AT$1,"")</f>
        <v/>
      </c>
      <c r="AU2762" s="2">
        <v>0.66</v>
      </c>
      <c r="AW2762" s="5">
        <f>SUM(O2762,Q2762,S2762,U2762,AA2762,AC2762,AE2762,AG2762,AJ2762,AL2762,AN2762,W2762,Y2762,BA2762,BC2762,BE2762)</f>
        <v>614.78125</v>
      </c>
      <c r="AX2762" s="11">
        <f>(AW2762/$AW$4249)*100</f>
        <v>5.1894059305289337E-3</v>
      </c>
      <c r="AY2762" s="5">
        <f>(AX2762/100)*$AY$1</f>
        <v>5.1894059305289337</v>
      </c>
    </row>
    <row r="2763" spans="1:51" x14ac:dyDescent="0.25">
      <c r="A2763" s="1" t="s">
        <v>2498</v>
      </c>
      <c r="B2763" s="1" t="s">
        <v>137</v>
      </c>
      <c r="C2763" s="1" t="s">
        <v>138</v>
      </c>
      <c r="D2763" s="1" t="s">
        <v>139</v>
      </c>
      <c r="E2763" s="1" t="s">
        <v>79</v>
      </c>
      <c r="F2763" s="1" t="s">
        <v>230</v>
      </c>
      <c r="G2763" s="1" t="s">
        <v>320</v>
      </c>
      <c r="H2763" s="1">
        <v>41</v>
      </c>
      <c r="I2763" s="2">
        <v>5.63</v>
      </c>
      <c r="J2763" s="2">
        <f>SUM(K2763,L2763)</f>
        <v>2.79</v>
      </c>
      <c r="K2763" s="2">
        <f>SUM(N2763,P2763,R2763,T2763,Z2763,AB2763,AD2763,AF2763,AI2763,AK2763,AM2763,V2763,X2763,AZ2763,BB2763,BD2763)</f>
        <v>1.83</v>
      </c>
      <c r="L2763" s="2">
        <f>SUM(M2763,AH2763,AO2763,AQ2763,AS2763,AU2763,AV2763)</f>
        <v>0.96</v>
      </c>
      <c r="N2763" s="4">
        <v>1.83</v>
      </c>
      <c r="O2763" s="5">
        <v>589.03125</v>
      </c>
      <c r="AP2763" s="5" t="str">
        <f>IF(AO2763&gt;0,AO2763*$AP$1,"")</f>
        <v/>
      </c>
      <c r="AQ2763" s="3">
        <v>0.27</v>
      </c>
      <c r="AR2763" s="5">
        <f>IF(AQ2763&gt;0,AQ2763*$AR$1,"")</f>
        <v>434.43</v>
      </c>
      <c r="AS2763" s="2">
        <v>0.01</v>
      </c>
      <c r="AT2763" s="5">
        <f>IF(AS2763&gt;0,AS2763*$AT$1,"")</f>
        <v>0.01</v>
      </c>
      <c r="AU2763" s="2">
        <v>0.61</v>
      </c>
      <c r="AV2763" s="2">
        <v>7.0000000000000007E-2</v>
      </c>
      <c r="AW2763" s="5">
        <f>SUM(O2763,Q2763,S2763,U2763,AA2763,AC2763,AE2763,AG2763,AJ2763,AL2763,AN2763,W2763,Y2763,BA2763,BC2763,BE2763)</f>
        <v>589.03125</v>
      </c>
      <c r="AX2763" s="11">
        <f>(AW2763/$AW$4249)*100</f>
        <v>4.9720486140669897E-3</v>
      </c>
      <c r="AY2763" s="5">
        <f>(AX2763/100)*$AY$1</f>
        <v>4.9720486140669902</v>
      </c>
    </row>
    <row r="2764" spans="1:51" x14ac:dyDescent="0.25">
      <c r="A2764" s="1" t="s">
        <v>2097</v>
      </c>
      <c r="B2764" s="1" t="s">
        <v>692</v>
      </c>
      <c r="C2764" s="1" t="s">
        <v>693</v>
      </c>
      <c r="D2764" s="1" t="s">
        <v>694</v>
      </c>
      <c r="E2764" s="1" t="s">
        <v>84</v>
      </c>
      <c r="F2764" s="1" t="s">
        <v>198</v>
      </c>
      <c r="G2764" s="1" t="s">
        <v>62</v>
      </c>
      <c r="H2764" s="1" t="s">
        <v>304</v>
      </c>
      <c r="I2764" s="2">
        <v>93</v>
      </c>
      <c r="J2764" s="2">
        <f>SUM(K2764,L2764)</f>
        <v>39.72</v>
      </c>
      <c r="K2764" s="2">
        <f>SUM(N2764,P2764,R2764,T2764,Z2764,AB2764,AD2764,AF2764,AI2764,AK2764,AM2764,V2764,X2764,AZ2764,BB2764,BD2764)</f>
        <v>13.100000000000001</v>
      </c>
      <c r="L2764" s="2">
        <f>SUM(M2764,AH2764,AO2764,AQ2764,AS2764,AU2764,AV2764)</f>
        <v>26.62</v>
      </c>
      <c r="N2764" s="4">
        <v>2.39</v>
      </c>
      <c r="O2764" s="5">
        <v>769.28125</v>
      </c>
      <c r="P2764" s="6">
        <v>7.23</v>
      </c>
      <c r="Q2764" s="5">
        <v>1703.5687499999999</v>
      </c>
      <c r="R2764" s="7">
        <v>3.48</v>
      </c>
      <c r="S2764" s="5">
        <v>398.02499999999998</v>
      </c>
      <c r="AP2764" s="5" t="str">
        <f>IF(AO2764&gt;0,AO2764*$AP$1,"")</f>
        <v/>
      </c>
      <c r="AR2764" s="5" t="str">
        <f>IF(AQ2764&gt;0,AQ2764*$AR$1,"")</f>
        <v/>
      </c>
      <c r="AT2764" s="5" t="str">
        <f>IF(AS2764&gt;0,AS2764*$AT$1,"")</f>
        <v/>
      </c>
      <c r="AV2764" s="2">
        <v>26.62</v>
      </c>
      <c r="AW2764" s="5">
        <f>SUM(O2764,Q2764,S2764,U2764,AA2764,AC2764,AE2764,AG2764,AJ2764,AL2764,AN2764,W2764,Y2764,BA2764,BC2764,BE2764)</f>
        <v>2870.875</v>
      </c>
      <c r="AX2764" s="11">
        <f>(AW2764/$AW$4249)*100</f>
        <v>2.4233230520298483E-2</v>
      </c>
      <c r="AY2764" s="5">
        <f>(AX2764/100)*$AY$1</f>
        <v>24.233230520298481</v>
      </c>
    </row>
    <row r="2765" spans="1:51" x14ac:dyDescent="0.25">
      <c r="A2765" s="1" t="s">
        <v>2097</v>
      </c>
      <c r="B2765" s="1" t="s">
        <v>692</v>
      </c>
      <c r="C2765" s="1" t="s">
        <v>693</v>
      </c>
      <c r="D2765" s="1" t="s">
        <v>694</v>
      </c>
      <c r="E2765" s="1" t="s">
        <v>76</v>
      </c>
      <c r="F2765" s="1" t="s">
        <v>198</v>
      </c>
      <c r="G2765" s="1" t="s">
        <v>62</v>
      </c>
      <c r="H2765" s="1" t="s">
        <v>304</v>
      </c>
      <c r="I2765" s="2">
        <v>93</v>
      </c>
      <c r="J2765" s="2">
        <f>SUM(K2765,L2765)</f>
        <v>13.24</v>
      </c>
      <c r="K2765" s="2">
        <f>SUM(N2765,P2765,R2765,T2765,Z2765,AB2765,AD2765,AF2765,AI2765,AK2765,AM2765,V2765,X2765,AZ2765,BB2765,BD2765)</f>
        <v>0.19</v>
      </c>
      <c r="L2765" s="2">
        <f>SUM(M2765,AH2765,AO2765,AQ2765,AS2765,AU2765,AV2765)</f>
        <v>13.05</v>
      </c>
      <c r="R2765" s="7">
        <v>0.19</v>
      </c>
      <c r="S2765" s="5">
        <v>21.731249999999999</v>
      </c>
      <c r="AP2765" s="5" t="str">
        <f>IF(AO2765&gt;0,AO2765*$AP$1,"")</f>
        <v/>
      </c>
      <c r="AR2765" s="5" t="str">
        <f>IF(AQ2765&gt;0,AQ2765*$AR$1,"")</f>
        <v/>
      </c>
      <c r="AT2765" s="5" t="str">
        <f>IF(AS2765&gt;0,AS2765*$AT$1,"")</f>
        <v/>
      </c>
      <c r="AV2765" s="2">
        <v>13.05</v>
      </c>
      <c r="AW2765" s="5">
        <f>SUM(O2765,Q2765,S2765,U2765,AA2765,AC2765,AE2765,AG2765,AJ2765,AL2765,AN2765,W2765,Y2765,BA2765,BC2765,BE2765)</f>
        <v>21.731249999999999</v>
      </c>
      <c r="AX2765" s="11">
        <f>(AW2765/$AW$4249)*100</f>
        <v>1.834348032374229E-4</v>
      </c>
      <c r="AY2765" s="5">
        <f>(AX2765/100)*$AY$1</f>
        <v>0.18343480323742289</v>
      </c>
    </row>
    <row r="2766" spans="1:51" x14ac:dyDescent="0.25">
      <c r="A2766" s="1" t="s">
        <v>2097</v>
      </c>
      <c r="B2766" s="1" t="s">
        <v>692</v>
      </c>
      <c r="C2766" s="1" t="s">
        <v>693</v>
      </c>
      <c r="D2766" s="1" t="s">
        <v>694</v>
      </c>
      <c r="E2766" s="1" t="s">
        <v>144</v>
      </c>
      <c r="F2766" s="1" t="s">
        <v>198</v>
      </c>
      <c r="G2766" s="1" t="s">
        <v>62</v>
      </c>
      <c r="H2766" s="1" t="s">
        <v>304</v>
      </c>
      <c r="I2766" s="2">
        <v>93</v>
      </c>
      <c r="J2766" s="2">
        <f>SUM(K2766,L2766)</f>
        <v>39.04</v>
      </c>
      <c r="K2766" s="2">
        <f>SUM(N2766,P2766,R2766,T2766,Z2766,AB2766,AD2766,AF2766,AI2766,AK2766,AM2766,V2766,X2766,AZ2766,BB2766,BD2766)</f>
        <v>38.130000000000003</v>
      </c>
      <c r="L2766" s="2">
        <f>SUM(M2766,AH2766,AO2766,AQ2766,AS2766,AU2766,AV2766)</f>
        <v>0.90999999999999992</v>
      </c>
      <c r="N2766" s="4">
        <v>20.45</v>
      </c>
      <c r="O2766" s="5">
        <v>6582.34375</v>
      </c>
      <c r="P2766" s="6">
        <v>17.670000000000002</v>
      </c>
      <c r="Q2766" s="5">
        <v>4163.4937500000005</v>
      </c>
      <c r="R2766" s="7">
        <v>0.01</v>
      </c>
      <c r="S2766" s="5">
        <v>1.14375</v>
      </c>
      <c r="AP2766" s="5" t="str">
        <f>IF(AO2766&gt;0,AO2766*$AP$1,"")</f>
        <v/>
      </c>
      <c r="AQ2766" s="3">
        <v>0.49</v>
      </c>
      <c r="AR2766" s="5">
        <f>IF(AQ2766&gt;0,AQ2766*$AR$1,"")</f>
        <v>788.41</v>
      </c>
      <c r="AT2766" s="5" t="str">
        <f>IF(AS2766&gt;0,AS2766*$AT$1,"")</f>
        <v/>
      </c>
      <c r="AU2766" s="2">
        <v>0.42</v>
      </c>
      <c r="AW2766" s="5">
        <f>SUM(O2766,Q2766,S2766,U2766,AA2766,AC2766,AE2766,AG2766,AJ2766,AL2766,AN2766,W2766,Y2766,BA2766,BC2766,BE2766)</f>
        <v>10746.981250000001</v>
      </c>
      <c r="AX2766" s="11">
        <f>(AW2766/$AW$4249)*100</f>
        <v>9.0715922507450017E-2</v>
      </c>
      <c r="AY2766" s="5">
        <f>(AX2766/100)*$AY$1</f>
        <v>90.715922507450017</v>
      </c>
    </row>
    <row r="2767" spans="1:51" x14ac:dyDescent="0.25">
      <c r="A2767" s="1" t="s">
        <v>1982</v>
      </c>
      <c r="B2767" s="1" t="s">
        <v>559</v>
      </c>
      <c r="C2767" s="1" t="s">
        <v>560</v>
      </c>
      <c r="D2767" s="1" t="s">
        <v>389</v>
      </c>
      <c r="E2767" s="1" t="s">
        <v>67</v>
      </c>
      <c r="F2767" s="1" t="s">
        <v>193</v>
      </c>
      <c r="G2767" s="1" t="s">
        <v>320</v>
      </c>
      <c r="H2767" s="1" t="s">
        <v>304</v>
      </c>
      <c r="I2767" s="2">
        <v>2.25</v>
      </c>
      <c r="J2767" s="2">
        <f>SUM(K2767,L2767)</f>
        <v>2.09</v>
      </c>
      <c r="K2767" s="2">
        <f>SUM(N2767,P2767,R2767,T2767,Z2767,AB2767,AD2767,AF2767,AI2767,AK2767,AM2767,V2767,X2767,AZ2767,BB2767,BD2767)</f>
        <v>1.76</v>
      </c>
      <c r="L2767" s="2">
        <f>SUM(M2767,AH2767,AO2767,AQ2767,AS2767,AU2767,AV2767)</f>
        <v>0.32999999999999996</v>
      </c>
      <c r="N2767" s="4">
        <v>0.02</v>
      </c>
      <c r="O2767" s="5">
        <v>5.15</v>
      </c>
      <c r="AD2767" s="9">
        <v>1.74</v>
      </c>
      <c r="AE2767" s="5">
        <v>23.159400000000002</v>
      </c>
      <c r="AO2767" s="3">
        <v>0.12</v>
      </c>
      <c r="AP2767" s="5">
        <f>IF(AO2767&gt;0,AO2767*$AP$1,"")</f>
        <v>115.92</v>
      </c>
      <c r="AR2767" s="5" t="str">
        <f>IF(AQ2767&gt;0,AQ2767*$AR$1,"")</f>
        <v/>
      </c>
      <c r="AT2767" s="5" t="str">
        <f>IF(AS2767&gt;0,AS2767*$AT$1,"")</f>
        <v/>
      </c>
      <c r="AU2767" s="2">
        <v>0.21</v>
      </c>
      <c r="AW2767" s="5">
        <f>SUM(O2767,Q2767,S2767,U2767,AA2767,AC2767,AE2767,AG2767,AJ2767,AL2767,AN2767,W2767,Y2767,BA2767,BC2767,BE2767)</f>
        <v>28.309400000000004</v>
      </c>
      <c r="AX2767" s="11">
        <f>(AW2767/$AW$4249)*100</f>
        <v>2.3896136755913722E-4</v>
      </c>
      <c r="AY2767" s="5">
        <f>(AX2767/100)*$AY$1</f>
        <v>0.23896136755913722</v>
      </c>
    </row>
    <row r="2768" spans="1:51" x14ac:dyDescent="0.25">
      <c r="A2768" s="1" t="s">
        <v>2703</v>
      </c>
      <c r="B2768" s="1" t="s">
        <v>1251</v>
      </c>
      <c r="C2768" s="1" t="s">
        <v>1252</v>
      </c>
      <c r="D2768" s="1" t="s">
        <v>59</v>
      </c>
      <c r="E2768" s="1" t="s">
        <v>68</v>
      </c>
      <c r="F2768" s="1" t="s">
        <v>110</v>
      </c>
      <c r="G2768" s="1">
        <v>159</v>
      </c>
      <c r="H2768" s="1" t="s">
        <v>621</v>
      </c>
      <c r="I2768" s="2">
        <v>2</v>
      </c>
      <c r="J2768" s="2">
        <f>SUM(K2768,L2768)</f>
        <v>1.6400000000000001</v>
      </c>
      <c r="K2768" s="2">
        <f>SUM(N2768,P2768,R2768,T2768,Z2768,AB2768,AD2768,AF2768,AI2768,AK2768,AM2768,V2768,X2768,AZ2768,BB2768,BD2768)</f>
        <v>1.6400000000000001</v>
      </c>
      <c r="L2768" s="2">
        <f>SUM(M2768,AH2768,AO2768,AQ2768,AS2768,AU2768,AV2768)</f>
        <v>0</v>
      </c>
      <c r="R2768" s="7">
        <v>0.54</v>
      </c>
      <c r="S2768" s="5">
        <v>61.762500000000003</v>
      </c>
      <c r="AD2768" s="9">
        <v>1.1000000000000001</v>
      </c>
      <c r="AE2768" s="5">
        <v>15.125</v>
      </c>
      <c r="AP2768" s="5" t="str">
        <f>IF(AO2768&gt;0,AO2768*$AP$1,"")</f>
        <v/>
      </c>
      <c r="AR2768" s="5" t="str">
        <f>IF(AQ2768&gt;0,AQ2768*$AR$1,"")</f>
        <v/>
      </c>
      <c r="AT2768" s="5" t="str">
        <f>IF(AS2768&gt;0,AS2768*$AT$1,"")</f>
        <v/>
      </c>
      <c r="AW2768" s="5">
        <f>SUM(O2768,Q2768,S2768,U2768,AA2768,AC2768,AE2768,AG2768,AJ2768,AL2768,AN2768,W2768,Y2768,BA2768,BC2768,BE2768)</f>
        <v>76.887500000000003</v>
      </c>
      <c r="AX2768" s="11">
        <f>(AW2768/$AW$4249)*100</f>
        <v>6.490120648337005E-4</v>
      </c>
      <c r="AY2768" s="5">
        <f>(AX2768/100)*$AY$1</f>
        <v>0.64901206483370055</v>
      </c>
    </row>
    <row r="2769" spans="1:57" x14ac:dyDescent="0.25">
      <c r="A2769" s="1" t="s">
        <v>1757</v>
      </c>
      <c r="B2769" s="1" t="s">
        <v>291</v>
      </c>
      <c r="C2769" s="1" t="s">
        <v>285</v>
      </c>
      <c r="D2769" s="1" t="s">
        <v>88</v>
      </c>
      <c r="E2769" s="1" t="s">
        <v>152</v>
      </c>
      <c r="F2769" s="1" t="s">
        <v>288</v>
      </c>
      <c r="G2769" s="1" t="s">
        <v>62</v>
      </c>
      <c r="H2769" s="1" t="s">
        <v>63</v>
      </c>
      <c r="I2769" s="2">
        <v>2</v>
      </c>
      <c r="J2769" s="2">
        <f>SUM(K2769,L2769)</f>
        <v>1.84</v>
      </c>
      <c r="K2769" s="2">
        <f>SUM(N2769,P2769,R2769,T2769,Z2769,AB2769,AD2769,AF2769,AI2769,AK2769,AM2769,V2769,X2769,AZ2769,BB2769,BD2769)</f>
        <v>1.84</v>
      </c>
      <c r="L2769" s="2">
        <f>SUM(M2769,AH2769,AO2769,AQ2769,AS2769,AU2769,AV2769)</f>
        <v>0</v>
      </c>
      <c r="T2769" s="8">
        <v>1.84</v>
      </c>
      <c r="U2769" s="5">
        <v>50.6</v>
      </c>
      <c r="AP2769" s="5" t="str">
        <f>IF(AO2769&gt;0,AO2769*$AP$1,"")</f>
        <v/>
      </c>
      <c r="AR2769" s="5" t="str">
        <f>IF(AQ2769&gt;0,AQ2769*$AR$1,"")</f>
        <v/>
      </c>
      <c r="AT2769" s="5" t="str">
        <f>IF(AS2769&gt;0,AS2769*$AT$1,"")</f>
        <v/>
      </c>
      <c r="AW2769" s="5">
        <f>SUM(O2769,Q2769,S2769,U2769,AA2769,AC2769,AE2769,AG2769,AJ2769,AL2769,AN2769,W2769,Y2769,BA2769,BC2769,BE2769)</f>
        <v>50.6</v>
      </c>
      <c r="AX2769" s="11">
        <f>(AW2769/$AW$4249)*100</f>
        <v>4.2711767817376354E-4</v>
      </c>
      <c r="AY2769" s="5">
        <f>(AX2769/100)*$AY$1</f>
        <v>0.42711767817376356</v>
      </c>
    </row>
    <row r="2770" spans="1:57" x14ac:dyDescent="0.25">
      <c r="A2770" s="1" t="s">
        <v>2222</v>
      </c>
      <c r="B2770" s="1" t="s">
        <v>815</v>
      </c>
      <c r="C2770" s="1" t="s">
        <v>816</v>
      </c>
      <c r="D2770" s="1" t="s">
        <v>389</v>
      </c>
      <c r="E2770" s="1" t="s">
        <v>94</v>
      </c>
      <c r="F2770" s="1" t="s">
        <v>281</v>
      </c>
      <c r="G2770" s="1" t="s">
        <v>62</v>
      </c>
      <c r="H2770" s="1" t="s">
        <v>304</v>
      </c>
      <c r="I2770" s="2">
        <v>40</v>
      </c>
      <c r="J2770" s="2">
        <f>SUM(K2770,L2770)</f>
        <v>37.129999999999995</v>
      </c>
      <c r="K2770" s="2">
        <f>SUM(N2770,P2770,R2770,T2770,Z2770,AB2770,AD2770,AF2770,AI2770,AK2770,AM2770,V2770,X2770,AZ2770,BB2770,BD2770)</f>
        <v>27.58</v>
      </c>
      <c r="L2770" s="2">
        <f>SUM(M2770,AH2770,AO2770,AQ2770,AS2770,AU2770,AV2770)</f>
        <v>9.5500000000000007</v>
      </c>
      <c r="P2770" s="6">
        <v>8.75</v>
      </c>
      <c r="Q2770" s="5">
        <v>2061.71875</v>
      </c>
      <c r="R2770" s="7">
        <v>15.44</v>
      </c>
      <c r="S2770" s="5">
        <v>1765.95</v>
      </c>
      <c r="AD2770" s="9">
        <v>3.39</v>
      </c>
      <c r="AE2770" s="5">
        <v>41.717500000000001</v>
      </c>
      <c r="AP2770" s="5" t="str">
        <f>IF(AO2770&gt;0,AO2770*$AP$1,"")</f>
        <v/>
      </c>
      <c r="AR2770" s="5" t="str">
        <f>IF(AQ2770&gt;0,AQ2770*$AR$1,"")</f>
        <v/>
      </c>
      <c r="AT2770" s="5" t="str">
        <f>IF(AS2770&gt;0,AS2770*$AT$1,"")</f>
        <v/>
      </c>
      <c r="AV2770" s="2">
        <v>9.5500000000000007</v>
      </c>
      <c r="AW2770" s="5">
        <f>SUM(O2770,Q2770,S2770,U2770,AA2770,AC2770,AE2770,AG2770,AJ2770,AL2770,AN2770,W2770,Y2770,BA2770,BC2770,BE2770)</f>
        <v>3869.38625</v>
      </c>
      <c r="AX2770" s="11">
        <f>(AW2770/$AW$4249)*100</f>
        <v>3.2661724724456241E-2</v>
      </c>
      <c r="AY2770" s="5">
        <f>(AX2770/100)*$AY$1</f>
        <v>32.661724724456242</v>
      </c>
    </row>
    <row r="2771" spans="1:57" x14ac:dyDescent="0.25">
      <c r="A2771" s="1" t="s">
        <v>2223</v>
      </c>
      <c r="B2771" s="1" t="s">
        <v>815</v>
      </c>
      <c r="C2771" s="1" t="s">
        <v>816</v>
      </c>
      <c r="D2771" s="1" t="s">
        <v>389</v>
      </c>
      <c r="E2771" s="1" t="s">
        <v>98</v>
      </c>
      <c r="F2771" s="1" t="s">
        <v>281</v>
      </c>
      <c r="G2771" s="1" t="s">
        <v>62</v>
      </c>
      <c r="H2771" s="1" t="s">
        <v>304</v>
      </c>
      <c r="I2771" s="2">
        <v>40</v>
      </c>
      <c r="J2771" s="2">
        <f>SUM(K2771,L2771)</f>
        <v>36.379999999999995</v>
      </c>
      <c r="K2771" s="2">
        <f>SUM(N2771,P2771,R2771,T2771,Z2771,AB2771,AD2771,AF2771,AI2771,AK2771,AM2771,V2771,X2771,AZ2771,BB2771,BD2771)</f>
        <v>34.4</v>
      </c>
      <c r="L2771" s="2">
        <f>SUM(M2771,AH2771,AO2771,AQ2771,AS2771,AU2771,AV2771)</f>
        <v>1.98</v>
      </c>
      <c r="N2771" s="4">
        <v>0.01</v>
      </c>
      <c r="O2771" s="5">
        <v>2.5750000000000002</v>
      </c>
      <c r="P2771" s="6">
        <v>1.06</v>
      </c>
      <c r="Q2771" s="5">
        <v>247.40625</v>
      </c>
      <c r="R2771" s="7">
        <v>32.659999999999997</v>
      </c>
      <c r="S2771" s="5">
        <v>3245.7337499999999</v>
      </c>
      <c r="AD2771" s="9">
        <v>0.67</v>
      </c>
      <c r="AE2771" s="5">
        <v>7.37</v>
      </c>
      <c r="AP2771" s="5" t="str">
        <f>IF(AO2771&gt;0,AO2771*$AP$1,"")</f>
        <v/>
      </c>
      <c r="AR2771" s="5" t="str">
        <f>IF(AQ2771&gt;0,AQ2771*$AR$1,"")</f>
        <v/>
      </c>
      <c r="AT2771" s="5" t="str">
        <f>IF(AS2771&gt;0,AS2771*$AT$1,"")</f>
        <v/>
      </c>
      <c r="AV2771" s="2">
        <v>1.98</v>
      </c>
      <c r="AW2771" s="5">
        <f>SUM(O2771,Q2771,S2771,U2771,AA2771,AC2771,AE2771,AG2771,AJ2771,AL2771,AN2771,W2771,Y2771,BA2771,BC2771,BE2771)</f>
        <v>3503.0849999999996</v>
      </c>
      <c r="AX2771" s="11">
        <f>(AW2771/$AW$4249)*100</f>
        <v>2.9569753589828818E-2</v>
      </c>
      <c r="AY2771" s="5">
        <f>(AX2771/100)*$AY$1</f>
        <v>29.569753589828817</v>
      </c>
    </row>
    <row r="2772" spans="1:57" x14ac:dyDescent="0.25">
      <c r="A2772" s="1" t="s">
        <v>1756</v>
      </c>
      <c r="B2772" s="1" t="s">
        <v>289</v>
      </c>
      <c r="C2772" s="1" t="s">
        <v>290</v>
      </c>
      <c r="D2772" s="1" t="s">
        <v>88</v>
      </c>
      <c r="E2772" s="1" t="s">
        <v>77</v>
      </c>
      <c r="F2772" s="1" t="s">
        <v>288</v>
      </c>
      <c r="G2772" s="1" t="s">
        <v>62</v>
      </c>
      <c r="H2772" s="1" t="s">
        <v>63</v>
      </c>
      <c r="I2772" s="2">
        <v>158</v>
      </c>
      <c r="J2772" s="2">
        <f>SUM(K2772,L2772)</f>
        <v>39.700000000000003</v>
      </c>
      <c r="K2772" s="2">
        <f>SUM(N2772,P2772,R2772,T2772,Z2772,AB2772,AD2772,AF2772,AI2772,AK2772,AM2772,V2772,X2772,AZ2772,BB2772,BD2772)</f>
        <v>39.700000000000003</v>
      </c>
      <c r="L2772" s="2">
        <f>SUM(M2772,AH2772,AO2772,AQ2772,AS2772,AU2772,AV2772)</f>
        <v>0</v>
      </c>
      <c r="T2772" s="8">
        <v>39.700000000000003</v>
      </c>
      <c r="U2772" s="5">
        <v>1091.75</v>
      </c>
      <c r="AP2772" s="5" t="str">
        <f>IF(AO2772&gt;0,AO2772*$AP$1,"")</f>
        <v/>
      </c>
      <c r="AR2772" s="5" t="str">
        <f>IF(AQ2772&gt;0,AQ2772*$AR$1,"")</f>
        <v/>
      </c>
      <c r="AT2772" s="5" t="str">
        <f>IF(AS2772&gt;0,AS2772*$AT$1,"")</f>
        <v/>
      </c>
      <c r="AW2772" s="5">
        <f>SUM(O2772,Q2772,S2772,U2772,AA2772,AC2772,AE2772,AG2772,AJ2772,AL2772,AN2772,W2772,Y2772,BA2772,BC2772,BE2772)</f>
        <v>1091.75</v>
      </c>
      <c r="AX2772" s="11">
        <f>(AW2772/$AW$4249)*100</f>
        <v>9.2155281649447893E-3</v>
      </c>
      <c r="AY2772" s="5">
        <f>(AX2772/100)*$AY$1</f>
        <v>9.2155281649447893</v>
      </c>
    </row>
    <row r="2773" spans="1:57" x14ac:dyDescent="0.25">
      <c r="A2773" s="1" t="s">
        <v>1756</v>
      </c>
      <c r="B2773" s="1" t="s">
        <v>289</v>
      </c>
      <c r="C2773" s="1" t="s">
        <v>290</v>
      </c>
      <c r="D2773" s="1" t="s">
        <v>88</v>
      </c>
      <c r="E2773" s="1" t="s">
        <v>67</v>
      </c>
      <c r="F2773" s="1" t="s">
        <v>288</v>
      </c>
      <c r="G2773" s="1" t="s">
        <v>62</v>
      </c>
      <c r="H2773" s="1" t="s">
        <v>63</v>
      </c>
      <c r="I2773" s="2">
        <v>158</v>
      </c>
      <c r="J2773" s="2">
        <f>SUM(K2773,L2773)</f>
        <v>39.06</v>
      </c>
      <c r="K2773" s="2">
        <f>SUM(N2773,P2773,R2773,T2773,Z2773,AB2773,AD2773,AF2773,AI2773,AK2773,AM2773,V2773,X2773,AZ2773,BB2773,BD2773)</f>
        <v>37.72</v>
      </c>
      <c r="L2773" s="2">
        <f>SUM(M2773,AH2773,AO2773,AQ2773,AS2773,AU2773,AV2773)</f>
        <v>1.34</v>
      </c>
      <c r="T2773" s="8">
        <v>37.72</v>
      </c>
      <c r="U2773" s="5">
        <v>1037.3</v>
      </c>
      <c r="AP2773" s="5" t="str">
        <f>IF(AO2773&gt;0,AO2773*$AP$1,"")</f>
        <v/>
      </c>
      <c r="AR2773" s="5" t="str">
        <f>IF(AQ2773&gt;0,AQ2773*$AR$1,"")</f>
        <v/>
      </c>
      <c r="AT2773" s="5" t="str">
        <f>IF(AS2773&gt;0,AS2773*$AT$1,"")</f>
        <v/>
      </c>
      <c r="AV2773" s="2">
        <v>1.34</v>
      </c>
      <c r="AW2773" s="5">
        <f>SUM(O2773,Q2773,S2773,U2773,AA2773,AC2773,AE2773,AG2773,AJ2773,AL2773,AN2773,W2773,Y2773,BA2773,BC2773,BE2773)</f>
        <v>1037.3</v>
      </c>
      <c r="AX2773" s="11">
        <f>(AW2773/$AW$4249)*100</f>
        <v>8.7559124025621531E-3</v>
      </c>
      <c r="AY2773" s="5">
        <f>(AX2773/100)*$AY$1</f>
        <v>8.7559124025621529</v>
      </c>
    </row>
    <row r="2774" spans="1:57" x14ac:dyDescent="0.25">
      <c r="A2774" s="1" t="s">
        <v>1756</v>
      </c>
      <c r="B2774" s="1" t="s">
        <v>289</v>
      </c>
      <c r="C2774" s="1" t="s">
        <v>290</v>
      </c>
      <c r="D2774" s="1" t="s">
        <v>88</v>
      </c>
      <c r="E2774" s="1" t="s">
        <v>145</v>
      </c>
      <c r="F2774" s="1" t="s">
        <v>288</v>
      </c>
      <c r="G2774" s="1" t="s">
        <v>62</v>
      </c>
      <c r="H2774" s="1" t="s">
        <v>63</v>
      </c>
      <c r="I2774" s="2">
        <v>158</v>
      </c>
      <c r="J2774" s="2">
        <f>SUM(K2774,L2774)</f>
        <v>37.32</v>
      </c>
      <c r="K2774" s="2">
        <f>SUM(N2774,P2774,R2774,T2774,Z2774,AB2774,AD2774,AF2774,AI2774,AK2774,AM2774,V2774,X2774,AZ2774,BB2774,BD2774)</f>
        <v>29.81</v>
      </c>
      <c r="L2774" s="2">
        <f>SUM(M2774,AH2774,AO2774,AQ2774,AS2774,AU2774,AV2774)</f>
        <v>7.51</v>
      </c>
      <c r="T2774" s="8">
        <v>29.81</v>
      </c>
      <c r="U2774" s="5">
        <v>819.77499999999998</v>
      </c>
      <c r="AP2774" s="5" t="str">
        <f>IF(AO2774&gt;0,AO2774*$AP$1,"")</f>
        <v/>
      </c>
      <c r="AR2774" s="5" t="str">
        <f>IF(AQ2774&gt;0,AQ2774*$AR$1,"")</f>
        <v/>
      </c>
      <c r="AT2774" s="5" t="str">
        <f>IF(AS2774&gt;0,AS2774*$AT$1,"")</f>
        <v/>
      </c>
      <c r="AV2774" s="2">
        <v>7.51</v>
      </c>
      <c r="AW2774" s="5">
        <f>SUM(O2774,Q2774,S2774,U2774,AA2774,AC2774,AE2774,AG2774,AJ2774,AL2774,AN2774,W2774,Y2774,BA2774,BC2774,BE2774)</f>
        <v>819.77499999999998</v>
      </c>
      <c r="AX2774" s="11">
        <f>(AW2774/$AW$4249)*100</f>
        <v>6.9197706447608103E-3</v>
      </c>
      <c r="AY2774" s="5">
        <f>(AX2774/100)*$AY$1</f>
        <v>6.9197706447608107</v>
      </c>
    </row>
    <row r="2775" spans="1:57" x14ac:dyDescent="0.25">
      <c r="A2775" s="1" t="s">
        <v>1756</v>
      </c>
      <c r="B2775" s="1" t="s">
        <v>289</v>
      </c>
      <c r="C2775" s="1" t="s">
        <v>290</v>
      </c>
      <c r="D2775" s="1" t="s">
        <v>88</v>
      </c>
      <c r="E2775" s="1" t="s">
        <v>152</v>
      </c>
      <c r="F2775" s="1" t="s">
        <v>288</v>
      </c>
      <c r="G2775" s="1" t="s">
        <v>62</v>
      </c>
      <c r="H2775" s="1" t="s">
        <v>63</v>
      </c>
      <c r="I2775" s="2">
        <v>158</v>
      </c>
      <c r="J2775" s="2">
        <f>SUM(K2775,L2775)</f>
        <v>35.11</v>
      </c>
      <c r="K2775" s="2">
        <f>SUM(N2775,P2775,R2775,T2775,Z2775,AB2775,AD2775,AF2775,AI2775,AK2775,AM2775,V2775,X2775,AZ2775,BB2775,BD2775)</f>
        <v>30.85</v>
      </c>
      <c r="L2775" s="2">
        <f>SUM(M2775,AH2775,AO2775,AQ2775,AS2775,AU2775,AV2775)</f>
        <v>4.26</v>
      </c>
      <c r="R2775" s="7">
        <v>0.09</v>
      </c>
      <c r="S2775" s="5">
        <v>8.2349999999999994</v>
      </c>
      <c r="T2775" s="8">
        <v>29.23</v>
      </c>
      <c r="U2775" s="5">
        <v>803.82500000000005</v>
      </c>
      <c r="AD2775" s="9">
        <v>1.53</v>
      </c>
      <c r="AE2775" s="5">
        <v>15.147</v>
      </c>
      <c r="AP2775" s="5" t="str">
        <f>IF(AO2775&gt;0,AO2775*$AP$1,"")</f>
        <v/>
      </c>
      <c r="AR2775" s="5" t="str">
        <f>IF(AQ2775&gt;0,AQ2775*$AR$1,"")</f>
        <v/>
      </c>
      <c r="AT2775" s="5" t="str">
        <f>IF(AS2775&gt;0,AS2775*$AT$1,"")</f>
        <v/>
      </c>
      <c r="AV2775" s="2">
        <v>4.26</v>
      </c>
      <c r="AW2775" s="5">
        <f>SUM(O2775,Q2775,S2775,U2775,AA2775,AC2775,AE2775,AG2775,AJ2775,AL2775,AN2775,W2775,Y2775,BA2775,BC2775,BE2775)</f>
        <v>827.20700000000011</v>
      </c>
      <c r="AX2775" s="11">
        <f>(AW2775/$AW$4249)*100</f>
        <v>6.982504608875186E-3</v>
      </c>
      <c r="AY2775" s="5">
        <f>(AX2775/100)*$AY$1</f>
        <v>6.9825046088751863</v>
      </c>
    </row>
    <row r="2776" spans="1:57" x14ac:dyDescent="0.25">
      <c r="A2776" s="1" t="s">
        <v>1752</v>
      </c>
      <c r="B2776" s="1" t="s">
        <v>282</v>
      </c>
      <c r="C2776" s="1" t="s">
        <v>283</v>
      </c>
      <c r="D2776" s="1" t="s">
        <v>70</v>
      </c>
      <c r="E2776" s="1" t="s">
        <v>77</v>
      </c>
      <c r="F2776" s="1" t="s">
        <v>281</v>
      </c>
      <c r="G2776" s="1" t="s">
        <v>62</v>
      </c>
      <c r="H2776" s="1" t="s">
        <v>63</v>
      </c>
      <c r="I2776" s="2">
        <v>171.71</v>
      </c>
      <c r="J2776" s="2">
        <f>SUM(K2776,L2776)</f>
        <v>40</v>
      </c>
      <c r="K2776" s="2">
        <f>SUM(N2776,P2776,R2776,T2776,Z2776,AB2776,AD2776,AF2776,AI2776,AK2776,AM2776,V2776,X2776,AZ2776,BB2776,BD2776)</f>
        <v>16.27</v>
      </c>
      <c r="L2776" s="2">
        <f>SUM(M2776,AH2776,AO2776,AQ2776,AS2776,AU2776,AV2776)</f>
        <v>23.73</v>
      </c>
      <c r="R2776" s="7">
        <v>14.03</v>
      </c>
      <c r="S2776" s="5">
        <v>1283.7449999999999</v>
      </c>
      <c r="T2776" s="8">
        <v>2.2400000000000002</v>
      </c>
      <c r="U2776" s="5">
        <v>61.600000000000009</v>
      </c>
      <c r="AP2776" s="5" t="str">
        <f>IF(AO2776&gt;0,AO2776*$AP$1,"")</f>
        <v/>
      </c>
      <c r="AR2776" s="5" t="str">
        <f>IF(AQ2776&gt;0,AQ2776*$AR$1,"")</f>
        <v/>
      </c>
      <c r="AT2776" s="5" t="str">
        <f>IF(AS2776&gt;0,AS2776*$AT$1,"")</f>
        <v/>
      </c>
      <c r="AV2776" s="2">
        <v>23.73</v>
      </c>
      <c r="AW2776" s="5">
        <f>SUM(O2776,Q2776,S2776,U2776,AA2776,AC2776,AE2776,AG2776,AJ2776,AL2776,AN2776,W2776,Y2776,BA2776,BC2776,BE2776)</f>
        <v>1345.3449999999998</v>
      </c>
      <c r="AX2776" s="11">
        <f>(AW2776/$AW$4249)*100</f>
        <v>1.1356138987009523E-2</v>
      </c>
      <c r="AY2776" s="5">
        <f>(AX2776/100)*$AY$1</f>
        <v>11.356138987009523</v>
      </c>
    </row>
    <row r="2777" spans="1:57" x14ac:dyDescent="0.25">
      <c r="A2777" s="1" t="s">
        <v>1752</v>
      </c>
      <c r="B2777" s="1" t="s">
        <v>282</v>
      </c>
      <c r="C2777" s="1" t="s">
        <v>283</v>
      </c>
      <c r="D2777" s="1" t="s">
        <v>70</v>
      </c>
      <c r="E2777" s="1" t="s">
        <v>78</v>
      </c>
      <c r="F2777" s="1" t="s">
        <v>281</v>
      </c>
      <c r="G2777" s="1" t="s">
        <v>62</v>
      </c>
      <c r="H2777" s="1">
        <v>40</v>
      </c>
      <c r="I2777" s="2">
        <v>171.71</v>
      </c>
      <c r="J2777" s="2">
        <f>SUM(K2777,L2777)</f>
        <v>45.97</v>
      </c>
      <c r="K2777" s="2">
        <f>SUM(N2777,P2777,R2777,T2777,Z2777,AB2777,AD2777,AF2777,AI2777,AK2777,AM2777,V2777,X2777,AZ2777,BB2777,BD2777)</f>
        <v>20.49</v>
      </c>
      <c r="L2777" s="2">
        <f>SUM(M2777,AH2777,AO2777,AQ2777,AS2777,AU2777,AV2777)</f>
        <v>25.48</v>
      </c>
      <c r="R2777" s="7">
        <v>20.49</v>
      </c>
      <c r="S2777" s="5">
        <v>1874.835</v>
      </c>
      <c r="AP2777" s="5" t="str">
        <f>IF(AO2777&gt;0,AO2777*$AP$1,"")</f>
        <v/>
      </c>
      <c r="AR2777" s="5" t="str">
        <f>IF(AQ2777&gt;0,AQ2777*$AR$1,"")</f>
        <v/>
      </c>
      <c r="AT2777" s="5" t="str">
        <f>IF(AS2777&gt;0,AS2777*$AT$1,"")</f>
        <v/>
      </c>
      <c r="AV2777" s="2">
        <v>25.48</v>
      </c>
      <c r="AW2777" s="5">
        <f>SUM(O2777,Q2777,S2777,U2777,AA2777,AC2777,AE2777,AG2777,AJ2777,AL2777,AN2777,W2777,Y2777,BA2777,BC2777,BE2777)</f>
        <v>1874.835</v>
      </c>
      <c r="AX2777" s="11">
        <f>(AW2777/$AW$4249)*100</f>
        <v>1.5825596287725455E-2</v>
      </c>
      <c r="AY2777" s="5">
        <f>(AX2777/100)*$AY$1</f>
        <v>15.825596287725453</v>
      </c>
    </row>
    <row r="2778" spans="1:57" x14ac:dyDescent="0.25">
      <c r="A2778" s="1" t="s">
        <v>1752</v>
      </c>
      <c r="B2778" s="1" t="s">
        <v>282</v>
      </c>
      <c r="C2778" s="1" t="s">
        <v>283</v>
      </c>
      <c r="D2778" s="1" t="s">
        <v>70</v>
      </c>
      <c r="E2778" s="1" t="s">
        <v>145</v>
      </c>
      <c r="F2778" s="1" t="s">
        <v>281</v>
      </c>
      <c r="G2778" s="1" t="s">
        <v>62</v>
      </c>
      <c r="H2778" s="1" t="s">
        <v>63</v>
      </c>
      <c r="I2778" s="2">
        <v>171.71</v>
      </c>
      <c r="J2778" s="2">
        <f>SUM(K2778,L2778)</f>
        <v>36.85</v>
      </c>
      <c r="K2778" s="2">
        <f>SUM(N2778,P2778,R2778,T2778,Z2778,AB2778,AD2778,AF2778,AI2778,AK2778,AM2778,V2778,X2778,AZ2778,BB2778,BD2778)</f>
        <v>25.060000000000002</v>
      </c>
      <c r="L2778" s="2">
        <f>SUM(M2778,AH2778,AO2778,AQ2778,AS2778,AU2778,AV2778)</f>
        <v>11.79</v>
      </c>
      <c r="R2778" s="7">
        <v>17.87</v>
      </c>
      <c r="S2778" s="5">
        <v>1635.105</v>
      </c>
      <c r="AD2778" s="9">
        <v>7.19</v>
      </c>
      <c r="AE2778" s="5">
        <v>79.09</v>
      </c>
      <c r="AP2778" s="5" t="str">
        <f>IF(AO2778&gt;0,AO2778*$AP$1,"")</f>
        <v/>
      </c>
      <c r="AR2778" s="5" t="str">
        <f>IF(AQ2778&gt;0,AQ2778*$AR$1,"")</f>
        <v/>
      </c>
      <c r="AT2778" s="5" t="str">
        <f>IF(AS2778&gt;0,AS2778*$AT$1,"")</f>
        <v/>
      </c>
      <c r="AV2778" s="2">
        <v>11.79</v>
      </c>
      <c r="AW2778" s="5">
        <f>SUM(O2778,Q2778,S2778,U2778,AA2778,AC2778,AE2778,AG2778,AJ2778,AL2778,AN2778,W2778,Y2778,BA2778,BC2778,BE2778)</f>
        <v>1714.1949999999999</v>
      </c>
      <c r="AX2778" s="11">
        <f>(AW2778/$AW$4249)*100</f>
        <v>1.4469624275436254E-2</v>
      </c>
      <c r="AY2778" s="5">
        <f>(AX2778/100)*$AY$1</f>
        <v>14.469624275436255</v>
      </c>
    </row>
    <row r="2779" spans="1:57" x14ac:dyDescent="0.25">
      <c r="A2779" s="1" t="s">
        <v>1752</v>
      </c>
      <c r="B2779" s="1" t="s">
        <v>282</v>
      </c>
      <c r="C2779" s="1" t="s">
        <v>283</v>
      </c>
      <c r="D2779" s="1" t="s">
        <v>70</v>
      </c>
      <c r="E2779" s="1" t="s">
        <v>80</v>
      </c>
      <c r="F2779" s="1" t="s">
        <v>281</v>
      </c>
      <c r="G2779" s="1" t="s">
        <v>62</v>
      </c>
      <c r="H2779" s="1">
        <v>40</v>
      </c>
      <c r="I2779" s="2">
        <v>171.71</v>
      </c>
      <c r="J2779" s="2">
        <f>SUM(K2779,L2779)</f>
        <v>42.65</v>
      </c>
      <c r="K2779" s="2">
        <f>SUM(N2779,P2779,R2779,T2779,Z2779,AB2779,AD2779,AF2779,AI2779,AK2779,AM2779,V2779,X2779,AZ2779,BB2779,BD2779)</f>
        <v>25.54</v>
      </c>
      <c r="L2779" s="2">
        <f>SUM(M2779,AH2779,AO2779,AQ2779,AS2779,AU2779,AV2779)</f>
        <v>17.11</v>
      </c>
      <c r="R2779" s="7">
        <v>25.54</v>
      </c>
      <c r="S2779" s="5">
        <v>2336.91</v>
      </c>
      <c r="AP2779" s="5" t="str">
        <f>IF(AO2779&gt;0,AO2779*$AP$1,"")</f>
        <v/>
      </c>
      <c r="AR2779" s="5" t="str">
        <f>IF(AQ2779&gt;0,AQ2779*$AR$1,"")</f>
        <v/>
      </c>
      <c r="AT2779" s="5" t="str">
        <f>IF(AS2779&gt;0,AS2779*$AT$1,"")</f>
        <v/>
      </c>
      <c r="AV2779" s="2">
        <v>17.11</v>
      </c>
      <c r="AW2779" s="5">
        <f>SUM(O2779,Q2779,S2779,U2779,AA2779,AC2779,AE2779,AG2779,AJ2779,AL2779,AN2779,W2779,Y2779,BA2779,BC2779,BE2779)</f>
        <v>2336.91</v>
      </c>
      <c r="AX2779" s="11">
        <f>(AW2779/$AW$4249)*100</f>
        <v>1.9725999472352759E-2</v>
      </c>
      <c r="AY2779" s="5">
        <f>(AX2779/100)*$AY$1</f>
        <v>19.725999472352758</v>
      </c>
    </row>
    <row r="2780" spans="1:57" x14ac:dyDescent="0.25">
      <c r="A2780" s="1" t="s">
        <v>2376</v>
      </c>
      <c r="B2780" s="1" t="s">
        <v>955</v>
      </c>
      <c r="C2780" s="1" t="s">
        <v>956</v>
      </c>
      <c r="D2780" s="1" t="s">
        <v>957</v>
      </c>
      <c r="E2780" s="1" t="s">
        <v>144</v>
      </c>
      <c r="F2780" s="1" t="s">
        <v>210</v>
      </c>
      <c r="G2780" s="1" t="s">
        <v>320</v>
      </c>
      <c r="H2780" s="1" t="s">
        <v>63</v>
      </c>
      <c r="I2780" s="2">
        <v>35</v>
      </c>
      <c r="J2780" s="2">
        <f>SUM(K2780,L2780)</f>
        <v>31.94</v>
      </c>
      <c r="K2780" s="2">
        <f>SUM(N2780,P2780,R2780,T2780,Z2780,AB2780,AD2780,AF2780,AI2780,AK2780,AM2780,V2780,X2780,AZ2780,BB2780,BD2780)</f>
        <v>0</v>
      </c>
      <c r="L2780" s="2">
        <f>SUM(M2780,AH2780,AO2780,AQ2780,AS2780,AU2780,AV2780)</f>
        <v>31.94</v>
      </c>
      <c r="AP2780" s="5" t="str">
        <f>IF(AO2780&gt;0,AO2780*$AP$1,"")</f>
        <v/>
      </c>
      <c r="AR2780" s="5" t="str">
        <f>IF(AQ2780&gt;0,AQ2780*$AR$1,"")</f>
        <v/>
      </c>
      <c r="AT2780" s="5" t="str">
        <f>IF(AS2780&gt;0,AS2780*$AT$1,"")</f>
        <v/>
      </c>
      <c r="AV2780" s="2">
        <v>31.94</v>
      </c>
      <c r="AW2780" s="5">
        <f>SUM(O2780,Q2780,S2780,U2780,AA2780,AC2780,AE2780,AG2780,AJ2780,AL2780,AN2780,W2780,Y2780,BA2780,BC2780,BE2780)</f>
        <v>0</v>
      </c>
      <c r="AX2780" s="11">
        <f>(AW2780/$AW$4249)*100</f>
        <v>0</v>
      </c>
      <c r="AY2780" s="5">
        <f>(AX2780/100)*$AY$1</f>
        <v>0</v>
      </c>
    </row>
    <row r="2781" spans="1:57" x14ac:dyDescent="0.25">
      <c r="A2781" s="1" t="s">
        <v>2239</v>
      </c>
      <c r="B2781" s="1" t="s">
        <v>824</v>
      </c>
      <c r="C2781" s="1" t="s">
        <v>825</v>
      </c>
      <c r="D2781" s="1" t="s">
        <v>826</v>
      </c>
      <c r="E2781" s="1" t="s">
        <v>74</v>
      </c>
      <c r="F2781" s="1" t="s">
        <v>296</v>
      </c>
      <c r="G2781" s="1" t="s">
        <v>62</v>
      </c>
      <c r="H2781" s="1" t="s">
        <v>304</v>
      </c>
      <c r="I2781" s="2">
        <v>5.07</v>
      </c>
      <c r="J2781" s="2">
        <f>SUM(K2781,L2781)</f>
        <v>4.84</v>
      </c>
      <c r="K2781" s="2">
        <f>SUM(N2781,P2781,R2781,T2781,Z2781,AB2781,AD2781,AF2781,AI2781,AK2781,AM2781,V2781,X2781,AZ2781,BB2781,BD2781)</f>
        <v>0</v>
      </c>
      <c r="L2781" s="2">
        <f>SUM(M2781,AH2781,AO2781,AQ2781,AS2781,AU2781,AV2781)</f>
        <v>4.84</v>
      </c>
      <c r="AP2781" s="5" t="str">
        <f>IF(AO2781&gt;0,AO2781*$AP$1,"")</f>
        <v/>
      </c>
      <c r="AR2781" s="5" t="str">
        <f>IF(AQ2781&gt;0,AQ2781*$AR$1,"")</f>
        <v/>
      </c>
      <c r="AT2781" s="5" t="str">
        <f>IF(AS2781&gt;0,AS2781*$AT$1,"")</f>
        <v/>
      </c>
      <c r="AV2781" s="2">
        <v>4.84</v>
      </c>
      <c r="AW2781" s="5">
        <f>SUM(O2781,Q2781,S2781,U2781,AA2781,AC2781,AE2781,AG2781,AJ2781,AL2781,AN2781,W2781,Y2781,BA2781,BC2781,BE2781)</f>
        <v>0</v>
      </c>
      <c r="AX2781" s="11">
        <f>(AW2781/$AW$4249)*100</f>
        <v>0</v>
      </c>
      <c r="AY2781" s="5">
        <f>(AX2781/100)*$AY$1</f>
        <v>0</v>
      </c>
    </row>
    <row r="2782" spans="1:57" x14ac:dyDescent="0.25">
      <c r="B2782" s="41" t="s">
        <v>2920</v>
      </c>
      <c r="C2782" s="1" t="s">
        <v>1531</v>
      </c>
      <c r="D2782" s="1" t="s">
        <v>1531</v>
      </c>
      <c r="J2782" s="2">
        <f>SUM(K2782,L2782)</f>
        <v>0</v>
      </c>
      <c r="K2782" s="2">
        <f>SUM(N2782,P2782,R2782,T2782,Z2782,AB2782,AD2782,AF2782,AI2782,AK2782,AM2782,V2782,X2782,AZ2782,BB2782,BD2782)</f>
        <v>0</v>
      </c>
      <c r="L2782" s="2">
        <f>SUM(M2782,AH2782,AO2782,AQ2782,AS2782,AU2782,AV2782)</f>
        <v>0</v>
      </c>
      <c r="AW2782" s="5">
        <f>SUM(O2782,Q2782,S2782,U2782,AA2782,AC2782,AE2782,AG2782,AJ2782,AL2782,AN2782,W2782,Y2782,BA2782,BC2782,BE2782)</f>
        <v>0</v>
      </c>
      <c r="AX2782" s="11">
        <f>(AW2782/$AW$4249)*100</f>
        <v>0</v>
      </c>
      <c r="AY2782" s="5">
        <f>(AX2782/100)*$AY$1</f>
        <v>0</v>
      </c>
    </row>
    <row r="2783" spans="1:57" x14ac:dyDescent="0.25">
      <c r="A2783" s="42" t="s">
        <v>1132</v>
      </c>
      <c r="B2783" s="42" t="s">
        <v>1548</v>
      </c>
      <c r="C2783" s="42" t="s">
        <v>1572</v>
      </c>
      <c r="D2783" s="42" t="s">
        <v>1594</v>
      </c>
      <c r="E2783" s="42" t="s">
        <v>145</v>
      </c>
      <c r="F2783" s="42" t="s">
        <v>131</v>
      </c>
      <c r="G2783" s="42" t="s">
        <v>1115</v>
      </c>
      <c r="H2783" s="42" t="s">
        <v>304</v>
      </c>
      <c r="I2783" s="43">
        <v>148.78</v>
      </c>
      <c r="J2783" s="2">
        <f>SUM(K2783,L2783)</f>
        <v>38.36</v>
      </c>
      <c r="K2783" s="44">
        <f>SUM(N2783,P2783,R2783,T2783,Z2783,AB2783,AD2783,AF2783,AI2783,AK2783,AM2783,V2783,X2783,AZ2783,BB2783,BD2783)</f>
        <v>0</v>
      </c>
      <c r="L2783" s="44">
        <f>SUM(M2783,AH2783,AO2783,AQ2783,AS2783,AU2783,AV2783)</f>
        <v>38.36</v>
      </c>
      <c r="M2783" s="45"/>
      <c r="N2783" s="46"/>
      <c r="O2783" s="47"/>
      <c r="P2783" s="48"/>
      <c r="Q2783" s="47"/>
      <c r="R2783" s="49"/>
      <c r="S2783" s="47"/>
      <c r="T2783" s="50"/>
      <c r="U2783" s="47"/>
      <c r="V2783" s="51"/>
      <c r="W2783" s="47"/>
      <c r="X2783" s="52"/>
      <c r="Y2783" s="47"/>
      <c r="Z2783" s="44"/>
      <c r="AA2783" s="47"/>
      <c r="AB2783" s="44"/>
      <c r="AC2783" s="47"/>
      <c r="AD2783" s="53"/>
      <c r="AE2783" s="47"/>
      <c r="AF2783" s="54"/>
      <c r="AG2783" s="47"/>
      <c r="AH2783" s="44"/>
      <c r="AI2783" s="44"/>
      <c r="AJ2783" s="47"/>
      <c r="AK2783" s="53"/>
      <c r="AL2783" s="47"/>
      <c r="AM2783" s="44"/>
      <c r="AN2783" s="47"/>
      <c r="AO2783" s="45"/>
      <c r="AP2783" s="47" t="str">
        <f>IF(AO2783&gt;0,AO2783*$AP$1,"")</f>
        <v/>
      </c>
      <c r="AQ2783" s="45"/>
      <c r="AR2783" s="47" t="str">
        <f>IF(AQ2783&gt;0,AQ2783*$AR$1,"")</f>
        <v/>
      </c>
      <c r="AS2783" s="44"/>
      <c r="AT2783" s="47" t="str">
        <f>IF(AS2783&gt;0,AS2783*$AT$1,"")</f>
        <v/>
      </c>
      <c r="AU2783" s="44"/>
      <c r="AV2783" s="44">
        <v>38.36</v>
      </c>
      <c r="AW2783" s="5">
        <f>SUM(O2783,Q2783,S2783,U2783,AA2783,AC2783,AE2783,AG2783,AJ2783,AL2783,AN2783,W2783,Y2783,BA2783,BC2783,BE2783)</f>
        <v>0</v>
      </c>
      <c r="AX2783" s="11">
        <f>(AW2783/$AW$4249)*100</f>
        <v>0</v>
      </c>
      <c r="AY2783" s="5">
        <f>(AX2783/100)*$AY$1</f>
        <v>0</v>
      </c>
      <c r="AZ2783" s="55"/>
      <c r="BA2783" s="47"/>
      <c r="BB2783" s="56"/>
      <c r="BC2783" s="47"/>
      <c r="BD2783" s="44"/>
      <c r="BE2783" s="47"/>
    </row>
    <row r="2784" spans="1:57" x14ac:dyDescent="0.25">
      <c r="A2784" s="42" t="s">
        <v>1132</v>
      </c>
      <c r="B2784" s="42" t="s">
        <v>1548</v>
      </c>
      <c r="C2784" s="42" t="s">
        <v>1572</v>
      </c>
      <c r="D2784" s="42" t="s">
        <v>1594</v>
      </c>
      <c r="E2784" s="42" t="s">
        <v>152</v>
      </c>
      <c r="F2784" s="42" t="s">
        <v>131</v>
      </c>
      <c r="G2784" s="42" t="s">
        <v>1115</v>
      </c>
      <c r="H2784" s="42" t="s">
        <v>304</v>
      </c>
      <c r="I2784" s="43">
        <v>148.78</v>
      </c>
      <c r="J2784" s="2">
        <f>SUM(K2784,L2784)</f>
        <v>32.880000000000003</v>
      </c>
      <c r="K2784" s="44">
        <f>SUM(N2784,P2784,R2784,T2784,Z2784,AB2784,AD2784,AF2784,AI2784,AK2784,AM2784,V2784,X2784,AZ2784,BB2784,BD2784)</f>
        <v>17.53</v>
      </c>
      <c r="L2784" s="44">
        <f>SUM(M2784,AH2784,AO2784,AQ2784,AS2784,AU2784,AV2784)</f>
        <v>15.35</v>
      </c>
      <c r="M2784" s="45"/>
      <c r="N2784" s="46">
        <v>12.72</v>
      </c>
      <c r="O2784" s="47">
        <v>3276.8040000000001</v>
      </c>
      <c r="P2784" s="48">
        <v>4.8099999999999996</v>
      </c>
      <c r="Q2784" s="47">
        <v>906.15499999999997</v>
      </c>
      <c r="R2784" s="49"/>
      <c r="S2784" s="47"/>
      <c r="T2784" s="50"/>
      <c r="U2784" s="47"/>
      <c r="V2784" s="51"/>
      <c r="W2784" s="47"/>
      <c r="X2784" s="52"/>
      <c r="Y2784" s="47"/>
      <c r="Z2784" s="44"/>
      <c r="AA2784" s="47"/>
      <c r="AB2784" s="44"/>
      <c r="AC2784" s="47"/>
      <c r="AD2784" s="53"/>
      <c r="AE2784" s="47"/>
      <c r="AF2784" s="54"/>
      <c r="AG2784" s="47"/>
      <c r="AH2784" s="44"/>
      <c r="AI2784" s="44"/>
      <c r="AJ2784" s="47"/>
      <c r="AK2784" s="53"/>
      <c r="AL2784" s="47"/>
      <c r="AM2784" s="44"/>
      <c r="AN2784" s="47"/>
      <c r="AO2784" s="45"/>
      <c r="AP2784" s="47" t="str">
        <f>IF(AO2784&gt;0,AO2784*$AP$1,"")</f>
        <v/>
      </c>
      <c r="AQ2784" s="45"/>
      <c r="AR2784" s="47" t="str">
        <f>IF(AQ2784&gt;0,AQ2784*$AR$1,"")</f>
        <v/>
      </c>
      <c r="AS2784" s="44"/>
      <c r="AT2784" s="47" t="str">
        <f>IF(AS2784&gt;0,AS2784*$AT$1,"")</f>
        <v/>
      </c>
      <c r="AU2784" s="44"/>
      <c r="AV2784" s="44">
        <v>15.35</v>
      </c>
      <c r="AW2784" s="5">
        <f>SUM(O2784,Q2784,S2784,U2784,AA2784,AC2784,AE2784,AG2784,AJ2784,AL2784,AN2784,W2784,Y2784,BA2784,BC2784,BE2784)</f>
        <v>4182.9589999999998</v>
      </c>
      <c r="AX2784" s="11">
        <f>(AW2784/$AW$4249)*100</f>
        <v>3.5308611382925841E-2</v>
      </c>
      <c r="AY2784" s="5">
        <f>(AX2784/100)*$AY$1</f>
        <v>35.308611382925839</v>
      </c>
      <c r="AZ2784" s="55"/>
      <c r="BA2784" s="47"/>
      <c r="BB2784" s="56"/>
      <c r="BC2784" s="47"/>
      <c r="BD2784" s="44"/>
      <c r="BE2784" s="47"/>
    </row>
    <row r="2785" spans="1:57" x14ac:dyDescent="0.25">
      <c r="A2785" s="42" t="s">
        <v>1132</v>
      </c>
      <c r="B2785" s="42" t="s">
        <v>1548</v>
      </c>
      <c r="C2785" s="42" t="s">
        <v>1572</v>
      </c>
      <c r="D2785" s="42" t="s">
        <v>1594</v>
      </c>
      <c r="E2785" s="42" t="s">
        <v>67</v>
      </c>
      <c r="F2785" s="42" t="s">
        <v>131</v>
      </c>
      <c r="G2785" s="42" t="s">
        <v>1115</v>
      </c>
      <c r="H2785" s="42" t="s">
        <v>304</v>
      </c>
      <c r="I2785" s="43">
        <v>148.78</v>
      </c>
      <c r="J2785" s="2">
        <f>SUM(K2785,L2785)</f>
        <v>33.260000000000005</v>
      </c>
      <c r="K2785" s="44">
        <f>SUM(N2785,P2785,R2785,T2785,Z2785,AB2785,AD2785,AF2785,AI2785,AK2785,AM2785,V2785,X2785,AZ2785,BB2785,BD2785)</f>
        <v>23.35</v>
      </c>
      <c r="L2785" s="44">
        <f>SUM(M2785,AH2785,AO2785,AQ2785,AS2785,AU2785,AV2785)</f>
        <v>9.91</v>
      </c>
      <c r="M2785" s="45"/>
      <c r="N2785" s="46"/>
      <c r="O2785" s="47"/>
      <c r="P2785" s="48">
        <v>23.35</v>
      </c>
      <c r="Q2785" s="47">
        <v>4402.5479999999998</v>
      </c>
      <c r="R2785" s="49"/>
      <c r="S2785" s="47"/>
      <c r="T2785" s="50"/>
      <c r="U2785" s="47"/>
      <c r="V2785" s="51"/>
      <c r="W2785" s="47"/>
      <c r="X2785" s="52"/>
      <c r="Y2785" s="47"/>
      <c r="Z2785" s="44"/>
      <c r="AA2785" s="47"/>
      <c r="AB2785" s="44"/>
      <c r="AC2785" s="47"/>
      <c r="AD2785" s="53"/>
      <c r="AE2785" s="47"/>
      <c r="AF2785" s="54"/>
      <c r="AG2785" s="47"/>
      <c r="AH2785" s="44"/>
      <c r="AI2785" s="44"/>
      <c r="AJ2785" s="47"/>
      <c r="AK2785" s="53"/>
      <c r="AL2785" s="47"/>
      <c r="AM2785" s="44"/>
      <c r="AN2785" s="47"/>
      <c r="AO2785" s="45"/>
      <c r="AP2785" s="47" t="str">
        <f>IF(AO2785&gt;0,AO2785*$AP$1,"")</f>
        <v/>
      </c>
      <c r="AQ2785" s="45"/>
      <c r="AR2785" s="47" t="str">
        <f>IF(AQ2785&gt;0,AQ2785*$AR$1,"")</f>
        <v/>
      </c>
      <c r="AS2785" s="44"/>
      <c r="AT2785" s="47" t="str">
        <f>IF(AS2785&gt;0,AS2785*$AT$1,"")</f>
        <v/>
      </c>
      <c r="AU2785" s="44"/>
      <c r="AV2785" s="44">
        <v>9.91</v>
      </c>
      <c r="AW2785" s="5">
        <f>SUM(O2785,Q2785,S2785,U2785,AA2785,AC2785,AE2785,AG2785,AJ2785,AL2785,AN2785,W2785,Y2785,BA2785,BC2785,BE2785)</f>
        <v>4402.5479999999998</v>
      </c>
      <c r="AX2785" s="11">
        <f>(AW2785/$AW$4249)*100</f>
        <v>3.7162175490287476E-2</v>
      </c>
      <c r="AY2785" s="5">
        <f>(AX2785/100)*$AY$1</f>
        <v>37.162175490287474</v>
      </c>
      <c r="AZ2785" s="55"/>
      <c r="BA2785" s="47"/>
      <c r="BB2785" s="56"/>
      <c r="BC2785" s="47"/>
      <c r="BD2785" s="44"/>
      <c r="BE2785" s="47"/>
    </row>
    <row r="2786" spans="1:57" x14ac:dyDescent="0.25">
      <c r="A2786" s="42" t="s">
        <v>1132</v>
      </c>
      <c r="B2786" s="42" t="s">
        <v>1548</v>
      </c>
      <c r="C2786" s="42" t="s">
        <v>1572</v>
      </c>
      <c r="D2786" s="42" t="s">
        <v>1594</v>
      </c>
      <c r="E2786" s="42" t="s">
        <v>66</v>
      </c>
      <c r="F2786" s="42" t="s">
        <v>131</v>
      </c>
      <c r="G2786" s="42" t="s">
        <v>1115</v>
      </c>
      <c r="H2786" s="42" t="s">
        <v>304</v>
      </c>
      <c r="I2786" s="43">
        <v>148.78</v>
      </c>
      <c r="J2786" s="2">
        <f>SUM(K2786,L2786)</f>
        <v>2.41</v>
      </c>
      <c r="K2786" s="44">
        <f>SUM(N2786,P2786,R2786,T2786,Z2786,AB2786,AD2786,AF2786,AI2786,AK2786,AM2786,V2786,X2786,AZ2786,BB2786,BD2786)</f>
        <v>1.02</v>
      </c>
      <c r="L2786" s="44">
        <f>SUM(M2786,AH2786,AO2786,AQ2786,AS2786,AU2786,AV2786)</f>
        <v>1.39</v>
      </c>
      <c r="M2786" s="45"/>
      <c r="N2786" s="46"/>
      <c r="O2786" s="47"/>
      <c r="P2786" s="48">
        <v>1.02</v>
      </c>
      <c r="Q2786" s="47">
        <v>191.4066</v>
      </c>
      <c r="R2786" s="49"/>
      <c r="S2786" s="47"/>
      <c r="T2786" s="50"/>
      <c r="U2786" s="47"/>
      <c r="V2786" s="51"/>
      <c r="W2786" s="47"/>
      <c r="X2786" s="52"/>
      <c r="Y2786" s="47"/>
      <c r="Z2786" s="44"/>
      <c r="AA2786" s="47"/>
      <c r="AB2786" s="44"/>
      <c r="AC2786" s="47"/>
      <c r="AD2786" s="53"/>
      <c r="AE2786" s="47"/>
      <c r="AF2786" s="54"/>
      <c r="AG2786" s="47"/>
      <c r="AH2786" s="44"/>
      <c r="AI2786" s="44"/>
      <c r="AJ2786" s="47"/>
      <c r="AK2786" s="53"/>
      <c r="AL2786" s="47"/>
      <c r="AM2786" s="44"/>
      <c r="AN2786" s="47"/>
      <c r="AO2786" s="45"/>
      <c r="AP2786" s="47" t="str">
        <f>IF(AO2786&gt;0,AO2786*$AP$1,"")</f>
        <v/>
      </c>
      <c r="AQ2786" s="45"/>
      <c r="AR2786" s="47" t="str">
        <f>IF(AQ2786&gt;0,AQ2786*$AR$1,"")</f>
        <v/>
      </c>
      <c r="AS2786" s="44"/>
      <c r="AT2786" s="47" t="str">
        <f>IF(AS2786&gt;0,AS2786*$AT$1,"")</f>
        <v/>
      </c>
      <c r="AU2786" s="44"/>
      <c r="AV2786" s="44">
        <v>1.39</v>
      </c>
      <c r="AW2786" s="5">
        <f>SUM(O2786,Q2786,S2786,U2786,AA2786,AC2786,AE2786,AG2786,AJ2786,AL2786,AN2786,W2786,Y2786,BA2786,BC2786,BE2786)</f>
        <v>191.4066</v>
      </c>
      <c r="AX2786" s="11">
        <f>(AW2786/$AW$4249)*100</f>
        <v>1.6156747545283455E-3</v>
      </c>
      <c r="AY2786" s="5">
        <f>(AX2786/100)*$AY$1</f>
        <v>1.6156747545283456</v>
      </c>
      <c r="AZ2786" s="55"/>
      <c r="BA2786" s="47"/>
      <c r="BB2786" s="56"/>
      <c r="BC2786" s="47"/>
      <c r="BD2786" s="44"/>
      <c r="BE2786" s="47"/>
    </row>
    <row r="2787" spans="1:57" x14ac:dyDescent="0.25">
      <c r="A2787" s="42" t="s">
        <v>1132</v>
      </c>
      <c r="B2787" s="42" t="s">
        <v>1548</v>
      </c>
      <c r="C2787" s="42" t="s">
        <v>1572</v>
      </c>
      <c r="D2787" s="42" t="s">
        <v>1594</v>
      </c>
      <c r="E2787" s="42" t="s">
        <v>76</v>
      </c>
      <c r="F2787" s="42" t="s">
        <v>131</v>
      </c>
      <c r="G2787" s="42" t="s">
        <v>1115</v>
      </c>
      <c r="H2787" s="42" t="s">
        <v>304</v>
      </c>
      <c r="I2787" s="43">
        <v>148.78</v>
      </c>
      <c r="J2787" s="2">
        <f>SUM(K2787,L2787)</f>
        <v>0.2</v>
      </c>
      <c r="K2787" s="44">
        <f>SUM(N2787,P2787,R2787,T2787,Z2787,AB2787,AD2787,AF2787,AI2787,AK2787,AM2787,V2787,X2787,AZ2787,BB2787,BD2787)</f>
        <v>0</v>
      </c>
      <c r="L2787" s="44">
        <f>SUM(M2787,AH2787,AO2787,AQ2787,AS2787,AU2787,AV2787)</f>
        <v>0.2</v>
      </c>
      <c r="M2787" s="45"/>
      <c r="N2787" s="46"/>
      <c r="O2787" s="47"/>
      <c r="P2787" s="48"/>
      <c r="Q2787" s="47"/>
      <c r="R2787" s="49"/>
      <c r="S2787" s="47"/>
      <c r="T2787" s="50"/>
      <c r="U2787" s="47"/>
      <c r="V2787" s="51"/>
      <c r="W2787" s="47"/>
      <c r="X2787" s="52"/>
      <c r="Y2787" s="47"/>
      <c r="Z2787" s="44"/>
      <c r="AA2787" s="47"/>
      <c r="AB2787" s="44"/>
      <c r="AC2787" s="47"/>
      <c r="AD2787" s="53"/>
      <c r="AE2787" s="47"/>
      <c r="AF2787" s="54"/>
      <c r="AG2787" s="47"/>
      <c r="AH2787" s="44"/>
      <c r="AI2787" s="44"/>
      <c r="AJ2787" s="47"/>
      <c r="AK2787" s="53"/>
      <c r="AL2787" s="47"/>
      <c r="AM2787" s="44"/>
      <c r="AN2787" s="47"/>
      <c r="AO2787" s="45"/>
      <c r="AP2787" s="47" t="str">
        <f>IF(AO2787&gt;0,AO2787*$AP$1,"")</f>
        <v/>
      </c>
      <c r="AQ2787" s="45"/>
      <c r="AR2787" s="47" t="str">
        <f>IF(AQ2787&gt;0,AQ2787*$AR$1,"")</f>
        <v/>
      </c>
      <c r="AS2787" s="44"/>
      <c r="AT2787" s="47" t="str">
        <f>IF(AS2787&gt;0,AS2787*$AT$1,"")</f>
        <v/>
      </c>
      <c r="AU2787" s="44"/>
      <c r="AV2787" s="44">
        <v>0.2</v>
      </c>
      <c r="AW2787" s="5">
        <f>SUM(O2787,Q2787,S2787,U2787,AA2787,AC2787,AE2787,AG2787,AJ2787,AL2787,AN2787,W2787,Y2787,BA2787,BC2787,BE2787)</f>
        <v>0</v>
      </c>
      <c r="AX2787" s="11">
        <f>(AW2787/$AW$4249)*100</f>
        <v>0</v>
      </c>
      <c r="AY2787" s="5">
        <f>(AX2787/100)*$AY$1</f>
        <v>0</v>
      </c>
      <c r="AZ2787" s="55"/>
      <c r="BA2787" s="47"/>
      <c r="BB2787" s="56"/>
      <c r="BC2787" s="47"/>
      <c r="BD2787" s="44"/>
      <c r="BE2787" s="47"/>
    </row>
    <row r="2788" spans="1:57" x14ac:dyDescent="0.25">
      <c r="A2788" s="42" t="s">
        <v>1132</v>
      </c>
      <c r="B2788" s="42" t="s">
        <v>1548</v>
      </c>
      <c r="C2788" s="42" t="s">
        <v>1572</v>
      </c>
      <c r="D2788" s="42" t="s">
        <v>1594</v>
      </c>
      <c r="E2788" s="42" t="s">
        <v>77</v>
      </c>
      <c r="F2788" s="42" t="s">
        <v>131</v>
      </c>
      <c r="G2788" s="42" t="s">
        <v>1115</v>
      </c>
      <c r="H2788" s="42" t="s">
        <v>304</v>
      </c>
      <c r="I2788" s="43">
        <v>148.78</v>
      </c>
      <c r="J2788" s="2">
        <f>SUM(K2788,L2788)</f>
        <v>42.09</v>
      </c>
      <c r="K2788" s="44">
        <f>SUM(N2788,P2788,R2788,T2788,Z2788,AB2788,AD2788,AF2788,AI2788,AK2788,AM2788,V2788,X2788,AZ2788,BB2788,BD2788)</f>
        <v>0</v>
      </c>
      <c r="L2788" s="44">
        <f>SUM(M2788,AH2788,AO2788,AQ2788,AS2788,AU2788,AV2788)</f>
        <v>42.09</v>
      </c>
      <c r="M2788" s="45"/>
      <c r="N2788" s="46"/>
      <c r="O2788" s="47"/>
      <c r="P2788" s="48"/>
      <c r="Q2788" s="47"/>
      <c r="R2788" s="49"/>
      <c r="S2788" s="47"/>
      <c r="T2788" s="50"/>
      <c r="U2788" s="47"/>
      <c r="V2788" s="51"/>
      <c r="W2788" s="47"/>
      <c r="X2788" s="52"/>
      <c r="Y2788" s="47"/>
      <c r="Z2788" s="44"/>
      <c r="AA2788" s="47"/>
      <c r="AB2788" s="44"/>
      <c r="AC2788" s="47"/>
      <c r="AD2788" s="53"/>
      <c r="AE2788" s="47"/>
      <c r="AF2788" s="54"/>
      <c r="AG2788" s="47"/>
      <c r="AH2788" s="44"/>
      <c r="AI2788" s="44"/>
      <c r="AJ2788" s="47"/>
      <c r="AK2788" s="53"/>
      <c r="AL2788" s="47"/>
      <c r="AM2788" s="44"/>
      <c r="AN2788" s="47"/>
      <c r="AO2788" s="45"/>
      <c r="AP2788" s="47" t="str">
        <f>IF(AO2788&gt;0,AO2788*$AP$1,"")</f>
        <v/>
      </c>
      <c r="AQ2788" s="45"/>
      <c r="AR2788" s="47" t="str">
        <f>IF(AQ2788&gt;0,AQ2788*$AR$1,"")</f>
        <v/>
      </c>
      <c r="AS2788" s="44"/>
      <c r="AT2788" s="47" t="str">
        <f>IF(AS2788&gt;0,AS2788*$AT$1,"")</f>
        <v/>
      </c>
      <c r="AU2788" s="44"/>
      <c r="AV2788" s="44">
        <v>42.09</v>
      </c>
      <c r="AW2788" s="5">
        <f>SUM(O2788,Q2788,S2788,U2788,AA2788,AC2788,AE2788,AG2788,AJ2788,AL2788,AN2788,W2788,Y2788,BA2788,BC2788,BE2788)</f>
        <v>0</v>
      </c>
      <c r="AX2788" s="11">
        <f>(AW2788/$AW$4249)*100</f>
        <v>0</v>
      </c>
      <c r="AY2788" s="5">
        <f>(AX2788/100)*$AY$1</f>
        <v>0</v>
      </c>
      <c r="AZ2788" s="55"/>
      <c r="BA2788" s="47"/>
      <c r="BB2788" s="56"/>
      <c r="BC2788" s="47"/>
      <c r="BD2788" s="44"/>
      <c r="BE2788" s="47"/>
    </row>
    <row r="2789" spans="1:57" x14ac:dyDescent="0.25">
      <c r="A2789" s="42" t="s">
        <v>1132</v>
      </c>
      <c r="B2789" s="42" t="s">
        <v>1548</v>
      </c>
      <c r="C2789" s="42" t="s">
        <v>1572</v>
      </c>
      <c r="D2789" s="42" t="s">
        <v>1594</v>
      </c>
      <c r="E2789" s="42" t="s">
        <v>65</v>
      </c>
      <c r="F2789" s="42" t="s">
        <v>131</v>
      </c>
      <c r="G2789" s="42" t="s">
        <v>1115</v>
      </c>
      <c r="H2789" s="42" t="s">
        <v>304</v>
      </c>
      <c r="I2789" s="43">
        <v>148.78</v>
      </c>
      <c r="J2789" s="2">
        <f>SUM(K2789,L2789)</f>
        <v>3.26</v>
      </c>
      <c r="K2789" s="44">
        <f>SUM(N2789,P2789,R2789,T2789,Z2789,AB2789,AD2789,AF2789,AI2789,AK2789,AM2789,V2789,X2789,AZ2789,BB2789,BD2789)</f>
        <v>0</v>
      </c>
      <c r="L2789" s="44">
        <f>SUM(M2789,AH2789,AO2789,AQ2789,AS2789,AU2789,AV2789)</f>
        <v>3.26</v>
      </c>
      <c r="M2789" s="45"/>
      <c r="N2789" s="46"/>
      <c r="O2789" s="47"/>
      <c r="P2789" s="48"/>
      <c r="Q2789" s="47"/>
      <c r="R2789" s="49"/>
      <c r="S2789" s="47"/>
      <c r="T2789" s="50"/>
      <c r="U2789" s="47"/>
      <c r="V2789" s="51"/>
      <c r="W2789" s="47"/>
      <c r="X2789" s="52"/>
      <c r="Y2789" s="47"/>
      <c r="Z2789" s="44"/>
      <c r="AA2789" s="47"/>
      <c r="AB2789" s="44"/>
      <c r="AC2789" s="47"/>
      <c r="AD2789" s="53"/>
      <c r="AE2789" s="47"/>
      <c r="AF2789" s="54"/>
      <c r="AG2789" s="47"/>
      <c r="AH2789" s="44"/>
      <c r="AI2789" s="44"/>
      <c r="AJ2789" s="47"/>
      <c r="AK2789" s="53"/>
      <c r="AL2789" s="47"/>
      <c r="AM2789" s="44"/>
      <c r="AN2789" s="47"/>
      <c r="AO2789" s="45"/>
      <c r="AP2789" s="47" t="str">
        <f>IF(AO2789&gt;0,AO2789*$AP$1,"")</f>
        <v/>
      </c>
      <c r="AQ2789" s="45"/>
      <c r="AR2789" s="47" t="str">
        <f>IF(AQ2789&gt;0,AQ2789*$AR$1,"")</f>
        <v/>
      </c>
      <c r="AS2789" s="44"/>
      <c r="AT2789" s="47" t="str">
        <f>IF(AS2789&gt;0,AS2789*$AT$1,"")</f>
        <v/>
      </c>
      <c r="AU2789" s="44"/>
      <c r="AV2789" s="44">
        <v>3.26</v>
      </c>
      <c r="AW2789" s="5">
        <f>SUM(O2789,Q2789,S2789,U2789,AA2789,AC2789,AE2789,AG2789,AJ2789,AL2789,AN2789,W2789,Y2789,BA2789,BC2789,BE2789)</f>
        <v>0</v>
      </c>
      <c r="AX2789" s="11">
        <f>(AW2789/$AW$4249)*100</f>
        <v>0</v>
      </c>
      <c r="AY2789" s="5">
        <f>(AX2789/100)*$AY$1</f>
        <v>0</v>
      </c>
      <c r="AZ2789" s="55"/>
      <c r="BA2789" s="47"/>
      <c r="BB2789" s="56"/>
      <c r="BC2789" s="47"/>
      <c r="BD2789" s="44"/>
      <c r="BE2789" s="47"/>
    </row>
    <row r="2790" spans="1:57" x14ac:dyDescent="0.25">
      <c r="A2790" s="42" t="s">
        <v>1132</v>
      </c>
      <c r="B2790" s="42" t="s">
        <v>1548</v>
      </c>
      <c r="C2790" s="42" t="s">
        <v>1572</v>
      </c>
      <c r="D2790" s="42" t="s">
        <v>1594</v>
      </c>
      <c r="E2790" s="42" t="s">
        <v>95</v>
      </c>
      <c r="F2790" s="42" t="s">
        <v>131</v>
      </c>
      <c r="G2790" s="42" t="s">
        <v>1115</v>
      </c>
      <c r="H2790" s="42" t="s">
        <v>304</v>
      </c>
      <c r="I2790" s="43">
        <v>148.78</v>
      </c>
      <c r="J2790" s="2">
        <f>SUM(K2790,L2790)</f>
        <v>0.05</v>
      </c>
      <c r="K2790" s="44">
        <f>SUM(N2790,P2790,R2790,T2790,Z2790,AB2790,AD2790,AF2790,AI2790,AK2790,AM2790,V2790,X2790,AZ2790,BB2790,BD2790)</f>
        <v>0</v>
      </c>
      <c r="L2790" s="44">
        <f>SUM(M2790,AH2790,AO2790,AQ2790,AS2790,AU2790,AV2790)</f>
        <v>0.05</v>
      </c>
      <c r="M2790" s="45"/>
      <c r="N2790" s="46"/>
      <c r="O2790" s="47"/>
      <c r="P2790" s="48"/>
      <c r="Q2790" s="47"/>
      <c r="R2790" s="49"/>
      <c r="S2790" s="47"/>
      <c r="T2790" s="50"/>
      <c r="U2790" s="47"/>
      <c r="V2790" s="51"/>
      <c r="W2790" s="47"/>
      <c r="X2790" s="52"/>
      <c r="Y2790" s="47"/>
      <c r="Z2790" s="44"/>
      <c r="AA2790" s="47"/>
      <c r="AB2790" s="44"/>
      <c r="AC2790" s="47"/>
      <c r="AD2790" s="53"/>
      <c r="AE2790" s="47"/>
      <c r="AF2790" s="54"/>
      <c r="AG2790" s="47"/>
      <c r="AH2790" s="44"/>
      <c r="AI2790" s="44"/>
      <c r="AJ2790" s="47"/>
      <c r="AK2790" s="53"/>
      <c r="AL2790" s="47"/>
      <c r="AM2790" s="44"/>
      <c r="AN2790" s="47"/>
      <c r="AO2790" s="45"/>
      <c r="AP2790" s="47" t="str">
        <f>IF(AO2790&gt;0,AO2790*$AP$1,"")</f>
        <v/>
      </c>
      <c r="AQ2790" s="45"/>
      <c r="AR2790" s="47" t="str">
        <f>IF(AQ2790&gt;0,AQ2790*$AR$1,"")</f>
        <v/>
      </c>
      <c r="AS2790" s="44"/>
      <c r="AT2790" s="47" t="str">
        <f>IF(AS2790&gt;0,AS2790*$AT$1,"")</f>
        <v/>
      </c>
      <c r="AU2790" s="44"/>
      <c r="AV2790" s="44">
        <v>0.05</v>
      </c>
      <c r="AW2790" s="5">
        <f>SUM(O2790,Q2790,S2790,U2790,AA2790,AC2790,AE2790,AG2790,AJ2790,AL2790,AN2790,W2790,Y2790,BA2790,BC2790,BE2790)</f>
        <v>0</v>
      </c>
      <c r="AX2790" s="11">
        <f>(AW2790/$AW$4249)*100</f>
        <v>0</v>
      </c>
      <c r="AY2790" s="5">
        <f>(AX2790/100)*$AY$1</f>
        <v>0</v>
      </c>
      <c r="AZ2790" s="55"/>
      <c r="BA2790" s="47"/>
      <c r="BB2790" s="56"/>
      <c r="BC2790" s="47"/>
      <c r="BD2790" s="44"/>
      <c r="BE2790" s="47"/>
    </row>
    <row r="2791" spans="1:57" x14ac:dyDescent="0.25">
      <c r="A2791" s="42" t="s">
        <v>1132</v>
      </c>
      <c r="B2791" s="42" t="s">
        <v>1548</v>
      </c>
      <c r="C2791" s="42" t="s">
        <v>1572</v>
      </c>
      <c r="D2791" s="42" t="s">
        <v>1594</v>
      </c>
      <c r="E2791" s="42" t="s">
        <v>144</v>
      </c>
      <c r="F2791" s="42" t="s">
        <v>61</v>
      </c>
      <c r="G2791" s="42" t="s">
        <v>1115</v>
      </c>
      <c r="H2791" s="42" t="s">
        <v>355</v>
      </c>
      <c r="I2791" s="43">
        <v>148.78</v>
      </c>
      <c r="J2791" s="2">
        <f>SUM(K2791,L2791)</f>
        <v>0.04</v>
      </c>
      <c r="K2791" s="44">
        <f>SUM(N2791,P2791,R2791,T2791,Z2791,AB2791,AD2791,AF2791,AI2791,AK2791,AM2791,V2791,X2791,AZ2791,BB2791,BD2791)</f>
        <v>0.04</v>
      </c>
      <c r="L2791" s="44">
        <f>SUM(M2791,AH2791,AO2791,AQ2791,AS2791,AU2791,AV2791)</f>
        <v>0</v>
      </c>
      <c r="M2791" s="45"/>
      <c r="N2791" s="46">
        <v>0.04</v>
      </c>
      <c r="O2791" s="47">
        <v>10.3</v>
      </c>
      <c r="P2791" s="48"/>
      <c r="Q2791" s="47"/>
      <c r="R2791" s="49"/>
      <c r="S2791" s="47"/>
      <c r="T2791" s="50"/>
      <c r="U2791" s="47"/>
      <c r="V2791" s="51"/>
      <c r="W2791" s="47"/>
      <c r="X2791" s="52"/>
      <c r="Y2791" s="47"/>
      <c r="Z2791" s="44"/>
      <c r="AA2791" s="47"/>
      <c r="AB2791" s="44"/>
      <c r="AC2791" s="47"/>
      <c r="AD2791" s="53"/>
      <c r="AE2791" s="47"/>
      <c r="AF2791" s="54"/>
      <c r="AG2791" s="47"/>
      <c r="AH2791" s="44"/>
      <c r="AI2791" s="44"/>
      <c r="AJ2791" s="47"/>
      <c r="AK2791" s="53"/>
      <c r="AL2791" s="47"/>
      <c r="AM2791" s="44"/>
      <c r="AN2791" s="47"/>
      <c r="AO2791" s="45"/>
      <c r="AP2791" s="47" t="str">
        <f>IF(AO2791&gt;0,AO2791*$AP$1,"")</f>
        <v/>
      </c>
      <c r="AQ2791" s="45"/>
      <c r="AR2791" s="47" t="str">
        <f>IF(AQ2791&gt;0,AQ2791*$AR$1,"")</f>
        <v/>
      </c>
      <c r="AS2791" s="44"/>
      <c r="AT2791" s="47" t="str">
        <f>IF(AS2791&gt;0,AS2791*$AT$1,"")</f>
        <v/>
      </c>
      <c r="AU2791" s="44"/>
      <c r="AV2791" s="44"/>
      <c r="AW2791" s="5">
        <f>SUM(O2791,Q2791,S2791,U2791,AA2791,AC2791,AE2791,AG2791,AJ2791,AL2791,AN2791,W2791,Y2791,BA2791,BC2791,BE2791)</f>
        <v>10.3</v>
      </c>
      <c r="AX2791" s="11">
        <f>(AW2791/$AW$4249)*100</f>
        <v>8.6942926584777962E-5</v>
      </c>
      <c r="AY2791" s="5">
        <f>(AX2791/100)*$AY$1</f>
        <v>8.6942926584777966E-2</v>
      </c>
      <c r="AZ2791" s="55"/>
      <c r="BA2791" s="47"/>
      <c r="BB2791" s="56"/>
      <c r="BC2791" s="47"/>
      <c r="BD2791" s="44"/>
      <c r="BE2791" s="47"/>
    </row>
    <row r="2792" spans="1:57" x14ac:dyDescent="0.25">
      <c r="A2792" s="1" t="s">
        <v>2368</v>
      </c>
      <c r="B2792" s="1" t="s">
        <v>943</v>
      </c>
      <c r="C2792" s="1" t="s">
        <v>944</v>
      </c>
      <c r="D2792" s="1" t="s">
        <v>88</v>
      </c>
      <c r="E2792" s="1" t="s">
        <v>84</v>
      </c>
      <c r="F2792" s="1" t="s">
        <v>207</v>
      </c>
      <c r="G2792" s="1" t="s">
        <v>320</v>
      </c>
      <c r="H2792" s="1" t="s">
        <v>63</v>
      </c>
      <c r="I2792" s="2">
        <v>198.23</v>
      </c>
      <c r="J2792" s="2">
        <f>SUM(K2792,L2792)</f>
        <v>37.01</v>
      </c>
      <c r="K2792" s="2">
        <f>SUM(N2792,P2792,R2792,T2792,Z2792,AB2792,AD2792,AF2792,AI2792,AK2792,AM2792,V2792,X2792,AZ2792,BB2792,BD2792)</f>
        <v>10.01</v>
      </c>
      <c r="L2792" s="2">
        <f>SUM(M2792,AH2792,AO2792,AQ2792,AS2792,AU2792,AV2792)</f>
        <v>27</v>
      </c>
      <c r="T2792" s="8">
        <v>10.01</v>
      </c>
      <c r="U2792" s="5">
        <v>344.09375</v>
      </c>
      <c r="AP2792" s="5" t="str">
        <f>IF(AO2792&gt;0,AO2792*$AP$1,"")</f>
        <v/>
      </c>
      <c r="AR2792" s="5" t="str">
        <f>IF(AQ2792&gt;0,AQ2792*$AR$1,"")</f>
        <v/>
      </c>
      <c r="AT2792" s="5" t="str">
        <f>IF(AS2792&gt;0,AS2792*$AT$1,"")</f>
        <v/>
      </c>
      <c r="AV2792" s="2">
        <v>27</v>
      </c>
      <c r="AW2792" s="5">
        <f>SUM(O2792,Q2792,S2792,U2792,AA2792,AC2792,AE2792,AG2792,AJ2792,AL2792,AN2792,W2792,Y2792,BA2792,BC2792,BE2792)</f>
        <v>344.09375</v>
      </c>
      <c r="AX2792" s="11">
        <f>(AW2792/$AW$4249)*100</f>
        <v>2.9045162761680526E-3</v>
      </c>
      <c r="AY2792" s="5">
        <f>(AX2792/100)*$AY$1</f>
        <v>2.904516276168053</v>
      </c>
    </row>
    <row r="2793" spans="1:57" x14ac:dyDescent="0.25">
      <c r="A2793" s="1" t="s">
        <v>2368</v>
      </c>
      <c r="B2793" s="1" t="s">
        <v>943</v>
      </c>
      <c r="C2793" s="1" t="s">
        <v>944</v>
      </c>
      <c r="D2793" s="1" t="s">
        <v>88</v>
      </c>
      <c r="E2793" s="1" t="s">
        <v>76</v>
      </c>
      <c r="F2793" s="1" t="s">
        <v>207</v>
      </c>
      <c r="G2793" s="1" t="s">
        <v>320</v>
      </c>
      <c r="H2793" s="1" t="s">
        <v>63</v>
      </c>
      <c r="I2793" s="2">
        <v>198.23</v>
      </c>
      <c r="J2793" s="2">
        <f>SUM(K2793,L2793)</f>
        <v>31.48</v>
      </c>
      <c r="K2793" s="2">
        <f>SUM(N2793,P2793,R2793,T2793,Z2793,AB2793,AD2793,AF2793,AI2793,AK2793,AM2793,V2793,X2793,AZ2793,BB2793,BD2793)</f>
        <v>0.35</v>
      </c>
      <c r="L2793" s="2">
        <f>SUM(M2793,AH2793,AO2793,AQ2793,AS2793,AU2793,AV2793)</f>
        <v>31.13</v>
      </c>
      <c r="T2793" s="8">
        <v>0.35</v>
      </c>
      <c r="U2793" s="5">
        <v>12.03125</v>
      </c>
      <c r="AP2793" s="5" t="str">
        <f>IF(AO2793&gt;0,AO2793*$AP$1,"")</f>
        <v/>
      </c>
      <c r="AR2793" s="5" t="str">
        <f>IF(AQ2793&gt;0,AQ2793*$AR$1,"")</f>
        <v/>
      </c>
      <c r="AT2793" s="5" t="str">
        <f>IF(AS2793&gt;0,AS2793*$AT$1,"")</f>
        <v/>
      </c>
      <c r="AV2793" s="2">
        <v>31.13</v>
      </c>
      <c r="AW2793" s="5">
        <f>SUM(O2793,Q2793,S2793,U2793,AA2793,AC2793,AE2793,AG2793,AJ2793,AL2793,AN2793,W2793,Y2793,BA2793,BC2793,BE2793)</f>
        <v>12.03125</v>
      </c>
      <c r="AX2793" s="11">
        <f>(AW2793/$AW$4249)*100</f>
        <v>1.0155651315272911E-4</v>
      </c>
      <c r="AY2793" s="5">
        <f>(AX2793/100)*$AY$1</f>
        <v>0.10155651315272911</v>
      </c>
    </row>
    <row r="2794" spans="1:57" x14ac:dyDescent="0.25">
      <c r="A2794" s="1" t="s">
        <v>2368</v>
      </c>
      <c r="B2794" s="1" t="s">
        <v>943</v>
      </c>
      <c r="C2794" s="1" t="s">
        <v>944</v>
      </c>
      <c r="D2794" s="1" t="s">
        <v>88</v>
      </c>
      <c r="E2794" s="1" t="s">
        <v>77</v>
      </c>
      <c r="F2794" s="1" t="s">
        <v>207</v>
      </c>
      <c r="G2794" s="1" t="s">
        <v>320</v>
      </c>
      <c r="H2794" s="1" t="s">
        <v>63</v>
      </c>
      <c r="I2794" s="2">
        <v>198.23</v>
      </c>
      <c r="J2794" s="2">
        <f>SUM(K2794,L2794)</f>
        <v>31.560000000000002</v>
      </c>
      <c r="K2794" s="2">
        <f>SUM(N2794,P2794,R2794,T2794,Z2794,AB2794,AD2794,AF2794,AI2794,AK2794,AM2794,V2794,X2794,AZ2794,BB2794,BD2794)</f>
        <v>5.62</v>
      </c>
      <c r="L2794" s="2">
        <f>SUM(M2794,AH2794,AO2794,AQ2794,AS2794,AU2794,AV2794)</f>
        <v>25.94</v>
      </c>
      <c r="R2794" s="7">
        <v>0.03</v>
      </c>
      <c r="S2794" s="5">
        <v>3.4312499999999999</v>
      </c>
      <c r="T2794" s="8">
        <v>5.59</v>
      </c>
      <c r="U2794" s="5">
        <v>192.15625</v>
      </c>
      <c r="AP2794" s="5" t="str">
        <f>IF(AO2794&gt;0,AO2794*$AP$1,"")</f>
        <v/>
      </c>
      <c r="AR2794" s="5" t="str">
        <f>IF(AQ2794&gt;0,AQ2794*$AR$1,"")</f>
        <v/>
      </c>
      <c r="AT2794" s="5" t="str">
        <f>IF(AS2794&gt;0,AS2794*$AT$1,"")</f>
        <v/>
      </c>
      <c r="AV2794" s="2">
        <v>25.94</v>
      </c>
      <c r="AW2794" s="5">
        <f>SUM(O2794,Q2794,S2794,U2794,AA2794,AC2794,AE2794,AG2794,AJ2794,AL2794,AN2794,W2794,Y2794,BA2794,BC2794,BE2794)</f>
        <v>195.58750000000001</v>
      </c>
      <c r="AX2794" s="11">
        <f>(AW2794/$AW$4249)*100</f>
        <v>1.6509659857670152E-3</v>
      </c>
      <c r="AY2794" s="5">
        <f>(AX2794/100)*$AY$1</f>
        <v>1.6509659857670154</v>
      </c>
    </row>
    <row r="2795" spans="1:57" x14ac:dyDescent="0.25">
      <c r="A2795" s="1" t="s">
        <v>2368</v>
      </c>
      <c r="B2795" s="1" t="s">
        <v>943</v>
      </c>
      <c r="C2795" s="1" t="s">
        <v>944</v>
      </c>
      <c r="D2795" s="1" t="s">
        <v>88</v>
      </c>
      <c r="E2795" s="1" t="s">
        <v>67</v>
      </c>
      <c r="F2795" s="1" t="s">
        <v>207</v>
      </c>
      <c r="G2795" s="1" t="s">
        <v>320</v>
      </c>
      <c r="H2795" s="1" t="s">
        <v>63</v>
      </c>
      <c r="I2795" s="2">
        <v>198.23</v>
      </c>
      <c r="J2795" s="2">
        <f>SUM(K2795,L2795)</f>
        <v>30.54</v>
      </c>
      <c r="K2795" s="2">
        <f>SUM(N2795,P2795,R2795,T2795,Z2795,AB2795,AD2795,AF2795,AI2795,AK2795,AM2795,V2795,X2795,AZ2795,BB2795,BD2795)</f>
        <v>4.8600000000000003</v>
      </c>
      <c r="L2795" s="2">
        <f>SUM(M2795,AH2795,AO2795,AQ2795,AS2795,AU2795,AV2795)</f>
        <v>25.68</v>
      </c>
      <c r="N2795" s="4">
        <v>0.21</v>
      </c>
      <c r="O2795" s="5">
        <v>67.59375</v>
      </c>
      <c r="P2795" s="6">
        <v>0.18</v>
      </c>
      <c r="Q2795" s="5">
        <v>42.412500000000001</v>
      </c>
      <c r="R2795" s="7">
        <v>3.25</v>
      </c>
      <c r="S2795" s="5">
        <v>371.71875</v>
      </c>
      <c r="T2795" s="8">
        <v>0.25</v>
      </c>
      <c r="U2795" s="5">
        <v>8.59375</v>
      </c>
      <c r="AD2795" s="9">
        <v>0.97</v>
      </c>
      <c r="AE2795" s="5">
        <v>13.74175</v>
      </c>
      <c r="AP2795" s="5" t="str">
        <f>IF(AO2795&gt;0,AO2795*$AP$1,"")</f>
        <v/>
      </c>
      <c r="AR2795" s="5" t="str">
        <f>IF(AQ2795&gt;0,AQ2795*$AR$1,"")</f>
        <v/>
      </c>
      <c r="AT2795" s="5" t="str">
        <f>IF(AS2795&gt;0,AS2795*$AT$1,"")</f>
        <v/>
      </c>
      <c r="AV2795" s="2">
        <v>25.68</v>
      </c>
      <c r="AW2795" s="5">
        <f>SUM(O2795,Q2795,S2795,U2795,AA2795,AC2795,AE2795,AG2795,AJ2795,AL2795,AN2795,W2795,Y2795,BA2795,BC2795,BE2795)</f>
        <v>504.06050000000005</v>
      </c>
      <c r="AX2795" s="11">
        <f>(AW2795/$AW$4249)*100</f>
        <v>4.2548053442511141E-3</v>
      </c>
      <c r="AY2795" s="5">
        <f>(AX2795/100)*$AY$1</f>
        <v>4.254805344251114</v>
      </c>
    </row>
    <row r="2796" spans="1:57" x14ac:dyDescent="0.25">
      <c r="A2796" s="1" t="s">
        <v>2368</v>
      </c>
      <c r="B2796" s="1" t="s">
        <v>943</v>
      </c>
      <c r="C2796" s="1" t="s">
        <v>944</v>
      </c>
      <c r="D2796" s="1" t="s">
        <v>88</v>
      </c>
      <c r="E2796" s="1" t="s">
        <v>144</v>
      </c>
      <c r="F2796" s="1" t="s">
        <v>207</v>
      </c>
      <c r="G2796" s="1" t="s">
        <v>320</v>
      </c>
      <c r="H2796" s="1" t="s">
        <v>63</v>
      </c>
      <c r="I2796" s="2">
        <v>198.23</v>
      </c>
      <c r="J2796" s="2">
        <f>SUM(K2796,L2796)</f>
        <v>29.33</v>
      </c>
      <c r="K2796" s="2">
        <f>SUM(N2796,P2796,R2796,T2796,Z2796,AB2796,AD2796,AF2796,AI2796,AK2796,AM2796,V2796,X2796,AZ2796,BB2796,BD2796)</f>
        <v>0.63</v>
      </c>
      <c r="L2796" s="2">
        <f>SUM(M2796,AH2796,AO2796,AQ2796,AS2796,AU2796,AV2796)</f>
        <v>28.7</v>
      </c>
      <c r="T2796" s="8">
        <v>0.22</v>
      </c>
      <c r="U2796" s="5">
        <v>7.5625</v>
      </c>
      <c r="V2796" s="12">
        <v>0.41</v>
      </c>
      <c r="W2796" s="5">
        <v>12.684374999999999</v>
      </c>
      <c r="AP2796" s="5" t="str">
        <f>IF(AO2796&gt;0,AO2796*$AP$1,"")</f>
        <v/>
      </c>
      <c r="AR2796" s="5" t="str">
        <f>IF(AQ2796&gt;0,AQ2796*$AR$1,"")</f>
        <v/>
      </c>
      <c r="AT2796" s="5" t="str">
        <f>IF(AS2796&gt;0,AS2796*$AT$1,"")</f>
        <v/>
      </c>
      <c r="AV2796" s="2">
        <v>28.7</v>
      </c>
      <c r="AW2796" s="5">
        <f>SUM(O2796,Q2796,S2796,U2796,AA2796,AC2796,AE2796,AG2796,AJ2796,AL2796,AN2796,W2796,Y2796,BA2796,BC2796,BE2796)</f>
        <v>20.246874999999999</v>
      </c>
      <c r="AX2796" s="11">
        <f>(AW2796/$AW$4249)*100</f>
        <v>1.7090510356273554E-4</v>
      </c>
      <c r="AY2796" s="5">
        <f>(AX2796/100)*$AY$1</f>
        <v>0.17090510356273553</v>
      </c>
    </row>
    <row r="2797" spans="1:57" x14ac:dyDescent="0.25">
      <c r="A2797" s="1" t="s">
        <v>2368</v>
      </c>
      <c r="B2797" s="1" t="s">
        <v>943</v>
      </c>
      <c r="C2797" s="1" t="s">
        <v>944</v>
      </c>
      <c r="D2797" s="1" t="s">
        <v>88</v>
      </c>
      <c r="E2797" s="1" t="s">
        <v>74</v>
      </c>
      <c r="F2797" s="1" t="s">
        <v>207</v>
      </c>
      <c r="G2797" s="1" t="s">
        <v>320</v>
      </c>
      <c r="H2797" s="1" t="s">
        <v>63</v>
      </c>
      <c r="I2797" s="2">
        <v>198.23</v>
      </c>
      <c r="J2797" s="2">
        <f>SUM(K2797,L2797)</f>
        <v>15.670000000000002</v>
      </c>
      <c r="K2797" s="2">
        <f>SUM(N2797,P2797,R2797,T2797,Z2797,AB2797,AD2797,AF2797,AI2797,AK2797,AM2797,V2797,X2797,AZ2797,BB2797,BD2797)</f>
        <v>14.940000000000001</v>
      </c>
      <c r="L2797" s="2">
        <f>SUM(M2797,AH2797,AO2797,AQ2797,AS2797,AU2797,AV2797)</f>
        <v>0.73</v>
      </c>
      <c r="P2797" s="6">
        <v>4.16</v>
      </c>
      <c r="Q2797" s="5">
        <v>980.2</v>
      </c>
      <c r="R2797" s="7">
        <v>2.73</v>
      </c>
      <c r="S2797" s="5">
        <v>312.24374999999998</v>
      </c>
      <c r="T2797" s="8">
        <v>2</v>
      </c>
      <c r="U2797" s="5">
        <v>68.75</v>
      </c>
      <c r="AD2797" s="9">
        <v>6.05</v>
      </c>
      <c r="AE2797" s="5">
        <v>87.370249999999999</v>
      </c>
      <c r="AP2797" s="5" t="str">
        <f>IF(AO2797&gt;0,AO2797*$AP$1,"")</f>
        <v/>
      </c>
      <c r="AR2797" s="5" t="str">
        <f>IF(AQ2797&gt;0,AQ2797*$AR$1,"")</f>
        <v/>
      </c>
      <c r="AT2797" s="5" t="str">
        <f>IF(AS2797&gt;0,AS2797*$AT$1,"")</f>
        <v/>
      </c>
      <c r="AV2797" s="2">
        <v>0.73</v>
      </c>
      <c r="AW2797" s="5">
        <f>SUM(O2797,Q2797,S2797,U2797,AA2797,AC2797,AE2797,AG2797,AJ2797,AL2797,AN2797,W2797,Y2797,BA2797,BC2797,BE2797)</f>
        <v>1448.5639999999999</v>
      </c>
      <c r="AX2797" s="11">
        <f>(AW2797/$AW$4249)*100</f>
        <v>1.2227416845179832E-2</v>
      </c>
      <c r="AY2797" s="5">
        <f>(AX2797/100)*$AY$1</f>
        <v>12.227416845179832</v>
      </c>
    </row>
    <row r="2798" spans="1:57" x14ac:dyDescent="0.25">
      <c r="A2798" s="1" t="s">
        <v>2368</v>
      </c>
      <c r="B2798" s="1" t="s">
        <v>943</v>
      </c>
      <c r="C2798" s="1" t="s">
        <v>944</v>
      </c>
      <c r="D2798" s="1" t="s">
        <v>88</v>
      </c>
      <c r="E2798" s="1" t="s">
        <v>145</v>
      </c>
      <c r="F2798" s="1" t="s">
        <v>207</v>
      </c>
      <c r="G2798" s="1" t="s">
        <v>320</v>
      </c>
      <c r="H2798" s="1" t="s">
        <v>63</v>
      </c>
      <c r="I2798" s="2">
        <v>198.23</v>
      </c>
      <c r="J2798" s="2">
        <f>SUM(K2798,L2798)</f>
        <v>16.84</v>
      </c>
      <c r="K2798" s="2">
        <f>SUM(N2798,P2798,R2798,T2798,Z2798,AB2798,AD2798,AF2798,AI2798,AK2798,AM2798,V2798,X2798,AZ2798,BB2798,BD2798)</f>
        <v>16.84</v>
      </c>
      <c r="L2798" s="2">
        <f>SUM(M2798,AH2798,AO2798,AQ2798,AS2798,AU2798,AV2798)</f>
        <v>0</v>
      </c>
      <c r="N2798" s="4">
        <v>0.08</v>
      </c>
      <c r="O2798" s="5">
        <v>25.75</v>
      </c>
      <c r="P2798" s="6">
        <v>3.21</v>
      </c>
      <c r="Q2798" s="5">
        <v>756.35625000000005</v>
      </c>
      <c r="R2798" s="7">
        <v>10.43</v>
      </c>
      <c r="S2798" s="5">
        <v>1192.9312500000001</v>
      </c>
      <c r="T2798" s="8">
        <v>1.53</v>
      </c>
      <c r="U2798" s="5">
        <v>52.59375</v>
      </c>
      <c r="AD2798" s="9">
        <v>1.59</v>
      </c>
      <c r="AE2798" s="5">
        <v>21.3125</v>
      </c>
      <c r="AP2798" s="5" t="str">
        <f>IF(AO2798&gt;0,AO2798*$AP$1,"")</f>
        <v/>
      </c>
      <c r="AR2798" s="5" t="str">
        <f>IF(AQ2798&gt;0,AQ2798*$AR$1,"")</f>
        <v/>
      </c>
      <c r="AT2798" s="5" t="str">
        <f>IF(AS2798&gt;0,AS2798*$AT$1,"")</f>
        <v/>
      </c>
      <c r="AW2798" s="5">
        <f>SUM(O2798,Q2798,S2798,U2798,AA2798,AC2798,AE2798,AG2798,AJ2798,AL2798,AN2798,W2798,Y2798,BA2798,BC2798,BE2798)</f>
        <v>2048.9437500000004</v>
      </c>
      <c r="AX2798" s="11">
        <f>(AW2798/$AW$4249)*100</f>
        <v>1.7295258838115501E-2</v>
      </c>
      <c r="AY2798" s="5">
        <f>(AX2798/100)*$AY$1</f>
        <v>17.295258838115501</v>
      </c>
    </row>
    <row r="2799" spans="1:57" x14ac:dyDescent="0.25">
      <c r="A2799" s="1" t="s">
        <v>2370</v>
      </c>
      <c r="B2799" s="1" t="s">
        <v>943</v>
      </c>
      <c r="C2799" s="1" t="s">
        <v>944</v>
      </c>
      <c r="D2799" s="1" t="s">
        <v>88</v>
      </c>
      <c r="E2799" s="1" t="s">
        <v>60</v>
      </c>
      <c r="F2799" s="1" t="s">
        <v>207</v>
      </c>
      <c r="G2799" s="1" t="s">
        <v>320</v>
      </c>
      <c r="H2799" s="1" t="s">
        <v>63</v>
      </c>
      <c r="I2799" s="2">
        <v>160</v>
      </c>
      <c r="J2799" s="2">
        <f>SUM(K2799,L2799)</f>
        <v>39.130000000000003</v>
      </c>
      <c r="K2799" s="2">
        <f>SUM(N2799,P2799,R2799,T2799,Z2799,AB2799,AD2799,AF2799,AI2799,AK2799,AM2799,V2799,X2799,AZ2799,BB2799,BD2799)</f>
        <v>30.03</v>
      </c>
      <c r="L2799" s="2">
        <f>SUM(M2799,AH2799,AO2799,AQ2799,AS2799,AU2799,AV2799)</f>
        <v>9.1</v>
      </c>
      <c r="R2799" s="7">
        <v>15.35</v>
      </c>
      <c r="S2799" s="5">
        <v>1755.65625</v>
      </c>
      <c r="T2799" s="8">
        <v>14.68</v>
      </c>
      <c r="U2799" s="5">
        <v>504.625</v>
      </c>
      <c r="AP2799" s="5" t="str">
        <f>IF(AO2799&gt;0,AO2799*$AP$1,"")</f>
        <v/>
      </c>
      <c r="AR2799" s="5" t="str">
        <f>IF(AQ2799&gt;0,AQ2799*$AR$1,"")</f>
        <v/>
      </c>
      <c r="AT2799" s="5" t="str">
        <f>IF(AS2799&gt;0,AS2799*$AT$1,"")</f>
        <v/>
      </c>
      <c r="AV2799" s="2">
        <v>9.1</v>
      </c>
      <c r="AW2799" s="5">
        <f>SUM(O2799,Q2799,S2799,U2799,AA2799,AC2799,AE2799,AG2799,AJ2799,AL2799,AN2799,W2799,Y2799,BA2799,BC2799,BE2799)</f>
        <v>2260.28125</v>
      </c>
      <c r="AX2799" s="11">
        <f>(AW2799/$AW$4249)*100</f>
        <v>1.9079171532009723E-2</v>
      </c>
      <c r="AY2799" s="5">
        <f>(AX2799/100)*$AY$1</f>
        <v>19.079171532009724</v>
      </c>
    </row>
    <row r="2800" spans="1:57" x14ac:dyDescent="0.25">
      <c r="A2800" s="1" t="s">
        <v>2370</v>
      </c>
      <c r="B2800" s="1" t="s">
        <v>943</v>
      </c>
      <c r="C2800" s="1" t="s">
        <v>944</v>
      </c>
      <c r="D2800" s="1" t="s">
        <v>88</v>
      </c>
      <c r="E2800" s="1" t="s">
        <v>64</v>
      </c>
      <c r="F2800" s="1" t="s">
        <v>207</v>
      </c>
      <c r="G2800" s="1" t="s">
        <v>320</v>
      </c>
      <c r="H2800" s="1" t="s">
        <v>63</v>
      </c>
      <c r="I2800" s="2">
        <v>160</v>
      </c>
      <c r="J2800" s="2">
        <f>SUM(K2800,L2800)</f>
        <v>37.92</v>
      </c>
      <c r="K2800" s="2">
        <f>SUM(N2800,P2800,R2800,T2800,Z2800,AB2800,AD2800,AF2800,AI2800,AK2800,AM2800,V2800,X2800,AZ2800,BB2800,BD2800)</f>
        <v>15.969999999999999</v>
      </c>
      <c r="L2800" s="2">
        <f>SUM(M2800,AH2800,AO2800,AQ2800,AS2800,AU2800,AV2800)</f>
        <v>21.95</v>
      </c>
      <c r="R2800" s="7">
        <v>13.61</v>
      </c>
      <c r="S2800" s="5">
        <v>1556.64375</v>
      </c>
      <c r="T2800" s="8">
        <v>2.36</v>
      </c>
      <c r="U2800" s="5">
        <v>81.125</v>
      </c>
      <c r="AP2800" s="5" t="str">
        <f>IF(AO2800&gt;0,AO2800*$AP$1,"")</f>
        <v/>
      </c>
      <c r="AR2800" s="5" t="str">
        <f>IF(AQ2800&gt;0,AQ2800*$AR$1,"")</f>
        <v/>
      </c>
      <c r="AT2800" s="5" t="str">
        <f>IF(AS2800&gt;0,AS2800*$AT$1,"")</f>
        <v/>
      </c>
      <c r="AV2800" s="2">
        <v>21.95</v>
      </c>
      <c r="AW2800" s="5">
        <f>SUM(O2800,Q2800,S2800,U2800,AA2800,AC2800,AE2800,AG2800,AJ2800,AL2800,AN2800,W2800,Y2800,BA2800,BC2800,BE2800)</f>
        <v>1637.76875</v>
      </c>
      <c r="AX2800" s="11">
        <f>(AW2800/$AW$4249)*100</f>
        <v>1.3824505649911995E-2</v>
      </c>
      <c r="AY2800" s="5">
        <f>(AX2800/100)*$AY$1</f>
        <v>13.824505649911995</v>
      </c>
    </row>
    <row r="2801" spans="1:51" x14ac:dyDescent="0.25">
      <c r="A2801" s="1" t="s">
        <v>2370</v>
      </c>
      <c r="B2801" s="1" t="s">
        <v>943</v>
      </c>
      <c r="C2801" s="1" t="s">
        <v>944</v>
      </c>
      <c r="D2801" s="1" t="s">
        <v>88</v>
      </c>
      <c r="E2801" s="1" t="s">
        <v>65</v>
      </c>
      <c r="F2801" s="1" t="s">
        <v>207</v>
      </c>
      <c r="G2801" s="1" t="s">
        <v>320</v>
      </c>
      <c r="H2801" s="1" t="s">
        <v>63</v>
      </c>
      <c r="I2801" s="2">
        <v>160</v>
      </c>
      <c r="J2801" s="2">
        <f>SUM(K2801,L2801)</f>
        <v>40</v>
      </c>
      <c r="K2801" s="2">
        <f>SUM(N2801,P2801,R2801,T2801,Z2801,AB2801,AD2801,AF2801,AI2801,AK2801,AM2801,V2801,X2801,AZ2801,BB2801,BD2801)</f>
        <v>34.07</v>
      </c>
      <c r="L2801" s="2">
        <f>SUM(M2801,AH2801,AO2801,AQ2801,AS2801,AU2801,AV2801)</f>
        <v>5.93</v>
      </c>
      <c r="R2801" s="7">
        <v>31.26</v>
      </c>
      <c r="S2801" s="5">
        <v>3575.3625000000002</v>
      </c>
      <c r="T2801" s="8">
        <v>2.81</v>
      </c>
      <c r="U2801" s="5">
        <v>96.59375</v>
      </c>
      <c r="AP2801" s="5" t="str">
        <f>IF(AO2801&gt;0,AO2801*$AP$1,"")</f>
        <v/>
      </c>
      <c r="AR2801" s="5" t="str">
        <f>IF(AQ2801&gt;0,AQ2801*$AR$1,"")</f>
        <v/>
      </c>
      <c r="AT2801" s="5" t="str">
        <f>IF(AS2801&gt;0,AS2801*$AT$1,"")</f>
        <v/>
      </c>
      <c r="AV2801" s="2">
        <v>5.93</v>
      </c>
      <c r="AW2801" s="5">
        <f>SUM(O2801,Q2801,S2801,U2801,AA2801,AC2801,AE2801,AG2801,AJ2801,AL2801,AN2801,W2801,Y2801,BA2801,BC2801,BE2801)</f>
        <v>3671.9562500000002</v>
      </c>
      <c r="AX2801" s="11">
        <f>(AW2801/$AW$4249)*100</f>
        <v>3.0995206084103551E-2</v>
      </c>
      <c r="AY2801" s="5">
        <f>(AX2801/100)*$AY$1</f>
        <v>30.99520608410355</v>
      </c>
    </row>
    <row r="2802" spans="1:51" x14ac:dyDescent="0.25">
      <c r="A2802" s="1" t="s">
        <v>2370</v>
      </c>
      <c r="B2802" s="1" t="s">
        <v>943</v>
      </c>
      <c r="C2802" s="1" t="s">
        <v>944</v>
      </c>
      <c r="D2802" s="1" t="s">
        <v>88</v>
      </c>
      <c r="E2802" s="1" t="s">
        <v>66</v>
      </c>
      <c r="F2802" s="1" t="s">
        <v>207</v>
      </c>
      <c r="G2802" s="1" t="s">
        <v>320</v>
      </c>
      <c r="H2802" s="1" t="s">
        <v>63</v>
      </c>
      <c r="I2802" s="2">
        <v>160</v>
      </c>
      <c r="J2802" s="2">
        <f>SUM(K2802,L2802)</f>
        <v>38.82</v>
      </c>
      <c r="K2802" s="2">
        <f>SUM(N2802,P2802,R2802,T2802,Z2802,AB2802,AD2802,AF2802,AI2802,AK2802,AM2802,V2802,X2802,AZ2802,BB2802,BD2802)</f>
        <v>37.619999999999997</v>
      </c>
      <c r="L2802" s="2">
        <f>SUM(M2802,AH2802,AO2802,AQ2802,AS2802,AU2802,AV2802)</f>
        <v>1.2</v>
      </c>
      <c r="R2802" s="7">
        <v>29.75</v>
      </c>
      <c r="S2802" s="5">
        <v>3402.65625</v>
      </c>
      <c r="T2802" s="8">
        <v>7.87</v>
      </c>
      <c r="U2802" s="5">
        <v>270.53125</v>
      </c>
      <c r="AP2802" s="5" t="str">
        <f>IF(AO2802&gt;0,AO2802*$AP$1,"")</f>
        <v/>
      </c>
      <c r="AR2802" s="5" t="str">
        <f>IF(AQ2802&gt;0,AQ2802*$AR$1,"")</f>
        <v/>
      </c>
      <c r="AT2802" s="5" t="str">
        <f>IF(AS2802&gt;0,AS2802*$AT$1,"")</f>
        <v/>
      </c>
      <c r="AV2802" s="2">
        <v>1.2</v>
      </c>
      <c r="AW2802" s="5">
        <f>SUM(O2802,Q2802,S2802,U2802,AA2802,AC2802,AE2802,AG2802,AJ2802,AL2802,AN2802,W2802,Y2802,BA2802,BC2802,BE2802)</f>
        <v>3673.1875</v>
      </c>
      <c r="AX2802" s="11">
        <f>(AW2802/$AW$4249)*100</f>
        <v>3.1005599140254761E-2</v>
      </c>
      <c r="AY2802" s="5">
        <f>(AX2802/100)*$AY$1</f>
        <v>31.005599140254763</v>
      </c>
    </row>
    <row r="2803" spans="1:51" x14ac:dyDescent="0.25">
      <c r="A2803" s="1" t="s">
        <v>2329</v>
      </c>
      <c r="B2803" s="1" t="s">
        <v>898</v>
      </c>
      <c r="C2803" s="1" t="s">
        <v>854</v>
      </c>
      <c r="D2803" s="1" t="s">
        <v>88</v>
      </c>
      <c r="E2803" s="1" t="s">
        <v>72</v>
      </c>
      <c r="F2803" s="1" t="s">
        <v>157</v>
      </c>
      <c r="G2803" s="1" t="s">
        <v>320</v>
      </c>
      <c r="H2803" s="1" t="s">
        <v>63</v>
      </c>
      <c r="I2803" s="2">
        <v>25</v>
      </c>
      <c r="J2803" s="2">
        <f>SUM(K2803,L2803)</f>
        <v>9.9799999999999986</v>
      </c>
      <c r="K2803" s="2">
        <f>SUM(N2803,P2803,R2803,T2803,Z2803,AB2803,AD2803,AF2803,AI2803,AK2803,AM2803,V2803,X2803,AZ2803,BB2803,BD2803)</f>
        <v>9.86</v>
      </c>
      <c r="L2803" s="2">
        <f>SUM(M2803,AH2803,AO2803,AQ2803,AS2803,AU2803,AV2803)</f>
        <v>0.12</v>
      </c>
      <c r="T2803" s="8">
        <v>9.17</v>
      </c>
      <c r="U2803" s="5">
        <v>315.21875</v>
      </c>
      <c r="AD2803" s="9">
        <v>0.69</v>
      </c>
      <c r="AE2803" s="5">
        <v>8.5387499999999985</v>
      </c>
      <c r="AP2803" s="5" t="str">
        <f>IF(AO2803&gt;0,AO2803*$AP$1,"")</f>
        <v/>
      </c>
      <c r="AR2803" s="5" t="str">
        <f>IF(AQ2803&gt;0,AQ2803*$AR$1,"")</f>
        <v/>
      </c>
      <c r="AT2803" s="5" t="str">
        <f>IF(AS2803&gt;0,AS2803*$AT$1,"")</f>
        <v/>
      </c>
      <c r="AV2803" s="2">
        <v>0.12</v>
      </c>
      <c r="AW2803" s="5">
        <f>SUM(O2803,Q2803,S2803,U2803,AA2803,AC2803,AE2803,AG2803,AJ2803,AL2803,AN2803,W2803,Y2803,BA2803,BC2803,BE2803)</f>
        <v>323.75749999999999</v>
      </c>
      <c r="AX2803" s="11">
        <f>(AW2803/$AW$4249)*100</f>
        <v>2.7328567527933247E-3</v>
      </c>
      <c r="AY2803" s="5">
        <f>(AX2803/100)*$AY$1</f>
        <v>2.732856752793325</v>
      </c>
    </row>
    <row r="2804" spans="1:51" x14ac:dyDescent="0.25">
      <c r="A2804" s="1" t="s">
        <v>2329</v>
      </c>
      <c r="B2804" s="1" t="s">
        <v>898</v>
      </c>
      <c r="C2804" s="1" t="s">
        <v>854</v>
      </c>
      <c r="D2804" s="1" t="s">
        <v>88</v>
      </c>
      <c r="E2804" s="1" t="s">
        <v>95</v>
      </c>
      <c r="F2804" s="1" t="s">
        <v>157</v>
      </c>
      <c r="G2804" s="1" t="s">
        <v>320</v>
      </c>
      <c r="H2804" s="1" t="s">
        <v>63</v>
      </c>
      <c r="I2804" s="2">
        <v>25</v>
      </c>
      <c r="J2804" s="2">
        <f>SUM(K2804,L2804)</f>
        <v>14.97</v>
      </c>
      <c r="K2804" s="2">
        <f>SUM(N2804,P2804,R2804,T2804,Z2804,AB2804,AD2804,AF2804,AI2804,AK2804,AM2804,V2804,X2804,AZ2804,BB2804,BD2804)</f>
        <v>12.530000000000001</v>
      </c>
      <c r="L2804" s="2">
        <f>SUM(M2804,AH2804,AO2804,AQ2804,AS2804,AU2804,AV2804)</f>
        <v>2.44</v>
      </c>
      <c r="T2804" s="8">
        <v>3.98</v>
      </c>
      <c r="U2804" s="5">
        <v>136.8125</v>
      </c>
      <c r="AD2804" s="9">
        <v>8.5500000000000007</v>
      </c>
      <c r="AE2804" s="5">
        <v>105.80625000000001</v>
      </c>
      <c r="AP2804" s="5" t="str">
        <f>IF(AO2804&gt;0,AO2804*$AP$1,"")</f>
        <v/>
      </c>
      <c r="AR2804" s="5" t="str">
        <f>IF(AQ2804&gt;0,AQ2804*$AR$1,"")</f>
        <v/>
      </c>
      <c r="AT2804" s="5" t="str">
        <f>IF(AS2804&gt;0,AS2804*$AT$1,"")</f>
        <v/>
      </c>
      <c r="AV2804" s="2">
        <v>2.44</v>
      </c>
      <c r="AW2804" s="5">
        <f>SUM(O2804,Q2804,S2804,U2804,AA2804,AC2804,AE2804,AG2804,AJ2804,AL2804,AN2804,W2804,Y2804,BA2804,BC2804,BE2804)</f>
        <v>242.61875000000001</v>
      </c>
      <c r="AX2804" s="11">
        <f>(AW2804/$AW$4249)*100</f>
        <v>2.0479596280913201E-3</v>
      </c>
      <c r="AY2804" s="5">
        <f>(AX2804/100)*$AY$1</f>
        <v>2.0479596280913199</v>
      </c>
    </row>
    <row r="2805" spans="1:51" x14ac:dyDescent="0.25">
      <c r="A2805" s="1" t="s">
        <v>2770</v>
      </c>
      <c r="B2805" s="1" t="s">
        <v>1299</v>
      </c>
      <c r="C2805" s="1" t="s">
        <v>854</v>
      </c>
      <c r="D2805" s="1" t="s">
        <v>88</v>
      </c>
      <c r="E2805" s="1" t="s">
        <v>67</v>
      </c>
      <c r="F2805" s="1" t="s">
        <v>149</v>
      </c>
      <c r="G2805" s="1" t="s">
        <v>320</v>
      </c>
      <c r="H2805" s="1" t="s">
        <v>621</v>
      </c>
      <c r="I2805" s="2">
        <v>2</v>
      </c>
      <c r="J2805" s="2">
        <f>SUM(K2805,L2805)</f>
        <v>0.83</v>
      </c>
      <c r="K2805" s="2">
        <f>SUM(N2805,P2805,R2805,T2805,Z2805,AB2805,AD2805,AF2805,AI2805,AK2805,AM2805,V2805,X2805,AZ2805,BB2805,BD2805)</f>
        <v>0.83</v>
      </c>
      <c r="L2805" s="2">
        <f>SUM(M2805,AH2805,AO2805,AQ2805,AS2805,AU2805,AV2805)</f>
        <v>0</v>
      </c>
      <c r="V2805" s="12">
        <v>0.83</v>
      </c>
      <c r="W2805" s="5">
        <v>25.678125000000001</v>
      </c>
      <c r="AP2805" s="5" t="str">
        <f>IF(AO2805&gt;0,AO2805*$AP$1,"")</f>
        <v/>
      </c>
      <c r="AR2805" s="5" t="str">
        <f>IF(AQ2805&gt;0,AQ2805*$AR$1,"")</f>
        <v/>
      </c>
      <c r="AT2805" s="5" t="str">
        <f>IF(AS2805&gt;0,AS2805*$AT$1,"")</f>
        <v/>
      </c>
      <c r="AW2805" s="5">
        <f>SUM(O2805,Q2805,S2805,U2805,AA2805,AC2805,AE2805,AG2805,AJ2805,AL2805,AN2805,W2805,Y2805,BA2805,BC2805,BE2805)</f>
        <v>25.678125000000001</v>
      </c>
      <c r="AX2805" s="11">
        <f>(AW2805/$AW$4249)*100</f>
        <v>2.1675061521453896E-4</v>
      </c>
      <c r="AY2805" s="5">
        <f>(AX2805/100)*$AY$1</f>
        <v>0.21675061521453898</v>
      </c>
    </row>
    <row r="2806" spans="1:51" x14ac:dyDescent="0.25">
      <c r="A2806" s="1" t="s">
        <v>1804</v>
      </c>
      <c r="B2806" s="1" t="s">
        <v>331</v>
      </c>
      <c r="C2806" s="1" t="s">
        <v>332</v>
      </c>
      <c r="D2806" s="1" t="s">
        <v>88</v>
      </c>
      <c r="E2806" s="1" t="s">
        <v>77</v>
      </c>
      <c r="F2806" s="1" t="s">
        <v>103</v>
      </c>
      <c r="G2806" s="1" t="s">
        <v>320</v>
      </c>
      <c r="H2806" s="1" t="s">
        <v>304</v>
      </c>
      <c r="I2806" s="2">
        <v>161.08000000000001</v>
      </c>
      <c r="J2806" s="2">
        <f>SUM(K2806,L2806)</f>
        <v>42.230000000000004</v>
      </c>
      <c r="K2806" s="2">
        <f>SUM(N2806,P2806,R2806,T2806,Z2806,AB2806,AD2806,AF2806,AI2806,AK2806,AM2806,V2806,X2806,AZ2806,BB2806,BD2806)</f>
        <v>42.230000000000004</v>
      </c>
      <c r="L2806" s="2">
        <f>SUM(M2806,AH2806,AO2806,AQ2806,AS2806,AU2806,AV2806)</f>
        <v>0</v>
      </c>
      <c r="N2806" s="4">
        <v>0.73</v>
      </c>
      <c r="O2806" s="5">
        <v>234.96875</v>
      </c>
      <c r="P2806" s="6">
        <v>23.47</v>
      </c>
      <c r="Q2806" s="5">
        <v>5530.1187499999996</v>
      </c>
      <c r="R2806" s="7">
        <v>18.03</v>
      </c>
      <c r="S2806" s="5">
        <v>2062.1812500000001</v>
      </c>
      <c r="AP2806" s="5" t="str">
        <f>IF(AO2806&gt;0,AO2806*$AP$1,"")</f>
        <v/>
      </c>
      <c r="AR2806" s="5" t="str">
        <f>IF(AQ2806&gt;0,AQ2806*$AR$1,"")</f>
        <v/>
      </c>
      <c r="AT2806" s="5" t="str">
        <f>IF(AS2806&gt;0,AS2806*$AT$1,"")</f>
        <v/>
      </c>
      <c r="AW2806" s="5">
        <f>SUM(O2806,Q2806,S2806,U2806,AA2806,AC2806,AE2806,AG2806,AJ2806,AL2806,AN2806,W2806,Y2806,BA2806,BC2806,BE2806)</f>
        <v>7827.2687499999993</v>
      </c>
      <c r="AX2806" s="11">
        <f>(AW2806/$AW$4249)*100</f>
        <v>6.6070451678696768E-2</v>
      </c>
      <c r="AY2806" s="5">
        <f>(AX2806/100)*$AY$1</f>
        <v>66.070451678696756</v>
      </c>
    </row>
    <row r="2807" spans="1:51" x14ac:dyDescent="0.25">
      <c r="A2807" s="1" t="s">
        <v>1804</v>
      </c>
      <c r="B2807" s="1" t="s">
        <v>331</v>
      </c>
      <c r="C2807" s="1" t="s">
        <v>332</v>
      </c>
      <c r="D2807" s="1" t="s">
        <v>88</v>
      </c>
      <c r="E2807" s="1" t="s">
        <v>67</v>
      </c>
      <c r="F2807" s="1" t="s">
        <v>103</v>
      </c>
      <c r="G2807" s="1" t="s">
        <v>320</v>
      </c>
      <c r="H2807" s="1" t="s">
        <v>304</v>
      </c>
      <c r="I2807" s="2">
        <v>161.08000000000001</v>
      </c>
      <c r="J2807" s="2">
        <f>SUM(K2807,L2807)</f>
        <v>39.619999999999997</v>
      </c>
      <c r="K2807" s="2">
        <f>SUM(N2807,P2807,R2807,T2807,Z2807,AB2807,AD2807,AF2807,AI2807,AK2807,AM2807,V2807,X2807,AZ2807,BB2807,BD2807)</f>
        <v>38.18</v>
      </c>
      <c r="L2807" s="2">
        <f>SUM(M2807,AH2807,AO2807,AQ2807,AS2807,AU2807,AV2807)</f>
        <v>1.44</v>
      </c>
      <c r="N2807" s="4">
        <v>14.61</v>
      </c>
      <c r="O2807" s="5">
        <v>4702.59375</v>
      </c>
      <c r="P2807" s="6">
        <v>20.22</v>
      </c>
      <c r="Q2807" s="5">
        <v>4764.3374999999996</v>
      </c>
      <c r="R2807" s="7">
        <v>3.35</v>
      </c>
      <c r="S2807" s="5">
        <v>383.15625</v>
      </c>
      <c r="AP2807" s="5" t="str">
        <f>IF(AO2807&gt;0,AO2807*$AP$1,"")</f>
        <v/>
      </c>
      <c r="AQ2807" s="3">
        <v>0.51</v>
      </c>
      <c r="AR2807" s="5">
        <f>IF(AQ2807&gt;0,AQ2807*$AR$1,"")</f>
        <v>820.59</v>
      </c>
      <c r="AT2807" s="5" t="str">
        <f>IF(AS2807&gt;0,AS2807*$AT$1,"")</f>
        <v/>
      </c>
      <c r="AU2807" s="2">
        <v>0.93</v>
      </c>
      <c r="AW2807" s="5">
        <f>SUM(O2807,Q2807,S2807,U2807,AA2807,AC2807,AE2807,AG2807,AJ2807,AL2807,AN2807,W2807,Y2807,BA2807,BC2807,BE2807)</f>
        <v>9850.0874999999996</v>
      </c>
      <c r="AX2807" s="11">
        <f>(AW2807/$AW$4249)*100</f>
        <v>8.3145187802537768E-2</v>
      </c>
      <c r="AY2807" s="5">
        <f>(AX2807/100)*$AY$1</f>
        <v>83.145187802537762</v>
      </c>
    </row>
    <row r="2808" spans="1:51" x14ac:dyDescent="0.25">
      <c r="A2808" s="1" t="s">
        <v>1804</v>
      </c>
      <c r="B2808" s="1" t="s">
        <v>331</v>
      </c>
      <c r="C2808" s="1" t="s">
        <v>332</v>
      </c>
      <c r="D2808" s="1" t="s">
        <v>88</v>
      </c>
      <c r="E2808" s="1" t="s">
        <v>79</v>
      </c>
      <c r="F2808" s="1" t="s">
        <v>103</v>
      </c>
      <c r="G2808" s="1" t="s">
        <v>320</v>
      </c>
      <c r="H2808" s="1" t="s">
        <v>304</v>
      </c>
      <c r="I2808" s="2">
        <v>161.08000000000001</v>
      </c>
      <c r="J2808" s="2">
        <f>SUM(K2808,L2808)</f>
        <v>39.61</v>
      </c>
      <c r="K2808" s="2">
        <f>SUM(N2808,P2808,R2808,T2808,Z2808,AB2808,AD2808,AF2808,AI2808,AK2808,AM2808,V2808,X2808,AZ2808,BB2808,BD2808)</f>
        <v>39.61</v>
      </c>
      <c r="L2808" s="2">
        <f>SUM(M2808,AH2808,AO2808,AQ2808,AS2808,AU2808,AV2808)</f>
        <v>0</v>
      </c>
      <c r="N2808" s="4">
        <v>12.26</v>
      </c>
      <c r="O2808" s="5">
        <v>3946.1875</v>
      </c>
      <c r="P2808" s="6">
        <v>25.4</v>
      </c>
      <c r="Q2808" s="5">
        <v>5984.875</v>
      </c>
      <c r="R2808" s="7">
        <v>1.95</v>
      </c>
      <c r="S2808" s="5">
        <v>223.03125</v>
      </c>
      <c r="AP2808" s="5" t="str">
        <f>IF(AO2808&gt;0,AO2808*$AP$1,"")</f>
        <v/>
      </c>
      <c r="AR2808" s="5" t="str">
        <f>IF(AQ2808&gt;0,AQ2808*$AR$1,"")</f>
        <v/>
      </c>
      <c r="AT2808" s="5" t="str">
        <f>IF(AS2808&gt;0,AS2808*$AT$1,"")</f>
        <v/>
      </c>
      <c r="AW2808" s="5">
        <f>SUM(O2808,Q2808,S2808,U2808,AA2808,AC2808,AE2808,AG2808,AJ2808,AL2808,AN2808,W2808,Y2808,BA2808,BC2808,BE2808)</f>
        <v>10154.09375</v>
      </c>
      <c r="AX2808" s="11">
        <f>(AW2808/$AW$4249)*100</f>
        <v>8.5711323052543947E-2</v>
      </c>
      <c r="AY2808" s="5">
        <f>(AX2808/100)*$AY$1</f>
        <v>85.711323052543946</v>
      </c>
    </row>
    <row r="2809" spans="1:51" x14ac:dyDescent="0.25">
      <c r="A2809" s="1" t="s">
        <v>1804</v>
      </c>
      <c r="B2809" s="1" t="s">
        <v>331</v>
      </c>
      <c r="C2809" s="1" t="s">
        <v>332</v>
      </c>
      <c r="D2809" s="1" t="s">
        <v>88</v>
      </c>
      <c r="E2809" s="1" t="s">
        <v>68</v>
      </c>
      <c r="F2809" s="1" t="s">
        <v>103</v>
      </c>
      <c r="G2809" s="1" t="s">
        <v>320</v>
      </c>
      <c r="H2809" s="1" t="s">
        <v>304</v>
      </c>
      <c r="I2809" s="2">
        <v>161.08000000000001</v>
      </c>
      <c r="J2809" s="2">
        <f>SUM(K2809,L2809)</f>
        <v>39.619999999999997</v>
      </c>
      <c r="K2809" s="2">
        <f>SUM(N2809,P2809,R2809,T2809,Z2809,AB2809,AD2809,AF2809,AI2809,AK2809,AM2809,V2809,X2809,AZ2809,BB2809,BD2809)</f>
        <v>38.119999999999997</v>
      </c>
      <c r="L2809" s="2">
        <f>SUM(M2809,AH2809,AO2809,AQ2809,AS2809,AU2809,AV2809)</f>
        <v>1.5</v>
      </c>
      <c r="N2809" s="4">
        <v>17.95</v>
      </c>
      <c r="O2809" s="5">
        <v>5777.65625</v>
      </c>
      <c r="P2809" s="6">
        <v>19.13</v>
      </c>
      <c r="Q2809" s="5">
        <v>4507.5062499999995</v>
      </c>
      <c r="R2809" s="7">
        <v>1.04</v>
      </c>
      <c r="S2809" s="5">
        <v>118.95</v>
      </c>
      <c r="AP2809" s="5" t="str">
        <f>IF(AO2809&gt;0,AO2809*$AP$1,"")</f>
        <v/>
      </c>
      <c r="AQ2809" s="3">
        <v>0.5</v>
      </c>
      <c r="AR2809" s="5">
        <f>IF(AQ2809&gt;0,AQ2809*$AR$1,"")</f>
        <v>804.5</v>
      </c>
      <c r="AT2809" s="5" t="str">
        <f>IF(AS2809&gt;0,AS2809*$AT$1,"")</f>
        <v/>
      </c>
      <c r="AU2809" s="2">
        <v>1</v>
      </c>
      <c r="AW2809" s="5">
        <f>SUM(O2809,Q2809,S2809,U2809,AA2809,AC2809,AE2809,AG2809,AJ2809,AL2809,AN2809,W2809,Y2809,BA2809,BC2809,BE2809)</f>
        <v>10404.112499999999</v>
      </c>
      <c r="AX2809" s="11">
        <f>(AW2809/$AW$4249)*100</f>
        <v>8.7821746530802963E-2</v>
      </c>
      <c r="AY2809" s="5">
        <f>(AX2809/100)*$AY$1</f>
        <v>87.821746530802969</v>
      </c>
    </row>
    <row r="2810" spans="1:51" x14ac:dyDescent="0.25">
      <c r="A2810" s="1" t="s">
        <v>1812</v>
      </c>
      <c r="B2810" s="1" t="s">
        <v>331</v>
      </c>
      <c r="C2810" s="1" t="s">
        <v>332</v>
      </c>
      <c r="D2810" s="1" t="s">
        <v>88</v>
      </c>
      <c r="E2810" s="1" t="s">
        <v>60</v>
      </c>
      <c r="F2810" s="1" t="s">
        <v>110</v>
      </c>
      <c r="G2810" s="1" t="s">
        <v>320</v>
      </c>
      <c r="H2810" s="1" t="s">
        <v>304</v>
      </c>
      <c r="I2810" s="2">
        <v>239.8</v>
      </c>
      <c r="J2810" s="2">
        <f>SUM(K2810,L2810)</f>
        <v>40</v>
      </c>
      <c r="K2810" s="2">
        <f>SUM(N2810,P2810,R2810,T2810,Z2810,AB2810,AD2810,AF2810,AI2810,AK2810,AM2810,V2810,X2810,AZ2810,BB2810,BD2810)</f>
        <v>40</v>
      </c>
      <c r="L2810" s="2">
        <f>SUM(M2810,AH2810,AO2810,AQ2810,AS2810,AU2810,AV2810)</f>
        <v>0</v>
      </c>
      <c r="N2810" s="4">
        <v>0.96</v>
      </c>
      <c r="O2810" s="5">
        <v>247.2</v>
      </c>
      <c r="R2810" s="7">
        <v>39.04</v>
      </c>
      <c r="S2810" s="5">
        <v>3572.16</v>
      </c>
      <c r="AP2810" s="5" t="str">
        <f>IF(AO2810&gt;0,AO2810*$AP$1,"")</f>
        <v/>
      </c>
      <c r="AR2810" s="5" t="str">
        <f>IF(AQ2810&gt;0,AQ2810*$AR$1,"")</f>
        <v/>
      </c>
      <c r="AT2810" s="5" t="str">
        <f>IF(AS2810&gt;0,AS2810*$AT$1,"")</f>
        <v/>
      </c>
      <c r="AW2810" s="5">
        <f>SUM(O2810,Q2810,S2810,U2810,AA2810,AC2810,AE2810,AG2810,AJ2810,AL2810,AN2810,W2810,Y2810,BA2810,BC2810,BE2810)</f>
        <v>3819.3599999999997</v>
      </c>
      <c r="AX2810" s="11">
        <f>(AW2810/$AW$4249)*100</f>
        <v>3.2239450104935681E-2</v>
      </c>
      <c r="AY2810" s="5">
        <f>(AX2810/100)*$AY$1</f>
        <v>32.239450104935685</v>
      </c>
    </row>
    <row r="2811" spans="1:51" x14ac:dyDescent="0.25">
      <c r="A2811" s="1" t="s">
        <v>1812</v>
      </c>
      <c r="B2811" s="1" t="s">
        <v>331</v>
      </c>
      <c r="C2811" s="1" t="s">
        <v>332</v>
      </c>
      <c r="D2811" s="1" t="s">
        <v>88</v>
      </c>
      <c r="E2811" s="1" t="s">
        <v>64</v>
      </c>
      <c r="F2811" s="1" t="s">
        <v>110</v>
      </c>
      <c r="G2811" s="1" t="s">
        <v>320</v>
      </c>
      <c r="H2811" s="1" t="s">
        <v>304</v>
      </c>
      <c r="I2811" s="2">
        <v>239.8</v>
      </c>
      <c r="J2811" s="2">
        <f>SUM(K2811,L2811)</f>
        <v>39.74</v>
      </c>
      <c r="K2811" s="2">
        <f>SUM(N2811,P2811,R2811,T2811,Z2811,AB2811,AD2811,AF2811,AI2811,AK2811,AM2811,V2811,X2811,AZ2811,BB2811,BD2811)</f>
        <v>38.36</v>
      </c>
      <c r="L2811" s="2">
        <f>SUM(M2811,AH2811,AO2811,AQ2811,AS2811,AU2811,AV2811)</f>
        <v>1.38</v>
      </c>
      <c r="N2811" s="4">
        <v>6.34</v>
      </c>
      <c r="O2811" s="5">
        <v>1632.55</v>
      </c>
      <c r="P2811" s="6">
        <v>2.34</v>
      </c>
      <c r="Q2811" s="5">
        <v>441.09</v>
      </c>
      <c r="R2811" s="7">
        <v>29.68</v>
      </c>
      <c r="S2811" s="5">
        <v>2715.72</v>
      </c>
      <c r="AP2811" s="5" t="str">
        <f>IF(AO2811&gt;0,AO2811*$AP$1,"")</f>
        <v/>
      </c>
      <c r="AQ2811" s="3">
        <v>0.5</v>
      </c>
      <c r="AR2811" s="5">
        <f>IF(AQ2811&gt;0,AQ2811*$AR$1,"")</f>
        <v>804.5</v>
      </c>
      <c r="AT2811" s="5" t="str">
        <f>IF(AS2811&gt;0,AS2811*$AT$1,"")</f>
        <v/>
      </c>
      <c r="AU2811" s="2">
        <v>0.88</v>
      </c>
      <c r="AW2811" s="5">
        <f>SUM(O2811,Q2811,S2811,U2811,AA2811,AC2811,AE2811,AG2811,AJ2811,AL2811,AN2811,W2811,Y2811,BA2811,BC2811,BE2811)</f>
        <v>4789.3599999999997</v>
      </c>
      <c r="AX2811" s="11">
        <f>(AW2811/$AW$4249)*100</f>
        <v>4.042727911340506E-2</v>
      </c>
      <c r="AY2811" s="5">
        <f>(AX2811/100)*$AY$1</f>
        <v>40.427279113405056</v>
      </c>
    </row>
    <row r="2812" spans="1:51" x14ac:dyDescent="0.25">
      <c r="A2812" s="1" t="s">
        <v>1812</v>
      </c>
      <c r="B2812" s="1" t="s">
        <v>331</v>
      </c>
      <c r="C2812" s="1" t="s">
        <v>332</v>
      </c>
      <c r="D2812" s="1" t="s">
        <v>88</v>
      </c>
      <c r="E2812" s="1" t="s">
        <v>65</v>
      </c>
      <c r="F2812" s="1" t="s">
        <v>110</v>
      </c>
      <c r="G2812" s="1" t="s">
        <v>320</v>
      </c>
      <c r="H2812" s="1" t="s">
        <v>304</v>
      </c>
      <c r="I2812" s="2">
        <v>239.8</v>
      </c>
      <c r="J2812" s="2">
        <f>SUM(K2812,L2812)</f>
        <v>40</v>
      </c>
      <c r="K2812" s="2">
        <f>SUM(N2812,P2812,R2812,T2812,Z2812,AB2812,AD2812,AF2812,AI2812,AK2812,AM2812,V2812,X2812,AZ2812,BB2812,BD2812)</f>
        <v>40</v>
      </c>
      <c r="L2812" s="2">
        <f>SUM(M2812,AH2812,AO2812,AQ2812,AS2812,AU2812,AV2812)</f>
        <v>0</v>
      </c>
      <c r="P2812" s="6">
        <v>26.44</v>
      </c>
      <c r="Q2812" s="5">
        <v>4983.9400000000014</v>
      </c>
      <c r="R2812" s="7">
        <v>13.56</v>
      </c>
      <c r="S2812" s="5">
        <v>1240.74</v>
      </c>
      <c r="AP2812" s="5" t="str">
        <f>IF(AO2812&gt;0,AO2812*$AP$1,"")</f>
        <v/>
      </c>
      <c r="AR2812" s="5" t="str">
        <f>IF(AQ2812&gt;0,AQ2812*$AR$1,"")</f>
        <v/>
      </c>
      <c r="AT2812" s="5" t="str">
        <f>IF(AS2812&gt;0,AS2812*$AT$1,"")</f>
        <v/>
      </c>
      <c r="AW2812" s="5">
        <f>SUM(O2812,Q2812,S2812,U2812,AA2812,AC2812,AE2812,AG2812,AJ2812,AL2812,AN2812,W2812,Y2812,BA2812,BC2812,BE2812)</f>
        <v>6224.6800000000012</v>
      </c>
      <c r="AX2812" s="11">
        <f>(AW2812/$AW$4249)*100</f>
        <v>5.2542902548906374E-2</v>
      </c>
      <c r="AY2812" s="5">
        <f>(AX2812/100)*$AY$1</f>
        <v>52.542902548906376</v>
      </c>
    </row>
    <row r="2813" spans="1:51" x14ac:dyDescent="0.25">
      <c r="A2813" s="1" t="s">
        <v>1812</v>
      </c>
      <c r="B2813" s="1" t="s">
        <v>331</v>
      </c>
      <c r="C2813" s="1" t="s">
        <v>332</v>
      </c>
      <c r="D2813" s="1" t="s">
        <v>88</v>
      </c>
      <c r="E2813" s="1" t="s">
        <v>66</v>
      </c>
      <c r="F2813" s="1" t="s">
        <v>110</v>
      </c>
      <c r="G2813" s="1" t="s">
        <v>320</v>
      </c>
      <c r="H2813" s="1" t="s">
        <v>304</v>
      </c>
      <c r="I2813" s="2">
        <v>239.8</v>
      </c>
      <c r="J2813" s="2">
        <f>SUM(K2813,L2813)</f>
        <v>39.990000000000009</v>
      </c>
      <c r="K2813" s="2">
        <f>SUM(N2813,P2813,R2813,T2813,Z2813,AB2813,AD2813,AF2813,AI2813,AK2813,AM2813,V2813,X2813,AZ2813,BB2813,BD2813)</f>
        <v>38.680000000000007</v>
      </c>
      <c r="L2813" s="2">
        <f>SUM(M2813,AH2813,AO2813,AQ2813,AS2813,AU2813,AV2813)</f>
        <v>1.31</v>
      </c>
      <c r="N2813" s="4">
        <v>3.74</v>
      </c>
      <c r="O2813" s="5">
        <v>963.05000000000007</v>
      </c>
      <c r="P2813" s="6">
        <v>32.78</v>
      </c>
      <c r="Q2813" s="5">
        <v>6179.0300000000007</v>
      </c>
      <c r="R2813" s="7">
        <v>2.16</v>
      </c>
      <c r="S2813" s="5">
        <v>197.64</v>
      </c>
      <c r="AP2813" s="5" t="str">
        <f>IF(AO2813&gt;0,AO2813*$AP$1,"")</f>
        <v/>
      </c>
      <c r="AQ2813" s="3">
        <v>0.51</v>
      </c>
      <c r="AR2813" s="5">
        <f>IF(AQ2813&gt;0,AQ2813*$AR$1,"")</f>
        <v>820.59</v>
      </c>
      <c r="AT2813" s="5" t="str">
        <f>IF(AS2813&gt;0,AS2813*$AT$1,"")</f>
        <v/>
      </c>
      <c r="AU2813" s="2">
        <v>0.8</v>
      </c>
      <c r="AW2813" s="5">
        <f>SUM(O2813,Q2813,S2813,U2813,AA2813,AC2813,AE2813,AG2813,AJ2813,AL2813,AN2813,W2813,Y2813,BA2813,BC2813,BE2813)</f>
        <v>7339.7200000000012</v>
      </c>
      <c r="AX2813" s="11">
        <f>(AW2813/$AW$4249)*100</f>
        <v>6.1955023020662768E-2</v>
      </c>
      <c r="AY2813" s="5">
        <f>(AX2813/100)*$AY$1</f>
        <v>61.955023020662772</v>
      </c>
    </row>
    <row r="2814" spans="1:51" x14ac:dyDescent="0.25">
      <c r="A2814" s="1" t="s">
        <v>1812</v>
      </c>
      <c r="B2814" s="1" t="s">
        <v>331</v>
      </c>
      <c r="C2814" s="1" t="s">
        <v>332</v>
      </c>
      <c r="D2814" s="1" t="s">
        <v>88</v>
      </c>
      <c r="E2814" s="1" t="s">
        <v>67</v>
      </c>
      <c r="F2814" s="1" t="s">
        <v>110</v>
      </c>
      <c r="G2814" s="1" t="s">
        <v>320</v>
      </c>
      <c r="H2814" s="1" t="s">
        <v>304</v>
      </c>
      <c r="I2814" s="2">
        <v>239.8</v>
      </c>
      <c r="J2814" s="2">
        <f>SUM(K2814,L2814)</f>
        <v>40</v>
      </c>
      <c r="K2814" s="2">
        <f>SUM(N2814,P2814,R2814,T2814,Z2814,AB2814,AD2814,AF2814,AI2814,AK2814,AM2814,V2814,X2814,AZ2814,BB2814,BD2814)</f>
        <v>38.700000000000003</v>
      </c>
      <c r="L2814" s="2">
        <f>SUM(M2814,AH2814,AO2814,AQ2814,AS2814,AU2814,AV2814)</f>
        <v>1.3</v>
      </c>
      <c r="N2814" s="4">
        <v>24.65</v>
      </c>
      <c r="O2814" s="5">
        <v>6347.375</v>
      </c>
      <c r="P2814" s="6">
        <v>14.05</v>
      </c>
      <c r="Q2814" s="5">
        <v>2648.4250000000002</v>
      </c>
      <c r="AP2814" s="5" t="str">
        <f>IF(AO2814&gt;0,AO2814*$AP$1,"")</f>
        <v/>
      </c>
      <c r="AQ2814" s="3">
        <v>0.51</v>
      </c>
      <c r="AR2814" s="5">
        <f>IF(AQ2814&gt;0,AQ2814*$AR$1,"")</f>
        <v>820.59</v>
      </c>
      <c r="AT2814" s="5" t="str">
        <f>IF(AS2814&gt;0,AS2814*$AT$1,"")</f>
        <v/>
      </c>
      <c r="AU2814" s="2">
        <v>0.79</v>
      </c>
      <c r="AW2814" s="5">
        <f>SUM(O2814,Q2814,S2814,U2814,AA2814,AC2814,AE2814,AG2814,AJ2814,AL2814,AN2814,W2814,Y2814,BA2814,BC2814,BE2814)</f>
        <v>8995.7999999999993</v>
      </c>
      <c r="AX2814" s="11">
        <f>(AW2814/$AW$4249)*100</f>
        <v>7.5934095045761693E-2</v>
      </c>
      <c r="AY2814" s="5">
        <f>(AX2814/100)*$AY$1</f>
        <v>75.934095045761694</v>
      </c>
    </row>
    <row r="2815" spans="1:51" x14ac:dyDescent="0.25">
      <c r="A2815" s="1" t="s">
        <v>1812</v>
      </c>
      <c r="B2815" s="1" t="s">
        <v>331</v>
      </c>
      <c r="C2815" s="1" t="s">
        <v>332</v>
      </c>
      <c r="D2815" s="1" t="s">
        <v>88</v>
      </c>
      <c r="E2815" s="1" t="s">
        <v>68</v>
      </c>
      <c r="F2815" s="1" t="s">
        <v>110</v>
      </c>
      <c r="G2815" s="1" t="s">
        <v>320</v>
      </c>
      <c r="H2815" s="1" t="s">
        <v>304</v>
      </c>
      <c r="I2815" s="2">
        <v>239.8</v>
      </c>
      <c r="J2815" s="2">
        <f>SUM(K2815,L2815)</f>
        <v>39.57</v>
      </c>
      <c r="K2815" s="2">
        <f>SUM(N2815,P2815,R2815,T2815,Z2815,AB2815,AD2815,AF2815,AI2815,AK2815,AM2815,V2815,X2815,AZ2815,BB2815,BD2815)</f>
        <v>32.81</v>
      </c>
      <c r="L2815" s="2">
        <f>SUM(M2815,AH2815,AO2815,AQ2815,AS2815,AU2815,AV2815)</f>
        <v>6.76</v>
      </c>
      <c r="N2815" s="4">
        <v>18.48</v>
      </c>
      <c r="O2815" s="5">
        <v>4758.6000000000004</v>
      </c>
      <c r="P2815" s="6">
        <v>10.15</v>
      </c>
      <c r="Q2815" s="5">
        <v>1913.2750000000001</v>
      </c>
      <c r="AD2815" s="9">
        <v>4.18</v>
      </c>
      <c r="AE2815" s="5">
        <v>54.0991</v>
      </c>
      <c r="AP2815" s="5" t="str">
        <f>IF(AO2815&gt;0,AO2815*$AP$1,"")</f>
        <v/>
      </c>
      <c r="AQ2815" s="3">
        <v>0.49</v>
      </c>
      <c r="AR2815" s="5">
        <f>IF(AQ2815&gt;0,AQ2815*$AR$1,"")</f>
        <v>788.41</v>
      </c>
      <c r="AT2815" s="5" t="str">
        <f>IF(AS2815&gt;0,AS2815*$AT$1,"")</f>
        <v/>
      </c>
      <c r="AU2815" s="2">
        <v>0.87</v>
      </c>
      <c r="AV2815" s="2">
        <v>5.4</v>
      </c>
      <c r="AW2815" s="5">
        <f>SUM(O2815,Q2815,S2815,U2815,AA2815,AC2815,AE2815,AG2815,AJ2815,AL2815,AN2815,W2815,Y2815,BA2815,BC2815,BE2815)</f>
        <v>6725.9741000000004</v>
      </c>
      <c r="AX2815" s="11">
        <f>(AW2815/$AW$4249)*100</f>
        <v>5.677435654246777E-2</v>
      </c>
      <c r="AY2815" s="5">
        <f>(AX2815/100)*$AY$1</f>
        <v>56.774356542467764</v>
      </c>
    </row>
    <row r="2816" spans="1:51" x14ac:dyDescent="0.25">
      <c r="A2816" s="1" t="s">
        <v>2227</v>
      </c>
      <c r="B2816" s="1" t="s">
        <v>331</v>
      </c>
      <c r="C2816" s="1" t="s">
        <v>332</v>
      </c>
      <c r="D2816" s="1" t="s">
        <v>88</v>
      </c>
      <c r="E2816" s="1" t="s">
        <v>77</v>
      </c>
      <c r="F2816" s="1" t="s">
        <v>288</v>
      </c>
      <c r="G2816" s="1" t="s">
        <v>62</v>
      </c>
      <c r="H2816" s="1" t="s">
        <v>304</v>
      </c>
      <c r="I2816" s="2">
        <v>160</v>
      </c>
      <c r="J2816" s="2">
        <f>SUM(K2816,L2816)</f>
        <v>40</v>
      </c>
      <c r="K2816" s="2">
        <f>SUM(N2816,P2816,R2816,T2816,Z2816,AB2816,AD2816,AF2816,AI2816,AK2816,AM2816,V2816,X2816,AZ2816,BB2816,BD2816)</f>
        <v>15.26</v>
      </c>
      <c r="L2816" s="2">
        <f>SUM(M2816,AH2816,AO2816,AQ2816,AS2816,AU2816,AV2816)</f>
        <v>24.74</v>
      </c>
      <c r="P2816" s="6">
        <v>12.67</v>
      </c>
      <c r="Q2816" s="5">
        <v>2388.2950000000001</v>
      </c>
      <c r="R2816" s="7">
        <v>2.59</v>
      </c>
      <c r="S2816" s="5">
        <v>236.98500000000001</v>
      </c>
      <c r="AP2816" s="5" t="str">
        <f>IF(AO2816&gt;0,AO2816*$AP$1,"")</f>
        <v/>
      </c>
      <c r="AR2816" s="5" t="str">
        <f>IF(AQ2816&gt;0,AQ2816*$AR$1,"")</f>
        <v/>
      </c>
      <c r="AT2816" s="5" t="str">
        <f>IF(AS2816&gt;0,AS2816*$AT$1,"")</f>
        <v/>
      </c>
      <c r="AV2816" s="2">
        <v>24.74</v>
      </c>
      <c r="AW2816" s="5">
        <f>SUM(O2816,Q2816,S2816,U2816,AA2816,AC2816,AE2816,AG2816,AJ2816,AL2816,AN2816,W2816,Y2816,BA2816,BC2816,BE2816)</f>
        <v>2625.28</v>
      </c>
      <c r="AX2816" s="11">
        <f>(AW2816/$AW$4249)*100</f>
        <v>2.2160148184901543E-2</v>
      </c>
      <c r="AY2816" s="5">
        <f>(AX2816/100)*$AY$1</f>
        <v>22.160148184901541</v>
      </c>
    </row>
    <row r="2817" spans="1:51" x14ac:dyDescent="0.25">
      <c r="A2817" s="1" t="s">
        <v>2227</v>
      </c>
      <c r="B2817" s="1" t="s">
        <v>331</v>
      </c>
      <c r="C2817" s="1" t="s">
        <v>332</v>
      </c>
      <c r="D2817" s="1" t="s">
        <v>88</v>
      </c>
      <c r="E2817" s="1" t="s">
        <v>67</v>
      </c>
      <c r="F2817" s="1" t="s">
        <v>288</v>
      </c>
      <c r="G2817" s="1" t="s">
        <v>62</v>
      </c>
      <c r="H2817" s="1" t="s">
        <v>304</v>
      </c>
      <c r="I2817" s="2">
        <v>160</v>
      </c>
      <c r="J2817" s="2">
        <f>SUM(K2817,L2817)</f>
        <v>38.81</v>
      </c>
      <c r="K2817" s="2">
        <f>SUM(N2817,P2817,R2817,T2817,Z2817,AB2817,AD2817,AF2817,AI2817,AK2817,AM2817,V2817,X2817,AZ2817,BB2817,BD2817)</f>
        <v>37.830000000000005</v>
      </c>
      <c r="L2817" s="2">
        <f>SUM(M2817,AH2817,AO2817,AQ2817,AS2817,AU2817,AV2817)</f>
        <v>0.98</v>
      </c>
      <c r="N2817" s="4">
        <v>5.82</v>
      </c>
      <c r="O2817" s="5">
        <v>1498.65</v>
      </c>
      <c r="P2817" s="6">
        <v>31.99</v>
      </c>
      <c r="Q2817" s="5">
        <v>6030.1149999999998</v>
      </c>
      <c r="R2817" s="7">
        <v>0.02</v>
      </c>
      <c r="S2817" s="5">
        <v>1.83</v>
      </c>
      <c r="AP2817" s="5" t="str">
        <f>IF(AO2817&gt;0,AO2817*$AP$1,"")</f>
        <v/>
      </c>
      <c r="AQ2817" s="3">
        <v>0.5</v>
      </c>
      <c r="AR2817" s="5">
        <f>IF(AQ2817&gt;0,AQ2817*$AR$1,"")</f>
        <v>804.5</v>
      </c>
      <c r="AT2817" s="5" t="str">
        <f>IF(AS2817&gt;0,AS2817*$AT$1,"")</f>
        <v/>
      </c>
      <c r="AU2817" s="2">
        <v>0.48</v>
      </c>
      <c r="AW2817" s="5">
        <f>SUM(O2817,Q2817,S2817,U2817,AA2817,AC2817,AE2817,AG2817,AJ2817,AL2817,AN2817,W2817,Y2817,BA2817,BC2817,BE2817)</f>
        <v>7530.5949999999993</v>
      </c>
      <c r="AX2817" s="11">
        <f>(AW2817/$AW$4249)*100</f>
        <v>6.356621050725203E-2</v>
      </c>
      <c r="AY2817" s="5">
        <f>(AX2817/100)*$AY$1</f>
        <v>63.56621050725203</v>
      </c>
    </row>
    <row r="2818" spans="1:51" x14ac:dyDescent="0.25">
      <c r="A2818" s="1" t="s">
        <v>2227</v>
      </c>
      <c r="B2818" s="1" t="s">
        <v>331</v>
      </c>
      <c r="C2818" s="1" t="s">
        <v>332</v>
      </c>
      <c r="D2818" s="1" t="s">
        <v>88</v>
      </c>
      <c r="E2818" s="1" t="s">
        <v>145</v>
      </c>
      <c r="F2818" s="1" t="s">
        <v>288</v>
      </c>
      <c r="G2818" s="1" t="s">
        <v>62</v>
      </c>
      <c r="H2818" s="1" t="s">
        <v>304</v>
      </c>
      <c r="I2818" s="2">
        <v>160</v>
      </c>
      <c r="J2818" s="2">
        <f>SUM(K2818,L2818)</f>
        <v>39.150000000000006</v>
      </c>
      <c r="K2818" s="2">
        <f>SUM(N2818,P2818,R2818,T2818,Z2818,AB2818,AD2818,AF2818,AI2818,AK2818,AM2818,V2818,X2818,AZ2818,BB2818,BD2818)</f>
        <v>19.78</v>
      </c>
      <c r="L2818" s="2">
        <f>SUM(M2818,AH2818,AO2818,AQ2818,AS2818,AU2818,AV2818)</f>
        <v>19.37</v>
      </c>
      <c r="N2818" s="4">
        <v>11.76</v>
      </c>
      <c r="O2818" s="5">
        <v>3028.2</v>
      </c>
      <c r="P2818" s="6">
        <v>8.02</v>
      </c>
      <c r="Q2818" s="5">
        <v>1511.77</v>
      </c>
      <c r="AP2818" s="5" t="str">
        <f>IF(AO2818&gt;0,AO2818*$AP$1,"")</f>
        <v/>
      </c>
      <c r="AR2818" s="5" t="str">
        <f>IF(AQ2818&gt;0,AQ2818*$AR$1,"")</f>
        <v/>
      </c>
      <c r="AT2818" s="5" t="str">
        <f>IF(AS2818&gt;0,AS2818*$AT$1,"")</f>
        <v/>
      </c>
      <c r="AV2818" s="2">
        <v>19.37</v>
      </c>
      <c r="AW2818" s="5">
        <f>SUM(O2818,Q2818,S2818,U2818,AA2818,AC2818,AE2818,AG2818,AJ2818,AL2818,AN2818,W2818,Y2818,BA2818,BC2818,BE2818)</f>
        <v>4539.9699999999993</v>
      </c>
      <c r="AX2818" s="11">
        <f>(AW2818/$AW$4249)*100</f>
        <v>3.8322162952145078E-2</v>
      </c>
      <c r="AY2818" s="5">
        <f>(AX2818/100)*$AY$1</f>
        <v>38.322162952145078</v>
      </c>
    </row>
    <row r="2819" spans="1:51" x14ac:dyDescent="0.25">
      <c r="A2819" s="1" t="s">
        <v>2227</v>
      </c>
      <c r="B2819" s="1" t="s">
        <v>331</v>
      </c>
      <c r="C2819" s="1" t="s">
        <v>332</v>
      </c>
      <c r="D2819" s="1" t="s">
        <v>88</v>
      </c>
      <c r="E2819" s="1" t="s">
        <v>152</v>
      </c>
      <c r="F2819" s="1" t="s">
        <v>288</v>
      </c>
      <c r="G2819" s="1" t="s">
        <v>62</v>
      </c>
      <c r="H2819" s="1" t="s">
        <v>304</v>
      </c>
      <c r="I2819" s="2">
        <v>160</v>
      </c>
      <c r="J2819" s="2">
        <f>SUM(K2819,L2819)</f>
        <v>38.010000000000005</v>
      </c>
      <c r="K2819" s="2">
        <f>SUM(N2819,P2819,R2819,T2819,Z2819,AB2819,AD2819,AF2819,AI2819,AK2819,AM2819,V2819,X2819,AZ2819,BB2819,BD2819)</f>
        <v>36.880000000000003</v>
      </c>
      <c r="L2819" s="2">
        <f>SUM(M2819,AH2819,AO2819,AQ2819,AS2819,AU2819,AV2819)</f>
        <v>1.1299999999999999</v>
      </c>
      <c r="N2819" s="4">
        <v>18.28</v>
      </c>
      <c r="O2819" s="5">
        <v>4707.1000000000004</v>
      </c>
      <c r="P2819" s="6">
        <v>18.600000000000001</v>
      </c>
      <c r="Q2819" s="5">
        <v>3506.1</v>
      </c>
      <c r="AP2819" s="5" t="str">
        <f>IF(AO2819&gt;0,AO2819*$AP$1,"")</f>
        <v/>
      </c>
      <c r="AQ2819" s="3">
        <v>0.49</v>
      </c>
      <c r="AR2819" s="5">
        <f>IF(AQ2819&gt;0,AQ2819*$AR$1,"")</f>
        <v>788.41</v>
      </c>
      <c r="AT2819" s="5" t="str">
        <f>IF(AS2819&gt;0,AS2819*$AT$1,"")</f>
        <v/>
      </c>
      <c r="AU2819" s="2">
        <v>0.64</v>
      </c>
      <c r="AW2819" s="5">
        <f>SUM(O2819,Q2819,S2819,U2819,AA2819,AC2819,AE2819,AG2819,AJ2819,AL2819,AN2819,W2819,Y2819,BA2819,BC2819,BE2819)</f>
        <v>8213.2000000000007</v>
      </c>
      <c r="AX2819" s="11">
        <f>(AW2819/$AW$4249)*100</f>
        <v>6.9328120837485283E-2</v>
      </c>
      <c r="AY2819" s="5">
        <f>(AX2819/100)*$AY$1</f>
        <v>69.328120837485287</v>
      </c>
    </row>
    <row r="2820" spans="1:51" x14ac:dyDescent="0.25">
      <c r="A2820" s="1" t="s">
        <v>2234</v>
      </c>
      <c r="B2820" s="1" t="s">
        <v>331</v>
      </c>
      <c r="C2820" s="1" t="s">
        <v>332</v>
      </c>
      <c r="D2820" s="1" t="s">
        <v>88</v>
      </c>
      <c r="E2820" s="1" t="s">
        <v>60</v>
      </c>
      <c r="F2820" s="1" t="s">
        <v>295</v>
      </c>
      <c r="G2820" s="1" t="s">
        <v>62</v>
      </c>
      <c r="H2820" s="1" t="s">
        <v>304</v>
      </c>
      <c r="I2820" s="2">
        <v>80</v>
      </c>
      <c r="J2820" s="2">
        <f>SUM(K2820,L2820)</f>
        <v>37.75</v>
      </c>
      <c r="K2820" s="2">
        <f>SUM(N2820,P2820,R2820,T2820,Z2820,AB2820,AD2820,AF2820,AI2820,AK2820,AM2820,V2820,X2820,AZ2820,BB2820,BD2820)</f>
        <v>36.4</v>
      </c>
      <c r="L2820" s="2">
        <f>SUM(M2820,AH2820,AO2820,AQ2820,AS2820,AU2820,AV2820)</f>
        <v>1.35</v>
      </c>
      <c r="N2820" s="4">
        <v>1.75</v>
      </c>
      <c r="O2820" s="5">
        <v>450.625</v>
      </c>
      <c r="P2820" s="6">
        <v>19.23</v>
      </c>
      <c r="Q2820" s="5">
        <v>3624.855</v>
      </c>
      <c r="R2820" s="7">
        <v>15.42</v>
      </c>
      <c r="S2820" s="5">
        <v>1410.93</v>
      </c>
      <c r="AP2820" s="5" t="str">
        <f>IF(AO2820&gt;0,AO2820*$AP$1,"")</f>
        <v/>
      </c>
      <c r="AR2820" s="5" t="str">
        <f>IF(AQ2820&gt;0,AQ2820*$AR$1,"")</f>
        <v/>
      </c>
      <c r="AT2820" s="5" t="str">
        <f>IF(AS2820&gt;0,AS2820*$AT$1,"")</f>
        <v/>
      </c>
      <c r="AV2820" s="2">
        <v>1.35</v>
      </c>
      <c r="AW2820" s="5">
        <f>SUM(O2820,Q2820,S2820,U2820,AA2820,AC2820,AE2820,AG2820,AJ2820,AL2820,AN2820,W2820,Y2820,BA2820,BC2820,BE2820)</f>
        <v>5486.41</v>
      </c>
      <c r="AX2820" s="11">
        <f>(AW2820/$AW$4249)*100</f>
        <v>4.6311120567377823E-2</v>
      </c>
      <c r="AY2820" s="5">
        <f>(AX2820/100)*$AY$1</f>
        <v>46.311120567377827</v>
      </c>
    </row>
    <row r="2821" spans="1:51" x14ac:dyDescent="0.25">
      <c r="A2821" s="1" t="s">
        <v>2234</v>
      </c>
      <c r="B2821" s="1" t="s">
        <v>331</v>
      </c>
      <c r="C2821" s="1" t="s">
        <v>332</v>
      </c>
      <c r="D2821" s="1" t="s">
        <v>88</v>
      </c>
      <c r="E2821" s="1" t="s">
        <v>64</v>
      </c>
      <c r="F2821" s="1" t="s">
        <v>295</v>
      </c>
      <c r="G2821" s="1" t="s">
        <v>62</v>
      </c>
      <c r="H2821" s="1" t="s">
        <v>304</v>
      </c>
      <c r="I2821" s="2">
        <v>80</v>
      </c>
      <c r="J2821" s="2">
        <f>SUM(K2821,L2821)</f>
        <v>37.9</v>
      </c>
      <c r="K2821" s="2">
        <f>SUM(N2821,P2821,R2821,T2821,Z2821,AB2821,AD2821,AF2821,AI2821,AK2821,AM2821,V2821,X2821,AZ2821,BB2821,BD2821)</f>
        <v>36.25</v>
      </c>
      <c r="L2821" s="2">
        <f>SUM(M2821,AH2821,AO2821,AQ2821,AS2821,AU2821,AV2821)</f>
        <v>1.6500000000000001</v>
      </c>
      <c r="N2821" s="4">
        <v>18.48</v>
      </c>
      <c r="O2821" s="5">
        <v>4758.6000000000004</v>
      </c>
      <c r="P2821" s="6">
        <v>14.15</v>
      </c>
      <c r="Q2821" s="5">
        <v>2667.2750000000001</v>
      </c>
      <c r="R2821" s="7">
        <v>3.62</v>
      </c>
      <c r="S2821" s="5">
        <v>331.23</v>
      </c>
      <c r="AP2821" s="5" t="str">
        <f>IF(AO2821&gt;0,AO2821*$AP$1,"")</f>
        <v/>
      </c>
      <c r="AQ2821" s="3">
        <v>0.48</v>
      </c>
      <c r="AR2821" s="5">
        <f>IF(AQ2821&gt;0,AQ2821*$AR$1,"")</f>
        <v>772.31999999999994</v>
      </c>
      <c r="AT2821" s="5" t="str">
        <f>IF(AS2821&gt;0,AS2821*$AT$1,"")</f>
        <v/>
      </c>
      <c r="AU2821" s="2">
        <v>0.91</v>
      </c>
      <c r="AV2821" s="2">
        <v>0.26</v>
      </c>
      <c r="AW2821" s="5">
        <f>SUM(O2821,Q2821,S2821,U2821,AA2821,AC2821,AE2821,AG2821,AJ2821,AL2821,AN2821,W2821,Y2821,BA2821,BC2821,BE2821)</f>
        <v>7757.1049999999996</v>
      </c>
      <c r="AX2821" s="11">
        <f>(AW2821/$AW$4249)*100</f>
        <v>6.5478195196642122E-2</v>
      </c>
      <c r="AY2821" s="5">
        <f>(AX2821/100)*$AY$1</f>
        <v>65.478195196642119</v>
      </c>
    </row>
    <row r="2822" spans="1:51" x14ac:dyDescent="0.25">
      <c r="A2822" s="1" t="s">
        <v>2063</v>
      </c>
      <c r="B2822" s="1" t="s">
        <v>642</v>
      </c>
      <c r="C2822" s="1" t="s">
        <v>643</v>
      </c>
      <c r="D2822" s="1" t="s">
        <v>644</v>
      </c>
      <c r="E2822" s="1" t="s">
        <v>64</v>
      </c>
      <c r="F2822" s="1" t="s">
        <v>232</v>
      </c>
      <c r="G2822" s="1" t="s">
        <v>62</v>
      </c>
      <c r="H2822" s="1" t="s">
        <v>624</v>
      </c>
      <c r="I2822" s="2">
        <v>160</v>
      </c>
      <c r="J2822" s="2">
        <f>SUM(K2822,L2822)</f>
        <v>0.4</v>
      </c>
      <c r="K2822" s="2">
        <f>SUM(N2822,P2822,R2822,T2822,Z2822,AB2822,AD2822,AF2822,AI2822,AK2822,AM2822,V2822,X2822,AZ2822,BB2822,BD2822)</f>
        <v>0.4</v>
      </c>
      <c r="L2822" s="2">
        <f>SUM(M2822,AH2822,AO2822,AQ2822,AS2822,AU2822,AV2822)</f>
        <v>0</v>
      </c>
      <c r="V2822" s="12">
        <v>0.4</v>
      </c>
      <c r="W2822" s="5">
        <v>12.375</v>
      </c>
      <c r="AP2822" s="5" t="str">
        <f>IF(AO2822&gt;0,AO2822*$AP$1,"")</f>
        <v/>
      </c>
      <c r="AR2822" s="5" t="str">
        <f>IF(AQ2822&gt;0,AQ2822*$AR$1,"")</f>
        <v/>
      </c>
      <c r="AT2822" s="5" t="str">
        <f>IF(AS2822&gt;0,AS2822*$AT$1,"")</f>
        <v/>
      </c>
      <c r="AW2822" s="5">
        <f>SUM(O2822,Q2822,S2822,U2822,AA2822,AC2822,AE2822,AG2822,AJ2822,AL2822,AN2822,W2822,Y2822,BA2822,BC2822,BE2822)</f>
        <v>12.375</v>
      </c>
      <c r="AX2822" s="11">
        <f>(AW2822/$AW$4249)*100</f>
        <v>1.0445812781423563E-4</v>
      </c>
      <c r="AY2822" s="5">
        <f>(AX2822/100)*$AY$1</f>
        <v>0.10445812781423564</v>
      </c>
    </row>
    <row r="2823" spans="1:51" x14ac:dyDescent="0.25">
      <c r="A2823" s="1" t="s">
        <v>2884</v>
      </c>
      <c r="B2823" s="1" t="s">
        <v>1430</v>
      </c>
      <c r="C2823" s="1" t="s">
        <v>1431</v>
      </c>
      <c r="D2823" s="1" t="s">
        <v>59</v>
      </c>
      <c r="E2823" s="1" t="s">
        <v>84</v>
      </c>
      <c r="F2823" s="1" t="s">
        <v>297</v>
      </c>
      <c r="G2823" s="1" t="s">
        <v>81</v>
      </c>
      <c r="H2823" s="1" t="s">
        <v>63</v>
      </c>
      <c r="I2823" s="2">
        <v>6.82</v>
      </c>
      <c r="J2823" s="2">
        <f>SUM(K2823,L2823)</f>
        <v>6.82</v>
      </c>
      <c r="K2823" s="2">
        <f>SUM(N2823,P2823,R2823,T2823,Z2823,AB2823,AD2823,AF2823,AI2823,AK2823,AM2823,V2823,X2823,AZ2823,BB2823,BD2823)</f>
        <v>4.3600000000000003</v>
      </c>
      <c r="L2823" s="2">
        <f>SUM(M2823,AH2823,AO2823,AQ2823,AS2823,AU2823,AV2823)</f>
        <v>2.46</v>
      </c>
      <c r="T2823" s="8">
        <v>1.78</v>
      </c>
      <c r="U2823" s="5">
        <v>48.95</v>
      </c>
      <c r="AD2823" s="9">
        <v>2.58</v>
      </c>
      <c r="AE2823" s="5">
        <v>25.542000000000002</v>
      </c>
      <c r="AP2823" s="5" t="str">
        <f>IF(AO2823&gt;0,AO2823*$AP$1,"")</f>
        <v/>
      </c>
      <c r="AR2823" s="5" t="str">
        <f>IF(AQ2823&gt;0,AQ2823*$AR$1,"")</f>
        <v/>
      </c>
      <c r="AT2823" s="5" t="str">
        <f>IF(AS2823&gt;0,AS2823*$AT$1,"")</f>
        <v/>
      </c>
      <c r="AV2823" s="2">
        <v>2.46</v>
      </c>
      <c r="AW2823" s="5">
        <f>SUM(O2823,Q2823,S2823,U2823,AA2823,AC2823,AE2823,AG2823,AJ2823,AL2823,AN2823,W2823,Y2823,BA2823,BC2823,BE2823)</f>
        <v>74.492000000000004</v>
      </c>
      <c r="AX2823" s="11">
        <f>(AW2823/$AW$4249)*100</f>
        <v>6.2879150360711452E-4</v>
      </c>
      <c r="AY2823" s="5">
        <f>(AX2823/100)*$AY$1</f>
        <v>0.62879150360711455</v>
      </c>
    </row>
    <row r="2824" spans="1:51" x14ac:dyDescent="0.25">
      <c r="A2824" s="1" t="s">
        <v>1127</v>
      </c>
      <c r="B2824" s="1" t="s">
        <v>1543</v>
      </c>
      <c r="C2824" s="1" t="s">
        <v>1567</v>
      </c>
      <c r="D2824" s="1" t="s">
        <v>1595</v>
      </c>
      <c r="E2824" s="1" t="s">
        <v>74</v>
      </c>
      <c r="F2824" s="1" t="s">
        <v>122</v>
      </c>
      <c r="G2824" s="1" t="s">
        <v>1115</v>
      </c>
      <c r="H2824" s="1" t="s">
        <v>304</v>
      </c>
      <c r="I2824" s="2">
        <v>39.340000000000003</v>
      </c>
      <c r="J2824" s="2">
        <f>SUM(K2824,L2824)</f>
        <v>0.61</v>
      </c>
      <c r="K2824" s="2">
        <f>SUM(N2824,P2824,R2824,T2824,Z2824,AB2824,AD2824,AF2824,AI2824,AK2824,AM2824,V2824,X2824,AZ2824,BB2824,BD2824)</f>
        <v>0.4</v>
      </c>
      <c r="L2824" s="2">
        <f>SUM(M2824,AH2824,AO2824,AQ2824,AS2824,AU2824,AV2824)</f>
        <v>0.21</v>
      </c>
      <c r="P2824" s="6">
        <v>0.4</v>
      </c>
      <c r="Q2824" s="5">
        <v>75.400000000000006</v>
      </c>
      <c r="AP2824" s="5" t="str">
        <f>IF(AO2824&gt;0,AO2824*$AP$1,"")</f>
        <v/>
      </c>
      <c r="AR2824" s="5" t="str">
        <f>IF(AQ2824&gt;0,AQ2824*$AR$1,"")</f>
        <v/>
      </c>
      <c r="AT2824" s="5" t="str">
        <f>IF(AS2824&gt;0,AS2824*$AT$1,"")</f>
        <v/>
      </c>
      <c r="AV2824" s="2">
        <v>0.21</v>
      </c>
      <c r="AW2824" s="5">
        <f>SUM(O2824,Q2824,S2824,U2824,AA2824,AC2824,AE2824,AG2824,AJ2824,AL2824,AN2824,W2824,Y2824,BA2824,BC2824,BE2824)</f>
        <v>75.400000000000006</v>
      </c>
      <c r="AX2824" s="11">
        <f>(AW2824/$AW$4249)*100</f>
        <v>6.3645598684390853E-4</v>
      </c>
      <c r="AY2824" s="5">
        <f>(AX2824/100)*$AY$1</f>
        <v>0.63645598684390858</v>
      </c>
    </row>
    <row r="2825" spans="1:51" x14ac:dyDescent="0.25">
      <c r="A2825" s="1" t="s">
        <v>1127</v>
      </c>
      <c r="B2825" s="1" t="s">
        <v>1543</v>
      </c>
      <c r="C2825" s="1" t="s">
        <v>1567</v>
      </c>
      <c r="D2825" s="1" t="s">
        <v>1595</v>
      </c>
      <c r="E2825" s="1" t="s">
        <v>145</v>
      </c>
      <c r="F2825" s="1" t="s">
        <v>122</v>
      </c>
      <c r="G2825" s="1" t="s">
        <v>1115</v>
      </c>
      <c r="H2825" s="1" t="s">
        <v>304</v>
      </c>
      <c r="I2825" s="2">
        <v>39.340000000000003</v>
      </c>
      <c r="J2825" s="2">
        <f>SUM(K2825,L2825)</f>
        <v>19.100000000000001</v>
      </c>
      <c r="K2825" s="2">
        <f>SUM(N2825,P2825,R2825,T2825,Z2825,AB2825,AD2825,AF2825,AI2825,AK2825,AM2825,V2825,X2825,AZ2825,BB2825,BD2825)</f>
        <v>19.100000000000001</v>
      </c>
      <c r="L2825" s="2">
        <f>SUM(M2825,AH2825,AO2825,AQ2825,AS2825,AU2825,AV2825)</f>
        <v>0</v>
      </c>
      <c r="P2825" s="6">
        <v>19.100000000000001</v>
      </c>
      <c r="Q2825" s="5">
        <v>3600.35</v>
      </c>
      <c r="AP2825" s="5" t="str">
        <f>IF(AO2825&gt;0,AO2825*$AP$1,"")</f>
        <v/>
      </c>
      <c r="AR2825" s="5" t="str">
        <f>IF(AQ2825&gt;0,AQ2825*$AR$1,"")</f>
        <v/>
      </c>
      <c r="AT2825" s="5" t="str">
        <f>IF(AS2825&gt;0,AS2825*$AT$1,"")</f>
        <v/>
      </c>
      <c r="AW2825" s="5">
        <f>SUM(O2825,Q2825,S2825,U2825,AA2825,AC2825,AE2825,AG2825,AJ2825,AL2825,AN2825,W2825,Y2825,BA2825,BC2825,BE2825)</f>
        <v>3600.35</v>
      </c>
      <c r="AX2825" s="11">
        <f>(AW2825/$AW$4249)*100</f>
        <v>3.0390773371796628E-2</v>
      </c>
      <c r="AY2825" s="5">
        <f>(AX2825/100)*$AY$1</f>
        <v>30.390773371796627</v>
      </c>
    </row>
    <row r="2826" spans="1:51" x14ac:dyDescent="0.25">
      <c r="A2826" s="1" t="s">
        <v>1127</v>
      </c>
      <c r="B2826" s="1" t="s">
        <v>1543</v>
      </c>
      <c r="C2826" s="1" t="s">
        <v>1567</v>
      </c>
      <c r="D2826" s="1" t="s">
        <v>1595</v>
      </c>
      <c r="E2826" s="1" t="s">
        <v>152</v>
      </c>
      <c r="F2826" s="1" t="s">
        <v>122</v>
      </c>
      <c r="G2826" s="1" t="s">
        <v>1115</v>
      </c>
      <c r="H2826" s="1" t="s">
        <v>304</v>
      </c>
      <c r="I2826" s="2">
        <v>39.340000000000003</v>
      </c>
      <c r="J2826" s="2">
        <f>SUM(K2826,L2826)</f>
        <v>19.090000000000003</v>
      </c>
      <c r="K2826" s="2">
        <f>SUM(N2826,P2826,R2826,T2826,Z2826,AB2826,AD2826,AF2826,AI2826,AK2826,AM2826,V2826,X2826,AZ2826,BB2826,BD2826)</f>
        <v>19.080000000000002</v>
      </c>
      <c r="L2826" s="2">
        <f>SUM(M2826,AH2826,AO2826,AQ2826,AS2826,AU2826,AV2826)</f>
        <v>0.01</v>
      </c>
      <c r="N2826" s="4">
        <v>14.22</v>
      </c>
      <c r="O2826" s="5">
        <v>3661.65</v>
      </c>
      <c r="P2826" s="6">
        <v>4.8600000000000003</v>
      </c>
      <c r="Q2826" s="5">
        <v>916.11</v>
      </c>
      <c r="AP2826" s="5" t="str">
        <f>IF(AO2826&gt;0,AO2826*$AP$1,"")</f>
        <v/>
      </c>
      <c r="AT2826" s="5" t="str">
        <f>IF(AS2826&gt;0,AS2826*$AT$1,"")</f>
        <v/>
      </c>
      <c r="AU2826" s="2">
        <v>0.01</v>
      </c>
      <c r="AW2826" s="5">
        <f>SUM(O2826,Q2826,S2826,U2826,AA2826,AC2826,AE2826,AG2826,AJ2826,AL2826,AN2826,W2826,Y2826,BA2826,BC2826,BE2826)</f>
        <v>4577.76</v>
      </c>
      <c r="AX2826" s="11">
        <f>(AW2826/$AW$4249)*100</f>
        <v>3.8641150641042052E-2</v>
      </c>
      <c r="AY2826" s="5">
        <f>(AX2826/100)*$AY$1</f>
        <v>38.641150641042053</v>
      </c>
    </row>
    <row r="2827" spans="1:51" x14ac:dyDescent="0.25">
      <c r="A2827" s="1" t="s">
        <v>1127</v>
      </c>
      <c r="B2827" s="1" t="s">
        <v>1543</v>
      </c>
      <c r="C2827" s="1" t="s">
        <v>1567</v>
      </c>
      <c r="D2827" s="1" t="s">
        <v>1595</v>
      </c>
      <c r="E2827" s="1" t="s">
        <v>144</v>
      </c>
      <c r="F2827" s="1" t="s">
        <v>131</v>
      </c>
      <c r="G2827" s="1" t="s">
        <v>1115</v>
      </c>
      <c r="H2827" s="1" t="s">
        <v>304</v>
      </c>
      <c r="I2827" s="2">
        <v>39.340000000000003</v>
      </c>
      <c r="J2827" s="2">
        <f>SUM(K2827,L2827)</f>
        <v>0.5</v>
      </c>
      <c r="K2827" s="2">
        <f>SUM(N2827,P2827,R2827,T2827,Z2827,AB2827,AD2827,AF2827,AI2827,AK2827,AM2827,V2827,X2827,AZ2827,BB2827,BD2827)</f>
        <v>0.49</v>
      </c>
      <c r="L2827" s="2">
        <f>SUM(M2827,AH2827,AO2827,AQ2827,AS2827,AU2827,AV2827)</f>
        <v>0.01</v>
      </c>
      <c r="N2827" s="4">
        <v>0.49</v>
      </c>
      <c r="O2827" s="5">
        <v>126.175</v>
      </c>
      <c r="AP2827" s="5" t="str">
        <f>IF(AO2827&gt;0,AO2827*$AP$1,"")</f>
        <v/>
      </c>
      <c r="AT2827" s="5" t="str">
        <f>IF(AS2827&gt;0,AS2827*$AT$1,"")</f>
        <v/>
      </c>
      <c r="AU2827" s="2">
        <v>0.01</v>
      </c>
      <c r="AW2827" s="5">
        <f>SUM(O2827,Q2827,S2827,U2827,AA2827,AC2827,AE2827,AG2827,AJ2827,AL2827,AN2827,W2827,Y2827,BA2827,BC2827,BE2827)</f>
        <v>126.175</v>
      </c>
      <c r="AX2827" s="11">
        <f>(AW2827/$AW$4249)*100</f>
        <v>1.06505085066353E-3</v>
      </c>
      <c r="AY2827" s="5">
        <f>(AX2827/100)*$AY$1</f>
        <v>1.0650508506635299</v>
      </c>
    </row>
    <row r="2828" spans="1:51" x14ac:dyDescent="0.25">
      <c r="A2828" s="1" t="s">
        <v>1126</v>
      </c>
      <c r="B2828" s="1" t="s">
        <v>1542</v>
      </c>
      <c r="C2828" s="1" t="s">
        <v>1566</v>
      </c>
      <c r="D2828" s="1" t="s">
        <v>375</v>
      </c>
      <c r="E2828" s="1" t="s">
        <v>74</v>
      </c>
      <c r="F2828" s="1" t="s">
        <v>122</v>
      </c>
      <c r="G2828" s="1" t="s">
        <v>1115</v>
      </c>
      <c r="H2828" s="1" t="s">
        <v>304</v>
      </c>
      <c r="I2828" s="2">
        <v>39.340000000000003</v>
      </c>
      <c r="J2828" s="2">
        <f>SUM(K2828,L2828)</f>
        <v>0.38</v>
      </c>
      <c r="K2828" s="2">
        <f>SUM(N2828,P2828,R2828,T2828,Z2828,AB2828,AD2828,AF2828,AI2828,AK2828,AM2828,V2828,X2828,AZ2828,BB2828,BD2828)</f>
        <v>0</v>
      </c>
      <c r="L2828" s="2">
        <f>SUM(M2828,AH2828,AO2828,AQ2828,AS2828,AU2828,AV2828)</f>
        <v>0.38</v>
      </c>
      <c r="AP2828" s="5" t="str">
        <f>IF(AO2828&gt;0,AO2828*$AP$1,"")</f>
        <v/>
      </c>
      <c r="AR2828" s="5" t="str">
        <f>IF(AQ2828&gt;0,AQ2828*$AR$1,"")</f>
        <v/>
      </c>
      <c r="AT2828" s="5" t="str">
        <f>IF(AS2828&gt;0,AS2828*$AT$1,"")</f>
        <v/>
      </c>
      <c r="AV2828" s="2">
        <v>0.38</v>
      </c>
      <c r="AW2828" s="5">
        <f>SUM(O2828,Q2828,S2828,U2828,AA2828,AC2828,AE2828,AG2828,AJ2828,AL2828,AN2828,W2828,Y2828,BA2828,BC2828,BE2828)</f>
        <v>0</v>
      </c>
      <c r="AX2828" s="11">
        <f>(AW2828/$AW$4249)*100</f>
        <v>0</v>
      </c>
      <c r="AY2828" s="5">
        <f>(AX2828/100)*$AY$1</f>
        <v>0</v>
      </c>
    </row>
    <row r="2829" spans="1:51" x14ac:dyDescent="0.25">
      <c r="A2829" s="1" t="s">
        <v>1126</v>
      </c>
      <c r="B2829" s="1" t="s">
        <v>1542</v>
      </c>
      <c r="C2829" s="1" t="s">
        <v>1566</v>
      </c>
      <c r="D2829" s="1" t="s">
        <v>375</v>
      </c>
      <c r="E2829" s="1" t="s">
        <v>145</v>
      </c>
      <c r="F2829" s="1" t="s">
        <v>122</v>
      </c>
      <c r="G2829" s="1" t="s">
        <v>1115</v>
      </c>
      <c r="H2829" s="1" t="s">
        <v>304</v>
      </c>
      <c r="I2829" s="2">
        <v>39.340000000000003</v>
      </c>
      <c r="J2829" s="2">
        <f>SUM(K2829,L2829)</f>
        <v>15.94</v>
      </c>
      <c r="K2829" s="2">
        <f>SUM(N2829,P2829,R2829,T2829,Z2829,AB2829,AD2829,AF2829,AI2829,AK2829,AM2829,V2829,X2829,AZ2829,BB2829,BD2829)</f>
        <v>15.69</v>
      </c>
      <c r="L2829" s="2">
        <f>SUM(M2829,AH2829,AO2829,AQ2829,AS2829,AU2829,AV2829)</f>
        <v>0.25</v>
      </c>
      <c r="P2829" s="6">
        <v>15.69</v>
      </c>
      <c r="Q2829" s="5">
        <v>2957.5650000000001</v>
      </c>
      <c r="AP2829" s="5" t="str">
        <f>IF(AO2829&gt;0,AO2829*$AP$1,"")</f>
        <v/>
      </c>
      <c r="AR2829" s="5" t="str">
        <f>IF(AQ2829&gt;0,AQ2829*$AR$1,"")</f>
        <v/>
      </c>
      <c r="AT2829" s="5" t="str">
        <f>IF(AS2829&gt;0,AS2829*$AT$1,"")</f>
        <v/>
      </c>
      <c r="AV2829" s="2">
        <v>0.25</v>
      </c>
      <c r="AW2829" s="5">
        <f>SUM(O2829,Q2829,S2829,U2829,AA2829,AC2829,AE2829,AG2829,AJ2829,AL2829,AN2829,W2829,Y2829,BA2829,BC2829,BE2829)</f>
        <v>2957.5650000000001</v>
      </c>
      <c r="AX2829" s="11">
        <f>(AW2829/$AW$4249)*100</f>
        <v>2.4964986083952308E-2</v>
      </c>
      <c r="AY2829" s="5">
        <f>(AX2829/100)*$AY$1</f>
        <v>24.964986083952311</v>
      </c>
    </row>
    <row r="2830" spans="1:51" x14ac:dyDescent="0.25">
      <c r="A2830" s="1" t="s">
        <v>1126</v>
      </c>
      <c r="B2830" s="1" t="s">
        <v>1542</v>
      </c>
      <c r="C2830" s="1" t="s">
        <v>1566</v>
      </c>
      <c r="D2830" s="1" t="s">
        <v>375</v>
      </c>
      <c r="E2830" s="1" t="s">
        <v>152</v>
      </c>
      <c r="F2830" s="1" t="s">
        <v>122</v>
      </c>
      <c r="G2830" s="1" t="s">
        <v>1115</v>
      </c>
      <c r="H2830" s="1" t="s">
        <v>304</v>
      </c>
      <c r="I2830" s="2">
        <v>39.340000000000003</v>
      </c>
      <c r="J2830" s="2">
        <f>SUM(K2830,L2830)</f>
        <v>15.32</v>
      </c>
      <c r="K2830" s="2">
        <f>SUM(N2830,P2830,R2830,T2830,Z2830,AB2830,AD2830,AF2830,AI2830,AK2830,AM2830,V2830,X2830,AZ2830,BB2830,BD2830)</f>
        <v>15.32</v>
      </c>
      <c r="L2830" s="2">
        <f>SUM(M2830,AH2830,AO2830,AQ2830,AS2830,AU2830,AV2830)</f>
        <v>0</v>
      </c>
      <c r="N2830" s="4">
        <v>6.04</v>
      </c>
      <c r="O2830" s="5">
        <v>1555.3</v>
      </c>
      <c r="P2830" s="6">
        <v>9.2799999999999994</v>
      </c>
      <c r="Q2830" s="5">
        <v>1749.28</v>
      </c>
      <c r="AP2830" s="5" t="str">
        <f>IF(AO2830&gt;0,AO2830*$AP$1,"")</f>
        <v/>
      </c>
      <c r="AR2830" s="5" t="str">
        <f>IF(AQ2830&gt;0,AQ2830*$AR$1,"")</f>
        <v/>
      </c>
      <c r="AT2830" s="5" t="str">
        <f>IF(AS2830&gt;0,AS2830*$AT$1,"")</f>
        <v/>
      </c>
      <c r="AW2830" s="5">
        <f>SUM(O2830,Q2830,S2830,U2830,AA2830,AC2830,AE2830,AG2830,AJ2830,AL2830,AN2830,W2830,Y2830,BA2830,BC2830,BE2830)</f>
        <v>3304.58</v>
      </c>
      <c r="AX2830" s="11">
        <f>(AW2830/$AW$4249)*100</f>
        <v>2.7894160809080144E-2</v>
      </c>
      <c r="AY2830" s="5">
        <f>(AX2830/100)*$AY$1</f>
        <v>27.894160809080145</v>
      </c>
    </row>
    <row r="2831" spans="1:51" x14ac:dyDescent="0.25">
      <c r="A2831" s="1" t="s">
        <v>1126</v>
      </c>
      <c r="B2831" s="1" t="s">
        <v>1542</v>
      </c>
      <c r="C2831" s="1" t="s">
        <v>1566</v>
      </c>
      <c r="D2831" s="1" t="s">
        <v>375</v>
      </c>
      <c r="E2831" s="1" t="s">
        <v>76</v>
      </c>
      <c r="F2831" s="1" t="s">
        <v>122</v>
      </c>
      <c r="G2831" s="1" t="s">
        <v>1115</v>
      </c>
      <c r="H2831" s="1" t="s">
        <v>304</v>
      </c>
      <c r="I2831" s="2">
        <v>39.340000000000003</v>
      </c>
      <c r="J2831" s="2">
        <f>SUM(K2831,L2831)</f>
        <v>0.06</v>
      </c>
      <c r="K2831" s="2">
        <f>SUM(N2831,P2831,R2831,T2831,Z2831,AB2831,AD2831,AF2831,AI2831,AK2831,AM2831,V2831,X2831,AZ2831,BB2831,BD2831)</f>
        <v>0</v>
      </c>
      <c r="L2831" s="2">
        <f>SUM(M2831,AH2831,AO2831,AQ2831,AS2831,AU2831,AV2831)</f>
        <v>0.06</v>
      </c>
      <c r="AP2831" s="5" t="str">
        <f>IF(AO2831&gt;0,AO2831*$AP$1,"")</f>
        <v/>
      </c>
      <c r="AR2831" s="5" t="str">
        <f>IF(AQ2831&gt;0,AQ2831*$AR$1,"")</f>
        <v/>
      </c>
      <c r="AT2831" s="5" t="str">
        <f>IF(AS2831&gt;0,AS2831*$AT$1,"")</f>
        <v/>
      </c>
      <c r="AV2831" s="2">
        <v>0.06</v>
      </c>
      <c r="AW2831" s="5">
        <f>SUM(O2831,Q2831,S2831,U2831,AA2831,AC2831,AE2831,AG2831,AJ2831,AL2831,AN2831,W2831,Y2831,BA2831,BC2831,BE2831)</f>
        <v>0</v>
      </c>
      <c r="AX2831" s="11">
        <f>(AW2831/$AW$4249)*100</f>
        <v>0</v>
      </c>
      <c r="AY2831" s="5">
        <f>(AX2831/100)*$AY$1</f>
        <v>0</v>
      </c>
    </row>
    <row r="2832" spans="1:51" x14ac:dyDescent="0.25">
      <c r="A2832" s="1" t="s">
        <v>1126</v>
      </c>
      <c r="B2832" s="1" t="s">
        <v>1542</v>
      </c>
      <c r="C2832" s="1" t="s">
        <v>1566</v>
      </c>
      <c r="D2832" s="1" t="s">
        <v>375</v>
      </c>
      <c r="E2832" s="1" t="s">
        <v>67</v>
      </c>
      <c r="F2832" s="1" t="s">
        <v>122</v>
      </c>
      <c r="G2832" s="1" t="s">
        <v>1115</v>
      </c>
      <c r="H2832" s="1" t="s">
        <v>304</v>
      </c>
      <c r="I2832" s="2">
        <v>39.340000000000003</v>
      </c>
      <c r="J2832" s="2">
        <f>SUM(K2832,L2832)</f>
        <v>3.87</v>
      </c>
      <c r="K2832" s="2">
        <f>SUM(N2832,P2832,R2832,T2832,Z2832,AB2832,AD2832,AF2832,AI2832,AK2832,AM2832,V2832,X2832,AZ2832,BB2832,BD2832)</f>
        <v>3.87</v>
      </c>
      <c r="L2832" s="2">
        <f>SUM(M2832,AH2832,AO2832,AQ2832,AS2832,AU2832,AV2832)</f>
        <v>0</v>
      </c>
      <c r="N2832" s="4">
        <v>2.21</v>
      </c>
      <c r="O2832" s="5">
        <v>569.07500000000005</v>
      </c>
      <c r="P2832" s="6">
        <v>1.66</v>
      </c>
      <c r="Q2832" s="5">
        <v>312.91000000000003</v>
      </c>
      <c r="AP2832" s="5" t="str">
        <f>IF(AO2832&gt;0,AO2832*$AP$1,"")</f>
        <v/>
      </c>
      <c r="AR2832" s="5" t="str">
        <f>IF(AQ2832&gt;0,AQ2832*$AR$1,"")</f>
        <v/>
      </c>
      <c r="AT2832" s="5" t="str">
        <f>IF(AS2832&gt;0,AS2832*$AT$1,"")</f>
        <v/>
      </c>
      <c r="AW2832" s="5">
        <f>SUM(O2832,Q2832,S2832,U2832,AA2832,AC2832,AE2832,AG2832,AJ2832,AL2832,AN2832,W2832,Y2832,BA2832,BC2832,BE2832)</f>
        <v>881.98500000000013</v>
      </c>
      <c r="AX2832" s="11">
        <f>(AW2832/$AW$4249)*100</f>
        <v>7.4448890392112025E-3</v>
      </c>
      <c r="AY2832" s="5">
        <f>(AX2832/100)*$AY$1</f>
        <v>7.444889039211203</v>
      </c>
    </row>
    <row r="2833" spans="1:51" x14ac:dyDescent="0.25">
      <c r="A2833" s="1" t="s">
        <v>1126</v>
      </c>
      <c r="B2833" s="1" t="s">
        <v>1542</v>
      </c>
      <c r="C2833" s="1" t="s">
        <v>1566</v>
      </c>
      <c r="D2833" s="1" t="s">
        <v>375</v>
      </c>
      <c r="E2833" s="1" t="s">
        <v>77</v>
      </c>
      <c r="F2833" s="1" t="s">
        <v>122</v>
      </c>
      <c r="G2833" s="1" t="s">
        <v>1115</v>
      </c>
      <c r="H2833" s="1" t="s">
        <v>304</v>
      </c>
      <c r="I2833" s="2">
        <v>39.340000000000003</v>
      </c>
      <c r="J2833" s="2">
        <f>SUM(K2833,L2833)</f>
        <v>3.2600000000000002</v>
      </c>
      <c r="K2833" s="2">
        <f>SUM(N2833,P2833,R2833,T2833,Z2833,AB2833,AD2833,AF2833,AI2833,AK2833,AM2833,V2833,X2833,AZ2833,BB2833,BD2833)</f>
        <v>2.4900000000000002</v>
      </c>
      <c r="L2833" s="2">
        <f>SUM(M2833,AH2833,AO2833,AQ2833,AS2833,AU2833,AV2833)</f>
        <v>0.77</v>
      </c>
      <c r="P2833" s="6">
        <v>2.4900000000000002</v>
      </c>
      <c r="Q2833" s="5">
        <v>469.36500000000012</v>
      </c>
      <c r="AP2833" s="5" t="str">
        <f>IF(AO2833&gt;0,AO2833*$AP$1,"")</f>
        <v/>
      </c>
      <c r="AR2833" s="5" t="str">
        <f>IF(AQ2833&gt;0,AQ2833*$AR$1,"")</f>
        <v/>
      </c>
      <c r="AT2833" s="5" t="str">
        <f>IF(AS2833&gt;0,AS2833*$AT$1,"")</f>
        <v/>
      </c>
      <c r="AV2833" s="2">
        <v>0.77</v>
      </c>
      <c r="AW2833" s="5">
        <f>SUM(O2833,Q2833,S2833,U2833,AA2833,AC2833,AE2833,AG2833,AJ2833,AL2833,AN2833,W2833,Y2833,BA2833,BC2833,BE2833)</f>
        <v>469.36500000000012</v>
      </c>
      <c r="AX2833" s="11">
        <f>(AW2833/$AW$4249)*100</f>
        <v>3.9619385181033319E-3</v>
      </c>
      <c r="AY2833" s="5">
        <f>(AX2833/100)*$AY$1</f>
        <v>3.9619385181033318</v>
      </c>
    </row>
    <row r="2834" spans="1:51" x14ac:dyDescent="0.25">
      <c r="A2834" s="1" t="s">
        <v>1126</v>
      </c>
      <c r="B2834" s="1" t="s">
        <v>1542</v>
      </c>
      <c r="C2834" s="1" t="s">
        <v>1566</v>
      </c>
      <c r="D2834" s="1" t="s">
        <v>375</v>
      </c>
      <c r="E2834" s="1" t="s">
        <v>144</v>
      </c>
      <c r="F2834" s="1" t="s">
        <v>131</v>
      </c>
      <c r="G2834" s="1" t="s">
        <v>1115</v>
      </c>
      <c r="H2834" s="1" t="s">
        <v>304</v>
      </c>
      <c r="I2834" s="2">
        <v>39.340000000000003</v>
      </c>
      <c r="J2834" s="2">
        <f>SUM(K2834,L2834)</f>
        <v>0.4</v>
      </c>
      <c r="K2834" s="2">
        <f>SUM(N2834,P2834,R2834,T2834,Z2834,AB2834,AD2834,AF2834,AI2834,AK2834,AM2834,V2834,X2834,AZ2834,BB2834,BD2834)</f>
        <v>0.4</v>
      </c>
      <c r="L2834" s="2">
        <f>SUM(M2834,AH2834,AO2834,AQ2834,AS2834,AU2834,AV2834)</f>
        <v>0</v>
      </c>
      <c r="N2834" s="4">
        <v>0.4</v>
      </c>
      <c r="O2834" s="5">
        <v>103</v>
      </c>
      <c r="AP2834" s="5" t="str">
        <f>IF(AO2834&gt;0,AO2834*$AP$1,"")</f>
        <v/>
      </c>
      <c r="AR2834" s="5" t="str">
        <f>IF(AQ2834&gt;0,AQ2834*$AR$1,"")</f>
        <v/>
      </c>
      <c r="AT2834" s="5" t="str">
        <f>IF(AS2834&gt;0,AS2834*$AT$1,"")</f>
        <v/>
      </c>
      <c r="AW2834" s="5">
        <f>SUM(O2834,Q2834,S2834,U2834,AA2834,AC2834,AE2834,AG2834,AJ2834,AL2834,AN2834,W2834,Y2834,BA2834,BC2834,BE2834)</f>
        <v>103</v>
      </c>
      <c r="AX2834" s="11">
        <f>(AW2834/$AW$4249)*100</f>
        <v>8.6942926584777946E-4</v>
      </c>
      <c r="AY2834" s="5">
        <f>(AX2834/100)*$AY$1</f>
        <v>0.86942926584777946</v>
      </c>
    </row>
    <row r="2835" spans="1:51" x14ac:dyDescent="0.25">
      <c r="A2835" s="1" t="s">
        <v>1126</v>
      </c>
      <c r="B2835" s="1" t="s">
        <v>1542</v>
      </c>
      <c r="C2835" s="1" t="s">
        <v>1566</v>
      </c>
      <c r="D2835" s="1" t="s">
        <v>375</v>
      </c>
      <c r="E2835" s="1" t="s">
        <v>84</v>
      </c>
      <c r="F2835" s="1" t="s">
        <v>131</v>
      </c>
      <c r="G2835" s="1" t="s">
        <v>1115</v>
      </c>
      <c r="H2835" s="1" t="s">
        <v>304</v>
      </c>
      <c r="I2835" s="2">
        <v>39.340000000000003</v>
      </c>
      <c r="J2835" s="2">
        <f>SUM(K2835,L2835)</f>
        <v>0.11</v>
      </c>
      <c r="K2835" s="2">
        <f>SUM(N2835,P2835,R2835,T2835,Z2835,AB2835,AD2835,AF2835,AI2835,AK2835,AM2835,V2835,X2835,AZ2835,BB2835,BD2835)</f>
        <v>0.11</v>
      </c>
      <c r="L2835" s="2">
        <f>SUM(M2835,AH2835,AO2835,AQ2835,AS2835,AU2835,AV2835)</f>
        <v>0</v>
      </c>
      <c r="N2835" s="4">
        <v>0.11</v>
      </c>
      <c r="O2835" s="5">
        <v>28.324999999999999</v>
      </c>
      <c r="AP2835" s="5" t="str">
        <f>IF(AO2835&gt;0,AO2835*$AP$1,"")</f>
        <v/>
      </c>
      <c r="AR2835" s="5" t="str">
        <f>IF(AQ2835&gt;0,AQ2835*$AR$1,"")</f>
        <v/>
      </c>
      <c r="AT2835" s="5" t="str">
        <f>IF(AS2835&gt;0,AS2835*$AT$1,"")</f>
        <v/>
      </c>
      <c r="AW2835" s="5">
        <f>SUM(O2835,Q2835,S2835,U2835,AA2835,AC2835,AE2835,AG2835,AJ2835,AL2835,AN2835,W2835,Y2835,BA2835,BC2835,BE2835)</f>
        <v>28.324999999999999</v>
      </c>
      <c r="AX2835" s="11">
        <f>(AW2835/$AW$4249)*100</f>
        <v>2.3909304810813936E-4</v>
      </c>
      <c r="AY2835" s="5">
        <f>(AX2835/100)*$AY$1</f>
        <v>0.23909304810813936</v>
      </c>
    </row>
    <row r="2836" spans="1:51" x14ac:dyDescent="0.25">
      <c r="A2836" s="1" t="s">
        <v>2382</v>
      </c>
      <c r="B2836" s="1" t="s">
        <v>966</v>
      </c>
      <c r="C2836" s="1" t="s">
        <v>967</v>
      </c>
      <c r="D2836" s="1" t="s">
        <v>389</v>
      </c>
      <c r="E2836" s="1" t="s">
        <v>98</v>
      </c>
      <c r="F2836" s="1" t="s">
        <v>210</v>
      </c>
      <c r="G2836" s="1" t="s">
        <v>320</v>
      </c>
      <c r="H2836" s="1" t="s">
        <v>63</v>
      </c>
      <c r="I2836" s="2">
        <v>80</v>
      </c>
      <c r="J2836" s="2">
        <f>SUM(K2836,L2836)</f>
        <v>38.58</v>
      </c>
      <c r="K2836" s="2">
        <f>SUM(N2836,P2836,R2836,T2836,Z2836,AB2836,AD2836,AF2836,AI2836,AK2836,AM2836,V2836,X2836,AZ2836,BB2836,BD2836)</f>
        <v>18.3</v>
      </c>
      <c r="L2836" s="2">
        <f>SUM(M2836,AH2836,AO2836,AQ2836,AS2836,AU2836,AV2836)</f>
        <v>20.28</v>
      </c>
      <c r="R2836" s="7">
        <v>7.39</v>
      </c>
      <c r="S2836" s="5">
        <v>845.23124999999993</v>
      </c>
      <c r="T2836" s="8">
        <v>10.91</v>
      </c>
      <c r="U2836" s="5">
        <v>375.03125</v>
      </c>
      <c r="AP2836" s="5" t="str">
        <f>IF(AO2836&gt;0,AO2836*$AP$1,"")</f>
        <v/>
      </c>
      <c r="AR2836" s="5" t="str">
        <f>IF(AQ2836&gt;0,AQ2836*$AR$1,"")</f>
        <v/>
      </c>
      <c r="AT2836" s="5" t="str">
        <f>IF(AS2836&gt;0,AS2836*$AT$1,"")</f>
        <v/>
      </c>
      <c r="AV2836" s="2">
        <v>20.28</v>
      </c>
      <c r="AW2836" s="5">
        <f>SUM(O2836,Q2836,S2836,U2836,AA2836,AC2836,AE2836,AG2836,AJ2836,AL2836,AN2836,W2836,Y2836,BA2836,BC2836,BE2836)</f>
        <v>1220.2624999999998</v>
      </c>
      <c r="AX2836" s="11">
        <f>(AW2836/$AW$4249)*100</f>
        <v>1.0300309995306562E-2</v>
      </c>
      <c r="AY2836" s="5">
        <f>(AX2836/100)*$AY$1</f>
        <v>10.300309995306561</v>
      </c>
    </row>
    <row r="2837" spans="1:51" x14ac:dyDescent="0.25">
      <c r="A2837" s="1" t="s">
        <v>2382</v>
      </c>
      <c r="B2837" s="1" t="s">
        <v>966</v>
      </c>
      <c r="C2837" s="1" t="s">
        <v>967</v>
      </c>
      <c r="D2837" s="1" t="s">
        <v>389</v>
      </c>
      <c r="E2837" s="1" t="s">
        <v>94</v>
      </c>
      <c r="F2837" s="1" t="s">
        <v>210</v>
      </c>
      <c r="G2837" s="1" t="s">
        <v>320</v>
      </c>
      <c r="H2837" s="1" t="s">
        <v>63</v>
      </c>
      <c r="I2837" s="2">
        <v>80</v>
      </c>
      <c r="J2837" s="2">
        <f>SUM(K2837,L2837)</f>
        <v>38.549999999999997</v>
      </c>
      <c r="K2837" s="2">
        <f>SUM(N2837,P2837,R2837,T2837,Z2837,AB2837,AD2837,AF2837,AI2837,AK2837,AM2837,V2837,X2837,AZ2837,BB2837,BD2837)</f>
        <v>10.51</v>
      </c>
      <c r="L2837" s="2">
        <f>SUM(M2837,AH2837,AO2837,AQ2837,AS2837,AU2837,AV2837)</f>
        <v>28.04</v>
      </c>
      <c r="R2837" s="7">
        <v>5.59</v>
      </c>
      <c r="S2837" s="5">
        <v>639.35624999999993</v>
      </c>
      <c r="T2837" s="8">
        <v>3.22</v>
      </c>
      <c r="U2837" s="5">
        <v>110.6875</v>
      </c>
      <c r="AD2837" s="9">
        <v>1.7</v>
      </c>
      <c r="AE2837" s="5">
        <v>21.175000000000001</v>
      </c>
      <c r="AP2837" s="5" t="str">
        <f>IF(AO2837&gt;0,AO2837*$AP$1,"")</f>
        <v/>
      </c>
      <c r="AR2837" s="5" t="str">
        <f>IF(AQ2837&gt;0,AQ2837*$AR$1,"")</f>
        <v/>
      </c>
      <c r="AT2837" s="5" t="str">
        <f>IF(AS2837&gt;0,AS2837*$AT$1,"")</f>
        <v/>
      </c>
      <c r="AV2837" s="2">
        <v>28.04</v>
      </c>
      <c r="AW2837" s="5">
        <f>SUM(O2837,Q2837,S2837,U2837,AA2837,AC2837,AE2837,AG2837,AJ2837,AL2837,AN2837,W2837,Y2837,BA2837,BC2837,BE2837)</f>
        <v>771.21874999999989</v>
      </c>
      <c r="AX2837" s="11">
        <f>(AW2837/$AW$4249)*100</f>
        <v>6.509904384665457E-3</v>
      </c>
      <c r="AY2837" s="5">
        <f>(AX2837/100)*$AY$1</f>
        <v>6.5099043846654574</v>
      </c>
    </row>
    <row r="2838" spans="1:51" x14ac:dyDescent="0.25">
      <c r="A2838" s="1" t="s">
        <v>2588</v>
      </c>
      <c r="B2838" s="1" t="s">
        <v>1153</v>
      </c>
      <c r="C2838" s="1" t="s">
        <v>1154</v>
      </c>
      <c r="D2838" s="1" t="s">
        <v>59</v>
      </c>
      <c r="E2838" s="1" t="s">
        <v>76</v>
      </c>
      <c r="F2838" s="1" t="s">
        <v>143</v>
      </c>
      <c r="G2838" s="1" t="s">
        <v>62</v>
      </c>
      <c r="H2838" s="1" t="s">
        <v>621</v>
      </c>
      <c r="I2838" s="2">
        <v>40.01</v>
      </c>
      <c r="J2838" s="2">
        <f>SUM(K2838,L2838)</f>
        <v>39.57</v>
      </c>
      <c r="K2838" s="2">
        <f>SUM(N2838,P2838,R2838,T2838,Z2838,AB2838,AD2838,AF2838,AI2838,AK2838,AM2838,V2838,X2838,AZ2838,BB2838,BD2838)</f>
        <v>30.94</v>
      </c>
      <c r="L2838" s="2">
        <f>SUM(M2838,AH2838,AO2838,AQ2838,AS2838,AU2838,AV2838)</f>
        <v>8.629999999999999</v>
      </c>
      <c r="R2838" s="7">
        <v>2.62</v>
      </c>
      <c r="S2838" s="5">
        <v>299.66250000000002</v>
      </c>
      <c r="T2838" s="8">
        <v>28.32</v>
      </c>
      <c r="U2838" s="5">
        <v>973.5</v>
      </c>
      <c r="AP2838" s="5" t="str">
        <f>IF(AO2838&gt;0,AO2838*$AP$1,"")</f>
        <v/>
      </c>
      <c r="AR2838" s="5" t="str">
        <f>IF(AQ2838&gt;0,AQ2838*$AR$1,"")</f>
        <v/>
      </c>
      <c r="AT2838" s="5" t="str">
        <f>IF(AS2838&gt;0,AS2838*$AT$1,"")</f>
        <v/>
      </c>
      <c r="AV2838" s="2">
        <v>8.629999999999999</v>
      </c>
      <c r="AW2838" s="5">
        <f>SUM(O2838,Q2838,S2838,U2838,AA2838,AC2838,AE2838,AG2838,AJ2838,AL2838,AN2838,W2838,Y2838,BA2838,BC2838,BE2838)</f>
        <v>1273.1624999999999</v>
      </c>
      <c r="AX2838" s="11">
        <f>(AW2838/$AW$4249)*100</f>
        <v>1.0746842113397315E-2</v>
      </c>
      <c r="AY2838" s="5">
        <f>(AX2838/100)*$AY$1</f>
        <v>10.746842113397316</v>
      </c>
    </row>
    <row r="2839" spans="1:51" x14ac:dyDescent="0.25">
      <c r="A2839" s="1" t="s">
        <v>2591</v>
      </c>
      <c r="B2839" s="1" t="s">
        <v>1153</v>
      </c>
      <c r="C2839" s="1" t="s">
        <v>1154</v>
      </c>
      <c r="D2839" s="1" t="s">
        <v>59</v>
      </c>
      <c r="E2839" s="1" t="s">
        <v>98</v>
      </c>
      <c r="F2839" s="1" t="s">
        <v>143</v>
      </c>
      <c r="G2839" s="1" t="s">
        <v>62</v>
      </c>
      <c r="H2839" s="1" t="s">
        <v>621</v>
      </c>
      <c r="I2839" s="2">
        <v>279.99</v>
      </c>
      <c r="J2839" s="2">
        <f>SUM(K2839,L2839)</f>
        <v>37.510000000000005</v>
      </c>
      <c r="K2839" s="2">
        <f>SUM(N2839,P2839,R2839,T2839,Z2839,AB2839,AD2839,AF2839,AI2839,AK2839,AM2839,V2839,X2839,AZ2839,BB2839,BD2839)</f>
        <v>33.74</v>
      </c>
      <c r="L2839" s="2">
        <f>SUM(M2839,AH2839,AO2839,AQ2839,AS2839,AU2839,AV2839)</f>
        <v>3.77</v>
      </c>
      <c r="R2839" s="7">
        <v>5.08</v>
      </c>
      <c r="S2839" s="5">
        <v>581.02499999999998</v>
      </c>
      <c r="T2839" s="8">
        <v>28.66</v>
      </c>
      <c r="U2839" s="5">
        <v>985.1875</v>
      </c>
      <c r="AP2839" s="5" t="str">
        <f>IF(AO2839&gt;0,AO2839*$AP$1,"")</f>
        <v/>
      </c>
      <c r="AR2839" s="5" t="str">
        <f>IF(AQ2839&gt;0,AQ2839*$AR$1,"")</f>
        <v/>
      </c>
      <c r="AT2839" s="5" t="str">
        <f>IF(AS2839&gt;0,AS2839*$AT$1,"")</f>
        <v/>
      </c>
      <c r="AV2839" s="2">
        <v>3.77</v>
      </c>
      <c r="AW2839" s="5">
        <f>SUM(O2839,Q2839,S2839,U2839,AA2839,AC2839,AE2839,AG2839,AJ2839,AL2839,AN2839,W2839,Y2839,BA2839,BC2839,BE2839)</f>
        <v>1566.2125000000001</v>
      </c>
      <c r="AX2839" s="11">
        <f>(AW2839/$AW$4249)*100</f>
        <v>1.3220494990646753E-2</v>
      </c>
      <c r="AY2839" s="5">
        <f>(AX2839/100)*$AY$1</f>
        <v>13.220494990646753</v>
      </c>
    </row>
    <row r="2840" spans="1:51" x14ac:dyDescent="0.25">
      <c r="A2840" s="1" t="s">
        <v>2591</v>
      </c>
      <c r="B2840" s="1" t="s">
        <v>1153</v>
      </c>
      <c r="C2840" s="1" t="s">
        <v>1154</v>
      </c>
      <c r="D2840" s="1" t="s">
        <v>59</v>
      </c>
      <c r="E2840" s="1" t="s">
        <v>72</v>
      </c>
      <c r="F2840" s="1" t="s">
        <v>143</v>
      </c>
      <c r="G2840" s="1" t="s">
        <v>62</v>
      </c>
      <c r="H2840" s="1" t="s">
        <v>621</v>
      </c>
      <c r="I2840" s="2">
        <v>279.99</v>
      </c>
      <c r="J2840" s="2">
        <f>SUM(K2840,L2840)</f>
        <v>38.619999999999997</v>
      </c>
      <c r="K2840" s="2">
        <f>SUM(N2840,P2840,R2840,T2840,Z2840,AB2840,AD2840,AF2840,AI2840,AK2840,AM2840,V2840,X2840,AZ2840,BB2840,BD2840)</f>
        <v>38.619999999999997</v>
      </c>
      <c r="L2840" s="2">
        <f>SUM(M2840,AH2840,AO2840,AQ2840,AS2840,AU2840,AV2840)</f>
        <v>0</v>
      </c>
      <c r="R2840" s="7">
        <v>32.08</v>
      </c>
      <c r="S2840" s="5">
        <v>3669.15</v>
      </c>
      <c r="T2840" s="8">
        <v>6.54</v>
      </c>
      <c r="U2840" s="5">
        <v>224.8125</v>
      </c>
      <c r="AP2840" s="5" t="str">
        <f>IF(AO2840&gt;0,AO2840*$AP$1,"")</f>
        <v/>
      </c>
      <c r="AR2840" s="5" t="str">
        <f>IF(AQ2840&gt;0,AQ2840*$AR$1,"")</f>
        <v/>
      </c>
      <c r="AT2840" s="5" t="str">
        <f>IF(AS2840&gt;0,AS2840*$AT$1,"")</f>
        <v/>
      </c>
      <c r="AW2840" s="5">
        <f>SUM(O2840,Q2840,S2840,U2840,AA2840,AC2840,AE2840,AG2840,AJ2840,AL2840,AN2840,W2840,Y2840,BA2840,BC2840,BE2840)</f>
        <v>3893.9625000000001</v>
      </c>
      <c r="AX2840" s="11">
        <f>(AW2840/$AW$4249)*100</f>
        <v>3.2869174345764897E-2</v>
      </c>
      <c r="AY2840" s="5">
        <f>(AX2840/100)*$AY$1</f>
        <v>32.869174345764897</v>
      </c>
    </row>
    <row r="2841" spans="1:51" x14ac:dyDescent="0.25">
      <c r="A2841" s="1" t="s">
        <v>2591</v>
      </c>
      <c r="B2841" s="1" t="s">
        <v>1153</v>
      </c>
      <c r="C2841" s="1" t="s">
        <v>1154</v>
      </c>
      <c r="D2841" s="1" t="s">
        <v>59</v>
      </c>
      <c r="E2841" s="1" t="s">
        <v>94</v>
      </c>
      <c r="F2841" s="1" t="s">
        <v>143</v>
      </c>
      <c r="G2841" s="1" t="s">
        <v>62</v>
      </c>
      <c r="H2841" s="1" t="s">
        <v>621</v>
      </c>
      <c r="I2841" s="2">
        <v>279.99</v>
      </c>
      <c r="J2841" s="2">
        <f>SUM(K2841,L2841)</f>
        <v>38.379999999999995</v>
      </c>
      <c r="K2841" s="2">
        <f>SUM(N2841,P2841,R2841,T2841,Z2841,AB2841,AD2841,AF2841,AI2841,AK2841,AM2841,V2841,X2841,AZ2841,BB2841,BD2841)</f>
        <v>32.239999999999995</v>
      </c>
      <c r="L2841" s="2">
        <f>SUM(M2841,AH2841,AO2841,AQ2841,AS2841,AU2841,AV2841)</f>
        <v>6.14</v>
      </c>
      <c r="R2841" s="7">
        <v>11.2</v>
      </c>
      <c r="S2841" s="5">
        <v>1281</v>
      </c>
      <c r="T2841" s="8">
        <v>1.1299999999999999</v>
      </c>
      <c r="U2841" s="5">
        <v>38.84375</v>
      </c>
      <c r="AD2841" s="9">
        <v>19.91</v>
      </c>
      <c r="AE2841" s="5">
        <v>273.33625000000001</v>
      </c>
      <c r="AP2841" s="5" t="str">
        <f>IF(AO2841&gt;0,AO2841*$AP$1,"")</f>
        <v/>
      </c>
      <c r="AR2841" s="5" t="str">
        <f>IF(AQ2841&gt;0,AQ2841*$AR$1,"")</f>
        <v/>
      </c>
      <c r="AT2841" s="5" t="str">
        <f>IF(AS2841&gt;0,AS2841*$AT$1,"")</f>
        <v/>
      </c>
      <c r="AV2841" s="2">
        <v>6.14</v>
      </c>
      <c r="AW2841" s="5">
        <f>SUM(O2841,Q2841,S2841,U2841,AA2841,AC2841,AE2841,AG2841,AJ2841,AL2841,AN2841,W2841,Y2841,BA2841,BC2841,BE2841)</f>
        <v>1593.18</v>
      </c>
      <c r="AX2841" s="11">
        <f>(AW2841/$AW$4249)*100</f>
        <v>1.344812929867345E-2</v>
      </c>
      <c r="AY2841" s="5">
        <f>(AX2841/100)*$AY$1</f>
        <v>13.44812929867345</v>
      </c>
    </row>
    <row r="2842" spans="1:51" x14ac:dyDescent="0.25">
      <c r="A2842" s="1" t="s">
        <v>2591</v>
      </c>
      <c r="B2842" s="1" t="s">
        <v>1153</v>
      </c>
      <c r="C2842" s="1" t="s">
        <v>1154</v>
      </c>
      <c r="D2842" s="1" t="s">
        <v>59</v>
      </c>
      <c r="E2842" s="1" t="s">
        <v>95</v>
      </c>
      <c r="F2842" s="1" t="s">
        <v>143</v>
      </c>
      <c r="G2842" s="1" t="s">
        <v>62</v>
      </c>
      <c r="H2842" s="1" t="s">
        <v>621</v>
      </c>
      <c r="I2842" s="2">
        <v>279.99</v>
      </c>
      <c r="J2842" s="2">
        <f>SUM(K2842,L2842)</f>
        <v>39.590000000000003</v>
      </c>
      <c r="K2842" s="2">
        <f>SUM(N2842,P2842,R2842,T2842,Z2842,AB2842,AD2842,AF2842,AI2842,AK2842,AM2842,V2842,X2842,AZ2842,BB2842,BD2842)</f>
        <v>37.03</v>
      </c>
      <c r="L2842" s="2">
        <f>SUM(M2842,AH2842,AO2842,AQ2842,AS2842,AU2842,AV2842)</f>
        <v>2.56</v>
      </c>
      <c r="R2842" s="7">
        <v>36.35</v>
      </c>
      <c r="S2842" s="5">
        <v>4157.5312500000009</v>
      </c>
      <c r="AD2842" s="9">
        <v>0.68</v>
      </c>
      <c r="AE2842" s="5">
        <v>9.3500000000000014</v>
      </c>
      <c r="AP2842" s="5" t="str">
        <f>IF(AO2842&gt;0,AO2842*$AP$1,"")</f>
        <v/>
      </c>
      <c r="AR2842" s="5" t="str">
        <f>IF(AQ2842&gt;0,AQ2842*$AR$1,"")</f>
        <v/>
      </c>
      <c r="AT2842" s="5" t="str">
        <f>IF(AS2842&gt;0,AS2842*$AT$1,"")</f>
        <v/>
      </c>
      <c r="AV2842" s="2">
        <v>2.56</v>
      </c>
      <c r="AW2842" s="5">
        <f>SUM(O2842,Q2842,S2842,U2842,AA2842,AC2842,AE2842,AG2842,AJ2842,AL2842,AN2842,W2842,Y2842,BA2842,BC2842,BE2842)</f>
        <v>4166.8812500000013</v>
      </c>
      <c r="AX2842" s="11">
        <f>(AW2842/$AW$4249)*100</f>
        <v>3.5172898117110475E-2</v>
      </c>
      <c r="AY2842" s="5">
        <f>(AX2842/100)*$AY$1</f>
        <v>35.172898117110478</v>
      </c>
    </row>
    <row r="2843" spans="1:51" x14ac:dyDescent="0.25">
      <c r="A2843" s="1" t="s">
        <v>2591</v>
      </c>
      <c r="B2843" s="1" t="s">
        <v>1153</v>
      </c>
      <c r="C2843" s="1" t="s">
        <v>1154</v>
      </c>
      <c r="D2843" s="1" t="s">
        <v>59</v>
      </c>
      <c r="E2843" s="1" t="s">
        <v>84</v>
      </c>
      <c r="F2843" s="1" t="s">
        <v>143</v>
      </c>
      <c r="G2843" s="1" t="s">
        <v>62</v>
      </c>
      <c r="H2843" s="1" t="s">
        <v>621</v>
      </c>
      <c r="I2843" s="2">
        <v>279.99</v>
      </c>
      <c r="J2843" s="2">
        <f>SUM(K2843,L2843)</f>
        <v>38.36</v>
      </c>
      <c r="K2843" s="2">
        <f>SUM(N2843,P2843,R2843,T2843,Z2843,AB2843,AD2843,AF2843,AI2843,AK2843,AM2843,V2843,X2843,AZ2843,BB2843,BD2843)</f>
        <v>10.27</v>
      </c>
      <c r="L2843" s="2">
        <f>SUM(M2843,AH2843,AO2843,AQ2843,AS2843,AU2843,AV2843)</f>
        <v>28.09</v>
      </c>
      <c r="R2843" s="7">
        <v>0.01</v>
      </c>
      <c r="S2843" s="5">
        <v>1.14375</v>
      </c>
      <c r="T2843" s="8">
        <v>10.26</v>
      </c>
      <c r="U2843" s="5">
        <v>352.6875</v>
      </c>
      <c r="AP2843" s="5" t="str">
        <f>IF(AO2843&gt;0,AO2843*$AP$1,"")</f>
        <v/>
      </c>
      <c r="AR2843" s="5" t="str">
        <f>IF(AQ2843&gt;0,AQ2843*$AR$1,"")</f>
        <v/>
      </c>
      <c r="AT2843" s="5" t="str">
        <f>IF(AS2843&gt;0,AS2843*$AT$1,"")</f>
        <v/>
      </c>
      <c r="AV2843" s="2">
        <v>28.09</v>
      </c>
      <c r="AW2843" s="5">
        <f>SUM(O2843,Q2843,S2843,U2843,AA2843,AC2843,AE2843,AG2843,AJ2843,AL2843,AN2843,W2843,Y2843,BA2843,BC2843,BE2843)</f>
        <v>353.83125000000001</v>
      </c>
      <c r="AX2843" s="11">
        <f>(AW2843/$AW$4249)*100</f>
        <v>2.9867111060340014E-3</v>
      </c>
      <c r="AY2843" s="5">
        <f>(AX2843/100)*$AY$1</f>
        <v>2.9867111060340017</v>
      </c>
    </row>
    <row r="2844" spans="1:51" x14ac:dyDescent="0.25">
      <c r="A2844" s="1" t="s">
        <v>2591</v>
      </c>
      <c r="B2844" s="1" t="s">
        <v>1153</v>
      </c>
      <c r="C2844" s="1" t="s">
        <v>1154</v>
      </c>
      <c r="D2844" s="1" t="s">
        <v>59</v>
      </c>
      <c r="E2844" s="1" t="s">
        <v>144</v>
      </c>
      <c r="F2844" s="1" t="s">
        <v>143</v>
      </c>
      <c r="G2844" s="1" t="s">
        <v>62</v>
      </c>
      <c r="H2844" s="1" t="s">
        <v>621</v>
      </c>
      <c r="I2844" s="2">
        <v>279.99</v>
      </c>
      <c r="J2844" s="2">
        <f>SUM(K2844,L2844)</f>
        <v>36.409999999999997</v>
      </c>
      <c r="K2844" s="2">
        <f>SUM(N2844,P2844,R2844,T2844,Z2844,AB2844,AD2844,AF2844,AI2844,AK2844,AM2844,V2844,X2844,AZ2844,BB2844,BD2844)</f>
        <v>28.4</v>
      </c>
      <c r="L2844" s="2">
        <f>SUM(M2844,AH2844,AO2844,AQ2844,AS2844,AU2844,AV2844)</f>
        <v>8.01</v>
      </c>
      <c r="T2844" s="8">
        <v>28.4</v>
      </c>
      <c r="U2844" s="5">
        <v>976.25</v>
      </c>
      <c r="AP2844" s="5" t="str">
        <f>IF(AO2844&gt;0,AO2844*$AP$1,"")</f>
        <v/>
      </c>
      <c r="AR2844" s="5" t="str">
        <f>IF(AQ2844&gt;0,AQ2844*$AR$1,"")</f>
        <v/>
      </c>
      <c r="AT2844" s="5" t="str">
        <f>IF(AS2844&gt;0,AS2844*$AT$1,"")</f>
        <v/>
      </c>
      <c r="AV2844" s="2">
        <v>8.01</v>
      </c>
      <c r="AW2844" s="5">
        <f>SUM(O2844,Q2844,S2844,U2844,AA2844,AC2844,AE2844,AG2844,AJ2844,AL2844,AN2844,W2844,Y2844,BA2844,BC2844,BE2844)</f>
        <v>976.25</v>
      </c>
      <c r="AX2844" s="11">
        <f>(AW2844/$AW$4249)*100</f>
        <v>8.2405856386785908E-3</v>
      </c>
      <c r="AY2844" s="5">
        <f>(AX2844/100)*$AY$1</f>
        <v>8.2405856386785903</v>
      </c>
    </row>
    <row r="2845" spans="1:51" x14ac:dyDescent="0.25">
      <c r="A2845" s="1" t="s">
        <v>2591</v>
      </c>
      <c r="B2845" s="1" t="s">
        <v>1153</v>
      </c>
      <c r="C2845" s="1" t="s">
        <v>1154</v>
      </c>
      <c r="D2845" s="1" t="s">
        <v>59</v>
      </c>
      <c r="E2845" s="1" t="s">
        <v>74</v>
      </c>
      <c r="F2845" s="1" t="s">
        <v>143</v>
      </c>
      <c r="G2845" s="1" t="s">
        <v>62</v>
      </c>
      <c r="H2845" s="1" t="s">
        <v>621</v>
      </c>
      <c r="I2845" s="2">
        <v>279.99</v>
      </c>
      <c r="J2845" s="2">
        <f>SUM(K2845,L2845)</f>
        <v>37.770000000000003</v>
      </c>
      <c r="K2845" s="2">
        <f>SUM(N2845,P2845,R2845,T2845,Z2845,AB2845,AD2845,AF2845,AI2845,AK2845,AM2845,V2845,X2845,AZ2845,BB2845,BD2845)</f>
        <v>18.100000000000001</v>
      </c>
      <c r="L2845" s="2">
        <f>SUM(M2845,AH2845,AO2845,AQ2845,AS2845,AU2845,AV2845)</f>
        <v>19.670000000000002</v>
      </c>
      <c r="T2845" s="8">
        <v>18.100000000000001</v>
      </c>
      <c r="U2845" s="5">
        <v>622.1875</v>
      </c>
      <c r="AP2845" s="5" t="str">
        <f>IF(AO2845&gt;0,AO2845*$AP$1,"")</f>
        <v/>
      </c>
      <c r="AR2845" s="5" t="str">
        <f>IF(AQ2845&gt;0,AQ2845*$AR$1,"")</f>
        <v/>
      </c>
      <c r="AT2845" s="5" t="str">
        <f>IF(AS2845&gt;0,AS2845*$AT$1,"")</f>
        <v/>
      </c>
      <c r="AV2845" s="2">
        <v>19.670000000000002</v>
      </c>
      <c r="AW2845" s="5">
        <f>SUM(O2845,Q2845,S2845,U2845,AA2845,AC2845,AE2845,AG2845,AJ2845,AL2845,AN2845,W2845,Y2845,BA2845,BC2845,BE2845)</f>
        <v>622.1875</v>
      </c>
      <c r="AX2845" s="11">
        <f>(AW2845/$AW$4249)*100</f>
        <v>5.251922537326848E-3</v>
      </c>
      <c r="AY2845" s="5">
        <f>(AX2845/100)*$AY$1</f>
        <v>5.2519225373268474</v>
      </c>
    </row>
    <row r="2846" spans="1:51" x14ac:dyDescent="0.25">
      <c r="A2846" s="1" t="s">
        <v>2637</v>
      </c>
      <c r="B2846" s="1" t="s">
        <v>1198</v>
      </c>
      <c r="C2846" s="1" t="s">
        <v>1158</v>
      </c>
      <c r="D2846" s="1" t="s">
        <v>59</v>
      </c>
      <c r="E2846" s="1" t="s">
        <v>98</v>
      </c>
      <c r="F2846" s="1" t="s">
        <v>217</v>
      </c>
      <c r="G2846" s="1" t="s">
        <v>62</v>
      </c>
      <c r="H2846" s="1" t="s">
        <v>621</v>
      </c>
      <c r="I2846" s="2">
        <v>269.55</v>
      </c>
      <c r="J2846" s="2">
        <f>SUM(K2846,L2846)</f>
        <v>36.72</v>
      </c>
      <c r="K2846" s="2">
        <f>SUM(N2846,P2846,R2846,T2846,Z2846,AB2846,AD2846,AF2846,AI2846,AK2846,AM2846,V2846,X2846,AZ2846,BB2846,BD2846)</f>
        <v>36.72</v>
      </c>
      <c r="L2846" s="2">
        <f>SUM(M2846,AH2846,AO2846,AQ2846,AS2846,AU2846,AV2846)</f>
        <v>0</v>
      </c>
      <c r="R2846" s="7">
        <v>26.44</v>
      </c>
      <c r="S2846" s="5">
        <v>3024.0749999999998</v>
      </c>
      <c r="X2846" s="13">
        <v>10.28</v>
      </c>
      <c r="Y2846" s="5">
        <v>286.23374999999999</v>
      </c>
      <c r="AP2846" s="5" t="str">
        <f>IF(AO2846&gt;0,AO2846*$AP$1,"")</f>
        <v/>
      </c>
      <c r="AR2846" s="5" t="str">
        <f>IF(AQ2846&gt;0,AQ2846*$AR$1,"")</f>
        <v/>
      </c>
      <c r="AT2846" s="5" t="str">
        <f>IF(AS2846&gt;0,AS2846*$AT$1,"")</f>
        <v/>
      </c>
      <c r="AW2846" s="5">
        <f>SUM(O2846,Q2846,S2846,U2846,AA2846,AC2846,AE2846,AG2846,AJ2846,AL2846,AN2846,W2846,Y2846,BA2846,BC2846,BE2846)</f>
        <v>3310.3087499999997</v>
      </c>
      <c r="AX2846" s="11">
        <f>(AW2846/$AW$4249)*100</f>
        <v>2.7942517536329904E-2</v>
      </c>
      <c r="AY2846" s="5">
        <f>(AX2846/100)*$AY$1</f>
        <v>27.942517536329905</v>
      </c>
    </row>
    <row r="2847" spans="1:51" x14ac:dyDescent="0.25">
      <c r="A2847" s="1" t="s">
        <v>2637</v>
      </c>
      <c r="B2847" s="1" t="s">
        <v>1198</v>
      </c>
      <c r="C2847" s="1" t="s">
        <v>1158</v>
      </c>
      <c r="D2847" s="1" t="s">
        <v>59</v>
      </c>
      <c r="E2847" s="1" t="s">
        <v>72</v>
      </c>
      <c r="F2847" s="1" t="s">
        <v>217</v>
      </c>
      <c r="G2847" s="1" t="s">
        <v>62</v>
      </c>
      <c r="H2847" s="1" t="s">
        <v>621</v>
      </c>
      <c r="I2847" s="2">
        <v>269.55</v>
      </c>
      <c r="J2847" s="2">
        <f>SUM(K2847,L2847)</f>
        <v>38.04</v>
      </c>
      <c r="K2847" s="2">
        <f>SUM(N2847,P2847,R2847,T2847,Z2847,AB2847,AD2847,AF2847,AI2847,AK2847,AM2847,V2847,X2847,AZ2847,BB2847,BD2847)</f>
        <v>38.04</v>
      </c>
      <c r="L2847" s="2">
        <f>SUM(M2847,AH2847,AO2847,AQ2847,AS2847,AU2847,AV2847)</f>
        <v>0</v>
      </c>
      <c r="P2847" s="6">
        <v>5.42</v>
      </c>
      <c r="Q2847" s="5">
        <v>1277.0875000000001</v>
      </c>
      <c r="R2847" s="7">
        <v>23.08</v>
      </c>
      <c r="S2847" s="5">
        <v>2639.7750000000001</v>
      </c>
      <c r="X2847" s="13">
        <v>9.5400000000000009</v>
      </c>
      <c r="Y2847" s="5">
        <v>265.62937499999998</v>
      </c>
      <c r="AP2847" s="5" t="str">
        <f>IF(AO2847&gt;0,AO2847*$AP$1,"")</f>
        <v/>
      </c>
      <c r="AR2847" s="5" t="str">
        <f>IF(AQ2847&gt;0,AQ2847*$AR$1,"")</f>
        <v/>
      </c>
      <c r="AT2847" s="5" t="str">
        <f>IF(AS2847&gt;0,AS2847*$AT$1,"")</f>
        <v/>
      </c>
      <c r="AW2847" s="5">
        <f>SUM(O2847,Q2847,S2847,U2847,AA2847,AC2847,AE2847,AG2847,AJ2847,AL2847,AN2847,W2847,Y2847,BA2847,BC2847,BE2847)</f>
        <v>4182.4918749999997</v>
      </c>
      <c r="AX2847" s="11">
        <f>(AW2847/$AW$4249)*100</f>
        <v>3.5304668352384008E-2</v>
      </c>
      <c r="AY2847" s="5">
        <f>(AX2847/100)*$AY$1</f>
        <v>35.304668352384013</v>
      </c>
    </row>
    <row r="2848" spans="1:51" x14ac:dyDescent="0.25">
      <c r="A2848" s="1" t="s">
        <v>2637</v>
      </c>
      <c r="B2848" s="1" t="s">
        <v>1198</v>
      </c>
      <c r="C2848" s="1" t="s">
        <v>1158</v>
      </c>
      <c r="D2848" s="1" t="s">
        <v>59</v>
      </c>
      <c r="E2848" s="1" t="s">
        <v>94</v>
      </c>
      <c r="F2848" s="1" t="s">
        <v>217</v>
      </c>
      <c r="G2848" s="1" t="s">
        <v>62</v>
      </c>
      <c r="H2848" s="1" t="s">
        <v>621</v>
      </c>
      <c r="I2848" s="2">
        <v>269.55</v>
      </c>
      <c r="J2848" s="2">
        <f>SUM(K2848,L2848)</f>
        <v>37.989999999999995</v>
      </c>
      <c r="K2848" s="2">
        <f>SUM(N2848,P2848,R2848,T2848,Z2848,AB2848,AD2848,AF2848,AI2848,AK2848,AM2848,V2848,X2848,AZ2848,BB2848,BD2848)</f>
        <v>37.989999999999995</v>
      </c>
      <c r="L2848" s="2">
        <f>SUM(M2848,AH2848,AO2848,AQ2848,AS2848,AU2848,AV2848)</f>
        <v>0</v>
      </c>
      <c r="R2848" s="7">
        <v>32.69</v>
      </c>
      <c r="S2848" s="5">
        <v>3738.9187499999998</v>
      </c>
      <c r="T2848" s="8">
        <v>5.3</v>
      </c>
      <c r="U2848" s="5">
        <v>182.1875</v>
      </c>
      <c r="AP2848" s="5" t="str">
        <f>IF(AO2848&gt;0,AO2848*$AP$1,"")</f>
        <v/>
      </c>
      <c r="AR2848" s="5" t="str">
        <f>IF(AQ2848&gt;0,AQ2848*$AR$1,"")</f>
        <v/>
      </c>
      <c r="AT2848" s="5" t="str">
        <f>IF(AS2848&gt;0,AS2848*$AT$1,"")</f>
        <v/>
      </c>
      <c r="AW2848" s="5">
        <f>SUM(O2848,Q2848,S2848,U2848,AA2848,AC2848,AE2848,AG2848,AJ2848,AL2848,AN2848,W2848,Y2848,BA2848,BC2848,BE2848)</f>
        <v>3921.1062499999998</v>
      </c>
      <c r="AX2848" s="11">
        <f>(AW2848/$AW$4249)*100</f>
        <v>3.309829639076349E-2</v>
      </c>
      <c r="AY2848" s="5">
        <f>(AX2848/100)*$AY$1</f>
        <v>33.098296390763494</v>
      </c>
    </row>
    <row r="2849" spans="1:51" x14ac:dyDescent="0.25">
      <c r="A2849" s="1" t="s">
        <v>2637</v>
      </c>
      <c r="B2849" s="1" t="s">
        <v>1198</v>
      </c>
      <c r="C2849" s="1" t="s">
        <v>1158</v>
      </c>
      <c r="D2849" s="1" t="s">
        <v>59</v>
      </c>
      <c r="E2849" s="1" t="s">
        <v>95</v>
      </c>
      <c r="F2849" s="1" t="s">
        <v>217</v>
      </c>
      <c r="G2849" s="1" t="s">
        <v>62</v>
      </c>
      <c r="H2849" s="1" t="s">
        <v>621</v>
      </c>
      <c r="I2849" s="2">
        <v>269.55</v>
      </c>
      <c r="J2849" s="2">
        <f>SUM(K2849,L2849)</f>
        <v>39.57</v>
      </c>
      <c r="K2849" s="2">
        <f>SUM(N2849,P2849,R2849,T2849,Z2849,AB2849,AD2849,AF2849,AI2849,AK2849,AM2849,V2849,X2849,AZ2849,BB2849,BD2849)</f>
        <v>39.57</v>
      </c>
      <c r="L2849" s="2">
        <f>SUM(M2849,AH2849,AO2849,AQ2849,AS2849,AU2849,AV2849)</f>
        <v>0</v>
      </c>
      <c r="P2849" s="6">
        <v>3.56</v>
      </c>
      <c r="Q2849" s="5">
        <v>838.82500000000005</v>
      </c>
      <c r="R2849" s="7">
        <v>36.01</v>
      </c>
      <c r="S2849" s="5">
        <v>4118.6437500000002</v>
      </c>
      <c r="AP2849" s="5" t="str">
        <f>IF(AO2849&gt;0,AO2849*$AP$1,"")</f>
        <v/>
      </c>
      <c r="AR2849" s="5" t="str">
        <f>IF(AQ2849&gt;0,AQ2849*$AR$1,"")</f>
        <v/>
      </c>
      <c r="AT2849" s="5" t="str">
        <f>IF(AS2849&gt;0,AS2849*$AT$1,"")</f>
        <v/>
      </c>
      <c r="AW2849" s="5">
        <f>SUM(O2849,Q2849,S2849,U2849,AA2849,AC2849,AE2849,AG2849,AJ2849,AL2849,AN2849,W2849,Y2849,BA2849,BC2849,BE2849)</f>
        <v>4957.46875</v>
      </c>
      <c r="AX2849" s="11">
        <f>(AW2849/$AW$4249)*100</f>
        <v>4.1846295298794266E-2</v>
      </c>
      <c r="AY2849" s="5">
        <f>(AX2849/100)*$AY$1</f>
        <v>41.846295298794267</v>
      </c>
    </row>
    <row r="2850" spans="1:51" x14ac:dyDescent="0.25">
      <c r="A2850" s="1" t="s">
        <v>2637</v>
      </c>
      <c r="B2850" s="1" t="s">
        <v>1198</v>
      </c>
      <c r="C2850" s="1" t="s">
        <v>1158</v>
      </c>
      <c r="D2850" s="1" t="s">
        <v>59</v>
      </c>
      <c r="E2850" s="1" t="s">
        <v>84</v>
      </c>
      <c r="F2850" s="1" t="s">
        <v>217</v>
      </c>
      <c r="G2850" s="1" t="s">
        <v>62</v>
      </c>
      <c r="H2850" s="1" t="s">
        <v>621</v>
      </c>
      <c r="I2850" s="2">
        <v>269.55</v>
      </c>
      <c r="J2850" s="2">
        <f>SUM(K2850,L2850)</f>
        <v>28.47</v>
      </c>
      <c r="K2850" s="2">
        <f>SUM(N2850,P2850,R2850,T2850,Z2850,AB2850,AD2850,AF2850,AI2850,AK2850,AM2850,V2850,X2850,AZ2850,BB2850,BD2850)</f>
        <v>27.7</v>
      </c>
      <c r="L2850" s="2">
        <f>SUM(M2850,AH2850,AO2850,AQ2850,AS2850,AU2850,AV2850)</f>
        <v>0.77</v>
      </c>
      <c r="R2850" s="7">
        <v>27.7</v>
      </c>
      <c r="S2850" s="5">
        <v>3168.1875</v>
      </c>
      <c r="AP2850" s="5" t="str">
        <f>IF(AO2850&gt;0,AO2850*$AP$1,"")</f>
        <v/>
      </c>
      <c r="AR2850" s="5" t="str">
        <f>IF(AQ2850&gt;0,AQ2850*$AR$1,"")</f>
        <v/>
      </c>
      <c r="AT2850" s="5" t="str">
        <f>IF(AS2850&gt;0,AS2850*$AT$1,"")</f>
        <v/>
      </c>
      <c r="AV2850" s="2">
        <v>0.77</v>
      </c>
      <c r="AW2850" s="5">
        <f>SUM(O2850,Q2850,S2850,U2850,AA2850,AC2850,AE2850,AG2850,AJ2850,AL2850,AN2850,W2850,Y2850,BA2850,BC2850,BE2850)</f>
        <v>3168.1875</v>
      </c>
      <c r="AX2850" s="11">
        <f>(AW2850/$AW$4249)*100</f>
        <v>2.6742863419350605E-2</v>
      </c>
      <c r="AY2850" s="5">
        <f>(AX2850/100)*$AY$1</f>
        <v>26.742863419350602</v>
      </c>
    </row>
    <row r="2851" spans="1:51" x14ac:dyDescent="0.25">
      <c r="A2851" s="1" t="s">
        <v>2637</v>
      </c>
      <c r="B2851" s="1" t="s">
        <v>1198</v>
      </c>
      <c r="C2851" s="1" t="s">
        <v>1158</v>
      </c>
      <c r="D2851" s="1" t="s">
        <v>59</v>
      </c>
      <c r="E2851" s="1" t="s">
        <v>76</v>
      </c>
      <c r="F2851" s="1" t="s">
        <v>217</v>
      </c>
      <c r="G2851" s="1" t="s">
        <v>62</v>
      </c>
      <c r="H2851" s="1" t="s">
        <v>621</v>
      </c>
      <c r="I2851" s="2">
        <v>269.55</v>
      </c>
      <c r="J2851" s="2">
        <f>SUM(K2851,L2851)</f>
        <v>39.629999999999995</v>
      </c>
      <c r="K2851" s="2">
        <f>SUM(N2851,P2851,R2851,T2851,Z2851,AB2851,AD2851,AF2851,AI2851,AK2851,AM2851,V2851,X2851,AZ2851,BB2851,BD2851)</f>
        <v>39.629999999999995</v>
      </c>
      <c r="L2851" s="2">
        <f>SUM(M2851,AH2851,AO2851,AQ2851,AS2851,AU2851,AV2851)</f>
        <v>0</v>
      </c>
      <c r="P2851" s="6">
        <v>11.59</v>
      </c>
      <c r="Q2851" s="5">
        <v>2730.8937500000002</v>
      </c>
      <c r="R2851" s="7">
        <v>28.04</v>
      </c>
      <c r="S2851" s="5">
        <v>3207.0749999999998</v>
      </c>
      <c r="AP2851" s="5" t="str">
        <f>IF(AO2851&gt;0,AO2851*$AP$1,"")</f>
        <v/>
      </c>
      <c r="AR2851" s="5" t="str">
        <f>IF(AQ2851&gt;0,AQ2851*$AR$1,"")</f>
        <v/>
      </c>
      <c r="AT2851" s="5" t="str">
        <f>IF(AS2851&gt;0,AS2851*$AT$1,"")</f>
        <v/>
      </c>
      <c r="AW2851" s="5">
        <f>SUM(O2851,Q2851,S2851,U2851,AA2851,AC2851,AE2851,AG2851,AJ2851,AL2851,AN2851,W2851,Y2851,BA2851,BC2851,BE2851)</f>
        <v>5937.96875</v>
      </c>
      <c r="AX2851" s="11">
        <f>(AW2851/$AW$4249)*100</f>
        <v>5.0122755446015119E-2</v>
      </c>
      <c r="AY2851" s="5">
        <f>(AX2851/100)*$AY$1</f>
        <v>50.12275544601512</v>
      </c>
    </row>
    <row r="2852" spans="1:51" x14ac:dyDescent="0.25">
      <c r="A2852" s="1" t="s">
        <v>2637</v>
      </c>
      <c r="B2852" s="1" t="s">
        <v>1198</v>
      </c>
      <c r="C2852" s="1" t="s">
        <v>1158</v>
      </c>
      <c r="D2852" s="1" t="s">
        <v>59</v>
      </c>
      <c r="E2852" s="1" t="s">
        <v>74</v>
      </c>
      <c r="F2852" s="1" t="s">
        <v>217</v>
      </c>
      <c r="G2852" s="1" t="s">
        <v>62</v>
      </c>
      <c r="H2852" s="1" t="s">
        <v>621</v>
      </c>
      <c r="I2852" s="2">
        <v>269.55</v>
      </c>
      <c r="J2852" s="2">
        <f>SUM(K2852,L2852)</f>
        <v>38.47</v>
      </c>
      <c r="K2852" s="2">
        <f>SUM(N2852,P2852,R2852,T2852,Z2852,AB2852,AD2852,AF2852,AI2852,AK2852,AM2852,V2852,X2852,AZ2852,BB2852,BD2852)</f>
        <v>38.47</v>
      </c>
      <c r="L2852" s="2">
        <f>SUM(M2852,AH2852,AO2852,AQ2852,AS2852,AU2852,AV2852)</f>
        <v>0</v>
      </c>
      <c r="P2852" s="6">
        <v>22.67</v>
      </c>
      <c r="Q2852" s="5">
        <v>5341.6187500000005</v>
      </c>
      <c r="R2852" s="7">
        <v>15.8</v>
      </c>
      <c r="S2852" s="5">
        <v>1807.125</v>
      </c>
      <c r="AP2852" s="5" t="str">
        <f>IF(AO2852&gt;0,AO2852*$AP$1,"")</f>
        <v/>
      </c>
      <c r="AR2852" s="5" t="str">
        <f>IF(AQ2852&gt;0,AQ2852*$AR$1,"")</f>
        <v/>
      </c>
      <c r="AT2852" s="5" t="str">
        <f>IF(AS2852&gt;0,AS2852*$AT$1,"")</f>
        <v/>
      </c>
      <c r="AW2852" s="5">
        <f>SUM(O2852,Q2852,S2852,U2852,AA2852,AC2852,AE2852,AG2852,AJ2852,AL2852,AN2852,W2852,Y2852,BA2852,BC2852,BE2852)</f>
        <v>7148.7437500000005</v>
      </c>
      <c r="AX2852" s="11">
        <f>(AW2852/$AW$4249)*100</f>
        <v>6.0342980876664107E-2</v>
      </c>
      <c r="AY2852" s="5">
        <f>(AX2852/100)*$AY$1</f>
        <v>60.342980876664107</v>
      </c>
    </row>
    <row r="2853" spans="1:51" x14ac:dyDescent="0.25">
      <c r="A2853" s="1" t="s">
        <v>2592</v>
      </c>
      <c r="B2853" s="1" t="s">
        <v>1157</v>
      </c>
      <c r="C2853" s="1" t="s">
        <v>1158</v>
      </c>
      <c r="D2853" s="1" t="s">
        <v>1159</v>
      </c>
      <c r="E2853" s="1" t="s">
        <v>98</v>
      </c>
      <c r="F2853" s="1" t="s">
        <v>149</v>
      </c>
      <c r="G2853" s="1" t="s">
        <v>62</v>
      </c>
      <c r="H2853" s="1" t="s">
        <v>621</v>
      </c>
      <c r="I2853" s="2">
        <v>320</v>
      </c>
      <c r="J2853" s="2">
        <f>SUM(K2853,L2853)</f>
        <v>37.590000000000003</v>
      </c>
      <c r="K2853" s="2">
        <f>SUM(N2853,P2853,R2853,T2853,Z2853,AB2853,AD2853,AF2853,AI2853,AK2853,AM2853,V2853,X2853,AZ2853,BB2853,BD2853)</f>
        <v>37.590000000000003</v>
      </c>
      <c r="L2853" s="2">
        <f>SUM(M2853,AH2853,AO2853,AQ2853,AS2853,AU2853,AV2853)</f>
        <v>0</v>
      </c>
      <c r="T2853" s="8">
        <v>34.6</v>
      </c>
      <c r="U2853" s="5">
        <v>1189.375</v>
      </c>
      <c r="V2853" s="12">
        <v>2.99</v>
      </c>
      <c r="W2853" s="5">
        <v>92.503125000000011</v>
      </c>
      <c r="AP2853" s="5" t="str">
        <f>IF(AO2853&gt;0,AO2853*$AP$1,"")</f>
        <v/>
      </c>
      <c r="AR2853" s="5" t="str">
        <f>IF(AQ2853&gt;0,AQ2853*$AR$1,"")</f>
        <v/>
      </c>
      <c r="AT2853" s="5" t="str">
        <f>IF(AS2853&gt;0,AS2853*$AT$1,"")</f>
        <v/>
      </c>
      <c r="AW2853" s="5">
        <f>SUM(O2853,Q2853,S2853,U2853,AA2853,AC2853,AE2853,AG2853,AJ2853,AL2853,AN2853,W2853,Y2853,BA2853,BC2853,BE2853)</f>
        <v>1281.878125</v>
      </c>
      <c r="AX2853" s="11">
        <f>(AW2853/$AW$4249)*100</f>
        <v>1.0820411234224059E-2</v>
      </c>
      <c r="AY2853" s="5">
        <f>(AX2853/100)*$AY$1</f>
        <v>10.820411234224059</v>
      </c>
    </row>
    <row r="2854" spans="1:51" x14ac:dyDescent="0.25">
      <c r="A2854" s="1" t="s">
        <v>2592</v>
      </c>
      <c r="B2854" s="1" t="s">
        <v>1157</v>
      </c>
      <c r="C2854" s="1" t="s">
        <v>1158</v>
      </c>
      <c r="D2854" s="1" t="s">
        <v>1159</v>
      </c>
      <c r="E2854" s="1" t="s">
        <v>72</v>
      </c>
      <c r="F2854" s="1" t="s">
        <v>149</v>
      </c>
      <c r="G2854" s="1" t="s">
        <v>62</v>
      </c>
      <c r="H2854" s="1" t="s">
        <v>621</v>
      </c>
      <c r="I2854" s="2">
        <v>320</v>
      </c>
      <c r="J2854" s="2">
        <f>SUM(K2854,L2854)</f>
        <v>38.909999999999997</v>
      </c>
      <c r="K2854" s="2">
        <f>SUM(N2854,P2854,R2854,T2854,Z2854,AB2854,AD2854,AF2854,AI2854,AK2854,AM2854,V2854,X2854,AZ2854,BB2854,BD2854)</f>
        <v>38.909999999999997</v>
      </c>
      <c r="L2854" s="2">
        <f>SUM(M2854,AH2854,AO2854,AQ2854,AS2854,AU2854,AV2854)</f>
        <v>0</v>
      </c>
      <c r="T2854" s="8">
        <v>38.909999999999997</v>
      </c>
      <c r="U2854" s="5">
        <v>1337.53125</v>
      </c>
      <c r="AP2854" s="5" t="str">
        <f>IF(AO2854&gt;0,AO2854*$AP$1,"")</f>
        <v/>
      </c>
      <c r="AR2854" s="5" t="str">
        <f>IF(AQ2854&gt;0,AQ2854*$AR$1,"")</f>
        <v/>
      </c>
      <c r="AT2854" s="5" t="str">
        <f>IF(AS2854&gt;0,AS2854*$AT$1,"")</f>
        <v/>
      </c>
      <c r="AW2854" s="5">
        <f>SUM(O2854,Q2854,S2854,U2854,AA2854,AC2854,AE2854,AG2854,AJ2854,AL2854,AN2854,W2854,Y2854,BA2854,BC2854,BE2854)</f>
        <v>1337.53125</v>
      </c>
      <c r="AX2854" s="11">
        <f>(AW2854/$AW$4249)*100</f>
        <v>1.1290182647921969E-2</v>
      </c>
      <c r="AY2854" s="5">
        <f>(AX2854/100)*$AY$1</f>
        <v>11.29018264792197</v>
      </c>
    </row>
    <row r="2855" spans="1:51" x14ac:dyDescent="0.25">
      <c r="A2855" s="1" t="s">
        <v>2592</v>
      </c>
      <c r="B2855" s="1" t="s">
        <v>1157</v>
      </c>
      <c r="C2855" s="1" t="s">
        <v>1158</v>
      </c>
      <c r="D2855" s="1" t="s">
        <v>1159</v>
      </c>
      <c r="E2855" s="1" t="s">
        <v>94</v>
      </c>
      <c r="F2855" s="1" t="s">
        <v>149</v>
      </c>
      <c r="G2855" s="1" t="s">
        <v>62</v>
      </c>
      <c r="H2855" s="1" t="s">
        <v>621</v>
      </c>
      <c r="I2855" s="2">
        <v>320</v>
      </c>
      <c r="J2855" s="2">
        <f>SUM(K2855,L2855)</f>
        <v>37.57</v>
      </c>
      <c r="K2855" s="2">
        <f>SUM(N2855,P2855,R2855,T2855,Z2855,AB2855,AD2855,AF2855,AI2855,AK2855,AM2855,V2855,X2855,AZ2855,BB2855,BD2855)</f>
        <v>37.57</v>
      </c>
      <c r="L2855" s="2">
        <f>SUM(M2855,AH2855,AO2855,AQ2855,AS2855,AU2855,AV2855)</f>
        <v>0</v>
      </c>
      <c r="T2855" s="8">
        <v>37.57</v>
      </c>
      <c r="U2855" s="5">
        <v>1291.46875</v>
      </c>
      <c r="AP2855" s="5" t="str">
        <f>IF(AO2855&gt;0,AO2855*$AP$1,"")</f>
        <v/>
      </c>
      <c r="AR2855" s="5" t="str">
        <f>IF(AQ2855&gt;0,AQ2855*$AR$1,"")</f>
        <v/>
      </c>
      <c r="AT2855" s="5" t="str">
        <f>IF(AS2855&gt;0,AS2855*$AT$1,"")</f>
        <v/>
      </c>
      <c r="AW2855" s="5">
        <f>SUM(O2855,Q2855,S2855,U2855,AA2855,AC2855,AE2855,AG2855,AJ2855,AL2855,AN2855,W2855,Y2855,BA2855,BC2855,BE2855)</f>
        <v>1291.46875</v>
      </c>
      <c r="AX2855" s="11">
        <f>(AW2855/$AW$4249)*100</f>
        <v>1.0901366283280091E-2</v>
      </c>
      <c r="AY2855" s="5">
        <f>(AX2855/100)*$AY$1</f>
        <v>10.901366283280092</v>
      </c>
    </row>
    <row r="2856" spans="1:51" x14ac:dyDescent="0.25">
      <c r="A2856" s="1" t="s">
        <v>2592</v>
      </c>
      <c r="B2856" s="1" t="s">
        <v>1157</v>
      </c>
      <c r="C2856" s="1" t="s">
        <v>1158</v>
      </c>
      <c r="D2856" s="1" t="s">
        <v>1159</v>
      </c>
      <c r="E2856" s="1" t="s">
        <v>95</v>
      </c>
      <c r="F2856" s="1" t="s">
        <v>149</v>
      </c>
      <c r="G2856" s="1" t="s">
        <v>62</v>
      </c>
      <c r="H2856" s="1" t="s">
        <v>621</v>
      </c>
      <c r="I2856" s="2">
        <v>320</v>
      </c>
      <c r="J2856" s="2">
        <f>SUM(K2856,L2856)</f>
        <v>39.700000000000003</v>
      </c>
      <c r="K2856" s="2">
        <f>SUM(N2856,P2856,R2856,T2856,Z2856,AB2856,AD2856,AF2856,AI2856,AK2856,AM2856,V2856,X2856,AZ2856,BB2856,BD2856)</f>
        <v>39.700000000000003</v>
      </c>
      <c r="L2856" s="2">
        <f>SUM(M2856,AH2856,AO2856,AQ2856,AS2856,AU2856,AV2856)</f>
        <v>0</v>
      </c>
      <c r="T2856" s="8">
        <v>37.99</v>
      </c>
      <c r="U2856" s="5">
        <v>1305.90625</v>
      </c>
      <c r="AD2856" s="9">
        <v>1.71</v>
      </c>
      <c r="AE2856" s="5">
        <v>21.161249999999999</v>
      </c>
      <c r="AP2856" s="5" t="str">
        <f>IF(AO2856&gt;0,AO2856*$AP$1,"")</f>
        <v/>
      </c>
      <c r="AR2856" s="5" t="str">
        <f>IF(AQ2856&gt;0,AQ2856*$AR$1,"")</f>
        <v/>
      </c>
      <c r="AT2856" s="5" t="str">
        <f>IF(AS2856&gt;0,AS2856*$AT$1,"")</f>
        <v/>
      </c>
      <c r="AW2856" s="5">
        <f>SUM(O2856,Q2856,S2856,U2856,AA2856,AC2856,AE2856,AG2856,AJ2856,AL2856,AN2856,W2856,Y2856,BA2856,BC2856,BE2856)</f>
        <v>1327.0675000000001</v>
      </c>
      <c r="AX2856" s="11">
        <f>(AW2856/$AW$4249)*100</f>
        <v>1.1201857497625711E-2</v>
      </c>
      <c r="AY2856" s="5">
        <f>(AX2856/100)*$AY$1</f>
        <v>11.20185749762571</v>
      </c>
    </row>
    <row r="2857" spans="1:51" x14ac:dyDescent="0.25">
      <c r="A2857" s="1" t="s">
        <v>2592</v>
      </c>
      <c r="B2857" s="1" t="s">
        <v>1157</v>
      </c>
      <c r="C2857" s="1" t="s">
        <v>1158</v>
      </c>
      <c r="D2857" s="1" t="s">
        <v>1159</v>
      </c>
      <c r="E2857" s="1" t="s">
        <v>84</v>
      </c>
      <c r="F2857" s="1" t="s">
        <v>149</v>
      </c>
      <c r="G2857" s="1" t="s">
        <v>62</v>
      </c>
      <c r="H2857" s="1" t="s">
        <v>621</v>
      </c>
      <c r="I2857" s="2">
        <v>320</v>
      </c>
      <c r="J2857" s="2">
        <f>SUM(K2857,L2857)</f>
        <v>37.589999999999996</v>
      </c>
      <c r="K2857" s="2">
        <f>SUM(N2857,P2857,R2857,T2857,Z2857,AB2857,AD2857,AF2857,AI2857,AK2857,AM2857,V2857,X2857,AZ2857,BB2857,BD2857)</f>
        <v>37.589999999999996</v>
      </c>
      <c r="L2857" s="2">
        <f>SUM(M2857,AH2857,AO2857,AQ2857,AS2857,AU2857,AV2857)</f>
        <v>0</v>
      </c>
      <c r="T2857" s="8">
        <v>36.979999999999997</v>
      </c>
      <c r="U2857" s="5">
        <v>1271.1875</v>
      </c>
      <c r="V2857" s="12">
        <v>0.61</v>
      </c>
      <c r="W2857" s="5">
        <v>18.871874999999999</v>
      </c>
      <c r="AP2857" s="5" t="str">
        <f>IF(AO2857&gt;0,AO2857*$AP$1,"")</f>
        <v/>
      </c>
      <c r="AR2857" s="5" t="str">
        <f>IF(AQ2857&gt;0,AQ2857*$AR$1,"")</f>
        <v/>
      </c>
      <c r="AT2857" s="5" t="str">
        <f>IF(AS2857&gt;0,AS2857*$AT$1,"")</f>
        <v/>
      </c>
      <c r="AW2857" s="5">
        <f>SUM(O2857,Q2857,S2857,U2857,AA2857,AC2857,AE2857,AG2857,AJ2857,AL2857,AN2857,W2857,Y2857,BA2857,BC2857,BE2857)</f>
        <v>1290.059375</v>
      </c>
      <c r="AX2857" s="11">
        <f>(AW2857/$AW$4249)*100</f>
        <v>1.0889469663167915E-2</v>
      </c>
      <c r="AY2857" s="5">
        <f>(AX2857/100)*$AY$1</f>
        <v>10.889469663167915</v>
      </c>
    </row>
    <row r="2858" spans="1:51" x14ac:dyDescent="0.25">
      <c r="A2858" s="1" t="s">
        <v>2592</v>
      </c>
      <c r="B2858" s="1" t="s">
        <v>1157</v>
      </c>
      <c r="C2858" s="1" t="s">
        <v>1158</v>
      </c>
      <c r="D2858" s="1" t="s">
        <v>1159</v>
      </c>
      <c r="E2858" s="1" t="s">
        <v>76</v>
      </c>
      <c r="F2858" s="1" t="s">
        <v>149</v>
      </c>
      <c r="G2858" s="1" t="s">
        <v>62</v>
      </c>
      <c r="H2858" s="1" t="s">
        <v>621</v>
      </c>
      <c r="I2858" s="2">
        <v>320</v>
      </c>
      <c r="J2858" s="2">
        <f>SUM(K2858,L2858)</f>
        <v>39.719999999999992</v>
      </c>
      <c r="K2858" s="2">
        <f>SUM(N2858,P2858,R2858,T2858,Z2858,AB2858,AD2858,AF2858,AI2858,AK2858,AM2858,V2858,X2858,AZ2858,BB2858,BD2858)</f>
        <v>38.169999999999995</v>
      </c>
      <c r="L2858" s="2">
        <f>SUM(M2858,AH2858,AO2858,AQ2858,AS2858,AU2858,AV2858)</f>
        <v>1.55</v>
      </c>
      <c r="T2858" s="8">
        <v>33.049999999999997</v>
      </c>
      <c r="U2858" s="5">
        <v>1136.09375</v>
      </c>
      <c r="AD2858" s="9">
        <v>5.12</v>
      </c>
      <c r="AE2858" s="5">
        <v>63.36</v>
      </c>
      <c r="AP2858" s="5" t="str">
        <f>IF(AO2858&gt;0,AO2858*$AP$1,"")</f>
        <v/>
      </c>
      <c r="AR2858" s="5" t="str">
        <f>IF(AQ2858&gt;0,AQ2858*$AR$1,"")</f>
        <v/>
      </c>
      <c r="AT2858" s="5" t="str">
        <f>IF(AS2858&gt;0,AS2858*$AT$1,"")</f>
        <v/>
      </c>
      <c r="AV2858" s="2">
        <v>1.55</v>
      </c>
      <c r="AW2858" s="5">
        <f>SUM(O2858,Q2858,S2858,U2858,AA2858,AC2858,AE2858,AG2858,AJ2858,AL2858,AN2858,W2858,Y2858,BA2858,BC2858,BE2858)</f>
        <v>1199.4537499999999</v>
      </c>
      <c r="AX2858" s="11">
        <f>(AW2858/$AW$4249)*100</f>
        <v>1.0124662070688019E-2</v>
      </c>
      <c r="AY2858" s="5">
        <f>(AX2858/100)*$AY$1</f>
        <v>10.12466207068802</v>
      </c>
    </row>
    <row r="2859" spans="1:51" x14ac:dyDescent="0.25">
      <c r="A2859" s="1" t="s">
        <v>2592</v>
      </c>
      <c r="B2859" s="1" t="s">
        <v>1157</v>
      </c>
      <c r="C2859" s="1" t="s">
        <v>1158</v>
      </c>
      <c r="D2859" s="1" t="s">
        <v>1159</v>
      </c>
      <c r="E2859" s="1" t="s">
        <v>144</v>
      </c>
      <c r="F2859" s="1" t="s">
        <v>149</v>
      </c>
      <c r="G2859" s="1" t="s">
        <v>62</v>
      </c>
      <c r="H2859" s="1" t="s">
        <v>621</v>
      </c>
      <c r="I2859" s="2">
        <v>320</v>
      </c>
      <c r="J2859" s="2">
        <f>SUM(K2859,L2859)</f>
        <v>33.590000000000003</v>
      </c>
      <c r="K2859" s="2">
        <f>SUM(N2859,P2859,R2859,T2859,Z2859,AB2859,AD2859,AF2859,AI2859,AK2859,AM2859,V2859,X2859,AZ2859,BB2859,BD2859)</f>
        <v>33.590000000000003</v>
      </c>
      <c r="L2859" s="2">
        <f>SUM(M2859,AH2859,AO2859,AQ2859,AS2859,AU2859,AV2859)</f>
        <v>0</v>
      </c>
      <c r="T2859" s="8">
        <v>33.590000000000003</v>
      </c>
      <c r="U2859" s="5">
        <v>1154.65625</v>
      </c>
      <c r="AP2859" s="5" t="str">
        <f>IF(AO2859&gt;0,AO2859*$AP$1,"")</f>
        <v/>
      </c>
      <c r="AR2859" s="5" t="str">
        <f>IF(AQ2859&gt;0,AQ2859*$AR$1,"")</f>
        <v/>
      </c>
      <c r="AT2859" s="5" t="str">
        <f>IF(AS2859&gt;0,AS2859*$AT$1,"")</f>
        <v/>
      </c>
      <c r="AW2859" s="5">
        <f>SUM(O2859,Q2859,S2859,U2859,AA2859,AC2859,AE2859,AG2859,AJ2859,AL2859,AN2859,W2859,Y2859,BA2859,BC2859,BE2859)</f>
        <v>1154.65625</v>
      </c>
      <c r="AX2859" s="11">
        <f>(AW2859/$AW$4249)*100</f>
        <v>9.7465236480004866E-3</v>
      </c>
      <c r="AY2859" s="5">
        <f>(AX2859/100)*$AY$1</f>
        <v>9.7465236480004869</v>
      </c>
    </row>
    <row r="2860" spans="1:51" x14ac:dyDescent="0.25">
      <c r="A2860" s="1" t="s">
        <v>2592</v>
      </c>
      <c r="B2860" s="1" t="s">
        <v>1157</v>
      </c>
      <c r="C2860" s="1" t="s">
        <v>1158</v>
      </c>
      <c r="D2860" s="1" t="s">
        <v>1159</v>
      </c>
      <c r="E2860" s="1" t="s">
        <v>74</v>
      </c>
      <c r="F2860" s="1" t="s">
        <v>149</v>
      </c>
      <c r="G2860" s="1" t="s">
        <v>62</v>
      </c>
      <c r="H2860" s="1" t="s">
        <v>621</v>
      </c>
      <c r="I2860" s="2">
        <v>320</v>
      </c>
      <c r="J2860" s="2">
        <f>SUM(K2860,L2860)</f>
        <v>37.800000000000004</v>
      </c>
      <c r="K2860" s="2">
        <f>SUM(N2860,P2860,R2860,T2860,Z2860,AB2860,AD2860,AF2860,AI2860,AK2860,AM2860,V2860,X2860,AZ2860,BB2860,BD2860)</f>
        <v>37.800000000000004</v>
      </c>
      <c r="L2860" s="2">
        <f>SUM(M2860,AH2860,AO2860,AQ2860,AS2860,AU2860,AV2860)</f>
        <v>0</v>
      </c>
      <c r="T2860" s="8">
        <v>36.81</v>
      </c>
      <c r="U2860" s="5">
        <v>1265.34375</v>
      </c>
      <c r="AD2860" s="9">
        <v>0.99</v>
      </c>
      <c r="AE2860" s="5">
        <v>12.251250000000001</v>
      </c>
      <c r="AP2860" s="5" t="str">
        <f>IF(AO2860&gt;0,AO2860*$AP$1,"")</f>
        <v/>
      </c>
      <c r="AR2860" s="5" t="str">
        <f>IF(AQ2860&gt;0,AQ2860*$AR$1,"")</f>
        <v/>
      </c>
      <c r="AT2860" s="5" t="str">
        <f>IF(AS2860&gt;0,AS2860*$AT$1,"")</f>
        <v/>
      </c>
      <c r="AW2860" s="5">
        <f>SUM(O2860,Q2860,S2860,U2860,AA2860,AC2860,AE2860,AG2860,AJ2860,AL2860,AN2860,W2860,Y2860,BA2860,BC2860,BE2860)</f>
        <v>1277.595</v>
      </c>
      <c r="AX2860" s="11">
        <f>(AW2860/$AW$4249)*100</f>
        <v>1.0784257115541688E-2</v>
      </c>
      <c r="AY2860" s="5">
        <f>(AX2860/100)*$AY$1</f>
        <v>10.784257115541688</v>
      </c>
    </row>
    <row r="2861" spans="1:51" x14ac:dyDescent="0.25">
      <c r="A2861" s="1" t="s">
        <v>2639</v>
      </c>
      <c r="B2861" s="1" t="s">
        <v>1157</v>
      </c>
      <c r="C2861" s="1" t="s">
        <v>1158</v>
      </c>
      <c r="D2861" s="1" t="s">
        <v>1159</v>
      </c>
      <c r="E2861" s="1" t="s">
        <v>65</v>
      </c>
      <c r="F2861" s="1" t="s">
        <v>217</v>
      </c>
      <c r="G2861" s="1" t="s">
        <v>62</v>
      </c>
      <c r="H2861" s="1" t="s">
        <v>621</v>
      </c>
      <c r="I2861" s="2">
        <v>160</v>
      </c>
      <c r="J2861" s="2">
        <f>SUM(K2861,L2861)</f>
        <v>39.6</v>
      </c>
      <c r="K2861" s="2">
        <f>SUM(N2861,P2861,R2861,T2861,Z2861,AB2861,AD2861,AF2861,AI2861,AK2861,AM2861,V2861,X2861,AZ2861,BB2861,BD2861)</f>
        <v>39.32</v>
      </c>
      <c r="L2861" s="2">
        <f>SUM(M2861,AH2861,AO2861,AQ2861,AS2861,AU2861,AV2861)</f>
        <v>0.28000000000000003</v>
      </c>
      <c r="N2861" s="4">
        <v>0.48</v>
      </c>
      <c r="O2861" s="5">
        <v>154.5</v>
      </c>
      <c r="P2861" s="6">
        <v>18.95</v>
      </c>
      <c r="Q2861" s="5">
        <v>4465.09375</v>
      </c>
      <c r="R2861" s="7">
        <v>19.89</v>
      </c>
      <c r="S2861" s="5">
        <v>2274.9187499999998</v>
      </c>
      <c r="AP2861" s="5" t="str">
        <f>IF(AO2861&gt;0,AO2861*$AP$1,"")</f>
        <v/>
      </c>
      <c r="AR2861" s="5" t="str">
        <f>IF(AQ2861&gt;0,AQ2861*$AR$1,"")</f>
        <v/>
      </c>
      <c r="AT2861" s="5" t="str">
        <f>IF(AS2861&gt;0,AS2861*$AT$1,"")</f>
        <v/>
      </c>
      <c r="AV2861" s="2">
        <v>0.28000000000000003</v>
      </c>
      <c r="AW2861" s="5">
        <f>SUM(O2861,Q2861,S2861,U2861,AA2861,AC2861,AE2861,AG2861,AJ2861,AL2861,AN2861,W2861,Y2861,BA2861,BC2861,BE2861)</f>
        <v>6894.5124999999998</v>
      </c>
      <c r="AX2861" s="11">
        <f>(AW2861/$AW$4249)*100</f>
        <v>5.8196999429644063E-2</v>
      </c>
      <c r="AY2861" s="5">
        <f>(AX2861/100)*$AY$1</f>
        <v>58.196999429644066</v>
      </c>
    </row>
    <row r="2862" spans="1:51" x14ac:dyDescent="0.25">
      <c r="A2862" s="1" t="s">
        <v>2639</v>
      </c>
      <c r="B2862" s="1" t="s">
        <v>1157</v>
      </c>
      <c r="C2862" s="1" t="s">
        <v>1158</v>
      </c>
      <c r="D2862" s="1" t="s">
        <v>1159</v>
      </c>
      <c r="E2862" s="1" t="s">
        <v>77</v>
      </c>
      <c r="F2862" s="1" t="s">
        <v>217</v>
      </c>
      <c r="G2862" s="1" t="s">
        <v>62</v>
      </c>
      <c r="H2862" s="1" t="s">
        <v>621</v>
      </c>
      <c r="I2862" s="2">
        <v>160</v>
      </c>
      <c r="J2862" s="2">
        <f>SUM(K2862,L2862)</f>
        <v>39.65</v>
      </c>
      <c r="K2862" s="2">
        <f>SUM(N2862,P2862,R2862,T2862,Z2862,AB2862,AD2862,AF2862,AI2862,AK2862,AM2862,V2862,X2862,AZ2862,BB2862,BD2862)</f>
        <v>38.49</v>
      </c>
      <c r="L2862" s="2">
        <f>SUM(M2862,AH2862,AO2862,AQ2862,AS2862,AU2862,AV2862)</f>
        <v>1.1599999999999999</v>
      </c>
      <c r="P2862" s="6">
        <v>5.9</v>
      </c>
      <c r="Q2862" s="5">
        <v>1390.1875</v>
      </c>
      <c r="R2862" s="7">
        <v>32.590000000000003</v>
      </c>
      <c r="S2862" s="5">
        <v>3727.4812499999998</v>
      </c>
      <c r="AP2862" s="5" t="str">
        <f>IF(AO2862&gt;0,AO2862*$AP$1,"")</f>
        <v/>
      </c>
      <c r="AR2862" s="5" t="str">
        <f>IF(AQ2862&gt;0,AQ2862*$AR$1,"")</f>
        <v/>
      </c>
      <c r="AT2862" s="5" t="str">
        <f>IF(AS2862&gt;0,AS2862*$AT$1,"")</f>
        <v/>
      </c>
      <c r="AV2862" s="2">
        <v>1.1599999999999999</v>
      </c>
      <c r="AW2862" s="5">
        <f>SUM(O2862,Q2862,S2862,U2862,AA2862,AC2862,AE2862,AG2862,AJ2862,AL2862,AN2862,W2862,Y2862,BA2862,BC2862,BE2862)</f>
        <v>5117.6687499999998</v>
      </c>
      <c r="AX2862" s="11">
        <f>(AW2862/$AW$4249)*100</f>
        <v>4.3198553244316734E-2</v>
      </c>
      <c r="AY2862" s="5">
        <f>(AX2862/100)*$AY$1</f>
        <v>43.198553244316734</v>
      </c>
    </row>
    <row r="2863" spans="1:51" x14ac:dyDescent="0.25">
      <c r="A2863" s="1" t="s">
        <v>2639</v>
      </c>
      <c r="B2863" s="1" t="s">
        <v>1157</v>
      </c>
      <c r="C2863" s="1" t="s">
        <v>1158</v>
      </c>
      <c r="D2863" s="1" t="s">
        <v>1159</v>
      </c>
      <c r="E2863" s="1" t="s">
        <v>145</v>
      </c>
      <c r="F2863" s="1" t="s">
        <v>217</v>
      </c>
      <c r="G2863" s="1" t="s">
        <v>62</v>
      </c>
      <c r="H2863" s="1" t="s">
        <v>621</v>
      </c>
      <c r="I2863" s="2">
        <v>160</v>
      </c>
      <c r="J2863" s="2">
        <f>SUM(K2863,L2863)</f>
        <v>38.54</v>
      </c>
      <c r="K2863" s="2">
        <f>SUM(N2863,P2863,R2863,T2863,Z2863,AB2863,AD2863,AF2863,AI2863,AK2863,AM2863,V2863,X2863,AZ2863,BB2863,BD2863)</f>
        <v>38.54</v>
      </c>
      <c r="L2863" s="2">
        <f>SUM(M2863,AH2863,AO2863,AQ2863,AS2863,AU2863,AV2863)</f>
        <v>0</v>
      </c>
      <c r="P2863" s="6">
        <v>20.239999999999998</v>
      </c>
      <c r="Q2863" s="5">
        <v>4769.0499999999993</v>
      </c>
      <c r="R2863" s="7">
        <v>15.82</v>
      </c>
      <c r="S2863" s="5">
        <v>1809.4124999999999</v>
      </c>
      <c r="T2863" s="8">
        <v>0.04</v>
      </c>
      <c r="U2863" s="5">
        <v>1.375</v>
      </c>
      <c r="AD2863" s="9">
        <v>2.44</v>
      </c>
      <c r="AE2863" s="5">
        <v>36.905000000000001</v>
      </c>
      <c r="AP2863" s="5" t="str">
        <f>IF(AO2863&gt;0,AO2863*$AP$1,"")</f>
        <v/>
      </c>
      <c r="AR2863" s="5" t="str">
        <f>IF(AQ2863&gt;0,AQ2863*$AR$1,"")</f>
        <v/>
      </c>
      <c r="AT2863" s="5" t="str">
        <f>IF(AS2863&gt;0,AS2863*$AT$1,"")</f>
        <v/>
      </c>
      <c r="AW2863" s="5">
        <f>SUM(O2863,Q2863,S2863,U2863,AA2863,AC2863,AE2863,AG2863,AJ2863,AL2863,AN2863,W2863,Y2863,BA2863,BC2863,BE2863)</f>
        <v>6616.7424999999994</v>
      </c>
      <c r="AX2863" s="11">
        <f>(AW2863/$AW$4249)*100</f>
        <v>5.5852325961930099E-2</v>
      </c>
      <c r="AY2863" s="5">
        <f>(AX2863/100)*$AY$1</f>
        <v>55.852325961930099</v>
      </c>
    </row>
    <row r="2864" spans="1:51" x14ac:dyDescent="0.25">
      <c r="A2864" s="1" t="s">
        <v>2639</v>
      </c>
      <c r="B2864" s="1" t="s">
        <v>1157</v>
      </c>
      <c r="C2864" s="1" t="s">
        <v>1158</v>
      </c>
      <c r="D2864" s="1" t="s">
        <v>1159</v>
      </c>
      <c r="E2864" s="1" t="s">
        <v>152</v>
      </c>
      <c r="F2864" s="1" t="s">
        <v>217</v>
      </c>
      <c r="G2864" s="1" t="s">
        <v>62</v>
      </c>
      <c r="H2864" s="1" t="s">
        <v>621</v>
      </c>
      <c r="I2864" s="2">
        <v>160</v>
      </c>
      <c r="J2864" s="2">
        <f>SUM(K2864,L2864)</f>
        <v>37.96</v>
      </c>
      <c r="K2864" s="2">
        <f>SUM(N2864,P2864,R2864,T2864,Z2864,AB2864,AD2864,AF2864,AI2864,AK2864,AM2864,V2864,X2864,AZ2864,BB2864,BD2864)</f>
        <v>37.96</v>
      </c>
      <c r="L2864" s="2">
        <f>SUM(M2864,AH2864,AO2864,AQ2864,AS2864,AU2864,AV2864)</f>
        <v>0</v>
      </c>
      <c r="N2864" s="4">
        <v>15.47</v>
      </c>
      <c r="O2864" s="5">
        <v>4979.40625</v>
      </c>
      <c r="P2864" s="6">
        <v>22.32</v>
      </c>
      <c r="Q2864" s="5">
        <v>5259.15</v>
      </c>
      <c r="T2864" s="8">
        <v>0.17</v>
      </c>
      <c r="U2864" s="5">
        <v>5.84375</v>
      </c>
      <c r="AP2864" s="5" t="str">
        <f>IF(AO2864&gt;0,AO2864*$AP$1,"")</f>
        <v/>
      </c>
      <c r="AR2864" s="5" t="str">
        <f>IF(AQ2864&gt;0,AQ2864*$AR$1,"")</f>
        <v/>
      </c>
      <c r="AT2864" s="5" t="str">
        <f>IF(AS2864&gt;0,AS2864*$AT$1,"")</f>
        <v/>
      </c>
      <c r="AW2864" s="5">
        <f>SUM(O2864,Q2864,S2864,U2864,AA2864,AC2864,AE2864,AG2864,AJ2864,AL2864,AN2864,W2864,Y2864,BA2864,BC2864,BE2864)</f>
        <v>10244.4</v>
      </c>
      <c r="AX2864" s="11">
        <f>(AW2864/$AW$4249)*100</f>
        <v>8.6473603602436819E-2</v>
      </c>
      <c r="AY2864" s="5">
        <f>(AX2864/100)*$AY$1</f>
        <v>86.473603602436825</v>
      </c>
    </row>
    <row r="2865" spans="1:51" x14ac:dyDescent="0.25">
      <c r="A2865" s="1" t="s">
        <v>2383</v>
      </c>
      <c r="B2865" s="1" t="s">
        <v>968</v>
      </c>
      <c r="C2865" s="1" t="s">
        <v>969</v>
      </c>
      <c r="D2865" s="1" t="s">
        <v>970</v>
      </c>
      <c r="E2865" s="1" t="s">
        <v>84</v>
      </c>
      <c r="F2865" s="1" t="s">
        <v>217</v>
      </c>
      <c r="G2865" s="1" t="s">
        <v>320</v>
      </c>
      <c r="H2865" s="1" t="s">
        <v>63</v>
      </c>
      <c r="I2865" s="2">
        <v>220</v>
      </c>
      <c r="J2865" s="2">
        <f>SUM(K2865,L2865)</f>
        <v>38.65</v>
      </c>
      <c r="K2865" s="2">
        <f>SUM(N2865,P2865,R2865,T2865,Z2865,AB2865,AD2865,AF2865,AI2865,AK2865,AM2865,V2865,X2865,AZ2865,BB2865,BD2865)</f>
        <v>38.65</v>
      </c>
      <c r="L2865" s="2">
        <f>SUM(M2865,AH2865,AO2865,AQ2865,AS2865,AU2865,AV2865)</f>
        <v>0</v>
      </c>
      <c r="R2865" s="7">
        <v>35.42</v>
      </c>
      <c r="S2865" s="5">
        <v>4051.1624999999999</v>
      </c>
      <c r="T2865" s="8">
        <v>3.23</v>
      </c>
      <c r="U2865" s="5">
        <v>111.03125</v>
      </c>
      <c r="AP2865" s="5" t="str">
        <f>IF(AO2865&gt;0,AO2865*$AP$1,"")</f>
        <v/>
      </c>
      <c r="AR2865" s="5" t="str">
        <f>IF(AQ2865&gt;0,AQ2865*$AR$1,"")</f>
        <v/>
      </c>
      <c r="AT2865" s="5" t="str">
        <f>IF(AS2865&gt;0,AS2865*$AT$1,"")</f>
        <v/>
      </c>
      <c r="AW2865" s="5">
        <f>SUM(O2865,Q2865,S2865,U2865,AA2865,AC2865,AE2865,AG2865,AJ2865,AL2865,AN2865,W2865,Y2865,BA2865,BC2865,BE2865)</f>
        <v>4162.1937500000004</v>
      </c>
      <c r="AX2865" s="11">
        <f>(AW2865/$AW$4249)*100</f>
        <v>3.5133330644453557E-2</v>
      </c>
      <c r="AY2865" s="5">
        <f>(AX2865/100)*$AY$1</f>
        <v>35.133330644453558</v>
      </c>
    </row>
    <row r="2866" spans="1:51" x14ac:dyDescent="0.25">
      <c r="A2866" s="1" t="s">
        <v>2383</v>
      </c>
      <c r="B2866" s="1" t="s">
        <v>968</v>
      </c>
      <c r="C2866" s="1" t="s">
        <v>969</v>
      </c>
      <c r="D2866" s="1" t="s">
        <v>970</v>
      </c>
      <c r="E2866" s="1" t="s">
        <v>76</v>
      </c>
      <c r="F2866" s="1" t="s">
        <v>217</v>
      </c>
      <c r="G2866" s="1" t="s">
        <v>320</v>
      </c>
      <c r="H2866" s="1" t="s">
        <v>63</v>
      </c>
      <c r="I2866" s="2">
        <v>220</v>
      </c>
      <c r="J2866" s="2">
        <f>SUM(K2866,L2866)</f>
        <v>40</v>
      </c>
      <c r="K2866" s="2">
        <f>SUM(N2866,P2866,R2866,T2866,Z2866,AB2866,AD2866,AF2866,AI2866,AK2866,AM2866,V2866,X2866,AZ2866,BB2866,BD2866)</f>
        <v>40</v>
      </c>
      <c r="L2866" s="2">
        <f>SUM(M2866,AH2866,AO2866,AQ2866,AS2866,AU2866,AV2866)</f>
        <v>0</v>
      </c>
      <c r="R2866" s="7">
        <v>38.4</v>
      </c>
      <c r="S2866" s="5">
        <v>4392</v>
      </c>
      <c r="T2866" s="8">
        <v>1.6</v>
      </c>
      <c r="U2866" s="5">
        <v>55</v>
      </c>
      <c r="AP2866" s="5" t="str">
        <f>IF(AO2866&gt;0,AO2866*$AP$1,"")</f>
        <v/>
      </c>
      <c r="AR2866" s="5" t="str">
        <f>IF(AQ2866&gt;0,AQ2866*$AR$1,"")</f>
        <v/>
      </c>
      <c r="AT2866" s="5" t="str">
        <f>IF(AS2866&gt;0,AS2866*$AT$1,"")</f>
        <v/>
      </c>
      <c r="AW2866" s="5">
        <f>SUM(O2866,Q2866,S2866,U2866,AA2866,AC2866,AE2866,AG2866,AJ2866,AL2866,AN2866,W2866,Y2866,BA2866,BC2866,BE2866)</f>
        <v>4447</v>
      </c>
      <c r="AX2866" s="11">
        <f>(AW2866/$AW$4249)*100</f>
        <v>3.7537397526457045E-2</v>
      </c>
      <c r="AY2866" s="5">
        <f>(AX2866/100)*$AY$1</f>
        <v>37.537397526457049</v>
      </c>
    </row>
    <row r="2867" spans="1:51" x14ac:dyDescent="0.25">
      <c r="A2867" s="1" t="s">
        <v>2383</v>
      </c>
      <c r="B2867" s="1" t="s">
        <v>968</v>
      </c>
      <c r="C2867" s="1" t="s">
        <v>969</v>
      </c>
      <c r="D2867" s="1" t="s">
        <v>970</v>
      </c>
      <c r="E2867" s="1" t="s">
        <v>77</v>
      </c>
      <c r="F2867" s="1" t="s">
        <v>217</v>
      </c>
      <c r="G2867" s="1" t="s">
        <v>320</v>
      </c>
      <c r="H2867" s="1" t="s">
        <v>63</v>
      </c>
      <c r="I2867" s="2">
        <v>220</v>
      </c>
      <c r="J2867" s="2">
        <f>SUM(K2867,L2867)</f>
        <v>40</v>
      </c>
      <c r="K2867" s="2">
        <f>SUM(N2867,P2867,R2867,T2867,Z2867,AB2867,AD2867,AF2867,AI2867,AK2867,AM2867,V2867,X2867,AZ2867,BB2867,BD2867)</f>
        <v>30.729999999999997</v>
      </c>
      <c r="L2867" s="2">
        <f>SUM(M2867,AH2867,AO2867,AQ2867,AS2867,AU2867,AV2867)</f>
        <v>9.27</v>
      </c>
      <c r="R2867" s="7">
        <v>27.08</v>
      </c>
      <c r="S2867" s="5">
        <v>3097.2750000000001</v>
      </c>
      <c r="T2867" s="8">
        <v>3.65</v>
      </c>
      <c r="U2867" s="5">
        <v>125.46875</v>
      </c>
      <c r="AP2867" s="5" t="str">
        <f>IF(AO2867&gt;0,AO2867*$AP$1,"")</f>
        <v/>
      </c>
      <c r="AR2867" s="5" t="str">
        <f>IF(AQ2867&gt;0,AQ2867*$AR$1,"")</f>
        <v/>
      </c>
      <c r="AT2867" s="5" t="str">
        <f>IF(AS2867&gt;0,AS2867*$AT$1,"")</f>
        <v/>
      </c>
      <c r="AV2867" s="2">
        <v>9.27</v>
      </c>
      <c r="AW2867" s="5">
        <f>SUM(O2867,Q2867,S2867,U2867,AA2867,AC2867,AE2867,AG2867,AJ2867,AL2867,AN2867,W2867,Y2867,BA2867,BC2867,BE2867)</f>
        <v>3222.7437500000001</v>
      </c>
      <c r="AX2867" s="11">
        <f>(AW2867/$AW$4249)*100</f>
        <v>2.7203376044446795E-2</v>
      </c>
      <c r="AY2867" s="5">
        <f>(AX2867/100)*$AY$1</f>
        <v>27.203376044446795</v>
      </c>
    </row>
    <row r="2868" spans="1:51" x14ac:dyDescent="0.25">
      <c r="A2868" s="1" t="s">
        <v>2383</v>
      </c>
      <c r="B2868" s="1" t="s">
        <v>968</v>
      </c>
      <c r="C2868" s="1" t="s">
        <v>969</v>
      </c>
      <c r="D2868" s="1" t="s">
        <v>970</v>
      </c>
      <c r="E2868" s="1" t="s">
        <v>67</v>
      </c>
      <c r="F2868" s="1" t="s">
        <v>217</v>
      </c>
      <c r="G2868" s="1" t="s">
        <v>320</v>
      </c>
      <c r="H2868" s="1" t="s">
        <v>63</v>
      </c>
      <c r="I2868" s="2">
        <v>220</v>
      </c>
      <c r="J2868" s="2">
        <f>SUM(K2868,L2868)</f>
        <v>39.19</v>
      </c>
      <c r="K2868" s="2">
        <f>SUM(N2868,P2868,R2868,T2868,Z2868,AB2868,AD2868,AF2868,AI2868,AK2868,AM2868,V2868,X2868,AZ2868,BB2868,BD2868)</f>
        <v>31.619999999999997</v>
      </c>
      <c r="L2868" s="2">
        <f>SUM(M2868,AH2868,AO2868,AQ2868,AS2868,AU2868,AV2868)</f>
        <v>7.57</v>
      </c>
      <c r="R2868" s="7">
        <v>31.58</v>
      </c>
      <c r="S2868" s="5">
        <v>3611.9625000000001</v>
      </c>
      <c r="T2868" s="8">
        <v>0.04</v>
      </c>
      <c r="U2868" s="5">
        <v>1.375</v>
      </c>
      <c r="AP2868" s="5" t="str">
        <f>IF(AO2868&gt;0,AO2868*$AP$1,"")</f>
        <v/>
      </c>
      <c r="AR2868" s="5" t="str">
        <f>IF(AQ2868&gt;0,AQ2868*$AR$1,"")</f>
        <v/>
      </c>
      <c r="AT2868" s="5" t="str">
        <f>IF(AS2868&gt;0,AS2868*$AT$1,"")</f>
        <v/>
      </c>
      <c r="AV2868" s="2">
        <v>7.57</v>
      </c>
      <c r="AW2868" s="5">
        <f>SUM(O2868,Q2868,S2868,U2868,AA2868,AC2868,AE2868,AG2868,AJ2868,AL2868,AN2868,W2868,Y2868,BA2868,BC2868,BE2868)</f>
        <v>3613.3375000000001</v>
      </c>
      <c r="AX2868" s="11">
        <f>(AW2868/$AW$4249)*100</f>
        <v>3.0500401649371366E-2</v>
      </c>
      <c r="AY2868" s="5">
        <f>(AX2868/100)*$AY$1</f>
        <v>30.500401649371366</v>
      </c>
    </row>
    <row r="2869" spans="1:51" x14ac:dyDescent="0.25">
      <c r="A2869" s="1" t="s">
        <v>2383</v>
      </c>
      <c r="B2869" s="1" t="s">
        <v>968</v>
      </c>
      <c r="C2869" s="1" t="s">
        <v>969</v>
      </c>
      <c r="D2869" s="1" t="s">
        <v>970</v>
      </c>
      <c r="E2869" s="1" t="s">
        <v>144</v>
      </c>
      <c r="F2869" s="1" t="s">
        <v>217</v>
      </c>
      <c r="G2869" s="1" t="s">
        <v>320</v>
      </c>
      <c r="H2869" s="1" t="s">
        <v>63</v>
      </c>
      <c r="I2869" s="2">
        <v>220</v>
      </c>
      <c r="J2869" s="2">
        <f>SUM(K2869,L2869)</f>
        <v>36.700000000000003</v>
      </c>
      <c r="K2869" s="2">
        <f>SUM(N2869,P2869,R2869,T2869,Z2869,AB2869,AD2869,AF2869,AI2869,AK2869,AM2869,V2869,X2869,AZ2869,BB2869,BD2869)</f>
        <v>36.700000000000003</v>
      </c>
      <c r="L2869" s="2">
        <f>SUM(M2869,AH2869,AO2869,AQ2869,AS2869,AU2869,AV2869)</f>
        <v>0</v>
      </c>
      <c r="R2869" s="7">
        <v>36.700000000000003</v>
      </c>
      <c r="S2869" s="5">
        <v>4197.5625</v>
      </c>
      <c r="AP2869" s="5" t="str">
        <f>IF(AO2869&gt;0,AO2869*$AP$1,"")</f>
        <v/>
      </c>
      <c r="AR2869" s="5" t="str">
        <f>IF(AQ2869&gt;0,AQ2869*$AR$1,"")</f>
        <v/>
      </c>
      <c r="AT2869" s="5" t="str">
        <f>IF(AS2869&gt;0,AS2869*$AT$1,"")</f>
        <v/>
      </c>
      <c r="AW2869" s="5">
        <f>SUM(O2869,Q2869,S2869,U2869,AA2869,AC2869,AE2869,AG2869,AJ2869,AL2869,AN2869,W2869,Y2869,BA2869,BC2869,BE2869)</f>
        <v>4197.5625</v>
      </c>
      <c r="AX2869" s="11">
        <f>(AW2869/$AW$4249)*100</f>
        <v>3.5431880414807472E-2</v>
      </c>
      <c r="AY2869" s="5">
        <f>(AX2869/100)*$AY$1</f>
        <v>35.431880414807473</v>
      </c>
    </row>
    <row r="2870" spans="1:51" x14ac:dyDescent="0.25">
      <c r="A2870" s="1" t="s">
        <v>2383</v>
      </c>
      <c r="B2870" s="1" t="s">
        <v>968</v>
      </c>
      <c r="C2870" s="1" t="s">
        <v>969</v>
      </c>
      <c r="D2870" s="1" t="s">
        <v>970</v>
      </c>
      <c r="E2870" s="1" t="s">
        <v>74</v>
      </c>
      <c r="F2870" s="1" t="s">
        <v>217</v>
      </c>
      <c r="G2870" s="1" t="s">
        <v>320</v>
      </c>
      <c r="H2870" s="1" t="s">
        <v>63</v>
      </c>
      <c r="I2870" s="2">
        <v>220</v>
      </c>
      <c r="J2870" s="2">
        <f>SUM(K2870,L2870)</f>
        <v>20.029999999999998</v>
      </c>
      <c r="K2870" s="2">
        <f>SUM(N2870,P2870,R2870,T2870,Z2870,AB2870,AD2870,AF2870,AI2870,AK2870,AM2870,V2870,X2870,AZ2870,BB2870,BD2870)</f>
        <v>19.97</v>
      </c>
      <c r="L2870" s="2">
        <f>SUM(M2870,AH2870,AO2870,AQ2870,AS2870,AU2870,AV2870)</f>
        <v>0.06</v>
      </c>
      <c r="R2870" s="7">
        <v>19.97</v>
      </c>
      <c r="S2870" s="5">
        <v>2284.0687499999999</v>
      </c>
      <c r="AP2870" s="5" t="str">
        <f>IF(AO2870&gt;0,AO2870*$AP$1,"")</f>
        <v/>
      </c>
      <c r="AR2870" s="5" t="str">
        <f>IF(AQ2870&gt;0,AQ2870*$AR$1,"")</f>
        <v/>
      </c>
      <c r="AT2870" s="5" t="str">
        <f>IF(AS2870&gt;0,AS2870*$AT$1,"")</f>
        <v/>
      </c>
      <c r="AV2870" s="2">
        <v>0.06</v>
      </c>
      <c r="AW2870" s="5">
        <f>SUM(O2870,Q2870,S2870,U2870,AA2870,AC2870,AE2870,AG2870,AJ2870,AL2870,AN2870,W2870,Y2870,BA2870,BC2870,BE2870)</f>
        <v>2284.0687499999999</v>
      </c>
      <c r="AX2870" s="11">
        <f>(AW2870/$AW$4249)*100</f>
        <v>1.9279963266585973E-2</v>
      </c>
      <c r="AY2870" s="5">
        <f>(AX2870/100)*$AY$1</f>
        <v>19.279963266585973</v>
      </c>
    </row>
    <row r="2871" spans="1:51" x14ac:dyDescent="0.25">
      <c r="A2871" s="1" t="s">
        <v>2415</v>
      </c>
      <c r="B2871" s="1" t="s">
        <v>968</v>
      </c>
      <c r="C2871" s="1" t="s">
        <v>969</v>
      </c>
      <c r="D2871" s="1" t="s">
        <v>970</v>
      </c>
      <c r="E2871" s="1" t="s">
        <v>84</v>
      </c>
      <c r="F2871" s="1" t="s">
        <v>242</v>
      </c>
      <c r="G2871" s="1" t="s">
        <v>320</v>
      </c>
      <c r="H2871" s="1" t="s">
        <v>63</v>
      </c>
      <c r="I2871" s="2">
        <v>150</v>
      </c>
      <c r="J2871" s="2">
        <f>SUM(K2871,L2871)</f>
        <v>40</v>
      </c>
      <c r="K2871" s="2">
        <f>SUM(N2871,P2871,R2871,T2871,Z2871,AB2871,AD2871,AF2871,AI2871,AK2871,AM2871,V2871,X2871,AZ2871,BB2871,BD2871)</f>
        <v>11.27</v>
      </c>
      <c r="L2871" s="2">
        <f>SUM(M2871,AH2871,AO2871,AQ2871,AS2871,AU2871,AV2871)</f>
        <v>28.73</v>
      </c>
      <c r="T2871" s="8">
        <v>0.08</v>
      </c>
      <c r="U2871" s="5">
        <v>2.75</v>
      </c>
      <c r="V2871" s="12">
        <v>8.93</v>
      </c>
      <c r="W2871" s="5">
        <v>276.27187500000002</v>
      </c>
      <c r="AD2871" s="9">
        <v>2.2599999999999998</v>
      </c>
      <c r="AE2871" s="5">
        <v>25.170750000000002</v>
      </c>
      <c r="AP2871" s="5" t="str">
        <f>IF(AO2871&gt;0,AO2871*$AP$1,"")</f>
        <v/>
      </c>
      <c r="AR2871" s="5" t="str">
        <f>IF(AQ2871&gt;0,AQ2871*$AR$1,"")</f>
        <v/>
      </c>
      <c r="AT2871" s="5" t="str">
        <f>IF(AS2871&gt;0,AS2871*$AT$1,"")</f>
        <v/>
      </c>
      <c r="AV2871" s="2">
        <v>28.73</v>
      </c>
      <c r="AW2871" s="5">
        <f>SUM(O2871,Q2871,S2871,U2871,AA2871,AC2871,AE2871,AG2871,AJ2871,AL2871,AN2871,W2871,Y2871,BA2871,BC2871,BE2871)</f>
        <v>304.19262500000002</v>
      </c>
      <c r="AX2871" s="11">
        <f>(AW2871/$AW$4249)*100</f>
        <v>2.5677084527190187E-3</v>
      </c>
      <c r="AY2871" s="5">
        <f>(AX2871/100)*$AY$1</f>
        <v>2.5677084527190188</v>
      </c>
    </row>
    <row r="2872" spans="1:51" x14ac:dyDescent="0.25">
      <c r="A2872" s="1" t="s">
        <v>2415</v>
      </c>
      <c r="B2872" s="1" t="s">
        <v>968</v>
      </c>
      <c r="C2872" s="1" t="s">
        <v>969</v>
      </c>
      <c r="D2872" s="1" t="s">
        <v>970</v>
      </c>
      <c r="E2872" s="1" t="s">
        <v>76</v>
      </c>
      <c r="F2872" s="1" t="s">
        <v>242</v>
      </c>
      <c r="G2872" s="1" t="s">
        <v>320</v>
      </c>
      <c r="H2872" s="1" t="s">
        <v>63</v>
      </c>
      <c r="I2872" s="2">
        <v>150</v>
      </c>
      <c r="J2872" s="2">
        <f>SUM(K2872,L2872)</f>
        <v>40</v>
      </c>
      <c r="K2872" s="2">
        <f>SUM(N2872,P2872,R2872,T2872,Z2872,AB2872,AD2872,AF2872,AI2872,AK2872,AM2872,V2872,X2872,AZ2872,BB2872,BD2872)</f>
        <v>39.99</v>
      </c>
      <c r="L2872" s="2">
        <f>SUM(M2872,AH2872,AO2872,AQ2872,AS2872,AU2872,AV2872)</f>
        <v>0.01</v>
      </c>
      <c r="T2872" s="8">
        <v>39.24</v>
      </c>
      <c r="U2872" s="5">
        <v>1348.875</v>
      </c>
      <c r="V2872" s="12">
        <v>0.75</v>
      </c>
      <c r="W2872" s="5">
        <v>23.203125</v>
      </c>
      <c r="AP2872" s="5" t="str">
        <f>IF(AO2872&gt;0,AO2872*$AP$1,"")</f>
        <v/>
      </c>
      <c r="AR2872" s="5" t="str">
        <f>IF(AQ2872&gt;0,AQ2872*$AR$1,"")</f>
        <v/>
      </c>
      <c r="AT2872" s="5" t="str">
        <f>IF(AS2872&gt;0,AS2872*$AT$1,"")</f>
        <v/>
      </c>
      <c r="AV2872" s="2">
        <v>0.01</v>
      </c>
      <c r="AW2872" s="5">
        <f>SUM(O2872,Q2872,S2872,U2872,AA2872,AC2872,AE2872,AG2872,AJ2872,AL2872,AN2872,W2872,Y2872,BA2872,BC2872,BE2872)</f>
        <v>1372.078125</v>
      </c>
      <c r="AX2872" s="11">
        <f>(AW2872/$AW$4249)*100</f>
        <v>1.1581794921403377E-2</v>
      </c>
      <c r="AY2872" s="5">
        <f>(AX2872/100)*$AY$1</f>
        <v>11.581794921403377</v>
      </c>
    </row>
    <row r="2873" spans="1:51" x14ac:dyDescent="0.25">
      <c r="A2873" s="1" t="s">
        <v>2415</v>
      </c>
      <c r="B2873" s="1" t="s">
        <v>968</v>
      </c>
      <c r="C2873" s="1" t="s">
        <v>969</v>
      </c>
      <c r="D2873" s="1" t="s">
        <v>970</v>
      </c>
      <c r="E2873" s="1" t="s">
        <v>144</v>
      </c>
      <c r="F2873" s="1" t="s">
        <v>242</v>
      </c>
      <c r="G2873" s="1" t="s">
        <v>320</v>
      </c>
      <c r="H2873" s="1" t="s">
        <v>63</v>
      </c>
      <c r="I2873" s="2">
        <v>150</v>
      </c>
      <c r="J2873" s="2">
        <f>SUM(K2873,L2873)</f>
        <v>29.89</v>
      </c>
      <c r="K2873" s="2">
        <f>SUM(N2873,P2873,R2873,T2873,Z2873,AB2873,AD2873,AF2873,AI2873,AK2873,AM2873,V2873,X2873,AZ2873,BB2873,BD2873)</f>
        <v>16.7</v>
      </c>
      <c r="L2873" s="2">
        <f>SUM(M2873,AH2873,AO2873,AQ2873,AS2873,AU2873,AV2873)</f>
        <v>13.19</v>
      </c>
      <c r="T2873" s="8">
        <v>4.2</v>
      </c>
      <c r="U2873" s="5">
        <v>144.375</v>
      </c>
      <c r="V2873" s="12">
        <v>12.5</v>
      </c>
      <c r="W2873" s="5">
        <v>386.71875</v>
      </c>
      <c r="AP2873" s="5" t="str">
        <f>IF(AO2873&gt;0,AO2873*$AP$1,"")</f>
        <v/>
      </c>
      <c r="AR2873" s="5" t="str">
        <f>IF(AQ2873&gt;0,AQ2873*$AR$1,"")</f>
        <v/>
      </c>
      <c r="AT2873" s="5" t="str">
        <f>IF(AS2873&gt;0,AS2873*$AT$1,"")</f>
        <v/>
      </c>
      <c r="AV2873" s="2">
        <v>13.19</v>
      </c>
      <c r="AW2873" s="5">
        <f>SUM(O2873,Q2873,S2873,U2873,AA2873,AC2873,AE2873,AG2873,AJ2873,AL2873,AN2873,W2873,Y2873,BA2873,BC2873,BE2873)</f>
        <v>531.09375</v>
      </c>
      <c r="AX2873" s="11">
        <f>(AW2873/$AW$4249)*100</f>
        <v>4.482994652027613E-3</v>
      </c>
      <c r="AY2873" s="5">
        <f>(AX2873/100)*$AY$1</f>
        <v>4.4829946520276129</v>
      </c>
    </row>
    <row r="2874" spans="1:51" x14ac:dyDescent="0.25">
      <c r="A2874" s="1" t="s">
        <v>2415</v>
      </c>
      <c r="B2874" s="1" t="s">
        <v>968</v>
      </c>
      <c r="C2874" s="1" t="s">
        <v>969</v>
      </c>
      <c r="D2874" s="1" t="s">
        <v>970</v>
      </c>
      <c r="E2874" s="1" t="s">
        <v>74</v>
      </c>
      <c r="F2874" s="1" t="s">
        <v>242</v>
      </c>
      <c r="G2874" s="1" t="s">
        <v>320</v>
      </c>
      <c r="H2874" s="1" t="s">
        <v>63</v>
      </c>
      <c r="I2874" s="2">
        <v>150</v>
      </c>
      <c r="J2874" s="2">
        <f>SUM(K2874,L2874)</f>
        <v>39.590000000000003</v>
      </c>
      <c r="K2874" s="2">
        <f>SUM(N2874,P2874,R2874,T2874,Z2874,AB2874,AD2874,AF2874,AI2874,AK2874,AM2874,V2874,X2874,AZ2874,BB2874,BD2874)</f>
        <v>39.57</v>
      </c>
      <c r="L2874" s="2">
        <f>SUM(M2874,AH2874,AO2874,AQ2874,AS2874,AU2874,AV2874)</f>
        <v>0.02</v>
      </c>
      <c r="T2874" s="8">
        <v>39.57</v>
      </c>
      <c r="U2874" s="5">
        <v>1360.21875</v>
      </c>
      <c r="AP2874" s="5" t="str">
        <f>IF(AO2874&gt;0,AO2874*$AP$1,"")</f>
        <v/>
      </c>
      <c r="AR2874" s="5" t="str">
        <f>IF(AQ2874&gt;0,AQ2874*$AR$1,"")</f>
        <v/>
      </c>
      <c r="AT2874" s="5" t="str">
        <f>IF(AS2874&gt;0,AS2874*$AT$1,"")</f>
        <v/>
      </c>
      <c r="AV2874" s="2">
        <v>0.02</v>
      </c>
      <c r="AW2874" s="5">
        <f>SUM(O2874,Q2874,S2874,U2874,AA2874,AC2874,AE2874,AG2874,AJ2874,AL2874,AN2874,W2874,Y2874,BA2874,BC2874,BE2874)</f>
        <v>1360.21875</v>
      </c>
      <c r="AX2874" s="11">
        <f>(AW2874/$AW$4249)*100</f>
        <v>1.1481689215581401E-2</v>
      </c>
      <c r="AY2874" s="5">
        <f>(AX2874/100)*$AY$1</f>
        <v>11.481689215581403</v>
      </c>
    </row>
    <row r="2875" spans="1:51" x14ac:dyDescent="0.25">
      <c r="A2875" s="1" t="s">
        <v>2785</v>
      </c>
      <c r="B2875" s="1" t="s">
        <v>1316</v>
      </c>
      <c r="C2875" s="1" t="s">
        <v>1317</v>
      </c>
      <c r="D2875" s="1" t="s">
        <v>1318</v>
      </c>
      <c r="E2875" s="1" t="s">
        <v>98</v>
      </c>
      <c r="F2875" s="1" t="s">
        <v>193</v>
      </c>
      <c r="G2875" s="1" t="s">
        <v>81</v>
      </c>
      <c r="H2875" s="1" t="s">
        <v>63</v>
      </c>
      <c r="I2875" s="2">
        <v>1.5</v>
      </c>
      <c r="J2875" s="2">
        <f>SUM(K2875,L2875)</f>
        <v>0.26</v>
      </c>
      <c r="K2875" s="2">
        <f>SUM(N2875,P2875,R2875,T2875,Z2875,AB2875,AD2875,AF2875,AI2875,AK2875,AM2875,V2875,X2875,AZ2875,BB2875,BD2875)</f>
        <v>0</v>
      </c>
      <c r="L2875" s="2">
        <f>SUM(M2875,AH2875,AO2875,AQ2875,AS2875,AU2875,AV2875)</f>
        <v>0.26</v>
      </c>
      <c r="AP2875" s="5" t="str">
        <f>IF(AO2875&gt;0,AO2875*$AP$1,"")</f>
        <v/>
      </c>
      <c r="AR2875" s="5" t="str">
        <f>IF(AQ2875&gt;0,AQ2875*$AR$1,"")</f>
        <v/>
      </c>
      <c r="AT2875" s="5" t="str">
        <f>IF(AS2875&gt;0,AS2875*$AT$1,"")</f>
        <v/>
      </c>
      <c r="AV2875" s="2">
        <v>0.26</v>
      </c>
      <c r="AW2875" s="5">
        <f>SUM(O2875,Q2875,S2875,U2875,AA2875,AC2875,AE2875,AG2875,AJ2875,AL2875,AN2875,W2875,Y2875,BA2875,BC2875,BE2875)</f>
        <v>0</v>
      </c>
      <c r="AX2875" s="11">
        <f>(AW2875/$AW$4249)*100</f>
        <v>0</v>
      </c>
      <c r="AY2875" s="5">
        <f>(AX2875/100)*$AY$1</f>
        <v>0</v>
      </c>
    </row>
    <row r="2876" spans="1:51" x14ac:dyDescent="0.25">
      <c r="A2876" s="1" t="s">
        <v>2786</v>
      </c>
      <c r="B2876" s="1" t="s">
        <v>1316</v>
      </c>
      <c r="C2876" s="1" t="s">
        <v>1317</v>
      </c>
      <c r="D2876" s="1" t="s">
        <v>1318</v>
      </c>
      <c r="E2876" s="1" t="s">
        <v>98</v>
      </c>
      <c r="F2876" s="1" t="s">
        <v>193</v>
      </c>
      <c r="G2876" s="1" t="s">
        <v>81</v>
      </c>
      <c r="H2876" s="1" t="s">
        <v>63</v>
      </c>
      <c r="I2876" s="2">
        <v>38.5</v>
      </c>
      <c r="J2876" s="2">
        <f>SUM(K2876,L2876)</f>
        <v>3.9899999999999998</v>
      </c>
      <c r="K2876" s="2">
        <f>SUM(N2876,P2876,R2876,T2876,Z2876,AB2876,AD2876,AF2876,AI2876,AK2876,AM2876,V2876,X2876,AZ2876,BB2876,BD2876)</f>
        <v>3.69</v>
      </c>
      <c r="L2876" s="2">
        <f>SUM(M2876,AH2876,AO2876,AQ2876,AS2876,AU2876,AV2876)</f>
        <v>0.3</v>
      </c>
      <c r="R2876" s="7">
        <v>0.08</v>
      </c>
      <c r="S2876" s="5">
        <v>7.32</v>
      </c>
      <c r="AD2876" s="9">
        <v>3.61</v>
      </c>
      <c r="AE2876" s="5">
        <v>38.488999999999997</v>
      </c>
      <c r="AP2876" s="5" t="str">
        <f>IF(AO2876&gt;0,AO2876*$AP$1,"")</f>
        <v/>
      </c>
      <c r="AR2876" s="5" t="str">
        <f>IF(AQ2876&gt;0,AQ2876*$AR$1,"")</f>
        <v/>
      </c>
      <c r="AT2876" s="5" t="str">
        <f>IF(AS2876&gt;0,AS2876*$AT$1,"")</f>
        <v/>
      </c>
      <c r="AV2876" s="2">
        <v>0.3</v>
      </c>
      <c r="AW2876" s="5">
        <f>SUM(O2876,Q2876,S2876,U2876,AA2876,AC2876,AE2876,AG2876,AJ2876,AL2876,AN2876,W2876,Y2876,BA2876,BC2876,BE2876)</f>
        <v>45.808999999999997</v>
      </c>
      <c r="AX2876" s="11">
        <f>(AW2876/$AW$4249)*100</f>
        <v>3.8667655572059158E-4</v>
      </c>
      <c r="AY2876" s="5">
        <f>(AX2876/100)*$AY$1</f>
        <v>0.38667655572059156</v>
      </c>
    </row>
    <row r="2877" spans="1:51" x14ac:dyDescent="0.25">
      <c r="A2877" s="1" t="s">
        <v>2808</v>
      </c>
      <c r="B2877" s="1" t="s">
        <v>1316</v>
      </c>
      <c r="C2877" s="1" t="s">
        <v>1317</v>
      </c>
      <c r="D2877" s="1" t="s">
        <v>1318</v>
      </c>
      <c r="E2877" s="1" t="s">
        <v>144</v>
      </c>
      <c r="F2877" s="1" t="s">
        <v>252</v>
      </c>
      <c r="G2877" s="1" t="s">
        <v>81</v>
      </c>
      <c r="H2877" s="1" t="s">
        <v>63</v>
      </c>
      <c r="I2877" s="2">
        <v>80</v>
      </c>
      <c r="J2877" s="2">
        <f>SUM(K2877,L2877)</f>
        <v>14.49</v>
      </c>
      <c r="K2877" s="2">
        <f>SUM(N2877,P2877,R2877,T2877,Z2877,AB2877,AD2877,AF2877,AI2877,AK2877,AM2877,V2877,X2877,AZ2877,BB2877,BD2877)</f>
        <v>12.1</v>
      </c>
      <c r="L2877" s="2">
        <f>SUM(M2877,AH2877,AO2877,AQ2877,AS2877,AU2877,AV2877)</f>
        <v>2.39</v>
      </c>
      <c r="P2877" s="6">
        <v>0.43</v>
      </c>
      <c r="Q2877" s="5">
        <v>81.054999999999993</v>
      </c>
      <c r="R2877" s="7">
        <v>7.88</v>
      </c>
      <c r="S2877" s="5">
        <v>721.02</v>
      </c>
      <c r="T2877" s="8">
        <v>2.21</v>
      </c>
      <c r="U2877" s="5">
        <v>60.774999999999999</v>
      </c>
      <c r="AD2877" s="9">
        <v>1.58</v>
      </c>
      <c r="AE2877" s="5">
        <v>15.752000000000001</v>
      </c>
      <c r="AP2877" s="5" t="str">
        <f>IF(AO2877&gt;0,AO2877*$AP$1,"")</f>
        <v/>
      </c>
      <c r="AR2877" s="5" t="str">
        <f>IF(AQ2877&gt;0,AQ2877*$AR$1,"")</f>
        <v/>
      </c>
      <c r="AT2877" s="5" t="str">
        <f>IF(AS2877&gt;0,AS2877*$AT$1,"")</f>
        <v/>
      </c>
      <c r="AV2877" s="2">
        <v>2.39</v>
      </c>
      <c r="AW2877" s="5">
        <f>SUM(O2877,Q2877,S2877,U2877,AA2877,AC2877,AE2877,AG2877,AJ2877,AL2877,AN2877,W2877,Y2877,BA2877,BC2877,BE2877)</f>
        <v>878.60199999999986</v>
      </c>
      <c r="AX2877" s="11">
        <f>(AW2877/$AW$4249)*100</f>
        <v>7.4163329304115597E-3</v>
      </c>
      <c r="AY2877" s="5">
        <f>(AX2877/100)*$AY$1</f>
        <v>7.4163329304115591</v>
      </c>
    </row>
    <row r="2878" spans="1:51" x14ac:dyDescent="0.25">
      <c r="A2878" s="1" t="s">
        <v>2808</v>
      </c>
      <c r="B2878" s="1" t="s">
        <v>1316</v>
      </c>
      <c r="C2878" s="1" t="s">
        <v>1317</v>
      </c>
      <c r="D2878" s="1" t="s">
        <v>1318</v>
      </c>
      <c r="E2878" s="1" t="s">
        <v>74</v>
      </c>
      <c r="F2878" s="1" t="s">
        <v>252</v>
      </c>
      <c r="G2878" s="1" t="s">
        <v>81</v>
      </c>
      <c r="H2878" s="1" t="s">
        <v>63</v>
      </c>
      <c r="I2878" s="2">
        <v>80</v>
      </c>
      <c r="J2878" s="2">
        <f>SUM(K2878,L2878)</f>
        <v>39.120000000000005</v>
      </c>
      <c r="K2878" s="2">
        <f>SUM(N2878,P2878,R2878,T2878,Z2878,AB2878,AD2878,AF2878,AI2878,AK2878,AM2878,V2878,X2878,AZ2878,BB2878,BD2878)</f>
        <v>37.1</v>
      </c>
      <c r="L2878" s="2">
        <f>SUM(M2878,AH2878,AO2878,AQ2878,AS2878,AU2878,AV2878)</f>
        <v>2.02</v>
      </c>
      <c r="P2878" s="6">
        <v>10.78</v>
      </c>
      <c r="Q2878" s="5">
        <v>2032.03</v>
      </c>
      <c r="R2878" s="7">
        <v>26.32</v>
      </c>
      <c r="S2878" s="5">
        <v>2408.2800000000002</v>
      </c>
      <c r="AP2878" s="5" t="str">
        <f>IF(AO2878&gt;0,AO2878*$AP$1,"")</f>
        <v/>
      </c>
      <c r="AR2878" s="5" t="str">
        <f>IF(AQ2878&gt;0,AQ2878*$AR$1,"")</f>
        <v/>
      </c>
      <c r="AT2878" s="5" t="str">
        <f>IF(AS2878&gt;0,AS2878*$AT$1,"")</f>
        <v/>
      </c>
      <c r="AV2878" s="2">
        <v>2.02</v>
      </c>
      <c r="AW2878" s="5">
        <f>SUM(O2878,Q2878,S2878,U2878,AA2878,AC2878,AE2878,AG2878,AJ2878,AL2878,AN2878,W2878,Y2878,BA2878,BC2878,BE2878)</f>
        <v>4440.3100000000004</v>
      </c>
      <c r="AX2878" s="11">
        <f>(AW2878/$AW$4249)*100</f>
        <v>3.7480926829481107E-2</v>
      </c>
      <c r="AY2878" s="5">
        <f>(AX2878/100)*$AY$1</f>
        <v>37.480926829481106</v>
      </c>
    </row>
    <row r="2879" spans="1:51" x14ac:dyDescent="0.25">
      <c r="A2879" s="1" t="s">
        <v>2784</v>
      </c>
      <c r="B2879" s="1" t="s">
        <v>1314</v>
      </c>
      <c r="C2879" s="1" t="s">
        <v>1315</v>
      </c>
      <c r="D2879" s="1" t="s">
        <v>59</v>
      </c>
      <c r="E2879" s="1" t="s">
        <v>72</v>
      </c>
      <c r="F2879" s="1" t="s">
        <v>193</v>
      </c>
      <c r="G2879" s="1" t="s">
        <v>81</v>
      </c>
      <c r="H2879" s="1" t="s">
        <v>63</v>
      </c>
      <c r="I2879" s="2">
        <v>80</v>
      </c>
      <c r="J2879" s="2">
        <f>SUM(K2879,L2879)</f>
        <v>1.34</v>
      </c>
      <c r="K2879" s="2">
        <f>SUM(N2879,P2879,R2879,T2879,Z2879,AB2879,AD2879,AF2879,AI2879,AK2879,AM2879,V2879,X2879,AZ2879,BB2879,BD2879)</f>
        <v>1.34</v>
      </c>
      <c r="L2879" s="2">
        <f>SUM(M2879,AH2879,AO2879,AQ2879,AS2879,AU2879,AV2879)</f>
        <v>0</v>
      </c>
      <c r="R2879" s="7">
        <v>1.34</v>
      </c>
      <c r="S2879" s="5">
        <v>122.61</v>
      </c>
      <c r="AP2879" s="5" t="str">
        <f>IF(AO2879&gt;0,AO2879*$AP$1,"")</f>
        <v/>
      </c>
      <c r="AR2879" s="5" t="str">
        <f>IF(AQ2879&gt;0,AQ2879*$AR$1,"")</f>
        <v/>
      </c>
      <c r="AT2879" s="5" t="str">
        <f>IF(AS2879&gt;0,AS2879*$AT$1,"")</f>
        <v/>
      </c>
      <c r="AW2879" s="5">
        <f>SUM(O2879,Q2879,S2879,U2879,AA2879,AC2879,AE2879,AG2879,AJ2879,AL2879,AN2879,W2879,Y2879,BA2879,BC2879,BE2879)</f>
        <v>122.61</v>
      </c>
      <c r="AX2879" s="11">
        <f>(AW2879/$AW$4249)*100</f>
        <v>1.0349584687921966E-3</v>
      </c>
      <c r="AY2879" s="5">
        <f>(AX2879/100)*$AY$1</f>
        <v>1.0349584687921964</v>
      </c>
    </row>
    <row r="2880" spans="1:51" x14ac:dyDescent="0.25">
      <c r="A2880" s="1" t="s">
        <v>2597</v>
      </c>
      <c r="B2880" s="1" t="s">
        <v>1163</v>
      </c>
      <c r="C2880" s="1" t="s">
        <v>1164</v>
      </c>
      <c r="D2880" s="1" t="s">
        <v>59</v>
      </c>
      <c r="E2880" s="1" t="s">
        <v>72</v>
      </c>
      <c r="F2880" s="1" t="s">
        <v>153</v>
      </c>
      <c r="G2880" s="1" t="s">
        <v>62</v>
      </c>
      <c r="H2880" s="1" t="s">
        <v>621</v>
      </c>
      <c r="I2880" s="2">
        <v>18.48</v>
      </c>
      <c r="J2880" s="2">
        <f>SUM(K2880,L2880)</f>
        <v>17.29</v>
      </c>
      <c r="K2880" s="2">
        <f>SUM(N2880,P2880,R2880,T2880,Z2880,AB2880,AD2880,AF2880,AI2880,AK2880,AM2880,V2880,X2880,AZ2880,BB2880,BD2880)</f>
        <v>10.07</v>
      </c>
      <c r="L2880" s="2">
        <f>SUM(M2880,AH2880,AO2880,AQ2880,AS2880,AU2880,AV2880)</f>
        <v>7.22</v>
      </c>
      <c r="V2880" s="12">
        <v>0.84</v>
      </c>
      <c r="W2880" s="5">
        <v>25.987500000000001</v>
      </c>
      <c r="AD2880" s="9">
        <v>9.23</v>
      </c>
      <c r="AE2880" s="5">
        <v>102.873375</v>
      </c>
      <c r="AP2880" s="5" t="str">
        <f>IF(AO2880&gt;0,AO2880*$AP$1,"")</f>
        <v/>
      </c>
      <c r="AR2880" s="5" t="str">
        <f>IF(AQ2880&gt;0,AQ2880*$AR$1,"")</f>
        <v/>
      </c>
      <c r="AT2880" s="5" t="str">
        <f>IF(AS2880&gt;0,AS2880*$AT$1,"")</f>
        <v/>
      </c>
      <c r="AV2880" s="2">
        <v>7.22</v>
      </c>
      <c r="AW2880" s="5">
        <f>SUM(O2880,Q2880,S2880,U2880,AA2880,AC2880,AE2880,AG2880,AJ2880,AL2880,AN2880,W2880,Y2880,BA2880,BC2880,BE2880)</f>
        <v>128.86087499999999</v>
      </c>
      <c r="AX2880" s="11">
        <f>(AW2880/$AW$4249)*100</f>
        <v>1.0877224849296357E-3</v>
      </c>
      <c r="AY2880" s="5">
        <f>(AX2880/100)*$AY$1</f>
        <v>1.0877224849296356</v>
      </c>
    </row>
    <row r="2881" spans="1:57" x14ac:dyDescent="0.25">
      <c r="A2881" s="1" t="s">
        <v>1802</v>
      </c>
      <c r="B2881" s="1" t="s">
        <v>327</v>
      </c>
      <c r="C2881" s="1" t="s">
        <v>328</v>
      </c>
      <c r="D2881" s="1" t="s">
        <v>88</v>
      </c>
      <c r="E2881" s="1" t="s">
        <v>98</v>
      </c>
      <c r="F2881" s="1" t="s">
        <v>85</v>
      </c>
      <c r="G2881" s="1" t="s">
        <v>320</v>
      </c>
      <c r="H2881" s="1" t="s">
        <v>304</v>
      </c>
      <c r="I2881" s="2">
        <v>160</v>
      </c>
      <c r="J2881" s="2">
        <f>SUM(K2881,L2881)</f>
        <v>38.64</v>
      </c>
      <c r="K2881" s="2">
        <f>SUM(N2881,P2881,R2881,T2881,Z2881,AB2881,AD2881,AF2881,AI2881,AK2881,AM2881,V2881,X2881,AZ2881,BB2881,BD2881)</f>
        <v>31.98</v>
      </c>
      <c r="L2881" s="2">
        <f>SUM(M2881,AH2881,AO2881,AQ2881,AS2881,AU2881,AV2881)</f>
        <v>6.66</v>
      </c>
      <c r="T2881" s="8">
        <v>0.61</v>
      </c>
      <c r="U2881" s="5">
        <v>20.96875</v>
      </c>
      <c r="V2881" s="12">
        <v>31.37</v>
      </c>
      <c r="W2881" s="5">
        <v>970.50937499999998</v>
      </c>
      <c r="AP2881" s="5" t="str">
        <f>IF(AO2881&gt;0,AO2881*$AP$1,"")</f>
        <v/>
      </c>
      <c r="AR2881" s="5" t="str">
        <f>IF(AQ2881&gt;0,AQ2881*$AR$1,"")</f>
        <v/>
      </c>
      <c r="AT2881" s="5" t="str">
        <f>IF(AS2881&gt;0,AS2881*$AT$1,"")</f>
        <v/>
      </c>
      <c r="AV2881" s="2">
        <v>6.66</v>
      </c>
      <c r="AW2881" s="5">
        <f>SUM(O2881,Q2881,S2881,U2881,AA2881,AC2881,AE2881,AG2881,AJ2881,AL2881,AN2881,W2881,Y2881,BA2881,BC2881,BE2881)</f>
        <v>991.47812499999998</v>
      </c>
      <c r="AX2881" s="11">
        <f>(AW2881/$AW$4249)*100</f>
        <v>8.3691271681833289E-3</v>
      </c>
      <c r="AY2881" s="5">
        <f>(AX2881/100)*$AY$1</f>
        <v>8.3691271681833292</v>
      </c>
    </row>
    <row r="2882" spans="1:57" x14ac:dyDescent="0.25">
      <c r="A2882" s="1" t="s">
        <v>1802</v>
      </c>
      <c r="B2882" s="1" t="s">
        <v>327</v>
      </c>
      <c r="C2882" s="1" t="s">
        <v>328</v>
      </c>
      <c r="D2882" s="1" t="s">
        <v>88</v>
      </c>
      <c r="E2882" s="1" t="s">
        <v>72</v>
      </c>
      <c r="F2882" s="1" t="s">
        <v>85</v>
      </c>
      <c r="G2882" s="1" t="s">
        <v>320</v>
      </c>
      <c r="H2882" s="1" t="s">
        <v>304</v>
      </c>
      <c r="I2882" s="2">
        <v>160</v>
      </c>
      <c r="J2882" s="2">
        <f>SUM(K2882,L2882)</f>
        <v>40</v>
      </c>
      <c r="K2882" s="2">
        <f>SUM(N2882,P2882,R2882,T2882,Z2882,AB2882,AD2882,AF2882,AI2882,AK2882,AM2882,V2882,X2882,AZ2882,BB2882,BD2882)</f>
        <v>39.97</v>
      </c>
      <c r="L2882" s="2">
        <f>SUM(M2882,AH2882,AO2882,AQ2882,AS2882,AU2882,AV2882)</f>
        <v>0.03</v>
      </c>
      <c r="T2882" s="8">
        <v>22.64</v>
      </c>
      <c r="U2882" s="5">
        <v>778.25</v>
      </c>
      <c r="V2882" s="12">
        <v>17.329999999999998</v>
      </c>
      <c r="W2882" s="5">
        <v>536.14687499999991</v>
      </c>
      <c r="AP2882" s="5" t="str">
        <f>IF(AO2882&gt;0,AO2882*$AP$1,"")</f>
        <v/>
      </c>
      <c r="AR2882" s="5" t="str">
        <f>IF(AQ2882&gt;0,AQ2882*$AR$1,"")</f>
        <v/>
      </c>
      <c r="AT2882" s="5" t="str">
        <f>IF(AS2882&gt;0,AS2882*$AT$1,"")</f>
        <v/>
      </c>
      <c r="AV2882" s="2">
        <v>0.03</v>
      </c>
      <c r="AW2882" s="5">
        <f>SUM(O2882,Q2882,S2882,U2882,AA2882,AC2882,AE2882,AG2882,AJ2882,AL2882,AN2882,W2882,Y2882,BA2882,BC2882,BE2882)</f>
        <v>1314.3968749999999</v>
      </c>
      <c r="AX2882" s="11">
        <f>(AW2882/$AW$4249)*100</f>
        <v>1.1094903981202579E-2</v>
      </c>
      <c r="AY2882" s="5">
        <f>(AX2882/100)*$AY$1</f>
        <v>11.094903981202579</v>
      </c>
    </row>
    <row r="2883" spans="1:57" x14ac:dyDescent="0.25">
      <c r="A2883" s="1" t="s">
        <v>1802</v>
      </c>
      <c r="B2883" s="1" t="s">
        <v>327</v>
      </c>
      <c r="C2883" s="1" t="s">
        <v>328</v>
      </c>
      <c r="D2883" s="1" t="s">
        <v>88</v>
      </c>
      <c r="E2883" s="1" t="s">
        <v>94</v>
      </c>
      <c r="F2883" s="1" t="s">
        <v>85</v>
      </c>
      <c r="G2883" s="1" t="s">
        <v>320</v>
      </c>
      <c r="H2883" s="1" t="s">
        <v>304</v>
      </c>
      <c r="I2883" s="2">
        <v>160</v>
      </c>
      <c r="J2883" s="2">
        <f>SUM(K2883,L2883)</f>
        <v>40</v>
      </c>
      <c r="K2883" s="2">
        <f>SUM(N2883,P2883,R2883,T2883,Z2883,AB2883,AD2883,AF2883,AI2883,AK2883,AM2883,V2883,X2883,AZ2883,BB2883,BD2883)</f>
        <v>40</v>
      </c>
      <c r="L2883" s="2">
        <f>SUM(M2883,AH2883,AO2883,AQ2883,AS2883,AU2883,AV2883)</f>
        <v>0</v>
      </c>
      <c r="T2883" s="8">
        <v>34.57</v>
      </c>
      <c r="U2883" s="5">
        <v>1188.34375</v>
      </c>
      <c r="V2883" s="12">
        <v>5.43</v>
      </c>
      <c r="W2883" s="5">
        <v>167.99062499999999</v>
      </c>
      <c r="AP2883" s="5" t="str">
        <f>IF(AO2883&gt;0,AO2883*$AP$1,"")</f>
        <v/>
      </c>
      <c r="AR2883" s="5" t="str">
        <f>IF(AQ2883&gt;0,AQ2883*$AR$1,"")</f>
        <v/>
      </c>
      <c r="AT2883" s="5" t="str">
        <f>IF(AS2883&gt;0,AS2883*$AT$1,"")</f>
        <v/>
      </c>
      <c r="AW2883" s="5">
        <f>SUM(O2883,Q2883,S2883,U2883,AA2883,AC2883,AE2883,AG2883,AJ2883,AL2883,AN2883,W2883,Y2883,BA2883,BC2883,BE2883)</f>
        <v>1356.3343749999999</v>
      </c>
      <c r="AX2883" s="11">
        <f>(AW2883/$AW$4249)*100</f>
        <v>1.1448900969906377E-2</v>
      </c>
      <c r="AY2883" s="5">
        <f>(AX2883/100)*$AY$1</f>
        <v>11.448900969906378</v>
      </c>
    </row>
    <row r="2884" spans="1:57" x14ac:dyDescent="0.25">
      <c r="A2884" s="1" t="s">
        <v>1802</v>
      </c>
      <c r="B2884" s="1" t="s">
        <v>327</v>
      </c>
      <c r="C2884" s="1" t="s">
        <v>328</v>
      </c>
      <c r="D2884" s="1" t="s">
        <v>88</v>
      </c>
      <c r="E2884" s="1" t="s">
        <v>95</v>
      </c>
      <c r="F2884" s="1" t="s">
        <v>85</v>
      </c>
      <c r="G2884" s="1" t="s">
        <v>320</v>
      </c>
      <c r="H2884" s="1" t="s">
        <v>304</v>
      </c>
      <c r="I2884" s="2">
        <v>160</v>
      </c>
      <c r="J2884" s="2">
        <f>SUM(K2884,L2884)</f>
        <v>40</v>
      </c>
      <c r="K2884" s="2">
        <f>SUM(N2884,P2884,R2884,T2884,Z2884,AB2884,AD2884,AF2884,AI2884,AK2884,AM2884,V2884,X2884,AZ2884,BB2884,BD2884)</f>
        <v>40</v>
      </c>
      <c r="L2884" s="2">
        <f>SUM(M2884,AH2884,AO2884,AQ2884,AS2884,AU2884,AV2884)</f>
        <v>0</v>
      </c>
      <c r="T2884" s="8">
        <v>36.22</v>
      </c>
      <c r="U2884" s="5">
        <v>1245.0625</v>
      </c>
      <c r="V2884" s="12">
        <v>3.78</v>
      </c>
      <c r="W2884" s="5">
        <v>116.94374999999999</v>
      </c>
      <c r="AP2884" s="5" t="str">
        <f>IF(AO2884&gt;0,AO2884*$AP$1,"")</f>
        <v/>
      </c>
      <c r="AR2884" s="5" t="str">
        <f>IF(AQ2884&gt;0,AQ2884*$AR$1,"")</f>
        <v/>
      </c>
      <c r="AT2884" s="5" t="str">
        <f>IF(AS2884&gt;0,AS2884*$AT$1,"")</f>
        <v/>
      </c>
      <c r="AW2884" s="5">
        <f>SUM(O2884,Q2884,S2884,U2884,AA2884,AC2884,AE2884,AG2884,AJ2884,AL2884,AN2884,W2884,Y2884,BA2884,BC2884,BE2884)</f>
        <v>1362.0062499999999</v>
      </c>
      <c r="AX2884" s="11">
        <f>(AW2884/$AW$4249)*100</f>
        <v>1.1496777611821234E-2</v>
      </c>
      <c r="AY2884" s="5">
        <f>(AX2884/100)*$AY$1</f>
        <v>11.496777611821233</v>
      </c>
    </row>
    <row r="2885" spans="1:57" x14ac:dyDescent="0.25">
      <c r="A2885" s="42" t="s">
        <v>1807</v>
      </c>
      <c r="B2885" s="42" t="s">
        <v>327</v>
      </c>
      <c r="C2885" s="42" t="s">
        <v>328</v>
      </c>
      <c r="D2885" s="42" t="s">
        <v>88</v>
      </c>
      <c r="E2885" s="42" t="s">
        <v>98</v>
      </c>
      <c r="F2885" s="42" t="s">
        <v>103</v>
      </c>
      <c r="G2885" s="42" t="s">
        <v>320</v>
      </c>
      <c r="H2885" s="42" t="s">
        <v>304</v>
      </c>
      <c r="I2885" s="43">
        <v>160</v>
      </c>
      <c r="J2885" s="2">
        <f>SUM(K2885,L2885)</f>
        <v>42.07</v>
      </c>
      <c r="K2885" s="44">
        <f>SUM(N2885,P2885,R2885,T2885,Z2885,AB2885,AD2885,AF2885,AI2885,AK2885,AM2885,V2885,X2885,AZ2885,BB2885,BD2885)</f>
        <v>42.07</v>
      </c>
      <c r="L2885" s="44">
        <f>SUM(M2885,AH2885,AO2885,AQ2885,AS2885,AU2885,AV2885)</f>
        <v>0</v>
      </c>
      <c r="M2885" s="45"/>
      <c r="N2885" s="46"/>
      <c r="O2885" s="47"/>
      <c r="P2885" s="48">
        <v>21.69</v>
      </c>
      <c r="Q2885" s="47">
        <v>5110.7062500000002</v>
      </c>
      <c r="R2885" s="49">
        <v>20.38</v>
      </c>
      <c r="S2885" s="47">
        <v>2330.9625000000001</v>
      </c>
      <c r="T2885" s="50"/>
      <c r="U2885" s="47"/>
      <c r="V2885" s="51"/>
      <c r="W2885" s="47"/>
      <c r="X2885" s="52"/>
      <c r="Y2885" s="47"/>
      <c r="Z2885" s="44"/>
      <c r="AA2885" s="47"/>
      <c r="AB2885" s="44"/>
      <c r="AC2885" s="47"/>
      <c r="AD2885" s="53"/>
      <c r="AE2885" s="47"/>
      <c r="AF2885" s="54"/>
      <c r="AG2885" s="47"/>
      <c r="AH2885" s="44"/>
      <c r="AI2885" s="44"/>
      <c r="AJ2885" s="47"/>
      <c r="AK2885" s="53"/>
      <c r="AL2885" s="47"/>
      <c r="AM2885" s="44"/>
      <c r="AN2885" s="47"/>
      <c r="AO2885" s="45"/>
      <c r="AP2885" s="47" t="str">
        <f>IF(AO2885&gt;0,AO2885*$AP$1,"")</f>
        <v/>
      </c>
      <c r="AQ2885" s="45"/>
      <c r="AR2885" s="47" t="str">
        <f>IF(AQ2885&gt;0,AQ2885*$AR$1,"")</f>
        <v/>
      </c>
      <c r="AS2885" s="44"/>
      <c r="AT2885" s="47" t="str">
        <f>IF(AS2885&gt;0,AS2885*$AT$1,"")</f>
        <v/>
      </c>
      <c r="AU2885" s="44"/>
      <c r="AV2885" s="44"/>
      <c r="AW2885" s="5">
        <f>SUM(O2885,Q2885,S2885,U2885,AA2885,AC2885,AE2885,AG2885,AJ2885,AL2885,AN2885,W2885,Y2885,BA2885,BC2885,BE2885)</f>
        <v>7441.6687500000007</v>
      </c>
      <c r="AX2885" s="11">
        <f>(AW2885/$AW$4249)*100</f>
        <v>6.2815578621309362E-2</v>
      </c>
      <c r="AY2885" s="5">
        <f>(AX2885/100)*$AY$1</f>
        <v>62.815578621309356</v>
      </c>
      <c r="AZ2885" s="55"/>
      <c r="BA2885" s="47"/>
      <c r="BB2885" s="56"/>
      <c r="BC2885" s="47"/>
      <c r="BD2885" s="44"/>
      <c r="BE2885" s="47"/>
    </row>
    <row r="2886" spans="1:57" x14ac:dyDescent="0.25">
      <c r="A2886" s="42" t="s">
        <v>1807</v>
      </c>
      <c r="B2886" s="42" t="s">
        <v>327</v>
      </c>
      <c r="C2886" s="42" t="s">
        <v>328</v>
      </c>
      <c r="D2886" s="42" t="s">
        <v>88</v>
      </c>
      <c r="E2886" s="42" t="s">
        <v>72</v>
      </c>
      <c r="F2886" s="42" t="s">
        <v>103</v>
      </c>
      <c r="G2886" s="42" t="s">
        <v>320</v>
      </c>
      <c r="H2886" s="42" t="s">
        <v>304</v>
      </c>
      <c r="I2886" s="43">
        <v>160</v>
      </c>
      <c r="J2886" s="2">
        <f>SUM(K2886,L2886)</f>
        <v>40</v>
      </c>
      <c r="K2886" s="44">
        <f>SUM(N2886,P2886,R2886,T2886,Z2886,AB2886,AD2886,AF2886,AI2886,AK2886,AM2886,V2886,X2886,AZ2886,BB2886,BD2886)</f>
        <v>40</v>
      </c>
      <c r="L2886" s="44">
        <f>SUM(M2886,AH2886,AO2886,AQ2886,AS2886,AU2886,AV2886)</f>
        <v>0</v>
      </c>
      <c r="M2886" s="45"/>
      <c r="N2886" s="46"/>
      <c r="O2886" s="47"/>
      <c r="P2886" s="48">
        <v>25.63</v>
      </c>
      <c r="Q2886" s="47">
        <v>6039.0687499999995</v>
      </c>
      <c r="R2886" s="49">
        <v>14.37</v>
      </c>
      <c r="S2886" s="47">
        <v>1643.5687499999999</v>
      </c>
      <c r="T2886" s="50"/>
      <c r="U2886" s="47"/>
      <c r="V2886" s="51"/>
      <c r="W2886" s="47"/>
      <c r="X2886" s="52"/>
      <c r="Y2886" s="47"/>
      <c r="Z2886" s="44"/>
      <c r="AA2886" s="47"/>
      <c r="AB2886" s="44"/>
      <c r="AC2886" s="47"/>
      <c r="AD2886" s="53"/>
      <c r="AE2886" s="47"/>
      <c r="AF2886" s="54"/>
      <c r="AG2886" s="47"/>
      <c r="AH2886" s="44"/>
      <c r="AI2886" s="44"/>
      <c r="AJ2886" s="47"/>
      <c r="AK2886" s="53"/>
      <c r="AL2886" s="47"/>
      <c r="AM2886" s="44"/>
      <c r="AN2886" s="47"/>
      <c r="AO2886" s="45"/>
      <c r="AP2886" s="47" t="str">
        <f>IF(AO2886&gt;0,AO2886*$AP$1,"")</f>
        <v/>
      </c>
      <c r="AQ2886" s="45"/>
      <c r="AR2886" s="47" t="str">
        <f>IF(AQ2886&gt;0,AQ2886*$AR$1,"")</f>
        <v/>
      </c>
      <c r="AS2886" s="44"/>
      <c r="AT2886" s="47" t="str">
        <f>IF(AS2886&gt;0,AS2886*$AT$1,"")</f>
        <v/>
      </c>
      <c r="AU2886" s="44"/>
      <c r="AV2886" s="44"/>
      <c r="AW2886" s="5">
        <f>SUM(O2886,Q2886,S2886,U2886,AA2886,AC2886,AE2886,AG2886,AJ2886,AL2886,AN2886,W2886,Y2886,BA2886,BC2886,BE2886)</f>
        <v>7682.6374999999989</v>
      </c>
      <c r="AX2886" s="11">
        <f>(AW2886/$AW$4249)*100</f>
        <v>6.484961049902542E-2</v>
      </c>
      <c r="AY2886" s="5">
        <f>(AX2886/100)*$AY$1</f>
        <v>64.849610499025417</v>
      </c>
      <c r="AZ2886" s="55"/>
      <c r="BA2886" s="47"/>
      <c r="BB2886" s="56"/>
      <c r="BC2886" s="47"/>
      <c r="BD2886" s="44"/>
      <c r="BE2886" s="47"/>
    </row>
    <row r="2887" spans="1:57" x14ac:dyDescent="0.25">
      <c r="A2887" s="42" t="s">
        <v>1807</v>
      </c>
      <c r="B2887" s="42" t="s">
        <v>327</v>
      </c>
      <c r="C2887" s="42" t="s">
        <v>328</v>
      </c>
      <c r="D2887" s="42" t="s">
        <v>88</v>
      </c>
      <c r="E2887" s="42" t="s">
        <v>94</v>
      </c>
      <c r="F2887" s="42" t="s">
        <v>103</v>
      </c>
      <c r="G2887" s="42" t="s">
        <v>320</v>
      </c>
      <c r="H2887" s="42" t="s">
        <v>304</v>
      </c>
      <c r="I2887" s="43">
        <v>160</v>
      </c>
      <c r="J2887" s="2">
        <f>SUM(K2887,L2887)</f>
        <v>42.97</v>
      </c>
      <c r="K2887" s="44">
        <f>SUM(N2887,P2887,R2887,T2887,Z2887,AB2887,AD2887,AF2887,AI2887,AK2887,AM2887,V2887,X2887,AZ2887,BB2887,BD2887)</f>
        <v>42.97</v>
      </c>
      <c r="L2887" s="44">
        <f>SUM(M2887,AH2887,AO2887,AQ2887,AS2887,AU2887,AV2887)</f>
        <v>0</v>
      </c>
      <c r="M2887" s="45"/>
      <c r="N2887" s="46"/>
      <c r="O2887" s="47"/>
      <c r="P2887" s="48">
        <v>24.38</v>
      </c>
      <c r="Q2887" s="47">
        <v>5744.5374999999995</v>
      </c>
      <c r="R2887" s="49">
        <v>18.59</v>
      </c>
      <c r="S2887" s="47">
        <v>2126.2312499999998</v>
      </c>
      <c r="T2887" s="50"/>
      <c r="U2887" s="47"/>
      <c r="V2887" s="51"/>
      <c r="W2887" s="47"/>
      <c r="X2887" s="52"/>
      <c r="Y2887" s="47"/>
      <c r="Z2887" s="44"/>
      <c r="AA2887" s="47"/>
      <c r="AB2887" s="44"/>
      <c r="AC2887" s="47"/>
      <c r="AD2887" s="53"/>
      <c r="AE2887" s="47"/>
      <c r="AF2887" s="54"/>
      <c r="AG2887" s="47"/>
      <c r="AH2887" s="44"/>
      <c r="AI2887" s="44"/>
      <c r="AJ2887" s="47"/>
      <c r="AK2887" s="53"/>
      <c r="AL2887" s="47"/>
      <c r="AM2887" s="44"/>
      <c r="AN2887" s="47"/>
      <c r="AO2887" s="45"/>
      <c r="AP2887" s="47" t="str">
        <f>IF(AO2887&gt;0,AO2887*$AP$1,"")</f>
        <v/>
      </c>
      <c r="AQ2887" s="45"/>
      <c r="AR2887" s="47" t="str">
        <f>IF(AQ2887&gt;0,AQ2887*$AR$1,"")</f>
        <v/>
      </c>
      <c r="AS2887" s="44"/>
      <c r="AT2887" s="47" t="str">
        <f>IF(AS2887&gt;0,AS2887*$AT$1,"")</f>
        <v/>
      </c>
      <c r="AU2887" s="44"/>
      <c r="AV2887" s="44"/>
      <c r="AW2887" s="5">
        <f>SUM(O2887,Q2887,S2887,U2887,AA2887,AC2887,AE2887,AG2887,AJ2887,AL2887,AN2887,W2887,Y2887,BA2887,BC2887,BE2887)</f>
        <v>7870.7687499999993</v>
      </c>
      <c r="AX2887" s="11">
        <f>(AW2887/$AW$4249)*100</f>
        <v>6.6437637824952864E-2</v>
      </c>
      <c r="AY2887" s="5">
        <f>(AX2887/100)*$AY$1</f>
        <v>66.437637824952859</v>
      </c>
      <c r="AZ2887" s="55"/>
      <c r="BA2887" s="47"/>
      <c r="BB2887" s="56"/>
      <c r="BC2887" s="47"/>
      <c r="BD2887" s="44"/>
      <c r="BE2887" s="47"/>
    </row>
    <row r="2888" spans="1:57" x14ac:dyDescent="0.25">
      <c r="A2888" s="42" t="s">
        <v>1807</v>
      </c>
      <c r="B2888" s="42" t="s">
        <v>327</v>
      </c>
      <c r="C2888" s="42" t="s">
        <v>328</v>
      </c>
      <c r="D2888" s="42" t="s">
        <v>88</v>
      </c>
      <c r="E2888" s="42" t="s">
        <v>95</v>
      </c>
      <c r="F2888" s="42" t="s">
        <v>103</v>
      </c>
      <c r="G2888" s="42" t="s">
        <v>320</v>
      </c>
      <c r="H2888" s="42" t="s">
        <v>304</v>
      </c>
      <c r="I2888" s="43">
        <v>160</v>
      </c>
      <c r="J2888" s="2">
        <f>SUM(K2888,L2888)</f>
        <v>42.86</v>
      </c>
      <c r="K2888" s="44">
        <f>SUM(N2888,P2888,R2888,T2888,Z2888,AB2888,AD2888,AF2888,AI2888,AK2888,AM2888,V2888,X2888,AZ2888,BB2888,BD2888)</f>
        <v>42.86</v>
      </c>
      <c r="L2888" s="44">
        <f>SUM(M2888,AH2888,AO2888,AQ2888,AS2888,AU2888,AV2888)</f>
        <v>0</v>
      </c>
      <c r="M2888" s="45"/>
      <c r="N2888" s="46">
        <v>2.96</v>
      </c>
      <c r="O2888" s="47">
        <v>952.75</v>
      </c>
      <c r="P2888" s="48">
        <v>37.06</v>
      </c>
      <c r="Q2888" s="47">
        <v>8732.2625000000007</v>
      </c>
      <c r="R2888" s="49">
        <v>2.84</v>
      </c>
      <c r="S2888" s="47">
        <v>324.82499999999999</v>
      </c>
      <c r="T2888" s="50"/>
      <c r="U2888" s="47"/>
      <c r="V2888" s="51"/>
      <c r="W2888" s="47"/>
      <c r="X2888" s="52"/>
      <c r="Y2888" s="47"/>
      <c r="Z2888" s="44"/>
      <c r="AA2888" s="47"/>
      <c r="AB2888" s="44"/>
      <c r="AC2888" s="47"/>
      <c r="AD2888" s="53"/>
      <c r="AE2888" s="47"/>
      <c r="AF2888" s="54"/>
      <c r="AG2888" s="47"/>
      <c r="AH2888" s="44"/>
      <c r="AI2888" s="44"/>
      <c r="AJ2888" s="47"/>
      <c r="AK2888" s="53"/>
      <c r="AL2888" s="47"/>
      <c r="AM2888" s="44"/>
      <c r="AN2888" s="47"/>
      <c r="AO2888" s="45"/>
      <c r="AP2888" s="47" t="str">
        <f>IF(AO2888&gt;0,AO2888*$AP$1,"")</f>
        <v/>
      </c>
      <c r="AQ2888" s="45"/>
      <c r="AR2888" s="47" t="str">
        <f>IF(AQ2888&gt;0,AQ2888*$AR$1,"")</f>
        <v/>
      </c>
      <c r="AS2888" s="44"/>
      <c r="AT2888" s="47" t="str">
        <f>IF(AS2888&gt;0,AS2888*$AT$1,"")</f>
        <v/>
      </c>
      <c r="AU2888" s="44"/>
      <c r="AV2888" s="44"/>
      <c r="AW2888" s="5">
        <f>SUM(O2888,Q2888,S2888,U2888,AA2888,AC2888,AE2888,AG2888,AJ2888,AL2888,AN2888,W2888,Y2888,BA2888,BC2888,BE2888)</f>
        <v>10009.837500000001</v>
      </c>
      <c r="AX2888" s="11">
        <f>(AW2888/$AW$4249)*100</f>
        <v>8.4493647270685188E-2</v>
      </c>
      <c r="AY2888" s="5">
        <f>(AX2888/100)*$AY$1</f>
        <v>84.493647270685187</v>
      </c>
      <c r="AZ2888" s="55"/>
      <c r="BA2888" s="47"/>
      <c r="BB2888" s="56"/>
      <c r="BC2888" s="47"/>
      <c r="BD2888" s="44"/>
      <c r="BE2888" s="47"/>
    </row>
    <row r="2889" spans="1:57" x14ac:dyDescent="0.25">
      <c r="A2889" s="1" t="s">
        <v>1851</v>
      </c>
      <c r="B2889" s="1" t="s">
        <v>327</v>
      </c>
      <c r="C2889" s="1" t="s">
        <v>328</v>
      </c>
      <c r="D2889" s="1" t="s">
        <v>88</v>
      </c>
      <c r="E2889" s="1" t="s">
        <v>98</v>
      </c>
      <c r="F2889" s="1" t="s">
        <v>180</v>
      </c>
      <c r="G2889" s="1" t="s">
        <v>320</v>
      </c>
      <c r="H2889" s="1" t="s">
        <v>304</v>
      </c>
      <c r="I2889" s="2">
        <v>430</v>
      </c>
      <c r="J2889" s="2">
        <f>SUM(K2889,L2889)</f>
        <v>37.63000000000001</v>
      </c>
      <c r="K2889" s="2">
        <f>SUM(N2889,P2889,R2889,T2889,Z2889,AB2889,AD2889,AF2889,AI2889,AK2889,AM2889,V2889,X2889,AZ2889,BB2889,BD2889)</f>
        <v>37.63000000000001</v>
      </c>
      <c r="L2889" s="2">
        <f>SUM(M2889,AH2889,AO2889,AQ2889,AS2889,AU2889,AV2889)</f>
        <v>0</v>
      </c>
      <c r="N2889" s="4">
        <v>1.2</v>
      </c>
      <c r="O2889" s="5">
        <v>309</v>
      </c>
      <c r="R2889" s="7">
        <v>36.090000000000003</v>
      </c>
      <c r="S2889" s="5">
        <v>3302.2350000000001</v>
      </c>
      <c r="T2889" s="8">
        <v>0.34</v>
      </c>
      <c r="U2889" s="5">
        <v>9.3500000000000014</v>
      </c>
      <c r="AP2889" s="5" t="str">
        <f>IF(AO2889&gt;0,AO2889*$AP$1,"")</f>
        <v/>
      </c>
      <c r="AR2889" s="5" t="str">
        <f>IF(AQ2889&gt;0,AQ2889*$AR$1,"")</f>
        <v/>
      </c>
      <c r="AT2889" s="5" t="str">
        <f>IF(AS2889&gt;0,AS2889*$AT$1,"")</f>
        <v/>
      </c>
      <c r="AW2889" s="5">
        <f>SUM(O2889,Q2889,S2889,U2889,AA2889,AC2889,AE2889,AG2889,AJ2889,AL2889,AN2889,W2889,Y2889,BA2889,BC2889,BE2889)</f>
        <v>3620.585</v>
      </c>
      <c r="AX2889" s="11">
        <f>(AW2889/$AW$4249)*100</f>
        <v>3.0561578237761969E-2</v>
      </c>
      <c r="AY2889" s="5">
        <f>(AX2889/100)*$AY$1</f>
        <v>30.561578237761967</v>
      </c>
    </row>
    <row r="2890" spans="1:57" x14ac:dyDescent="0.25">
      <c r="A2890" s="1" t="s">
        <v>1851</v>
      </c>
      <c r="B2890" s="1" t="s">
        <v>327</v>
      </c>
      <c r="C2890" s="1" t="s">
        <v>328</v>
      </c>
      <c r="D2890" s="1" t="s">
        <v>88</v>
      </c>
      <c r="E2890" s="1" t="s">
        <v>72</v>
      </c>
      <c r="F2890" s="1" t="s">
        <v>180</v>
      </c>
      <c r="G2890" s="1" t="s">
        <v>320</v>
      </c>
      <c r="H2890" s="1" t="s">
        <v>304</v>
      </c>
      <c r="I2890" s="2">
        <v>430</v>
      </c>
      <c r="J2890" s="2">
        <f>SUM(K2890,L2890)</f>
        <v>38.729999999999997</v>
      </c>
      <c r="K2890" s="2">
        <f>SUM(N2890,P2890,R2890,T2890,Z2890,AB2890,AD2890,AF2890,AI2890,AK2890,AM2890,V2890,X2890,AZ2890,BB2890,BD2890)</f>
        <v>38.729999999999997</v>
      </c>
      <c r="L2890" s="2">
        <f>SUM(M2890,AH2890,AO2890,AQ2890,AS2890,AU2890,AV2890)</f>
        <v>0</v>
      </c>
      <c r="N2890" s="4">
        <v>1.41</v>
      </c>
      <c r="O2890" s="5">
        <v>363.07499999999999</v>
      </c>
      <c r="P2890" s="6">
        <v>7.46</v>
      </c>
      <c r="Q2890" s="5">
        <v>1406.21</v>
      </c>
      <c r="R2890" s="7">
        <v>29.86</v>
      </c>
      <c r="S2890" s="5">
        <v>2732.19</v>
      </c>
      <c r="AP2890" s="5" t="str">
        <f>IF(AO2890&gt;0,AO2890*$AP$1,"")</f>
        <v/>
      </c>
      <c r="AR2890" s="5" t="str">
        <f>IF(AQ2890&gt;0,AQ2890*$AR$1,"")</f>
        <v/>
      </c>
      <c r="AT2890" s="5" t="str">
        <f>IF(AS2890&gt;0,AS2890*$AT$1,"")</f>
        <v/>
      </c>
      <c r="AW2890" s="5">
        <f>SUM(O2890,Q2890,S2890,U2890,AA2890,AC2890,AE2890,AG2890,AJ2890,AL2890,AN2890,W2890,Y2890,BA2890,BC2890,BE2890)</f>
        <v>4501.4750000000004</v>
      </c>
      <c r="AX2890" s="11">
        <f>(AW2890/$AW$4249)*100</f>
        <v>3.7997224315360525E-2</v>
      </c>
      <c r="AY2890" s="5">
        <f>(AX2890/100)*$AY$1</f>
        <v>37.997224315360526</v>
      </c>
    </row>
    <row r="2891" spans="1:57" x14ac:dyDescent="0.25">
      <c r="A2891" s="1" t="s">
        <v>1851</v>
      </c>
      <c r="B2891" s="1" t="s">
        <v>327</v>
      </c>
      <c r="C2891" s="1" t="s">
        <v>328</v>
      </c>
      <c r="D2891" s="1" t="s">
        <v>88</v>
      </c>
      <c r="E2891" s="1" t="s">
        <v>60</v>
      </c>
      <c r="F2891" s="1" t="s">
        <v>180</v>
      </c>
      <c r="G2891" s="1" t="s">
        <v>320</v>
      </c>
      <c r="H2891" s="1" t="s">
        <v>304</v>
      </c>
      <c r="I2891" s="2">
        <v>430</v>
      </c>
      <c r="J2891" s="2">
        <f>SUM(K2891,L2891)</f>
        <v>29.78</v>
      </c>
      <c r="K2891" s="2">
        <f>SUM(N2891,P2891,R2891,T2891,Z2891,AB2891,AD2891,AF2891,AI2891,AK2891,AM2891,V2891,X2891,AZ2891,BB2891,BD2891)</f>
        <v>29.78</v>
      </c>
      <c r="L2891" s="2">
        <f>SUM(M2891,AH2891,AO2891,AQ2891,AS2891,AU2891,AV2891)</f>
        <v>0</v>
      </c>
      <c r="N2891" s="4">
        <v>0.59</v>
      </c>
      <c r="O2891" s="5">
        <v>151.92500000000001</v>
      </c>
      <c r="P2891" s="6">
        <v>13.48</v>
      </c>
      <c r="Q2891" s="5">
        <v>2540.98</v>
      </c>
      <c r="R2891" s="7">
        <v>15.71</v>
      </c>
      <c r="S2891" s="5">
        <v>1437.4649999999999</v>
      </c>
      <c r="AP2891" s="5" t="str">
        <f>IF(AO2891&gt;0,AO2891*$AP$1,"")</f>
        <v/>
      </c>
      <c r="AR2891" s="5" t="str">
        <f>IF(AQ2891&gt;0,AQ2891*$AR$1,"")</f>
        <v/>
      </c>
      <c r="AT2891" s="5" t="str">
        <f>IF(AS2891&gt;0,AS2891*$AT$1,"")</f>
        <v/>
      </c>
      <c r="AW2891" s="5">
        <f>SUM(O2891,Q2891,S2891,U2891,AA2891,AC2891,AE2891,AG2891,AJ2891,AL2891,AN2891,W2891,Y2891,BA2891,BC2891,BE2891)</f>
        <v>4130.37</v>
      </c>
      <c r="AX2891" s="11">
        <f>(AW2891/$AW$4249)*100</f>
        <v>3.4864704434754298E-2</v>
      </c>
      <c r="AY2891" s="5">
        <f>(AX2891/100)*$AY$1</f>
        <v>34.864704434754302</v>
      </c>
    </row>
    <row r="2892" spans="1:57" x14ac:dyDescent="0.25">
      <c r="A2892" s="1" t="s">
        <v>1851</v>
      </c>
      <c r="B2892" s="1" t="s">
        <v>327</v>
      </c>
      <c r="C2892" s="1" t="s">
        <v>328</v>
      </c>
      <c r="D2892" s="1" t="s">
        <v>88</v>
      </c>
      <c r="E2892" s="1" t="s">
        <v>64</v>
      </c>
      <c r="F2892" s="1" t="s">
        <v>180</v>
      </c>
      <c r="G2892" s="1" t="s">
        <v>320</v>
      </c>
      <c r="H2892" s="1" t="s">
        <v>304</v>
      </c>
      <c r="I2892" s="2">
        <v>430</v>
      </c>
      <c r="J2892" s="2">
        <f>SUM(K2892,L2892)</f>
        <v>38.32</v>
      </c>
      <c r="K2892" s="2">
        <f>SUM(N2892,P2892,R2892,T2892,Z2892,AB2892,AD2892,AF2892,AI2892,AK2892,AM2892,V2892,X2892,AZ2892,BB2892,BD2892)</f>
        <v>35.94</v>
      </c>
      <c r="L2892" s="2">
        <f>SUM(M2892,AH2892,AO2892,AQ2892,AS2892,AU2892,AV2892)</f>
        <v>2.38</v>
      </c>
      <c r="N2892" s="4">
        <v>13.66</v>
      </c>
      <c r="O2892" s="5">
        <v>3517.45</v>
      </c>
      <c r="P2892" s="6">
        <v>22.25</v>
      </c>
      <c r="Q2892" s="5">
        <v>4194.125</v>
      </c>
      <c r="R2892" s="7">
        <v>0.02</v>
      </c>
      <c r="S2892" s="5">
        <v>1.83</v>
      </c>
      <c r="AD2892" s="9">
        <v>0.01</v>
      </c>
      <c r="AE2892" s="5">
        <v>0.121</v>
      </c>
      <c r="AP2892" s="5" t="str">
        <f>IF(AO2892&gt;0,AO2892*$AP$1,"")</f>
        <v/>
      </c>
      <c r="AQ2892" s="3">
        <v>0.44</v>
      </c>
      <c r="AR2892" s="5">
        <f>IF(AQ2892&gt;0,AQ2892*$AR$1,"")</f>
        <v>707.96</v>
      </c>
      <c r="AS2892" s="2">
        <v>0.04</v>
      </c>
      <c r="AT2892" s="5">
        <f>IF(AS2892&gt;0,AS2892*$AT$1,"")</f>
        <v>0.04</v>
      </c>
      <c r="AU2892" s="2">
        <v>0.98</v>
      </c>
      <c r="AV2892" s="2">
        <v>0.92</v>
      </c>
      <c r="AW2892" s="5">
        <f>SUM(O2892,Q2892,S2892,U2892,AA2892,AC2892,AE2892,AG2892,AJ2892,AL2892,AN2892,W2892,Y2892,BA2892,BC2892,BE2892)</f>
        <v>7713.5259999999998</v>
      </c>
      <c r="AX2892" s="11">
        <f>(AW2892/$AW$4249)*100</f>
        <v>6.5110342206580185E-2</v>
      </c>
      <c r="AY2892" s="5">
        <f>(AX2892/100)*$AY$1</f>
        <v>65.110342206580185</v>
      </c>
    </row>
    <row r="2893" spans="1:57" x14ac:dyDescent="0.25">
      <c r="A2893" s="1" t="s">
        <v>1851</v>
      </c>
      <c r="B2893" s="1" t="s">
        <v>327</v>
      </c>
      <c r="C2893" s="1" t="s">
        <v>328</v>
      </c>
      <c r="D2893" s="1" t="s">
        <v>88</v>
      </c>
      <c r="E2893" s="1" t="s">
        <v>94</v>
      </c>
      <c r="F2893" s="1" t="s">
        <v>180</v>
      </c>
      <c r="G2893" s="1" t="s">
        <v>320</v>
      </c>
      <c r="H2893" s="1" t="s">
        <v>304</v>
      </c>
      <c r="I2893" s="2">
        <v>430</v>
      </c>
      <c r="J2893" s="2">
        <f>SUM(K2893,L2893)</f>
        <v>39.43</v>
      </c>
      <c r="K2893" s="2">
        <f>SUM(N2893,P2893,R2893,T2893,Z2893,AB2893,AD2893,AF2893,AI2893,AK2893,AM2893,V2893,X2893,AZ2893,BB2893,BD2893)</f>
        <v>39.43</v>
      </c>
      <c r="L2893" s="2">
        <f>SUM(M2893,AH2893,AO2893,AQ2893,AS2893,AU2893,AV2893)</f>
        <v>0</v>
      </c>
      <c r="P2893" s="6">
        <v>3.85</v>
      </c>
      <c r="Q2893" s="5">
        <v>725.72500000000002</v>
      </c>
      <c r="R2893" s="7">
        <v>35.58</v>
      </c>
      <c r="S2893" s="5">
        <v>3255.57</v>
      </c>
      <c r="AP2893" s="5" t="str">
        <f>IF(AO2893&gt;0,AO2893*$AP$1,"")</f>
        <v/>
      </c>
      <c r="AR2893" s="5" t="str">
        <f>IF(AQ2893&gt;0,AQ2893*$AR$1,"")</f>
        <v/>
      </c>
      <c r="AT2893" s="5" t="str">
        <f>IF(AS2893&gt;0,AS2893*$AT$1,"")</f>
        <v/>
      </c>
      <c r="AW2893" s="5">
        <f>SUM(O2893,Q2893,S2893,U2893,AA2893,AC2893,AE2893,AG2893,AJ2893,AL2893,AN2893,W2893,Y2893,BA2893,BC2893,BE2893)</f>
        <v>3981.2950000000001</v>
      </c>
      <c r="AX2893" s="11">
        <f>(AW2893/$AW$4249)*100</f>
        <v>3.3606353291004226E-2</v>
      </c>
      <c r="AY2893" s="5">
        <f>(AX2893/100)*$AY$1</f>
        <v>33.606353291004226</v>
      </c>
    </row>
    <row r="2894" spans="1:57" x14ac:dyDescent="0.25">
      <c r="A2894" s="1" t="s">
        <v>1851</v>
      </c>
      <c r="B2894" s="1" t="s">
        <v>327</v>
      </c>
      <c r="C2894" s="1" t="s">
        <v>328</v>
      </c>
      <c r="D2894" s="1" t="s">
        <v>88</v>
      </c>
      <c r="E2894" s="1" t="s">
        <v>95</v>
      </c>
      <c r="F2894" s="1" t="s">
        <v>180</v>
      </c>
      <c r="G2894" s="1" t="s">
        <v>320</v>
      </c>
      <c r="H2894" s="1" t="s">
        <v>304</v>
      </c>
      <c r="I2894" s="2">
        <v>430</v>
      </c>
      <c r="J2894" s="2">
        <f>SUM(K2894,L2894)</f>
        <v>40</v>
      </c>
      <c r="K2894" s="2">
        <f>SUM(N2894,P2894,R2894,T2894,Z2894,AB2894,AD2894,AF2894,AI2894,AK2894,AM2894,V2894,X2894,AZ2894,BB2894,BD2894)</f>
        <v>40</v>
      </c>
      <c r="L2894" s="2">
        <f>SUM(M2894,AH2894,AO2894,AQ2894,AS2894,AU2894,AV2894)</f>
        <v>0</v>
      </c>
      <c r="P2894" s="6">
        <v>27.09</v>
      </c>
      <c r="Q2894" s="5">
        <v>5106.4650000000001</v>
      </c>
      <c r="R2894" s="7">
        <v>12.91</v>
      </c>
      <c r="S2894" s="5">
        <v>1181.2650000000001</v>
      </c>
      <c r="AP2894" s="5" t="str">
        <f>IF(AO2894&gt;0,AO2894*$AP$1,"")</f>
        <v/>
      </c>
      <c r="AR2894" s="5" t="str">
        <f>IF(AQ2894&gt;0,AQ2894*$AR$1,"")</f>
        <v/>
      </c>
      <c r="AT2894" s="5" t="str">
        <f>IF(AS2894&gt;0,AS2894*$AT$1,"")</f>
        <v/>
      </c>
      <c r="AW2894" s="5">
        <f>SUM(O2894,Q2894,S2894,U2894,AA2894,AC2894,AE2894,AG2894,AJ2894,AL2894,AN2894,W2894,Y2894,BA2894,BC2894,BE2894)</f>
        <v>6287.7300000000005</v>
      </c>
      <c r="AX2894" s="11">
        <f>(AW2894/$AW$4249)*100</f>
        <v>5.3075111434456881E-2</v>
      </c>
      <c r="AY2894" s="5">
        <f>(AX2894/100)*$AY$1</f>
        <v>53.075111434456886</v>
      </c>
    </row>
    <row r="2895" spans="1:57" x14ac:dyDescent="0.25">
      <c r="A2895" s="1" t="s">
        <v>1851</v>
      </c>
      <c r="B2895" s="1" t="s">
        <v>327</v>
      </c>
      <c r="C2895" s="1" t="s">
        <v>328</v>
      </c>
      <c r="D2895" s="1" t="s">
        <v>88</v>
      </c>
      <c r="E2895" s="1" t="s">
        <v>65</v>
      </c>
      <c r="F2895" s="1" t="s">
        <v>180</v>
      </c>
      <c r="G2895" s="1" t="s">
        <v>320</v>
      </c>
      <c r="H2895" s="1" t="s">
        <v>304</v>
      </c>
      <c r="I2895" s="2">
        <v>430</v>
      </c>
      <c r="J2895" s="2">
        <f>SUM(K2895,L2895)</f>
        <v>40</v>
      </c>
      <c r="K2895" s="2">
        <f>SUM(N2895,P2895,R2895,T2895,Z2895,AB2895,AD2895,AF2895,AI2895,AK2895,AM2895,V2895,X2895,AZ2895,BB2895,BD2895)</f>
        <v>40</v>
      </c>
      <c r="L2895" s="2">
        <f>SUM(M2895,AH2895,AO2895,AQ2895,AS2895,AU2895,AV2895)</f>
        <v>0</v>
      </c>
      <c r="N2895" s="4">
        <v>1.06</v>
      </c>
      <c r="O2895" s="5">
        <v>272.95</v>
      </c>
      <c r="P2895" s="6">
        <v>22.4</v>
      </c>
      <c r="Q2895" s="5">
        <v>4222.3999999999996</v>
      </c>
      <c r="R2895" s="7">
        <v>16.54</v>
      </c>
      <c r="S2895" s="5">
        <v>1513.41</v>
      </c>
      <c r="AP2895" s="5" t="str">
        <f>IF(AO2895&gt;0,AO2895*$AP$1,"")</f>
        <v/>
      </c>
      <c r="AR2895" s="5" t="str">
        <f>IF(AQ2895&gt;0,AQ2895*$AR$1,"")</f>
        <v/>
      </c>
      <c r="AT2895" s="5" t="str">
        <f>IF(AS2895&gt;0,AS2895*$AT$1,"")</f>
        <v/>
      </c>
      <c r="AW2895" s="5">
        <f>SUM(O2895,Q2895,S2895,U2895,AA2895,AC2895,AE2895,AG2895,AJ2895,AL2895,AN2895,W2895,Y2895,BA2895,BC2895,BE2895)</f>
        <v>6008.7599999999993</v>
      </c>
      <c r="AX2895" s="11">
        <f>(AW2895/$AW$4249)*100</f>
        <v>5.0720308693742742E-2</v>
      </c>
      <c r="AY2895" s="5">
        <f>(AX2895/100)*$AY$1</f>
        <v>50.720308693742744</v>
      </c>
    </row>
    <row r="2896" spans="1:57" x14ac:dyDescent="0.25">
      <c r="A2896" s="1" t="s">
        <v>1851</v>
      </c>
      <c r="B2896" s="1" t="s">
        <v>327</v>
      </c>
      <c r="C2896" s="1" t="s">
        <v>328</v>
      </c>
      <c r="D2896" s="1" t="s">
        <v>88</v>
      </c>
      <c r="E2896" s="1" t="s">
        <v>67</v>
      </c>
      <c r="F2896" s="1" t="s">
        <v>180</v>
      </c>
      <c r="G2896" s="1" t="s">
        <v>320</v>
      </c>
      <c r="H2896" s="1" t="s">
        <v>304</v>
      </c>
      <c r="I2896" s="2">
        <v>430</v>
      </c>
      <c r="J2896" s="2">
        <f>SUM(K2896,L2896)</f>
        <v>39.999999999999993</v>
      </c>
      <c r="K2896" s="2">
        <f>SUM(N2896,P2896,R2896,T2896,Z2896,AB2896,AD2896,AF2896,AI2896,AK2896,AM2896,V2896,X2896,AZ2896,BB2896,BD2896)</f>
        <v>38.519999999999996</v>
      </c>
      <c r="L2896" s="2">
        <f>SUM(M2896,AH2896,AO2896,AQ2896,AS2896,AU2896,AV2896)</f>
        <v>1.48</v>
      </c>
      <c r="N2896" s="4">
        <v>22.61</v>
      </c>
      <c r="O2896" s="5">
        <v>5822.0749999999998</v>
      </c>
      <c r="P2896" s="6">
        <v>15.91</v>
      </c>
      <c r="Q2896" s="5">
        <v>2999.0349999999999</v>
      </c>
      <c r="AP2896" s="5" t="str">
        <f>IF(AO2896&gt;0,AO2896*$AP$1,"")</f>
        <v/>
      </c>
      <c r="AQ2896" s="3">
        <v>0.5</v>
      </c>
      <c r="AR2896" s="5">
        <f>IF(AQ2896&gt;0,AQ2896*$AR$1,"")</f>
        <v>804.5</v>
      </c>
      <c r="AT2896" s="5" t="str">
        <f>IF(AS2896&gt;0,AS2896*$AT$1,"")</f>
        <v/>
      </c>
      <c r="AU2896" s="2">
        <v>0.98</v>
      </c>
      <c r="AW2896" s="5">
        <f>SUM(O2896,Q2896,S2896,U2896,AA2896,AC2896,AE2896,AG2896,AJ2896,AL2896,AN2896,W2896,Y2896,BA2896,BC2896,BE2896)</f>
        <v>8821.11</v>
      </c>
      <c r="AX2896" s="11">
        <f>(AW2896/$AW$4249)*100</f>
        <v>7.4459526128762193E-2</v>
      </c>
      <c r="AY2896" s="5">
        <f>(AX2896/100)*$AY$1</f>
        <v>74.459526128762192</v>
      </c>
    </row>
    <row r="2897" spans="1:51" x14ac:dyDescent="0.25">
      <c r="A2897" s="1" t="s">
        <v>1851</v>
      </c>
      <c r="B2897" s="1" t="s">
        <v>327</v>
      </c>
      <c r="C2897" s="1" t="s">
        <v>328</v>
      </c>
      <c r="D2897" s="1" t="s">
        <v>88</v>
      </c>
      <c r="E2897" s="1" t="s">
        <v>77</v>
      </c>
      <c r="F2897" s="1" t="s">
        <v>180</v>
      </c>
      <c r="G2897" s="1" t="s">
        <v>320</v>
      </c>
      <c r="H2897" s="1" t="s">
        <v>304</v>
      </c>
      <c r="I2897" s="2">
        <v>430</v>
      </c>
      <c r="J2897" s="2">
        <f>SUM(K2897,L2897)</f>
        <v>39.99</v>
      </c>
      <c r="K2897" s="2">
        <f>SUM(N2897,P2897,R2897,T2897,Z2897,AB2897,AD2897,AF2897,AI2897,AK2897,AM2897,V2897,X2897,AZ2897,BB2897,BD2897)</f>
        <v>38.29</v>
      </c>
      <c r="L2897" s="2">
        <f>SUM(M2897,AH2897,AO2897,AQ2897,AS2897,AU2897,AV2897)</f>
        <v>1.7</v>
      </c>
      <c r="N2897" s="4">
        <v>6.72</v>
      </c>
      <c r="O2897" s="5">
        <v>1730.4</v>
      </c>
      <c r="P2897" s="6">
        <v>31.29</v>
      </c>
      <c r="Q2897" s="5">
        <v>5898.165</v>
      </c>
      <c r="R2897" s="7">
        <v>0.28000000000000003</v>
      </c>
      <c r="S2897" s="5">
        <v>25.62</v>
      </c>
      <c r="AP2897" s="5" t="str">
        <f>IF(AO2897&gt;0,AO2897*$AP$1,"")</f>
        <v/>
      </c>
      <c r="AR2897" s="5" t="str">
        <f>IF(AQ2897&gt;0,AQ2897*$AR$1,"")</f>
        <v/>
      </c>
      <c r="AT2897" s="5" t="str">
        <f>IF(AS2897&gt;0,AS2897*$AT$1,"")</f>
        <v/>
      </c>
      <c r="AV2897" s="2">
        <v>1.7</v>
      </c>
      <c r="AW2897" s="5">
        <f>SUM(O2897,Q2897,S2897,U2897,AA2897,AC2897,AE2897,AG2897,AJ2897,AL2897,AN2897,W2897,Y2897,BA2897,BC2897,BE2897)</f>
        <v>7654.1850000000004</v>
      </c>
      <c r="AX2897" s="11">
        <f>(AW2897/$AW$4249)*100</f>
        <v>6.4609441215661034E-2</v>
      </c>
      <c r="AY2897" s="5">
        <f>(AX2897/100)*$AY$1</f>
        <v>64.609441215661036</v>
      </c>
    </row>
    <row r="2898" spans="1:51" x14ac:dyDescent="0.25">
      <c r="A2898" s="1" t="s">
        <v>1851</v>
      </c>
      <c r="B2898" s="1" t="s">
        <v>327</v>
      </c>
      <c r="C2898" s="1" t="s">
        <v>328</v>
      </c>
      <c r="D2898" s="1" t="s">
        <v>88</v>
      </c>
      <c r="E2898" s="1" t="s">
        <v>76</v>
      </c>
      <c r="F2898" s="1" t="s">
        <v>180</v>
      </c>
      <c r="G2898" s="1" t="s">
        <v>320</v>
      </c>
      <c r="H2898" s="1" t="s">
        <v>304</v>
      </c>
      <c r="I2898" s="2">
        <v>430</v>
      </c>
      <c r="J2898" s="2">
        <f>SUM(K2898,L2898)</f>
        <v>40</v>
      </c>
      <c r="K2898" s="2">
        <f>SUM(N2898,P2898,R2898,T2898,Z2898,AB2898,AD2898,AF2898,AI2898,AK2898,AM2898,V2898,X2898,AZ2898,BB2898,BD2898)</f>
        <v>40</v>
      </c>
      <c r="L2898" s="2">
        <f>SUM(M2898,AH2898,AO2898,AQ2898,AS2898,AU2898,AV2898)</f>
        <v>0</v>
      </c>
      <c r="P2898" s="6">
        <v>28.19</v>
      </c>
      <c r="Q2898" s="5">
        <v>5313.8150000000014</v>
      </c>
      <c r="R2898" s="7">
        <v>11.81</v>
      </c>
      <c r="S2898" s="5">
        <v>1080.615</v>
      </c>
      <c r="AP2898" s="5" t="str">
        <f>IF(AO2898&gt;0,AO2898*$AP$1,"")</f>
        <v/>
      </c>
      <c r="AR2898" s="5" t="str">
        <f>IF(AQ2898&gt;0,AQ2898*$AR$1,"")</f>
        <v/>
      </c>
      <c r="AT2898" s="5" t="str">
        <f>IF(AS2898&gt;0,AS2898*$AT$1,"")</f>
        <v/>
      </c>
      <c r="AW2898" s="5">
        <f>SUM(O2898,Q2898,S2898,U2898,AA2898,AC2898,AE2898,AG2898,AJ2898,AL2898,AN2898,W2898,Y2898,BA2898,BC2898,BE2898)</f>
        <v>6394.4300000000012</v>
      </c>
      <c r="AX2898" s="11">
        <f>(AW2898/$AW$4249)*100</f>
        <v>5.3975772625388524E-2</v>
      </c>
      <c r="AY2898" s="5">
        <f>(AX2898/100)*$AY$1</f>
        <v>53.975772625388522</v>
      </c>
    </row>
    <row r="2899" spans="1:51" x14ac:dyDescent="0.25">
      <c r="A2899" s="1" t="s">
        <v>1851</v>
      </c>
      <c r="B2899" s="1" t="s">
        <v>327</v>
      </c>
      <c r="C2899" s="1" t="s">
        <v>328</v>
      </c>
      <c r="D2899" s="1" t="s">
        <v>88</v>
      </c>
      <c r="E2899" s="1" t="s">
        <v>84</v>
      </c>
      <c r="F2899" s="1" t="s">
        <v>180</v>
      </c>
      <c r="G2899" s="1" t="s">
        <v>320</v>
      </c>
      <c r="H2899" s="1" t="s">
        <v>304</v>
      </c>
      <c r="I2899" s="2">
        <v>430</v>
      </c>
      <c r="J2899" s="2">
        <f>SUM(K2899,L2899)</f>
        <v>39.31</v>
      </c>
      <c r="K2899" s="2">
        <f>SUM(N2899,P2899,R2899,T2899,Z2899,AB2899,AD2899,AF2899,AI2899,AK2899,AM2899,V2899,X2899,AZ2899,BB2899,BD2899)</f>
        <v>39.31</v>
      </c>
      <c r="L2899" s="2">
        <f>SUM(M2899,AH2899,AO2899,AQ2899,AS2899,AU2899,AV2899)</f>
        <v>0</v>
      </c>
      <c r="P2899" s="6">
        <v>1.02</v>
      </c>
      <c r="Q2899" s="5">
        <v>192.27</v>
      </c>
      <c r="R2899" s="7">
        <v>38.29</v>
      </c>
      <c r="S2899" s="5">
        <v>3503.5349999999999</v>
      </c>
      <c r="AP2899" s="5" t="str">
        <f>IF(AO2899&gt;0,AO2899*$AP$1,"")</f>
        <v/>
      </c>
      <c r="AR2899" s="5" t="str">
        <f>IF(AQ2899&gt;0,AQ2899*$AR$1,"")</f>
        <v/>
      </c>
      <c r="AT2899" s="5" t="str">
        <f>IF(AS2899&gt;0,AS2899*$AT$1,"")</f>
        <v/>
      </c>
      <c r="AW2899" s="5">
        <f>SUM(O2899,Q2899,S2899,U2899,AA2899,AC2899,AE2899,AG2899,AJ2899,AL2899,AN2899,W2899,Y2899,BA2899,BC2899,BE2899)</f>
        <v>3695.8049999999998</v>
      </c>
      <c r="AX2899" s="11">
        <f>(AW2899/$AW$4249)*100</f>
        <v>3.1196514833655851E-2</v>
      </c>
      <c r="AY2899" s="5">
        <f>(AX2899/100)*$AY$1</f>
        <v>31.196514833655851</v>
      </c>
    </row>
    <row r="2900" spans="1:51" x14ac:dyDescent="0.25">
      <c r="A2900" s="1" t="s">
        <v>2183</v>
      </c>
      <c r="B2900" s="1" t="s">
        <v>327</v>
      </c>
      <c r="C2900" s="1" t="s">
        <v>328</v>
      </c>
      <c r="D2900" s="1" t="s">
        <v>88</v>
      </c>
      <c r="E2900" s="1" t="s">
        <v>98</v>
      </c>
      <c r="F2900" s="1" t="s">
        <v>252</v>
      </c>
      <c r="G2900" s="1" t="s">
        <v>62</v>
      </c>
      <c r="H2900" s="1" t="s">
        <v>304</v>
      </c>
      <c r="I2900" s="2">
        <v>240</v>
      </c>
      <c r="J2900" s="2">
        <f>SUM(K2900,L2900)</f>
        <v>38.450000000000003</v>
      </c>
      <c r="K2900" s="2">
        <f>SUM(N2900,P2900,R2900,T2900,Z2900,AB2900,AD2900,AF2900,AI2900,AK2900,AM2900,V2900,X2900,AZ2900,BB2900,BD2900)</f>
        <v>38.450000000000003</v>
      </c>
      <c r="L2900" s="2">
        <f>SUM(M2900,AH2900,AO2900,AQ2900,AS2900,AU2900,AV2900)</f>
        <v>0</v>
      </c>
      <c r="T2900" s="8">
        <v>38.450000000000003</v>
      </c>
      <c r="U2900" s="5">
        <v>1321.71875</v>
      </c>
      <c r="AP2900" s="5" t="str">
        <f>IF(AO2900&gt;0,AO2900*$AP$1,"")</f>
        <v/>
      </c>
      <c r="AR2900" s="5" t="str">
        <f>IF(AQ2900&gt;0,AQ2900*$AR$1,"")</f>
        <v/>
      </c>
      <c r="AT2900" s="5" t="str">
        <f>IF(AS2900&gt;0,AS2900*$AT$1,"")</f>
        <v/>
      </c>
      <c r="AW2900" s="5">
        <f>SUM(O2900,Q2900,S2900,U2900,AA2900,AC2900,AE2900,AG2900,AJ2900,AL2900,AN2900,W2900,Y2900,BA2900,BC2900,BE2900)</f>
        <v>1321.71875</v>
      </c>
      <c r="AX2900" s="11">
        <f>(AW2900/$AW$4249)*100</f>
        <v>1.1156708373492669E-2</v>
      </c>
      <c r="AY2900" s="5">
        <f>(AX2900/100)*$AY$1</f>
        <v>11.15670837349267</v>
      </c>
    </row>
    <row r="2901" spans="1:51" x14ac:dyDescent="0.25">
      <c r="A2901" s="1" t="s">
        <v>2183</v>
      </c>
      <c r="B2901" s="1" t="s">
        <v>327</v>
      </c>
      <c r="C2901" s="1" t="s">
        <v>328</v>
      </c>
      <c r="D2901" s="1" t="s">
        <v>88</v>
      </c>
      <c r="E2901" s="1" t="s">
        <v>72</v>
      </c>
      <c r="F2901" s="1" t="s">
        <v>252</v>
      </c>
      <c r="G2901" s="1" t="s">
        <v>62</v>
      </c>
      <c r="H2901" s="1" t="s">
        <v>304</v>
      </c>
      <c r="I2901" s="2">
        <v>240</v>
      </c>
      <c r="J2901" s="2">
        <f>SUM(K2901,L2901)</f>
        <v>39.51</v>
      </c>
      <c r="K2901" s="2">
        <f>SUM(N2901,P2901,R2901,T2901,Z2901,AB2901,AD2901,AF2901,AI2901,AK2901,AM2901,V2901,X2901,AZ2901,BB2901,BD2901)</f>
        <v>39.51</v>
      </c>
      <c r="L2901" s="2">
        <f>SUM(M2901,AH2901,AO2901,AQ2901,AS2901,AU2901,AV2901)</f>
        <v>0</v>
      </c>
      <c r="T2901" s="8">
        <v>39.51</v>
      </c>
      <c r="U2901" s="5">
        <v>1358.15625</v>
      </c>
      <c r="AP2901" s="5" t="str">
        <f>IF(AO2901&gt;0,AO2901*$AP$1,"")</f>
        <v/>
      </c>
      <c r="AR2901" s="5" t="str">
        <f>IF(AQ2901&gt;0,AQ2901*$AR$1,"")</f>
        <v/>
      </c>
      <c r="AT2901" s="5" t="str">
        <f>IF(AS2901&gt;0,AS2901*$AT$1,"")</f>
        <v/>
      </c>
      <c r="AW2901" s="5">
        <f>SUM(O2901,Q2901,S2901,U2901,AA2901,AC2901,AE2901,AG2901,AJ2901,AL2901,AN2901,W2901,Y2901,BA2901,BC2901,BE2901)</f>
        <v>1358.15625</v>
      </c>
      <c r="AX2901" s="11">
        <f>(AW2901/$AW$4249)*100</f>
        <v>1.1464279527612363E-2</v>
      </c>
      <c r="AY2901" s="5">
        <f>(AX2901/100)*$AY$1</f>
        <v>11.464279527612364</v>
      </c>
    </row>
    <row r="2902" spans="1:51" x14ac:dyDescent="0.25">
      <c r="A2902" s="1" t="s">
        <v>2183</v>
      </c>
      <c r="B2902" s="1" t="s">
        <v>327</v>
      </c>
      <c r="C2902" s="1" t="s">
        <v>328</v>
      </c>
      <c r="D2902" s="1" t="s">
        <v>88</v>
      </c>
      <c r="E2902" s="1" t="s">
        <v>94</v>
      </c>
      <c r="F2902" s="1" t="s">
        <v>252</v>
      </c>
      <c r="G2902" s="1" t="s">
        <v>62</v>
      </c>
      <c r="H2902" s="1" t="s">
        <v>304</v>
      </c>
      <c r="I2902" s="2">
        <v>240</v>
      </c>
      <c r="J2902" s="2">
        <f>SUM(K2902,L2902)</f>
        <v>39.86</v>
      </c>
      <c r="K2902" s="2">
        <f>SUM(N2902,P2902,R2902,T2902,Z2902,AB2902,AD2902,AF2902,AI2902,AK2902,AM2902,V2902,X2902,AZ2902,BB2902,BD2902)</f>
        <v>39.86</v>
      </c>
      <c r="L2902" s="2">
        <f>SUM(M2902,AH2902,AO2902,AQ2902,AS2902,AU2902,AV2902)</f>
        <v>0</v>
      </c>
      <c r="T2902" s="8">
        <v>39.86</v>
      </c>
      <c r="U2902" s="5">
        <v>1370.1875</v>
      </c>
      <c r="AP2902" s="5" t="str">
        <f>IF(AO2902&gt;0,AO2902*$AP$1,"")</f>
        <v/>
      </c>
      <c r="AR2902" s="5" t="str">
        <f>IF(AQ2902&gt;0,AQ2902*$AR$1,"")</f>
        <v/>
      </c>
      <c r="AT2902" s="5" t="str">
        <f>IF(AS2902&gt;0,AS2902*$AT$1,"")</f>
        <v/>
      </c>
      <c r="AW2902" s="5">
        <f>SUM(O2902,Q2902,S2902,U2902,AA2902,AC2902,AE2902,AG2902,AJ2902,AL2902,AN2902,W2902,Y2902,BA2902,BC2902,BE2902)</f>
        <v>1370.1875</v>
      </c>
      <c r="AX2902" s="11">
        <f>(AW2902/$AW$4249)*100</f>
        <v>1.1565836040765092E-2</v>
      </c>
      <c r="AY2902" s="5">
        <f>(AX2902/100)*$AY$1</f>
        <v>11.565836040765092</v>
      </c>
    </row>
    <row r="2903" spans="1:51" x14ac:dyDescent="0.25">
      <c r="A2903" s="1" t="s">
        <v>2183</v>
      </c>
      <c r="B2903" s="1" t="s">
        <v>327</v>
      </c>
      <c r="C2903" s="1" t="s">
        <v>328</v>
      </c>
      <c r="D2903" s="1" t="s">
        <v>88</v>
      </c>
      <c r="E2903" s="1" t="s">
        <v>95</v>
      </c>
      <c r="F2903" s="1" t="s">
        <v>252</v>
      </c>
      <c r="G2903" s="1" t="s">
        <v>62</v>
      </c>
      <c r="H2903" s="1" t="s">
        <v>304</v>
      </c>
      <c r="I2903" s="2">
        <v>240</v>
      </c>
      <c r="J2903" s="2">
        <f>SUM(K2903,L2903)</f>
        <v>40</v>
      </c>
      <c r="K2903" s="2">
        <f>SUM(N2903,P2903,R2903,T2903,Z2903,AB2903,AD2903,AF2903,AI2903,AK2903,AM2903,V2903,X2903,AZ2903,BB2903,BD2903)</f>
        <v>40</v>
      </c>
      <c r="L2903" s="2">
        <f>SUM(M2903,AH2903,AO2903,AQ2903,AS2903,AU2903,AV2903)</f>
        <v>0</v>
      </c>
      <c r="T2903" s="8">
        <v>40</v>
      </c>
      <c r="U2903" s="5">
        <v>1375</v>
      </c>
      <c r="AP2903" s="5" t="str">
        <f>IF(AO2903&gt;0,AO2903*$AP$1,"")</f>
        <v/>
      </c>
      <c r="AR2903" s="5" t="str">
        <f>IF(AQ2903&gt;0,AQ2903*$AR$1,"")</f>
        <v/>
      </c>
      <c r="AT2903" s="5" t="str">
        <f>IF(AS2903&gt;0,AS2903*$AT$1,"")</f>
        <v/>
      </c>
      <c r="AW2903" s="5">
        <f>SUM(O2903,Q2903,S2903,U2903,AA2903,AC2903,AE2903,AG2903,AJ2903,AL2903,AN2903,W2903,Y2903,BA2903,BC2903,BE2903)</f>
        <v>1375</v>
      </c>
      <c r="AX2903" s="11">
        <f>(AW2903/$AW$4249)*100</f>
        <v>1.1606458646026182E-2</v>
      </c>
      <c r="AY2903" s="5">
        <f>(AX2903/100)*$AY$1</f>
        <v>11.606458646026184</v>
      </c>
    </row>
    <row r="2904" spans="1:51" x14ac:dyDescent="0.25">
      <c r="A2904" s="1" t="s">
        <v>2183</v>
      </c>
      <c r="B2904" s="1" t="s">
        <v>327</v>
      </c>
      <c r="C2904" s="1" t="s">
        <v>328</v>
      </c>
      <c r="D2904" s="1" t="s">
        <v>88</v>
      </c>
      <c r="E2904" s="1" t="s">
        <v>84</v>
      </c>
      <c r="F2904" s="1" t="s">
        <v>252</v>
      </c>
      <c r="G2904" s="1" t="s">
        <v>62</v>
      </c>
      <c r="H2904" s="1" t="s">
        <v>304</v>
      </c>
      <c r="I2904" s="2">
        <v>240</v>
      </c>
      <c r="J2904" s="2">
        <f>SUM(K2904,L2904)</f>
        <v>39.99</v>
      </c>
      <c r="K2904" s="2">
        <f>SUM(N2904,P2904,R2904,T2904,Z2904,AB2904,AD2904,AF2904,AI2904,AK2904,AM2904,V2904,X2904,AZ2904,BB2904,BD2904)</f>
        <v>39.99</v>
      </c>
      <c r="L2904" s="2">
        <f>SUM(M2904,AH2904,AO2904,AQ2904,AS2904,AU2904,AV2904)</f>
        <v>0</v>
      </c>
      <c r="T2904" s="8">
        <v>39.99</v>
      </c>
      <c r="U2904" s="5">
        <v>1374.65625</v>
      </c>
      <c r="AP2904" s="5" t="str">
        <f>IF(AO2904&gt;0,AO2904*$AP$1,"")</f>
        <v/>
      </c>
      <c r="AR2904" s="5" t="str">
        <f>IF(AQ2904&gt;0,AQ2904*$AR$1,"")</f>
        <v/>
      </c>
      <c r="AT2904" s="5" t="str">
        <f>IF(AS2904&gt;0,AS2904*$AT$1,"")</f>
        <v/>
      </c>
      <c r="AW2904" s="5">
        <f>SUM(O2904,Q2904,S2904,U2904,AA2904,AC2904,AE2904,AG2904,AJ2904,AL2904,AN2904,W2904,Y2904,BA2904,BC2904,BE2904)</f>
        <v>1374.65625</v>
      </c>
      <c r="AX2904" s="11">
        <f>(AW2904/$AW$4249)*100</f>
        <v>1.1603557031364677E-2</v>
      </c>
      <c r="AY2904" s="5">
        <f>(AX2904/100)*$AY$1</f>
        <v>11.603557031364677</v>
      </c>
    </row>
    <row r="2905" spans="1:51" x14ac:dyDescent="0.25">
      <c r="A2905" s="1" t="s">
        <v>2183</v>
      </c>
      <c r="B2905" s="1" t="s">
        <v>327</v>
      </c>
      <c r="C2905" s="1" t="s">
        <v>328</v>
      </c>
      <c r="D2905" s="1" t="s">
        <v>88</v>
      </c>
      <c r="E2905" s="1" t="s">
        <v>76</v>
      </c>
      <c r="F2905" s="1" t="s">
        <v>252</v>
      </c>
      <c r="G2905" s="1" t="s">
        <v>62</v>
      </c>
      <c r="H2905" s="1" t="s">
        <v>304</v>
      </c>
      <c r="I2905" s="2">
        <v>240</v>
      </c>
      <c r="J2905" s="2">
        <f>SUM(K2905,L2905)</f>
        <v>40</v>
      </c>
      <c r="K2905" s="2">
        <f>SUM(N2905,P2905,R2905,T2905,Z2905,AB2905,AD2905,AF2905,AI2905,AK2905,AM2905,V2905,X2905,AZ2905,BB2905,BD2905)</f>
        <v>39.159999999999997</v>
      </c>
      <c r="L2905" s="2">
        <f>SUM(M2905,AH2905,AO2905,AQ2905,AS2905,AU2905,AV2905)</f>
        <v>0.84</v>
      </c>
      <c r="T2905" s="8">
        <v>39.159999999999997</v>
      </c>
      <c r="U2905" s="5">
        <v>1346.125</v>
      </c>
      <c r="AP2905" s="5" t="str">
        <f>IF(AO2905&gt;0,AO2905*$AP$1,"")</f>
        <v/>
      </c>
      <c r="AR2905" s="5" t="str">
        <f>IF(AQ2905&gt;0,AQ2905*$AR$1,"")</f>
        <v/>
      </c>
      <c r="AT2905" s="5" t="str">
        <f>IF(AS2905&gt;0,AS2905*$AT$1,"")</f>
        <v/>
      </c>
      <c r="AV2905" s="2">
        <v>0.84</v>
      </c>
      <c r="AW2905" s="5">
        <f>SUM(O2905,Q2905,S2905,U2905,AA2905,AC2905,AE2905,AG2905,AJ2905,AL2905,AN2905,W2905,Y2905,BA2905,BC2905,BE2905)</f>
        <v>1346.125</v>
      </c>
      <c r="AX2905" s="11">
        <f>(AW2905/$AW$4249)*100</f>
        <v>1.1362723014459633E-2</v>
      </c>
      <c r="AY2905" s="5">
        <f>(AX2905/100)*$AY$1</f>
        <v>11.362723014459634</v>
      </c>
    </row>
    <row r="2906" spans="1:51" x14ac:dyDescent="0.25">
      <c r="A2906" s="1" t="s">
        <v>2189</v>
      </c>
      <c r="B2906" s="1" t="s">
        <v>327</v>
      </c>
      <c r="C2906" s="1" t="s">
        <v>328</v>
      </c>
      <c r="D2906" s="1" t="s">
        <v>88</v>
      </c>
      <c r="E2906" s="1" t="s">
        <v>84</v>
      </c>
      <c r="F2906" s="1" t="s">
        <v>254</v>
      </c>
      <c r="G2906" s="1" t="s">
        <v>62</v>
      </c>
      <c r="H2906" s="1" t="s">
        <v>304</v>
      </c>
      <c r="I2906" s="2">
        <v>160</v>
      </c>
      <c r="J2906" s="2">
        <f>SUM(K2906,L2906)</f>
        <v>39.99</v>
      </c>
      <c r="K2906" s="2">
        <f>SUM(N2906,P2906,R2906,T2906,Z2906,AB2906,AD2906,AF2906,AI2906,AK2906,AM2906,V2906,X2906,AZ2906,BB2906,BD2906)</f>
        <v>39.99</v>
      </c>
      <c r="L2906" s="2">
        <f>SUM(M2906,AH2906,AO2906,AQ2906,AS2906,AU2906,AV2906)</f>
        <v>0</v>
      </c>
      <c r="N2906" s="4">
        <v>1.69</v>
      </c>
      <c r="O2906" s="5">
        <v>542.03750000000002</v>
      </c>
      <c r="P2906" s="6">
        <v>25.14</v>
      </c>
      <c r="Q2906" s="5">
        <v>5894.3950000000004</v>
      </c>
      <c r="R2906" s="7">
        <v>13.16</v>
      </c>
      <c r="S2906" s="5">
        <v>1503.11625</v>
      </c>
      <c r="AP2906" s="5" t="str">
        <f>IF(AO2906&gt;0,AO2906*$AP$1,"")</f>
        <v/>
      </c>
      <c r="AR2906" s="5" t="str">
        <f>IF(AQ2906&gt;0,AQ2906*$AR$1,"")</f>
        <v/>
      </c>
      <c r="AT2906" s="5" t="str">
        <f>IF(AS2906&gt;0,AS2906*$AT$1,"")</f>
        <v/>
      </c>
      <c r="AW2906" s="5">
        <f>SUM(O2906,Q2906,S2906,U2906,AA2906,AC2906,AE2906,AG2906,AJ2906,AL2906,AN2906,W2906,Y2906,BA2906,BC2906,BE2906)</f>
        <v>7939.5487500000008</v>
      </c>
      <c r="AX2906" s="11">
        <f>(AW2906/$AW$4249)*100</f>
        <v>6.7018213989079187E-2</v>
      </c>
      <c r="AY2906" s="5">
        <f>(AX2906/100)*$AY$1</f>
        <v>67.018213989079186</v>
      </c>
    </row>
    <row r="2907" spans="1:51" x14ac:dyDescent="0.25">
      <c r="A2907" s="1" t="s">
        <v>2189</v>
      </c>
      <c r="B2907" s="1" t="s">
        <v>327</v>
      </c>
      <c r="C2907" s="1" t="s">
        <v>328</v>
      </c>
      <c r="D2907" s="1" t="s">
        <v>88</v>
      </c>
      <c r="E2907" s="1" t="s">
        <v>76</v>
      </c>
      <c r="F2907" s="1" t="s">
        <v>254</v>
      </c>
      <c r="G2907" s="1" t="s">
        <v>62</v>
      </c>
      <c r="H2907" s="1" t="s">
        <v>304</v>
      </c>
      <c r="I2907" s="2">
        <v>160</v>
      </c>
      <c r="J2907" s="2">
        <f>SUM(K2907,L2907)</f>
        <v>40</v>
      </c>
      <c r="K2907" s="2">
        <f>SUM(N2907,P2907,R2907,T2907,Z2907,AB2907,AD2907,AF2907,AI2907,AK2907,AM2907,V2907,X2907,AZ2907,BB2907,BD2907)</f>
        <v>36.159999999999997</v>
      </c>
      <c r="L2907" s="2">
        <f>SUM(M2907,AH2907,AO2907,AQ2907,AS2907,AU2907,AV2907)</f>
        <v>3.84</v>
      </c>
      <c r="N2907" s="4">
        <v>4.2600000000000007</v>
      </c>
      <c r="O2907" s="5">
        <v>1361.53125</v>
      </c>
      <c r="P2907" s="6">
        <v>30.9</v>
      </c>
      <c r="Q2907" s="5">
        <v>7245.94</v>
      </c>
      <c r="R2907" s="7">
        <v>1</v>
      </c>
      <c r="S2907" s="5">
        <v>112.545</v>
      </c>
      <c r="AP2907" s="5" t="str">
        <f>IF(AO2907&gt;0,AO2907*$AP$1,"")</f>
        <v/>
      </c>
      <c r="AR2907" s="5" t="str">
        <f>IF(AQ2907&gt;0,AQ2907*$AR$1,"")</f>
        <v/>
      </c>
      <c r="AT2907" s="5" t="str">
        <f>IF(AS2907&gt;0,AS2907*$AT$1,"")</f>
        <v/>
      </c>
      <c r="AV2907" s="2">
        <v>3.84</v>
      </c>
      <c r="AW2907" s="5">
        <f>SUM(O2907,Q2907,S2907,U2907,AA2907,AC2907,AE2907,AG2907,AJ2907,AL2907,AN2907,W2907,Y2907,BA2907,BC2907,BE2907)</f>
        <v>8720.0162499999988</v>
      </c>
      <c r="AX2907" s="11">
        <f>(AW2907/$AW$4249)*100</f>
        <v>7.3606187635128217E-2</v>
      </c>
      <c r="AY2907" s="5">
        <f>(AX2907/100)*$AY$1</f>
        <v>73.606187635128222</v>
      </c>
    </row>
    <row r="2908" spans="1:51" x14ac:dyDescent="0.25">
      <c r="A2908" s="1" t="s">
        <v>2189</v>
      </c>
      <c r="B2908" s="1" t="s">
        <v>327</v>
      </c>
      <c r="C2908" s="1" t="s">
        <v>328</v>
      </c>
      <c r="D2908" s="1" t="s">
        <v>88</v>
      </c>
      <c r="E2908" s="1" t="s">
        <v>144</v>
      </c>
      <c r="F2908" s="1" t="s">
        <v>254</v>
      </c>
      <c r="G2908" s="1" t="s">
        <v>62</v>
      </c>
      <c r="H2908" s="1" t="s">
        <v>304</v>
      </c>
      <c r="I2908" s="2">
        <v>160</v>
      </c>
      <c r="J2908" s="2">
        <f>SUM(K2908,L2908)</f>
        <v>39.08</v>
      </c>
      <c r="K2908" s="2">
        <f>SUM(N2908,P2908,R2908,T2908,Z2908,AB2908,AD2908,AF2908,AI2908,AK2908,AM2908,V2908,X2908,AZ2908,BB2908,BD2908)</f>
        <v>38.36</v>
      </c>
      <c r="L2908" s="2">
        <f>SUM(M2908,AH2908,AO2908,AQ2908,AS2908,AU2908,AV2908)</f>
        <v>0.72</v>
      </c>
      <c r="N2908" s="4">
        <v>11.38</v>
      </c>
      <c r="O2908" s="5">
        <v>3662.9375</v>
      </c>
      <c r="P2908" s="6">
        <v>26.5</v>
      </c>
      <c r="Q2908" s="5">
        <v>6244.0625</v>
      </c>
      <c r="R2908" s="7">
        <v>0.48</v>
      </c>
      <c r="S2908" s="5">
        <v>54.9</v>
      </c>
      <c r="AP2908" s="5" t="str">
        <f>IF(AO2908&gt;0,AO2908*$AP$1,"")</f>
        <v/>
      </c>
      <c r="AQ2908" s="3">
        <v>0.5</v>
      </c>
      <c r="AR2908" s="5">
        <f>IF(AQ2908&gt;0,AQ2908*$AR$1,"")</f>
        <v>804.5</v>
      </c>
      <c r="AT2908" s="5" t="str">
        <f>IF(AS2908&gt;0,AS2908*$AT$1,"")</f>
        <v/>
      </c>
      <c r="AU2908" s="2">
        <v>0.22</v>
      </c>
      <c r="AW2908" s="5">
        <f>SUM(O2908,Q2908,S2908,U2908,AA2908,AC2908,AE2908,AG2908,AJ2908,AL2908,AN2908,W2908,Y2908,BA2908,BC2908,BE2908)</f>
        <v>9961.9</v>
      </c>
      <c r="AX2908" s="11">
        <f>(AW2908/$AW$4249)*100</f>
        <v>8.4089003916980529E-2</v>
      </c>
      <c r="AY2908" s="5">
        <f>(AX2908/100)*$AY$1</f>
        <v>84.089003916980531</v>
      </c>
    </row>
    <row r="2909" spans="1:51" x14ac:dyDescent="0.25">
      <c r="A2909" s="1" t="s">
        <v>2189</v>
      </c>
      <c r="B2909" s="1" t="s">
        <v>327</v>
      </c>
      <c r="C2909" s="1" t="s">
        <v>328</v>
      </c>
      <c r="D2909" s="1" t="s">
        <v>88</v>
      </c>
      <c r="E2909" s="1" t="s">
        <v>74</v>
      </c>
      <c r="F2909" s="1" t="s">
        <v>254</v>
      </c>
      <c r="G2909" s="1" t="s">
        <v>62</v>
      </c>
      <c r="H2909" s="1" t="s">
        <v>304</v>
      </c>
      <c r="I2909" s="2">
        <v>160</v>
      </c>
      <c r="J2909" s="2">
        <f>SUM(K2909,L2909)</f>
        <v>39.93</v>
      </c>
      <c r="K2909" s="2">
        <f>SUM(N2909,P2909,R2909,T2909,Z2909,AB2909,AD2909,AF2909,AI2909,AK2909,AM2909,V2909,X2909,AZ2909,BB2909,BD2909)</f>
        <v>37.89</v>
      </c>
      <c r="L2909" s="2">
        <f>SUM(M2909,AH2909,AO2909,AQ2909,AS2909,AU2909,AV2909)</f>
        <v>2.04</v>
      </c>
      <c r="N2909" s="4">
        <v>25.5</v>
      </c>
      <c r="O2909" s="5">
        <v>8207.8125</v>
      </c>
      <c r="P2909" s="6">
        <v>12.39</v>
      </c>
      <c r="Q2909" s="5">
        <v>2919.3937500000002</v>
      </c>
      <c r="AP2909" s="5" t="str">
        <f>IF(AO2909&gt;0,AO2909*$AP$1,"")</f>
        <v/>
      </c>
      <c r="AQ2909" s="3">
        <v>0.51</v>
      </c>
      <c r="AR2909" s="5">
        <f>IF(AQ2909&gt;0,AQ2909*$AR$1,"")</f>
        <v>820.59</v>
      </c>
      <c r="AT2909" s="5" t="str">
        <f>IF(AS2909&gt;0,AS2909*$AT$1,"")</f>
        <v/>
      </c>
      <c r="AU2909" s="2">
        <v>0.34</v>
      </c>
      <c r="AV2909" s="2">
        <v>1.19</v>
      </c>
      <c r="AW2909" s="5">
        <f>SUM(O2909,Q2909,S2909,U2909,AA2909,AC2909,AE2909,AG2909,AJ2909,AL2909,AN2909,W2909,Y2909,BA2909,BC2909,BE2909)</f>
        <v>11127.206249999999</v>
      </c>
      <c r="AX2909" s="11">
        <f>(AW2909/$AW$4249)*100</f>
        <v>9.3925424862857501E-2</v>
      </c>
      <c r="AY2909" s="5">
        <f>(AX2909/100)*$AY$1</f>
        <v>93.925424862857497</v>
      </c>
    </row>
    <row r="2910" spans="1:51" x14ac:dyDescent="0.25">
      <c r="A2910" s="1" t="s">
        <v>2196</v>
      </c>
      <c r="B2910" s="1" t="s">
        <v>327</v>
      </c>
      <c r="C2910" s="1" t="s">
        <v>328</v>
      </c>
      <c r="D2910" s="1" t="s">
        <v>88</v>
      </c>
      <c r="E2910" s="1" t="s">
        <v>98</v>
      </c>
      <c r="F2910" s="1" t="s">
        <v>261</v>
      </c>
      <c r="G2910" s="1" t="s">
        <v>62</v>
      </c>
      <c r="H2910" s="1" t="s">
        <v>304</v>
      </c>
      <c r="I2910" s="2">
        <v>80</v>
      </c>
      <c r="J2910" s="2">
        <f>SUM(K2910,L2910)</f>
        <v>40.000000000000014</v>
      </c>
      <c r="K2910" s="2">
        <f>SUM(N2910,P2910,R2910,T2910,Z2910,AB2910,AD2910,AF2910,AI2910,AK2910,AM2910,V2910,X2910,AZ2910,BB2910,BD2910)</f>
        <v>40.000000000000014</v>
      </c>
      <c r="L2910" s="2">
        <f>SUM(M2910,AH2910,AO2910,AQ2910,AS2910,AU2910,AV2910)</f>
        <v>0</v>
      </c>
      <c r="R2910" s="7">
        <v>39.010000000000012</v>
      </c>
      <c r="S2910" s="5">
        <v>4461.7687500000002</v>
      </c>
      <c r="T2910" s="8">
        <v>0.99</v>
      </c>
      <c r="U2910" s="5">
        <v>34.03125</v>
      </c>
      <c r="AP2910" s="5" t="str">
        <f>IF(AO2910&gt;0,AO2910*$AP$1,"")</f>
        <v/>
      </c>
      <c r="AR2910" s="5" t="str">
        <f>IF(AQ2910&gt;0,AQ2910*$AR$1,"")</f>
        <v/>
      </c>
      <c r="AT2910" s="5" t="str">
        <f>IF(AS2910&gt;0,AS2910*$AT$1,"")</f>
        <v/>
      </c>
      <c r="AW2910" s="5">
        <f>SUM(O2910,Q2910,S2910,U2910,AA2910,AC2910,AE2910,AG2910,AJ2910,AL2910,AN2910,W2910,Y2910,BA2910,BC2910,BE2910)</f>
        <v>4495.8</v>
      </c>
      <c r="AX2910" s="11">
        <f>(AW2910/$AW$4249)*100</f>
        <v>3.794932129513056E-2</v>
      </c>
      <c r="AY2910" s="5">
        <f>(AX2910/100)*$AY$1</f>
        <v>37.949321295130559</v>
      </c>
    </row>
    <row r="2911" spans="1:51" x14ac:dyDescent="0.25">
      <c r="A2911" s="1" t="s">
        <v>2196</v>
      </c>
      <c r="B2911" s="1" t="s">
        <v>327</v>
      </c>
      <c r="C2911" s="1" t="s">
        <v>328</v>
      </c>
      <c r="D2911" s="1" t="s">
        <v>88</v>
      </c>
      <c r="E2911" s="1" t="s">
        <v>94</v>
      </c>
      <c r="F2911" s="1" t="s">
        <v>261</v>
      </c>
      <c r="G2911" s="1" t="s">
        <v>62</v>
      </c>
      <c r="H2911" s="1" t="s">
        <v>304</v>
      </c>
      <c r="I2911" s="2">
        <v>80</v>
      </c>
      <c r="J2911" s="2">
        <f>SUM(K2911,L2911)</f>
        <v>40</v>
      </c>
      <c r="K2911" s="2">
        <f>SUM(N2911,P2911,R2911,T2911,Z2911,AB2911,AD2911,AF2911,AI2911,AK2911,AM2911,V2911,X2911,AZ2911,BB2911,BD2911)</f>
        <v>40</v>
      </c>
      <c r="L2911" s="2">
        <f>SUM(M2911,AH2911,AO2911,AQ2911,AS2911,AU2911,AV2911)</f>
        <v>0</v>
      </c>
      <c r="R2911" s="7">
        <v>40</v>
      </c>
      <c r="S2911" s="5">
        <v>4575</v>
      </c>
      <c r="AP2911" s="5" t="str">
        <f>IF(AO2911&gt;0,AO2911*$AP$1,"")</f>
        <v/>
      </c>
      <c r="AR2911" s="5" t="str">
        <f>IF(AQ2911&gt;0,AQ2911*$AR$1,"")</f>
        <v/>
      </c>
      <c r="AT2911" s="5" t="str">
        <f>IF(AS2911&gt;0,AS2911*$AT$1,"")</f>
        <v/>
      </c>
      <c r="AW2911" s="5">
        <f>SUM(O2911,Q2911,S2911,U2911,AA2911,AC2911,AE2911,AG2911,AJ2911,AL2911,AN2911,W2911,Y2911,BA2911,BC2911,BE2911)</f>
        <v>4575</v>
      </c>
      <c r="AX2911" s="11">
        <f>(AW2911/$AW$4249)*100</f>
        <v>3.8617853313141659E-2</v>
      </c>
      <c r="AY2911" s="5">
        <f>(AX2911/100)*$AY$1</f>
        <v>38.617853313141659</v>
      </c>
    </row>
    <row r="2912" spans="1:51" x14ac:dyDescent="0.25">
      <c r="A2912" s="1" t="s">
        <v>1968</v>
      </c>
      <c r="B2912" s="1" t="s">
        <v>541</v>
      </c>
      <c r="C2912" s="1" t="s">
        <v>542</v>
      </c>
      <c r="D2912" s="1" t="s">
        <v>389</v>
      </c>
      <c r="E2912" s="1" t="s">
        <v>60</v>
      </c>
      <c r="F2912" s="1" t="s">
        <v>297</v>
      </c>
      <c r="G2912" s="1" t="s">
        <v>320</v>
      </c>
      <c r="H2912" s="1" t="s">
        <v>304</v>
      </c>
      <c r="I2912" s="2">
        <v>35.74</v>
      </c>
      <c r="J2912" s="2">
        <f>SUM(K2912,L2912)</f>
        <v>4.12</v>
      </c>
      <c r="K2912" s="2">
        <f>SUM(N2912,P2912,R2912,T2912,Z2912,AB2912,AD2912,AF2912,AI2912,AK2912,AM2912,V2912,X2912,AZ2912,BB2912,BD2912)</f>
        <v>0.8600000000000001</v>
      </c>
      <c r="L2912" s="2">
        <f>SUM(M2912,AH2912,AO2912,AQ2912,AS2912,AU2912,AV2912)</f>
        <v>3.26</v>
      </c>
      <c r="X2912" s="13">
        <v>0.2</v>
      </c>
      <c r="Y2912" s="5">
        <v>5.5687500000000014</v>
      </c>
      <c r="AD2912" s="9">
        <v>0.66</v>
      </c>
      <c r="AE2912" s="5">
        <v>6.6156750000000004</v>
      </c>
      <c r="AP2912" s="5" t="str">
        <f>IF(AO2912&gt;0,AO2912*$AP$1,"")</f>
        <v/>
      </c>
      <c r="AR2912" s="5" t="str">
        <f>IF(AQ2912&gt;0,AQ2912*$AR$1,"")</f>
        <v/>
      </c>
      <c r="AT2912" s="5" t="str">
        <f>IF(AS2912&gt;0,AS2912*$AT$1,"")</f>
        <v/>
      </c>
      <c r="AV2912" s="2">
        <v>3.26</v>
      </c>
      <c r="AW2912" s="5">
        <f>SUM(O2912,Q2912,S2912,U2912,AA2912,AC2912,AE2912,AG2912,AJ2912,AL2912,AN2912,W2912,Y2912,BA2912,BC2912,BE2912)</f>
        <v>12.184425000000001</v>
      </c>
      <c r="AX2912" s="11">
        <f>(AW2912/$AW$4249)*100</f>
        <v>1.0284947264589642E-4</v>
      </c>
      <c r="AY2912" s="5">
        <f>(AX2912/100)*$AY$1</f>
        <v>0.10284947264589643</v>
      </c>
    </row>
    <row r="2913" spans="1:51" x14ac:dyDescent="0.25">
      <c r="A2913" s="1" t="s">
        <v>2579</v>
      </c>
      <c r="B2913" s="1" t="s">
        <v>1149</v>
      </c>
      <c r="C2913" s="1" t="s">
        <v>1150</v>
      </c>
      <c r="D2913" s="1" t="s">
        <v>59</v>
      </c>
      <c r="E2913" s="1" t="s">
        <v>78</v>
      </c>
      <c r="F2913" s="1" t="s">
        <v>122</v>
      </c>
      <c r="G2913" s="1">
        <v>160</v>
      </c>
      <c r="H2913" s="1" t="s">
        <v>621</v>
      </c>
      <c r="I2913" s="2">
        <v>31.33</v>
      </c>
      <c r="J2913" s="2">
        <f>SUM(K2913,L2913)</f>
        <v>30.05</v>
      </c>
      <c r="K2913" s="2">
        <f>SUM(N2913,P2913,R2913,T2913,Z2913,AB2913,AD2913,AF2913,AI2913,AK2913,AM2913,V2913,X2913,AZ2913,BB2913,BD2913)</f>
        <v>14.25</v>
      </c>
      <c r="L2913" s="2">
        <f>SUM(M2913,AH2913,AO2913,AQ2913,AS2913,AU2913,AV2913)</f>
        <v>15.8</v>
      </c>
      <c r="P2913" s="6">
        <v>1.27</v>
      </c>
      <c r="Q2913" s="5">
        <v>299.24374999999998</v>
      </c>
      <c r="R2913" s="7">
        <v>7.69</v>
      </c>
      <c r="S2913" s="5">
        <v>879.54375000000005</v>
      </c>
      <c r="T2913" s="8">
        <v>0.02</v>
      </c>
      <c r="U2913" s="5">
        <v>0.6875</v>
      </c>
      <c r="AD2913" s="9">
        <v>5.27</v>
      </c>
      <c r="AE2913" s="5">
        <v>71.775000000000006</v>
      </c>
      <c r="AP2913" s="5" t="str">
        <f>IF(AO2913&gt;0,AO2913*$AP$1,"")</f>
        <v/>
      </c>
      <c r="AR2913" s="5" t="str">
        <f>IF(AQ2913&gt;0,AQ2913*$AR$1,"")</f>
        <v/>
      </c>
      <c r="AT2913" s="5" t="str">
        <f>IF(AS2913&gt;0,AS2913*$AT$1,"")</f>
        <v/>
      </c>
      <c r="AV2913" s="2">
        <v>15.8</v>
      </c>
      <c r="AW2913" s="5">
        <f>SUM(O2913,Q2913,S2913,U2913,AA2913,AC2913,AE2913,AG2913,AJ2913,AL2913,AN2913,W2913,Y2913,BA2913,BC2913,BE2913)</f>
        <v>1251.25</v>
      </c>
      <c r="AX2913" s="11">
        <f>(AW2913/$AW$4249)*100</f>
        <v>1.0561877367883825E-2</v>
      </c>
      <c r="AY2913" s="5">
        <f>(AX2913/100)*$AY$1</f>
        <v>10.561877367883824</v>
      </c>
    </row>
    <row r="2914" spans="1:51" x14ac:dyDescent="0.25">
      <c r="A2914" s="1" t="s">
        <v>2045</v>
      </c>
      <c r="B2914" s="1" t="s">
        <v>625</v>
      </c>
      <c r="C2914" s="1" t="s">
        <v>626</v>
      </c>
      <c r="D2914" s="1" t="s">
        <v>627</v>
      </c>
      <c r="E2914" s="1" t="s">
        <v>68</v>
      </c>
      <c r="F2914" s="1" t="s">
        <v>143</v>
      </c>
      <c r="G2914" s="1" t="s">
        <v>62</v>
      </c>
      <c r="H2914" s="1">
        <v>40</v>
      </c>
      <c r="I2914" s="2">
        <v>31.26</v>
      </c>
      <c r="J2914" s="2">
        <f>SUM(K2914,L2914)</f>
        <v>29.03</v>
      </c>
      <c r="K2914" s="2">
        <f>SUM(N2914,P2914,R2914,T2914,Z2914,AB2914,AD2914,AF2914,AI2914,AK2914,AM2914,V2914,X2914,AZ2914,BB2914,BD2914)</f>
        <v>29.03</v>
      </c>
      <c r="L2914" s="2">
        <f>SUM(M2914,AH2914,AO2914,AQ2914,AS2914,AU2914,AV2914)</f>
        <v>0</v>
      </c>
      <c r="V2914" s="12">
        <v>29.03</v>
      </c>
      <c r="W2914" s="5">
        <v>898.11562500000002</v>
      </c>
      <c r="AP2914" s="5" t="str">
        <f>IF(AO2914&gt;0,AO2914*$AP$1,"")</f>
        <v/>
      </c>
      <c r="AR2914" s="5" t="str">
        <f>IF(AQ2914&gt;0,AQ2914*$AR$1,"")</f>
        <v/>
      </c>
      <c r="AT2914" s="5" t="str">
        <f>IF(AS2914&gt;0,AS2914*$AT$1,"")</f>
        <v/>
      </c>
      <c r="AW2914" s="5">
        <f>SUM(O2914,Q2914,S2914,U2914,AA2914,AC2914,AE2914,AG2914,AJ2914,AL2914,AN2914,W2914,Y2914,BA2914,BC2914,BE2914)</f>
        <v>898.11562500000002</v>
      </c>
      <c r="AX2914" s="11">
        <f>(AW2914/$AW$4249)*100</f>
        <v>7.5810486261181512E-3</v>
      </c>
      <c r="AY2914" s="5">
        <f>(AX2914/100)*$AY$1</f>
        <v>7.5810486261181511</v>
      </c>
    </row>
    <row r="2915" spans="1:51" x14ac:dyDescent="0.25">
      <c r="A2915" s="1" t="s">
        <v>2614</v>
      </c>
      <c r="B2915" s="1" t="s">
        <v>1177</v>
      </c>
      <c r="C2915" s="1" t="s">
        <v>1178</v>
      </c>
      <c r="D2915" s="1" t="s">
        <v>1179</v>
      </c>
      <c r="E2915" s="1" t="s">
        <v>94</v>
      </c>
      <c r="F2915" s="1" t="s">
        <v>180</v>
      </c>
      <c r="G2915" s="1" t="s">
        <v>62</v>
      </c>
      <c r="H2915" s="1" t="s">
        <v>621</v>
      </c>
      <c r="I2915" s="2">
        <v>320</v>
      </c>
      <c r="J2915" s="2">
        <f>SUM(K2915,L2915)</f>
        <v>38.76</v>
      </c>
      <c r="K2915" s="2">
        <f>SUM(N2915,P2915,R2915,T2915,Z2915,AB2915,AD2915,AF2915,AI2915,AK2915,AM2915,V2915,X2915,AZ2915,BB2915,BD2915)</f>
        <v>38.76</v>
      </c>
      <c r="L2915" s="2">
        <f>SUM(M2915,AH2915,AO2915,AQ2915,AS2915,AU2915,AV2915)</f>
        <v>0</v>
      </c>
      <c r="X2915" s="13">
        <v>38.76</v>
      </c>
      <c r="Y2915" s="5">
        <v>863.37899999999991</v>
      </c>
      <c r="AP2915" s="5" t="str">
        <f>IF(AO2915&gt;0,AO2915*$AP$1,"")</f>
        <v/>
      </c>
      <c r="AR2915" s="5" t="str">
        <f>IF(AQ2915&gt;0,AQ2915*$AR$1,"")</f>
        <v/>
      </c>
      <c r="AT2915" s="5" t="str">
        <f>IF(AS2915&gt;0,AS2915*$AT$1,"")</f>
        <v/>
      </c>
      <c r="AW2915" s="5">
        <f>SUM(O2915,Q2915,S2915,U2915,AA2915,AC2915,AE2915,AG2915,AJ2915,AL2915,AN2915,W2915,Y2915,BA2915,BC2915,BE2915)</f>
        <v>863.37899999999991</v>
      </c>
      <c r="AX2915" s="11">
        <f>(AW2915/$AW$4249)*100</f>
        <v>7.287834661343591E-3</v>
      </c>
      <c r="AY2915" s="5">
        <f>(AX2915/100)*$AY$1</f>
        <v>7.2878346613435916</v>
      </c>
    </row>
    <row r="2916" spans="1:51" x14ac:dyDescent="0.25">
      <c r="A2916" s="1" t="s">
        <v>2614</v>
      </c>
      <c r="B2916" s="1" t="s">
        <v>1177</v>
      </c>
      <c r="C2916" s="1" t="s">
        <v>1178</v>
      </c>
      <c r="D2916" s="1" t="s">
        <v>1179</v>
      </c>
      <c r="E2916" s="1" t="s">
        <v>95</v>
      </c>
      <c r="F2916" s="1" t="s">
        <v>180</v>
      </c>
      <c r="G2916" s="1" t="s">
        <v>62</v>
      </c>
      <c r="H2916" s="1" t="s">
        <v>621</v>
      </c>
      <c r="I2916" s="2">
        <v>320</v>
      </c>
      <c r="J2916" s="2">
        <f>SUM(K2916,L2916)</f>
        <v>39.9</v>
      </c>
      <c r="K2916" s="2">
        <f>SUM(N2916,P2916,R2916,T2916,Z2916,AB2916,AD2916,AF2916,AI2916,AK2916,AM2916,V2916,X2916,AZ2916,BB2916,BD2916)</f>
        <v>32.64</v>
      </c>
      <c r="L2916" s="2">
        <f>SUM(M2916,AH2916,AO2916,AQ2916,AS2916,AU2916,AV2916)</f>
        <v>7.26</v>
      </c>
      <c r="X2916" s="13">
        <v>32.64</v>
      </c>
      <c r="Y2916" s="5">
        <v>727.05599999999993</v>
      </c>
      <c r="AP2916" s="5" t="str">
        <f>IF(AO2916&gt;0,AO2916*$AP$1,"")</f>
        <v/>
      </c>
      <c r="AR2916" s="5" t="str">
        <f>IF(AQ2916&gt;0,AQ2916*$AR$1,"")</f>
        <v/>
      </c>
      <c r="AT2916" s="5" t="str">
        <f>IF(AS2916&gt;0,AS2916*$AT$1,"")</f>
        <v/>
      </c>
      <c r="AV2916" s="2">
        <v>7.26</v>
      </c>
      <c r="AW2916" s="5">
        <f>SUM(O2916,Q2916,S2916,U2916,AA2916,AC2916,AE2916,AG2916,AJ2916,AL2916,AN2916,W2916,Y2916,BA2916,BC2916,BE2916)</f>
        <v>727.05599999999993</v>
      </c>
      <c r="AX2916" s="11">
        <f>(AW2916/$AW$4249)*100</f>
        <v>6.1371239253419719E-3</v>
      </c>
      <c r="AY2916" s="5">
        <f>(AX2916/100)*$AY$1</f>
        <v>6.1371239253419718</v>
      </c>
    </row>
    <row r="2917" spans="1:51" x14ac:dyDescent="0.25">
      <c r="A2917" s="1" t="s">
        <v>2614</v>
      </c>
      <c r="B2917" s="1" t="s">
        <v>1177</v>
      </c>
      <c r="C2917" s="1" t="s">
        <v>1178</v>
      </c>
      <c r="D2917" s="1" t="s">
        <v>1179</v>
      </c>
      <c r="E2917" s="1" t="s">
        <v>84</v>
      </c>
      <c r="F2917" s="1" t="s">
        <v>180</v>
      </c>
      <c r="G2917" s="1" t="s">
        <v>62</v>
      </c>
      <c r="H2917" s="1" t="s">
        <v>621</v>
      </c>
      <c r="I2917" s="2">
        <v>320</v>
      </c>
      <c r="J2917" s="2">
        <f>SUM(K2917,L2917)</f>
        <v>20.689999999999998</v>
      </c>
      <c r="K2917" s="2">
        <f>SUM(N2917,P2917,R2917,T2917,Z2917,AB2917,AD2917,AF2917,AI2917,AK2917,AM2917,V2917,X2917,AZ2917,BB2917,BD2917)</f>
        <v>13.85</v>
      </c>
      <c r="L2917" s="2">
        <f>SUM(M2917,AH2917,AO2917,AQ2917,AS2917,AU2917,AV2917)</f>
        <v>6.84</v>
      </c>
      <c r="X2917" s="13">
        <v>13.85</v>
      </c>
      <c r="Y2917" s="5">
        <v>308.50875000000002</v>
      </c>
      <c r="AP2917" s="5" t="str">
        <f>IF(AO2917&gt;0,AO2917*$AP$1,"")</f>
        <v/>
      </c>
      <c r="AR2917" s="5" t="str">
        <f>IF(AQ2917&gt;0,AQ2917*$AR$1,"")</f>
        <v/>
      </c>
      <c r="AT2917" s="5" t="str">
        <f>IF(AS2917&gt;0,AS2917*$AT$1,"")</f>
        <v/>
      </c>
      <c r="AV2917" s="2">
        <v>6.84</v>
      </c>
      <c r="AW2917" s="5">
        <f>SUM(O2917,Q2917,S2917,U2917,AA2917,AC2917,AE2917,AG2917,AJ2917,AL2917,AN2917,W2917,Y2917,BA2917,BC2917,BE2917)</f>
        <v>308.50875000000002</v>
      </c>
      <c r="AX2917" s="11">
        <f>(AW2917/$AW$4249)*100</f>
        <v>2.6041411264088946E-3</v>
      </c>
      <c r="AY2917" s="5">
        <f>(AX2917/100)*$AY$1</f>
        <v>2.6041411264088947</v>
      </c>
    </row>
    <row r="2918" spans="1:51" x14ac:dyDescent="0.25">
      <c r="A2918" s="1" t="s">
        <v>2614</v>
      </c>
      <c r="B2918" s="1" t="s">
        <v>1177</v>
      </c>
      <c r="C2918" s="1" t="s">
        <v>1178</v>
      </c>
      <c r="D2918" s="1" t="s">
        <v>1179</v>
      </c>
      <c r="E2918" s="1" t="s">
        <v>76</v>
      </c>
      <c r="F2918" s="1" t="s">
        <v>180</v>
      </c>
      <c r="G2918" s="1" t="s">
        <v>62</v>
      </c>
      <c r="H2918" s="1" t="s">
        <v>621</v>
      </c>
      <c r="I2918" s="2">
        <v>320</v>
      </c>
      <c r="J2918" s="2">
        <f>SUM(K2918,L2918)</f>
        <v>38.81</v>
      </c>
      <c r="K2918" s="2">
        <f>SUM(N2918,P2918,R2918,T2918,Z2918,AB2918,AD2918,AF2918,AI2918,AK2918,AM2918,V2918,X2918,AZ2918,BB2918,BD2918)</f>
        <v>23.42</v>
      </c>
      <c r="L2918" s="2">
        <f>SUM(M2918,AH2918,AO2918,AQ2918,AS2918,AU2918,AV2918)</f>
        <v>15.39</v>
      </c>
      <c r="X2918" s="13">
        <v>23.42</v>
      </c>
      <c r="Y2918" s="5">
        <v>521.68050000000005</v>
      </c>
      <c r="AP2918" s="5" t="str">
        <f>IF(AO2918&gt;0,AO2918*$AP$1,"")</f>
        <v/>
      </c>
      <c r="AR2918" s="5" t="str">
        <f>IF(AQ2918&gt;0,AQ2918*$AR$1,"")</f>
        <v/>
      </c>
      <c r="AT2918" s="5" t="str">
        <f>IF(AS2918&gt;0,AS2918*$AT$1,"")</f>
        <v/>
      </c>
      <c r="AV2918" s="2">
        <v>15.39</v>
      </c>
      <c r="AW2918" s="5">
        <f>SUM(O2918,Q2918,S2918,U2918,AA2918,AC2918,AE2918,AG2918,AJ2918,AL2918,AN2918,W2918,Y2918,BA2918,BC2918,BE2918)</f>
        <v>521.68050000000005</v>
      </c>
      <c r="AX2918" s="11">
        <f>(AW2918/$AW$4249)*100</f>
        <v>4.4035368361369188E-3</v>
      </c>
      <c r="AY2918" s="5">
        <f>(AX2918/100)*$AY$1</f>
        <v>4.4035368361369187</v>
      </c>
    </row>
    <row r="2919" spans="1:51" x14ac:dyDescent="0.25">
      <c r="A2919" s="1" t="s">
        <v>2614</v>
      </c>
      <c r="B2919" s="1" t="s">
        <v>1177</v>
      </c>
      <c r="C2919" s="1" t="s">
        <v>1178</v>
      </c>
      <c r="D2919" s="1" t="s">
        <v>1179</v>
      </c>
      <c r="E2919" s="1" t="s">
        <v>74</v>
      </c>
      <c r="F2919" s="1" t="s">
        <v>180</v>
      </c>
      <c r="G2919" s="1" t="s">
        <v>62</v>
      </c>
      <c r="H2919" s="1" t="s">
        <v>621</v>
      </c>
      <c r="I2919" s="2">
        <v>320</v>
      </c>
      <c r="J2919" s="2">
        <f>SUM(K2919,L2919)</f>
        <v>2.94</v>
      </c>
      <c r="K2919" s="2">
        <f>SUM(N2919,P2919,R2919,T2919,Z2919,AB2919,AD2919,AF2919,AI2919,AK2919,AM2919,V2919,X2919,AZ2919,BB2919,BD2919)</f>
        <v>0.01</v>
      </c>
      <c r="L2919" s="2">
        <f>SUM(M2919,AH2919,AO2919,AQ2919,AS2919,AU2919,AV2919)</f>
        <v>2.93</v>
      </c>
      <c r="X2919" s="13">
        <v>0.01</v>
      </c>
      <c r="Y2919" s="5">
        <v>0.22275</v>
      </c>
      <c r="AP2919" s="5" t="str">
        <f>IF(AO2919&gt;0,AO2919*$AP$1,"")</f>
        <v/>
      </c>
      <c r="AR2919" s="5" t="str">
        <f>IF(AQ2919&gt;0,AQ2919*$AR$1,"")</f>
        <v/>
      </c>
      <c r="AT2919" s="5" t="str">
        <f>IF(AS2919&gt;0,AS2919*$AT$1,"")</f>
        <v/>
      </c>
      <c r="AV2919" s="2">
        <v>2.93</v>
      </c>
      <c r="AW2919" s="5">
        <f>SUM(O2919,Q2919,S2919,U2919,AA2919,AC2919,AE2919,AG2919,AJ2919,AL2919,AN2919,W2919,Y2919,BA2919,BC2919,BE2919)</f>
        <v>0.22275</v>
      </c>
      <c r="AX2919" s="11">
        <f>(AW2919/$AW$4249)*100</f>
        <v>1.8802463006562418E-6</v>
      </c>
      <c r="AY2919" s="5">
        <f>(AX2919/100)*$AY$1</f>
        <v>1.8802463006562418E-3</v>
      </c>
    </row>
    <row r="2920" spans="1:51" x14ac:dyDescent="0.25">
      <c r="A2920" s="1" t="s">
        <v>2614</v>
      </c>
      <c r="B2920" s="1" t="s">
        <v>1177</v>
      </c>
      <c r="C2920" s="1" t="s">
        <v>1178</v>
      </c>
      <c r="D2920" s="1" t="s">
        <v>1179</v>
      </c>
      <c r="E2920" s="1" t="s">
        <v>98</v>
      </c>
      <c r="F2920" s="1" t="s">
        <v>180</v>
      </c>
      <c r="G2920" s="1" t="s">
        <v>62</v>
      </c>
      <c r="H2920" s="1" t="s">
        <v>621</v>
      </c>
      <c r="I2920" s="2">
        <v>320</v>
      </c>
      <c r="J2920" s="2">
        <f>SUM(K2920,L2920)</f>
        <v>36.900000000000006</v>
      </c>
      <c r="K2920" s="2">
        <f>SUM(N2920,P2920,R2920,T2920,Z2920,AB2920,AD2920,AF2920,AI2920,AK2920,AM2920,V2920,X2920,AZ2920,BB2920,BD2920)</f>
        <v>36.900000000000006</v>
      </c>
      <c r="L2920" s="2">
        <f>SUM(M2920,AH2920,AO2920,AQ2920,AS2920,AU2920,AV2920)</f>
        <v>0</v>
      </c>
      <c r="V2920" s="12">
        <v>10.48</v>
      </c>
      <c r="W2920" s="5">
        <v>319.39875000000001</v>
      </c>
      <c r="X2920" s="13">
        <v>26.42</v>
      </c>
      <c r="Y2920" s="5">
        <v>590.84437500000001</v>
      </c>
      <c r="AP2920" s="5" t="str">
        <f>IF(AO2920&gt;0,AO2920*$AP$1,"")</f>
        <v/>
      </c>
      <c r="AR2920" s="5" t="str">
        <f>IF(AQ2920&gt;0,AQ2920*$AR$1,"")</f>
        <v/>
      </c>
      <c r="AT2920" s="5" t="str">
        <f>IF(AS2920&gt;0,AS2920*$AT$1,"")</f>
        <v/>
      </c>
      <c r="AW2920" s="5">
        <f>SUM(O2920,Q2920,S2920,U2920,AA2920,AC2920,AE2920,AG2920,AJ2920,AL2920,AN2920,W2920,Y2920,BA2920,BC2920,BE2920)</f>
        <v>910.24312499999996</v>
      </c>
      <c r="AX2920" s="11">
        <f>(AW2920/$AW$4249)*100</f>
        <v>7.6834175913761031E-3</v>
      </c>
      <c r="AY2920" s="5">
        <f>(AX2920/100)*$AY$1</f>
        <v>7.6834175913761031</v>
      </c>
    </row>
    <row r="2921" spans="1:51" x14ac:dyDescent="0.25">
      <c r="A2921" s="1" t="s">
        <v>2614</v>
      </c>
      <c r="B2921" s="1" t="s">
        <v>1177</v>
      </c>
      <c r="C2921" s="1" t="s">
        <v>1178</v>
      </c>
      <c r="D2921" s="1" t="s">
        <v>1179</v>
      </c>
      <c r="E2921" s="1" t="s">
        <v>72</v>
      </c>
      <c r="F2921" s="1" t="s">
        <v>180</v>
      </c>
      <c r="G2921" s="1" t="s">
        <v>62</v>
      </c>
      <c r="H2921" s="1" t="s">
        <v>621</v>
      </c>
      <c r="I2921" s="2">
        <v>320</v>
      </c>
      <c r="J2921" s="2">
        <f>SUM(K2921,L2921)</f>
        <v>38.129999999999995</v>
      </c>
      <c r="K2921" s="2">
        <f>SUM(N2921,P2921,R2921,T2921,Z2921,AB2921,AD2921,AF2921,AI2921,AK2921,AM2921,V2921,X2921,AZ2921,BB2921,BD2921)</f>
        <v>35.479999999999997</v>
      </c>
      <c r="L2921" s="2">
        <f>SUM(M2921,AH2921,AO2921,AQ2921,AS2921,AU2921,AV2921)</f>
        <v>2.65</v>
      </c>
      <c r="V2921" s="12">
        <v>1.62</v>
      </c>
      <c r="W2921" s="5">
        <v>48.076875000000001</v>
      </c>
      <c r="X2921" s="13">
        <v>33.86</v>
      </c>
      <c r="Y2921" s="5">
        <v>755.17818749999992</v>
      </c>
      <c r="AP2921" s="5" t="str">
        <f>IF(AO2921&gt;0,AO2921*$AP$1,"")</f>
        <v/>
      </c>
      <c r="AR2921" s="5" t="str">
        <f>IF(AQ2921&gt;0,AQ2921*$AR$1,"")</f>
        <v/>
      </c>
      <c r="AT2921" s="5" t="str">
        <f>IF(AS2921&gt;0,AS2921*$AT$1,"")</f>
        <v/>
      </c>
      <c r="AV2921" s="2">
        <v>2.65</v>
      </c>
      <c r="AW2921" s="5">
        <f>SUM(O2921,Q2921,S2921,U2921,AA2921,AC2921,AE2921,AG2921,AJ2921,AL2921,AN2921,W2921,Y2921,BA2921,BC2921,BE2921)</f>
        <v>803.25506249999989</v>
      </c>
      <c r="AX2921" s="11">
        <f>(AW2921/$AW$4249)*100</f>
        <v>6.780324847358128E-3</v>
      </c>
      <c r="AY2921" s="5">
        <f>(AX2921/100)*$AY$1</f>
        <v>6.7803248473581288</v>
      </c>
    </row>
    <row r="2922" spans="1:51" x14ac:dyDescent="0.25">
      <c r="A2922" s="1" t="s">
        <v>1613</v>
      </c>
      <c r="B2922" s="1" t="s">
        <v>111</v>
      </c>
      <c r="C2922" s="1" t="s">
        <v>112</v>
      </c>
      <c r="D2922" s="1" t="s">
        <v>88</v>
      </c>
      <c r="E2922" s="1" t="s">
        <v>60</v>
      </c>
      <c r="F2922" s="1" t="s">
        <v>110</v>
      </c>
      <c r="G2922" s="1" t="s">
        <v>62</v>
      </c>
      <c r="H2922" s="1" t="s">
        <v>63</v>
      </c>
      <c r="I2922" s="2">
        <v>160</v>
      </c>
      <c r="J2922" s="2">
        <f>SUM(K2922,L2922)</f>
        <v>38.06</v>
      </c>
      <c r="K2922" s="2">
        <f>SUM(N2922,P2922,R2922,T2922,Z2922,AB2922,AD2922,AF2922,AI2922,AK2922,AM2922,V2922,X2922,AZ2922,BB2922,BD2922)</f>
        <v>38.06</v>
      </c>
      <c r="L2922" s="2">
        <f>SUM(M2922,AH2922,AO2922,AQ2922,AS2922,AU2922,AV2922)</f>
        <v>0</v>
      </c>
      <c r="R2922" s="7">
        <v>7.83</v>
      </c>
      <c r="S2922" s="5">
        <v>895.55624999999998</v>
      </c>
      <c r="T2922" s="8">
        <v>30.23</v>
      </c>
      <c r="U2922" s="5">
        <v>1039.15625</v>
      </c>
      <c r="AP2922" s="5" t="str">
        <f>IF(AO2922&gt;0,AO2922*$AP$1,"")</f>
        <v/>
      </c>
      <c r="AR2922" s="5" t="str">
        <f>IF(AQ2922&gt;0,AQ2922*$AR$1,"")</f>
        <v/>
      </c>
      <c r="AT2922" s="5" t="str">
        <f>IF(AS2922&gt;0,AS2922*$AT$1,"")</f>
        <v/>
      </c>
      <c r="AW2922" s="5">
        <f>SUM(O2922,Q2922,S2922,U2922,AA2922,AC2922,AE2922,AG2922,AJ2922,AL2922,AN2922,W2922,Y2922,BA2922,BC2922,BE2922)</f>
        <v>1934.7125000000001</v>
      </c>
      <c r="AX2922" s="11">
        <f>(AW2922/$AW$4249)*100</f>
        <v>1.6331025907781769E-2</v>
      </c>
      <c r="AY2922" s="5">
        <f>(AX2922/100)*$AY$1</f>
        <v>16.331025907781768</v>
      </c>
    </row>
    <row r="2923" spans="1:51" x14ac:dyDescent="0.25">
      <c r="A2923" s="1" t="s">
        <v>1613</v>
      </c>
      <c r="B2923" s="1" t="s">
        <v>111</v>
      </c>
      <c r="C2923" s="1" t="s">
        <v>112</v>
      </c>
      <c r="D2923" s="1" t="s">
        <v>88</v>
      </c>
      <c r="E2923" s="1" t="s">
        <v>64</v>
      </c>
      <c r="F2923" s="1" t="s">
        <v>110</v>
      </c>
      <c r="G2923" s="1" t="s">
        <v>62</v>
      </c>
      <c r="H2923" s="1" t="s">
        <v>63</v>
      </c>
      <c r="I2923" s="2">
        <v>160</v>
      </c>
      <c r="J2923" s="2">
        <f>SUM(K2923,L2923)</f>
        <v>37.36</v>
      </c>
      <c r="K2923" s="2">
        <f>SUM(N2923,P2923,R2923,T2923,Z2923,AB2923,AD2923,AF2923,AI2923,AK2923,AM2923,V2923,X2923,AZ2923,BB2923,BD2923)</f>
        <v>37.36</v>
      </c>
      <c r="L2923" s="2">
        <f>SUM(M2923,AH2923,AO2923,AQ2923,AS2923,AU2923,AV2923)</f>
        <v>0</v>
      </c>
      <c r="R2923" s="7">
        <v>32.450000000000003</v>
      </c>
      <c r="S2923" s="5">
        <v>3711.46875</v>
      </c>
      <c r="T2923" s="8">
        <v>4.91</v>
      </c>
      <c r="U2923" s="5">
        <v>168.78125</v>
      </c>
      <c r="AP2923" s="5" t="str">
        <f>IF(AO2923&gt;0,AO2923*$AP$1,"")</f>
        <v/>
      </c>
      <c r="AR2923" s="5" t="str">
        <f>IF(AQ2923&gt;0,AQ2923*$AR$1,"")</f>
        <v/>
      </c>
      <c r="AT2923" s="5" t="str">
        <f>IF(AS2923&gt;0,AS2923*$AT$1,"")</f>
        <v/>
      </c>
      <c r="AW2923" s="5">
        <f>SUM(O2923,Q2923,S2923,U2923,AA2923,AC2923,AE2923,AG2923,AJ2923,AL2923,AN2923,W2923,Y2923,BA2923,BC2923,BE2923)</f>
        <v>3880.25</v>
      </c>
      <c r="AX2923" s="11">
        <f>(AW2923/$AW$4249)*100</f>
        <v>3.275342629908589E-2</v>
      </c>
      <c r="AY2923" s="5">
        <f>(AX2923/100)*$AY$1</f>
        <v>32.753426299085888</v>
      </c>
    </row>
    <row r="2924" spans="1:51" x14ac:dyDescent="0.25">
      <c r="A2924" s="1" t="s">
        <v>1613</v>
      </c>
      <c r="B2924" s="1" t="s">
        <v>111</v>
      </c>
      <c r="C2924" s="1" t="s">
        <v>112</v>
      </c>
      <c r="D2924" s="1" t="s">
        <v>88</v>
      </c>
      <c r="E2924" s="1" t="s">
        <v>65</v>
      </c>
      <c r="F2924" s="1" t="s">
        <v>110</v>
      </c>
      <c r="G2924" s="1" t="s">
        <v>62</v>
      </c>
      <c r="H2924" s="1" t="s">
        <v>63</v>
      </c>
      <c r="I2924" s="2">
        <v>160</v>
      </c>
      <c r="J2924" s="2">
        <f>SUM(K2924,L2924)</f>
        <v>39.83</v>
      </c>
      <c r="K2924" s="2">
        <f>SUM(N2924,P2924,R2924,T2924,Z2924,AB2924,AD2924,AF2924,AI2924,AK2924,AM2924,V2924,X2924,AZ2924,BB2924,BD2924)</f>
        <v>29.04</v>
      </c>
      <c r="L2924" s="2">
        <f>SUM(M2924,AH2924,AO2924,AQ2924,AS2924,AU2924,AV2924)</f>
        <v>10.79</v>
      </c>
      <c r="R2924" s="7">
        <v>27</v>
      </c>
      <c r="S2924" s="5">
        <v>3088.125</v>
      </c>
      <c r="T2924" s="8">
        <v>2.04</v>
      </c>
      <c r="U2924" s="5">
        <v>70.125</v>
      </c>
      <c r="AP2924" s="5" t="str">
        <f>IF(AO2924&gt;0,AO2924*$AP$1,"")</f>
        <v/>
      </c>
      <c r="AR2924" s="5" t="str">
        <f>IF(AQ2924&gt;0,AQ2924*$AR$1,"")</f>
        <v/>
      </c>
      <c r="AT2924" s="5" t="str">
        <f>IF(AS2924&gt;0,AS2924*$AT$1,"")</f>
        <v/>
      </c>
      <c r="AV2924" s="2">
        <v>10.79</v>
      </c>
      <c r="AW2924" s="5">
        <f>SUM(O2924,Q2924,S2924,U2924,AA2924,AC2924,AE2924,AG2924,AJ2924,AL2924,AN2924,W2924,Y2924,BA2924,BC2924,BE2924)</f>
        <v>3158.25</v>
      </c>
      <c r="AX2924" s="11">
        <f>(AW2924/$AW$4249)*100</f>
        <v>2.665898037731796E-2</v>
      </c>
      <c r="AY2924" s="5">
        <f>(AX2924/100)*$AY$1</f>
        <v>26.65898037731796</v>
      </c>
    </row>
    <row r="2925" spans="1:51" x14ac:dyDescent="0.25">
      <c r="A2925" s="1" t="s">
        <v>1613</v>
      </c>
      <c r="B2925" s="1" t="s">
        <v>111</v>
      </c>
      <c r="C2925" s="1" t="s">
        <v>112</v>
      </c>
      <c r="D2925" s="1" t="s">
        <v>88</v>
      </c>
      <c r="E2925" s="1" t="s">
        <v>66</v>
      </c>
      <c r="F2925" s="1" t="s">
        <v>110</v>
      </c>
      <c r="G2925" s="1" t="s">
        <v>62</v>
      </c>
      <c r="H2925" s="1" t="s">
        <v>63</v>
      </c>
      <c r="I2925" s="2">
        <v>160</v>
      </c>
      <c r="J2925" s="2">
        <f>SUM(K2925,L2925)</f>
        <v>38.97</v>
      </c>
      <c r="K2925" s="2">
        <f>SUM(N2925,P2925,R2925,T2925,Z2925,AB2925,AD2925,AF2925,AI2925,AK2925,AM2925,V2925,X2925,AZ2925,BB2925,BD2925)</f>
        <v>33.1</v>
      </c>
      <c r="L2925" s="2">
        <f>SUM(M2925,AH2925,AO2925,AQ2925,AS2925,AU2925,AV2925)</f>
        <v>5.87</v>
      </c>
      <c r="R2925" s="7">
        <v>29.78</v>
      </c>
      <c r="S2925" s="5">
        <v>3406.0875000000001</v>
      </c>
      <c r="AD2925" s="9">
        <v>3.32</v>
      </c>
      <c r="AE2925" s="5">
        <v>45.65</v>
      </c>
      <c r="AP2925" s="5" t="str">
        <f>IF(AO2925&gt;0,AO2925*$AP$1,"")</f>
        <v/>
      </c>
      <c r="AR2925" s="5" t="str">
        <f>IF(AQ2925&gt;0,AQ2925*$AR$1,"")</f>
        <v/>
      </c>
      <c r="AT2925" s="5" t="str">
        <f>IF(AS2925&gt;0,AS2925*$AT$1,"")</f>
        <v/>
      </c>
      <c r="AV2925" s="2">
        <v>5.87</v>
      </c>
      <c r="AW2925" s="5">
        <f>SUM(O2925,Q2925,S2925,U2925,AA2925,AC2925,AE2925,AG2925,AJ2925,AL2925,AN2925,W2925,Y2925,BA2925,BC2925,BE2925)</f>
        <v>3451.7375000000002</v>
      </c>
      <c r="AX2925" s="11">
        <f>(AW2925/$AW$4249)*100</f>
        <v>2.9136326218682038E-2</v>
      </c>
      <c r="AY2925" s="5">
        <f>(AX2925/100)*$AY$1</f>
        <v>29.136326218682036</v>
      </c>
    </row>
    <row r="2926" spans="1:51" x14ac:dyDescent="0.25">
      <c r="A2926" s="1" t="s">
        <v>1662</v>
      </c>
      <c r="B2926" s="1" t="s">
        <v>111</v>
      </c>
      <c r="C2926" s="1" t="s">
        <v>112</v>
      </c>
      <c r="D2926" s="1" t="s">
        <v>88</v>
      </c>
      <c r="E2926" s="1" t="s">
        <v>95</v>
      </c>
      <c r="F2926" s="1" t="s">
        <v>171</v>
      </c>
      <c r="G2926" s="1" t="s">
        <v>62</v>
      </c>
      <c r="H2926" s="1" t="s">
        <v>63</v>
      </c>
      <c r="I2926" s="2">
        <v>120</v>
      </c>
      <c r="J2926" s="2">
        <f>SUM(K2926,L2926)</f>
        <v>40</v>
      </c>
      <c r="K2926" s="2">
        <f>SUM(N2926,P2926,R2926,T2926,Z2926,AB2926,AD2926,AF2926,AI2926,AK2926,AM2926,V2926,X2926,AZ2926,BB2926,BD2926)</f>
        <v>40</v>
      </c>
      <c r="L2926" s="2">
        <f>SUM(M2926,AH2926,AO2926,AQ2926,AS2926,AU2926,AV2926)</f>
        <v>0</v>
      </c>
      <c r="V2926" s="12">
        <v>40</v>
      </c>
      <c r="W2926" s="5">
        <v>1237.5</v>
      </c>
      <c r="AP2926" s="5" t="str">
        <f>IF(AO2926&gt;0,AO2926*$AP$1,"")</f>
        <v/>
      </c>
      <c r="AR2926" s="5" t="str">
        <f>IF(AQ2926&gt;0,AQ2926*$AR$1,"")</f>
        <v/>
      </c>
      <c r="AT2926" s="5" t="str">
        <f>IF(AS2926&gt;0,AS2926*$AT$1,"")</f>
        <v/>
      </c>
      <c r="AW2926" s="5">
        <f>SUM(O2926,Q2926,S2926,U2926,AA2926,AC2926,AE2926,AG2926,AJ2926,AL2926,AN2926,W2926,Y2926,BA2926,BC2926,BE2926)</f>
        <v>1237.5</v>
      </c>
      <c r="AX2926" s="11">
        <f>(AW2926/$AW$4249)*100</f>
        <v>1.0445812781423565E-2</v>
      </c>
      <c r="AY2926" s="5">
        <f>(AX2926/100)*$AY$1</f>
        <v>10.445812781423566</v>
      </c>
    </row>
    <row r="2927" spans="1:51" x14ac:dyDescent="0.25">
      <c r="A2927" s="1" t="s">
        <v>1662</v>
      </c>
      <c r="B2927" s="1" t="s">
        <v>111</v>
      </c>
      <c r="C2927" s="1" t="s">
        <v>112</v>
      </c>
      <c r="D2927" s="1" t="s">
        <v>88</v>
      </c>
      <c r="E2927" s="1" t="s">
        <v>65</v>
      </c>
      <c r="F2927" s="1" t="s">
        <v>171</v>
      </c>
      <c r="G2927" s="1" t="s">
        <v>62</v>
      </c>
      <c r="H2927" s="1" t="s">
        <v>63</v>
      </c>
      <c r="I2927" s="2">
        <v>120</v>
      </c>
      <c r="J2927" s="2">
        <f>SUM(K2927,L2927)</f>
        <v>40</v>
      </c>
      <c r="K2927" s="2">
        <f>SUM(N2927,P2927,R2927,T2927,Z2927,AB2927,AD2927,AF2927,AI2927,AK2927,AM2927,V2927,X2927,AZ2927,BB2927,BD2927)</f>
        <v>40</v>
      </c>
      <c r="L2927" s="2">
        <f>SUM(M2927,AH2927,AO2927,AQ2927,AS2927,AU2927,AV2927)</f>
        <v>0</v>
      </c>
      <c r="V2927" s="12">
        <v>40</v>
      </c>
      <c r="W2927" s="5">
        <v>1237.5</v>
      </c>
      <c r="AP2927" s="5" t="str">
        <f>IF(AO2927&gt;0,AO2927*$AP$1,"")</f>
        <v/>
      </c>
      <c r="AR2927" s="5" t="str">
        <f>IF(AQ2927&gt;0,AQ2927*$AR$1,"")</f>
        <v/>
      </c>
      <c r="AT2927" s="5" t="str">
        <f>IF(AS2927&gt;0,AS2927*$AT$1,"")</f>
        <v/>
      </c>
      <c r="AW2927" s="5">
        <f>SUM(O2927,Q2927,S2927,U2927,AA2927,AC2927,AE2927,AG2927,AJ2927,AL2927,AN2927,W2927,Y2927,BA2927,BC2927,BE2927)</f>
        <v>1237.5</v>
      </c>
      <c r="AX2927" s="11">
        <f>(AW2927/$AW$4249)*100</f>
        <v>1.0445812781423565E-2</v>
      </c>
      <c r="AY2927" s="5">
        <f>(AX2927/100)*$AY$1</f>
        <v>10.445812781423566</v>
      </c>
    </row>
    <row r="2928" spans="1:51" x14ac:dyDescent="0.25">
      <c r="A2928" s="1" t="s">
        <v>1662</v>
      </c>
      <c r="B2928" s="1" t="s">
        <v>111</v>
      </c>
      <c r="C2928" s="1" t="s">
        <v>112</v>
      </c>
      <c r="D2928" s="1" t="s">
        <v>88</v>
      </c>
      <c r="E2928" s="1" t="s">
        <v>60</v>
      </c>
      <c r="F2928" s="1" t="s">
        <v>171</v>
      </c>
      <c r="G2928" s="1" t="s">
        <v>62</v>
      </c>
      <c r="H2928" s="1" t="s">
        <v>63</v>
      </c>
      <c r="I2928" s="2">
        <v>120</v>
      </c>
      <c r="J2928" s="2">
        <f>SUM(K2928,L2928)</f>
        <v>38.83</v>
      </c>
      <c r="K2928" s="2">
        <f>SUM(N2928,P2928,R2928,T2928,Z2928,AB2928,AD2928,AF2928,AI2928,AK2928,AM2928,V2928,X2928,AZ2928,BB2928,BD2928)</f>
        <v>38.83</v>
      </c>
      <c r="L2928" s="2">
        <f>SUM(M2928,AH2928,AO2928,AQ2928,AS2928,AU2928,AV2928)</f>
        <v>0</v>
      </c>
      <c r="V2928" s="12">
        <v>38.83</v>
      </c>
      <c r="W2928" s="5">
        <v>1201.3031249999999</v>
      </c>
      <c r="AP2928" s="5" t="str">
        <f>IF(AO2928&gt;0,AO2928*$AP$1,"")</f>
        <v/>
      </c>
      <c r="AR2928" s="5" t="str">
        <f>IF(AQ2928&gt;0,AQ2928*$AR$1,"")</f>
        <v/>
      </c>
      <c r="AT2928" s="5" t="str">
        <f>IF(AS2928&gt;0,AS2928*$AT$1,"")</f>
        <v/>
      </c>
      <c r="AW2928" s="5">
        <f>SUM(O2928,Q2928,S2928,U2928,AA2928,AC2928,AE2928,AG2928,AJ2928,AL2928,AN2928,W2928,Y2928,BA2928,BC2928,BE2928)</f>
        <v>1201.3031249999999</v>
      </c>
      <c r="AX2928" s="11">
        <f>(AW2928/$AW$4249)*100</f>
        <v>1.0140272757566925E-2</v>
      </c>
      <c r="AY2928" s="5">
        <f>(AX2928/100)*$AY$1</f>
        <v>10.140272757566924</v>
      </c>
    </row>
    <row r="2929" spans="1:51" x14ac:dyDescent="0.25">
      <c r="A2929" s="1" t="s">
        <v>1730</v>
      </c>
      <c r="B2929" s="1" t="s">
        <v>259</v>
      </c>
      <c r="C2929" s="1" t="s">
        <v>260</v>
      </c>
      <c r="D2929" s="1" t="s">
        <v>88</v>
      </c>
      <c r="E2929" s="1" t="s">
        <v>98</v>
      </c>
      <c r="F2929" s="1" t="s">
        <v>255</v>
      </c>
      <c r="G2929" s="1" t="s">
        <v>62</v>
      </c>
      <c r="H2929" s="1" t="s">
        <v>63</v>
      </c>
      <c r="I2929" s="2">
        <v>120</v>
      </c>
      <c r="J2929" s="2">
        <f>SUM(K2929,L2929)</f>
        <v>37.18</v>
      </c>
      <c r="K2929" s="2">
        <f>SUM(N2929,P2929,R2929,T2929,Z2929,AB2929,AD2929,AF2929,AI2929,AK2929,AM2929,V2929,X2929,AZ2929,BB2929,BD2929)</f>
        <v>37.18</v>
      </c>
      <c r="L2929" s="2">
        <f>SUM(M2929,AH2929,AO2929,AQ2929,AS2929,AU2929,AV2929)</f>
        <v>0</v>
      </c>
      <c r="N2929" s="4">
        <v>3.52</v>
      </c>
      <c r="O2929" s="5">
        <v>1133</v>
      </c>
      <c r="P2929" s="6">
        <v>0.88</v>
      </c>
      <c r="Q2929" s="5">
        <v>204.99375000000001</v>
      </c>
      <c r="R2929" s="7">
        <v>14.1</v>
      </c>
      <c r="S2929" s="5">
        <v>1612.6875</v>
      </c>
      <c r="T2929" s="8">
        <v>0.64</v>
      </c>
      <c r="U2929" s="5">
        <v>22</v>
      </c>
      <c r="V2929" s="12">
        <v>14.14</v>
      </c>
      <c r="W2929" s="5">
        <v>356.833125</v>
      </c>
      <c r="AD2929" s="9">
        <v>3.899999999999999</v>
      </c>
      <c r="AE2929" s="5">
        <v>44.013475</v>
      </c>
      <c r="AP2929" s="5" t="str">
        <f>IF(AO2929&gt;0,AO2929*$AP$1,"")</f>
        <v/>
      </c>
      <c r="AR2929" s="5" t="str">
        <f>IF(AQ2929&gt;0,AQ2929*$AR$1,"")</f>
        <v/>
      </c>
      <c r="AT2929" s="5" t="str">
        <f>IF(AS2929&gt;0,AS2929*$AT$1,"")</f>
        <v/>
      </c>
      <c r="AW2929" s="5">
        <f>SUM(O2929,Q2929,S2929,U2929,AA2929,AC2929,AE2929,AG2929,AJ2929,AL2929,AN2929,W2929,Y2929,BA2929,BC2929,BE2929)</f>
        <v>3373.5278500000004</v>
      </c>
      <c r="AX2929" s="11">
        <f>(AW2929/$AW$4249)*100</f>
        <v>2.847615380526736E-2</v>
      </c>
      <c r="AY2929" s="5">
        <f>(AX2929/100)*$AY$1</f>
        <v>28.476153805267362</v>
      </c>
    </row>
    <row r="2930" spans="1:51" x14ac:dyDescent="0.25">
      <c r="A2930" s="1" t="s">
        <v>1730</v>
      </c>
      <c r="B2930" s="1" t="s">
        <v>259</v>
      </c>
      <c r="C2930" s="1" t="s">
        <v>260</v>
      </c>
      <c r="D2930" s="1" t="s">
        <v>88</v>
      </c>
      <c r="E2930" s="1" t="s">
        <v>72</v>
      </c>
      <c r="F2930" s="1" t="s">
        <v>255</v>
      </c>
      <c r="G2930" s="1" t="s">
        <v>62</v>
      </c>
      <c r="H2930" s="1" t="s">
        <v>63</v>
      </c>
      <c r="I2930" s="2">
        <v>120</v>
      </c>
      <c r="J2930" s="2">
        <f>SUM(K2930,L2930)</f>
        <v>38.510000000000005</v>
      </c>
      <c r="K2930" s="2">
        <f>SUM(N2930,P2930,R2930,T2930,Z2930,AB2930,AD2930,AF2930,AI2930,AK2930,AM2930,V2930,X2930,AZ2930,BB2930,BD2930)</f>
        <v>38.510000000000005</v>
      </c>
      <c r="L2930" s="2">
        <f>SUM(M2930,AH2930,AO2930,AQ2930,AS2930,AU2930,AV2930)</f>
        <v>0</v>
      </c>
      <c r="R2930" s="7">
        <v>26.17</v>
      </c>
      <c r="S2930" s="5">
        <v>2986.7887500000002</v>
      </c>
      <c r="T2930" s="8">
        <v>2.67</v>
      </c>
      <c r="U2930" s="5">
        <v>91.78125</v>
      </c>
      <c r="V2930" s="12">
        <v>6.9</v>
      </c>
      <c r="W2930" s="5">
        <v>175.78687500000001</v>
      </c>
      <c r="AD2930" s="9">
        <v>2.77</v>
      </c>
      <c r="AE2930" s="5">
        <v>30.41225</v>
      </c>
      <c r="AP2930" s="5" t="str">
        <f>IF(AO2930&gt;0,AO2930*$AP$1,"")</f>
        <v/>
      </c>
      <c r="AR2930" s="5" t="str">
        <f>IF(AQ2930&gt;0,AQ2930*$AR$1,"")</f>
        <v/>
      </c>
      <c r="AT2930" s="5" t="str">
        <f>IF(AS2930&gt;0,AS2930*$AT$1,"")</f>
        <v/>
      </c>
      <c r="AW2930" s="5">
        <f>SUM(O2930,Q2930,S2930,U2930,AA2930,AC2930,AE2930,AG2930,AJ2930,AL2930,AN2930,W2930,Y2930,BA2930,BC2930,BE2930)</f>
        <v>3284.7691249999998</v>
      </c>
      <c r="AX2930" s="11">
        <f>(AW2930/$AW$4249)*100</f>
        <v>2.7726936008040805E-2</v>
      </c>
      <c r="AY2930" s="5">
        <f>(AX2930/100)*$AY$1</f>
        <v>27.726936008040806</v>
      </c>
    </row>
    <row r="2931" spans="1:51" x14ac:dyDescent="0.25">
      <c r="A2931" s="1" t="s">
        <v>1730</v>
      </c>
      <c r="B2931" s="1" t="s">
        <v>259</v>
      </c>
      <c r="C2931" s="1" t="s">
        <v>260</v>
      </c>
      <c r="D2931" s="1" t="s">
        <v>88</v>
      </c>
      <c r="E2931" s="1" t="s">
        <v>60</v>
      </c>
      <c r="F2931" s="1" t="s">
        <v>255</v>
      </c>
      <c r="G2931" s="1" t="s">
        <v>62</v>
      </c>
      <c r="H2931" s="1" t="s">
        <v>63</v>
      </c>
      <c r="I2931" s="2">
        <v>120</v>
      </c>
      <c r="J2931" s="2">
        <f>SUM(K2931,L2931)</f>
        <v>38.369999999999997</v>
      </c>
      <c r="K2931" s="2">
        <f>SUM(N2931,P2931,R2931,T2931,Z2931,AB2931,AD2931,AF2931,AI2931,AK2931,AM2931,V2931,X2931,AZ2931,BB2931,BD2931)</f>
        <v>38.369999999999997</v>
      </c>
      <c r="L2931" s="2">
        <f>SUM(M2931,AH2931,AO2931,AQ2931,AS2931,AU2931,AV2931)</f>
        <v>0</v>
      </c>
      <c r="P2931" s="6">
        <v>1.42</v>
      </c>
      <c r="Q2931" s="5">
        <v>334.58749999999998</v>
      </c>
      <c r="R2931" s="7">
        <v>35.049999999999997</v>
      </c>
      <c r="S2931" s="5">
        <v>4004.9549999999999</v>
      </c>
      <c r="V2931" s="12">
        <v>1.9</v>
      </c>
      <c r="W2931" s="5">
        <v>49.005000000000003</v>
      </c>
      <c r="AP2931" s="5" t="str">
        <f>IF(AO2931&gt;0,AO2931*$AP$1,"")</f>
        <v/>
      </c>
      <c r="AR2931" s="5" t="str">
        <f>IF(AQ2931&gt;0,AQ2931*$AR$1,"")</f>
        <v/>
      </c>
      <c r="AT2931" s="5" t="str">
        <f>IF(AS2931&gt;0,AS2931*$AT$1,"")</f>
        <v/>
      </c>
      <c r="AW2931" s="5">
        <f>SUM(O2931,Q2931,S2931,U2931,AA2931,AC2931,AE2931,AG2931,AJ2931,AL2931,AN2931,W2931,Y2931,BA2931,BC2931,BE2931)</f>
        <v>4388.5474999999997</v>
      </c>
      <c r="AX2931" s="11">
        <f>(AW2931/$AW$4249)*100</f>
        <v>3.7043996418088428E-2</v>
      </c>
      <c r="AY2931" s="5">
        <f>(AX2931/100)*$AY$1</f>
        <v>37.043996418088433</v>
      </c>
    </row>
    <row r="2932" spans="1:51" x14ac:dyDescent="0.25">
      <c r="A2932" s="1" t="s">
        <v>1954</v>
      </c>
      <c r="B2932" s="1" t="s">
        <v>517</v>
      </c>
      <c r="C2932" s="1" t="s">
        <v>518</v>
      </c>
      <c r="D2932" s="1" t="s">
        <v>88</v>
      </c>
      <c r="E2932" s="1" t="s">
        <v>98</v>
      </c>
      <c r="F2932" s="1" t="s">
        <v>281</v>
      </c>
      <c r="G2932" s="1" t="s">
        <v>320</v>
      </c>
      <c r="H2932" s="1" t="s">
        <v>304</v>
      </c>
      <c r="I2932" s="2">
        <v>80</v>
      </c>
      <c r="J2932" s="2">
        <f>SUM(K2932,L2932)</f>
        <v>39.999999999999993</v>
      </c>
      <c r="K2932" s="2">
        <f>SUM(N2932,P2932,R2932,T2932,Z2932,AB2932,AD2932,AF2932,AI2932,AK2932,AM2932,V2932,X2932,AZ2932,BB2932,BD2932)</f>
        <v>0.73</v>
      </c>
      <c r="L2932" s="2">
        <f>SUM(M2932,AH2932,AO2932,AQ2932,AS2932,AU2932,AV2932)</f>
        <v>39.269999999999996</v>
      </c>
      <c r="P2932" s="6">
        <v>0.73</v>
      </c>
      <c r="Q2932" s="5">
        <v>137.60499999999999</v>
      </c>
      <c r="AP2932" s="5" t="str">
        <f>IF(AO2932&gt;0,AO2932*$AP$1,"")</f>
        <v/>
      </c>
      <c r="AR2932" s="5" t="str">
        <f>IF(AQ2932&gt;0,AQ2932*$AR$1,"")</f>
        <v/>
      </c>
      <c r="AS2932" s="2">
        <v>0.4</v>
      </c>
      <c r="AT2932" s="5">
        <f>IF(AS2932&gt;0,AS2932*$AT$1,"")</f>
        <v>0.4</v>
      </c>
      <c r="AV2932" s="2">
        <v>38.869999999999997</v>
      </c>
      <c r="AW2932" s="5">
        <f>SUM(O2932,Q2932,S2932,U2932,AA2932,AC2932,AE2932,AG2932,AJ2932,AL2932,AN2932,W2932,Y2932,BA2932,BC2932,BE2932)</f>
        <v>137.60499999999999</v>
      </c>
      <c r="AX2932" s="11">
        <f>(AW2932/$AW$4249)*100</f>
        <v>1.1615321759901329E-3</v>
      </c>
      <c r="AY2932" s="5">
        <f>(AX2932/100)*$AY$1</f>
        <v>1.1615321759901329</v>
      </c>
    </row>
    <row r="2933" spans="1:51" x14ac:dyDescent="0.25">
      <c r="A2933" s="1" t="s">
        <v>1954</v>
      </c>
      <c r="B2933" s="1" t="s">
        <v>517</v>
      </c>
      <c r="C2933" s="1" t="s">
        <v>518</v>
      </c>
      <c r="D2933" s="1" t="s">
        <v>88</v>
      </c>
      <c r="E2933" s="1" t="s">
        <v>72</v>
      </c>
      <c r="F2933" s="1" t="s">
        <v>281</v>
      </c>
      <c r="G2933" s="1" t="s">
        <v>320</v>
      </c>
      <c r="H2933" s="1" t="s">
        <v>304</v>
      </c>
      <c r="I2933" s="2">
        <v>80</v>
      </c>
      <c r="J2933" s="2">
        <f>SUM(K2933,L2933)</f>
        <v>40</v>
      </c>
      <c r="K2933" s="2">
        <f>SUM(N2933,P2933,R2933,T2933,Z2933,AB2933,AD2933,AF2933,AI2933,AK2933,AM2933,V2933,X2933,AZ2933,BB2933,BD2933)</f>
        <v>2.99</v>
      </c>
      <c r="L2933" s="2">
        <f>SUM(M2933,AH2933,AO2933,AQ2933,AS2933,AU2933,AV2933)</f>
        <v>37.01</v>
      </c>
      <c r="P2933" s="6">
        <v>2.99</v>
      </c>
      <c r="Q2933" s="5">
        <v>563.61500000000001</v>
      </c>
      <c r="AP2933" s="5" t="str">
        <f>IF(AO2933&gt;0,AO2933*$AP$1,"")</f>
        <v/>
      </c>
      <c r="AR2933" s="5" t="str">
        <f>IF(AQ2933&gt;0,AQ2933*$AR$1,"")</f>
        <v/>
      </c>
      <c r="AT2933" s="5" t="str">
        <f>IF(AS2933&gt;0,AS2933*$AT$1,"")</f>
        <v/>
      </c>
      <c r="AV2933" s="2">
        <v>37.01</v>
      </c>
      <c r="AW2933" s="5">
        <f>SUM(O2933,Q2933,S2933,U2933,AA2933,AC2933,AE2933,AG2933,AJ2933,AL2933,AN2933,W2933,Y2933,BA2933,BC2933,BE2933)</f>
        <v>563.61500000000001</v>
      </c>
      <c r="AX2933" s="11">
        <f>(AW2933/$AW$4249)*100</f>
        <v>4.7575085016582164E-3</v>
      </c>
      <c r="AY2933" s="5">
        <f>(AX2933/100)*$AY$1</f>
        <v>4.7575085016582168</v>
      </c>
    </row>
    <row r="2934" spans="1:51" x14ac:dyDescent="0.25">
      <c r="A2934" s="1" t="s">
        <v>1955</v>
      </c>
      <c r="B2934" s="1" t="s">
        <v>517</v>
      </c>
      <c r="C2934" s="1" t="s">
        <v>518</v>
      </c>
      <c r="D2934" s="1" t="s">
        <v>88</v>
      </c>
      <c r="E2934" s="1" t="s">
        <v>78</v>
      </c>
      <c r="F2934" s="1" t="s">
        <v>281</v>
      </c>
      <c r="G2934" s="1" t="s">
        <v>320</v>
      </c>
      <c r="H2934" s="1">
        <v>43</v>
      </c>
      <c r="I2934" s="2">
        <v>35.409999999999997</v>
      </c>
      <c r="J2934" s="2">
        <f>SUM(K2934,L2934)</f>
        <v>34.979999999999997</v>
      </c>
      <c r="K2934" s="2">
        <f>SUM(N2934,P2934,R2934,T2934,Z2934,AB2934,AD2934,AF2934,AI2934,AK2934,AM2934,V2934,X2934,AZ2934,BB2934,BD2934)</f>
        <v>3.33</v>
      </c>
      <c r="L2934" s="2">
        <f>SUM(M2934,AH2934,AO2934,AQ2934,AS2934,AU2934,AV2934)</f>
        <v>31.65</v>
      </c>
      <c r="N2934" s="4">
        <v>1.56</v>
      </c>
      <c r="O2934" s="5">
        <v>401.7</v>
      </c>
      <c r="P2934" s="6">
        <v>0.38</v>
      </c>
      <c r="Q2934" s="5">
        <v>71.63</v>
      </c>
      <c r="AD2934" s="9">
        <v>1.39</v>
      </c>
      <c r="AE2934" s="5">
        <v>18.500900000000001</v>
      </c>
      <c r="AO2934" s="3">
        <v>0.03</v>
      </c>
      <c r="AP2934" s="5">
        <f>IF(AO2934&gt;0,AO2934*$AP$1,"")</f>
        <v>28.98</v>
      </c>
      <c r="AQ2934" s="3">
        <v>0.02</v>
      </c>
      <c r="AR2934" s="5">
        <f>IF(AQ2934&gt;0,AQ2934*$AR$1,"")</f>
        <v>32.18</v>
      </c>
      <c r="AS2934" s="2">
        <v>0.46</v>
      </c>
      <c r="AT2934" s="5">
        <f>IF(AS2934&gt;0,AS2934*$AT$1,"")</f>
        <v>0.46</v>
      </c>
      <c r="AU2934" s="2">
        <v>0.48</v>
      </c>
      <c r="AV2934" s="2">
        <v>30.66</v>
      </c>
      <c r="AW2934" s="5">
        <f>SUM(O2934,Q2934,S2934,U2934,AA2934,AC2934,AE2934,AG2934,AJ2934,AL2934,AN2934,W2934,Y2934,BA2934,BC2934,BE2934)</f>
        <v>491.83089999999999</v>
      </c>
      <c r="AX2934" s="11">
        <f>(AW2934/$AW$4249)*100</f>
        <v>4.1515745466820641E-3</v>
      </c>
      <c r="AY2934" s="5">
        <f>(AX2934/100)*$AY$1</f>
        <v>4.1515745466820642</v>
      </c>
    </row>
    <row r="2935" spans="1:51" x14ac:dyDescent="0.25">
      <c r="A2935" s="1" t="s">
        <v>1667</v>
      </c>
      <c r="B2935" s="1" t="s">
        <v>183</v>
      </c>
      <c r="C2935" s="1" t="s">
        <v>184</v>
      </c>
      <c r="D2935" s="1" t="s">
        <v>59</v>
      </c>
      <c r="E2935" s="1" t="s">
        <v>77</v>
      </c>
      <c r="F2935" s="1" t="s">
        <v>180</v>
      </c>
      <c r="G2935" s="1" t="s">
        <v>62</v>
      </c>
      <c r="H2935" s="1" t="s">
        <v>63</v>
      </c>
      <c r="I2935" s="2">
        <v>160</v>
      </c>
      <c r="J2935" s="2">
        <f>SUM(K2935,L2935)</f>
        <v>39.090000000000003</v>
      </c>
      <c r="K2935" s="2">
        <f>SUM(N2935,P2935,R2935,T2935,Z2935,AB2935,AD2935,AF2935,AI2935,AK2935,AM2935,V2935,X2935,AZ2935,BB2935,BD2935)</f>
        <v>32.21</v>
      </c>
      <c r="L2935" s="2">
        <f>SUM(M2935,AH2935,AO2935,AQ2935,AS2935,AU2935,AV2935)</f>
        <v>6.88</v>
      </c>
      <c r="V2935" s="12">
        <v>26.5</v>
      </c>
      <c r="W2935" s="5">
        <v>819.84375</v>
      </c>
      <c r="AD2935" s="9">
        <v>5.71</v>
      </c>
      <c r="AE2935" s="5">
        <v>63.595125000000003</v>
      </c>
      <c r="AP2935" s="5" t="str">
        <f>IF(AO2935&gt;0,AO2935*$AP$1,"")</f>
        <v/>
      </c>
      <c r="AR2935" s="5" t="str">
        <f>IF(AQ2935&gt;0,AQ2935*$AR$1,"")</f>
        <v/>
      </c>
      <c r="AT2935" s="5" t="str">
        <f>IF(AS2935&gt;0,AS2935*$AT$1,"")</f>
        <v/>
      </c>
      <c r="AV2935" s="2">
        <v>6.88</v>
      </c>
      <c r="AW2935" s="5">
        <f>SUM(O2935,Q2935,S2935,U2935,AA2935,AC2935,AE2935,AG2935,AJ2935,AL2935,AN2935,W2935,Y2935,BA2935,BC2935,BE2935)</f>
        <v>883.43887500000005</v>
      </c>
      <c r="AX2935" s="11">
        <f>(AW2935/$AW$4249)*100</f>
        <v>7.457161286530469E-3</v>
      </c>
      <c r="AY2935" s="5">
        <f>(AX2935/100)*$AY$1</f>
        <v>7.4571612865304688</v>
      </c>
    </row>
    <row r="2936" spans="1:51" x14ac:dyDescent="0.25">
      <c r="A2936" s="1" t="s">
        <v>1667</v>
      </c>
      <c r="B2936" s="1" t="s">
        <v>183</v>
      </c>
      <c r="C2936" s="1" t="s">
        <v>184</v>
      </c>
      <c r="D2936" s="1" t="s">
        <v>59</v>
      </c>
      <c r="E2936" s="1" t="s">
        <v>67</v>
      </c>
      <c r="F2936" s="1" t="s">
        <v>180</v>
      </c>
      <c r="G2936" s="1" t="s">
        <v>62</v>
      </c>
      <c r="H2936" s="1" t="s">
        <v>63</v>
      </c>
      <c r="I2936" s="2">
        <v>160</v>
      </c>
      <c r="J2936" s="2">
        <f>SUM(K2936,L2936)</f>
        <v>38.24</v>
      </c>
      <c r="K2936" s="2">
        <f>SUM(N2936,P2936,R2936,T2936,Z2936,AB2936,AD2936,AF2936,AI2936,AK2936,AM2936,V2936,X2936,AZ2936,BB2936,BD2936)</f>
        <v>38.24</v>
      </c>
      <c r="L2936" s="2">
        <f>SUM(M2936,AH2936,AO2936,AQ2936,AS2936,AU2936,AV2936)</f>
        <v>0</v>
      </c>
      <c r="V2936" s="12">
        <v>38.24</v>
      </c>
      <c r="W2936" s="5">
        <v>1183.05</v>
      </c>
      <c r="AP2936" s="5" t="str">
        <f>IF(AO2936&gt;0,AO2936*$AP$1,"")</f>
        <v/>
      </c>
      <c r="AR2936" s="5" t="str">
        <f>IF(AQ2936&gt;0,AQ2936*$AR$1,"")</f>
        <v/>
      </c>
      <c r="AT2936" s="5" t="str">
        <f>IF(AS2936&gt;0,AS2936*$AT$1,"")</f>
        <v/>
      </c>
      <c r="AW2936" s="5">
        <f>SUM(O2936,Q2936,S2936,U2936,AA2936,AC2936,AE2936,AG2936,AJ2936,AL2936,AN2936,W2936,Y2936,BA2936,BC2936,BE2936)</f>
        <v>1183.05</v>
      </c>
      <c r="AX2936" s="11">
        <f>(AW2936/$AW$4249)*100</f>
        <v>9.9861970190409273E-3</v>
      </c>
      <c r="AY2936" s="5">
        <f>(AX2936/100)*$AY$1</f>
        <v>9.9861970190409277</v>
      </c>
    </row>
    <row r="2937" spans="1:51" x14ac:dyDescent="0.25">
      <c r="A2937" s="1" t="s">
        <v>1667</v>
      </c>
      <c r="B2937" s="1" t="s">
        <v>183</v>
      </c>
      <c r="C2937" s="1" t="s">
        <v>184</v>
      </c>
      <c r="D2937" s="1" t="s">
        <v>59</v>
      </c>
      <c r="E2937" s="1" t="s">
        <v>145</v>
      </c>
      <c r="F2937" s="1" t="s">
        <v>180</v>
      </c>
      <c r="G2937" s="1" t="s">
        <v>62</v>
      </c>
      <c r="H2937" s="1" t="s">
        <v>63</v>
      </c>
      <c r="I2937" s="2">
        <v>160</v>
      </c>
      <c r="J2937" s="2">
        <f>SUM(K2937,L2937)</f>
        <v>37.510000000000005</v>
      </c>
      <c r="K2937" s="2">
        <f>SUM(N2937,P2937,R2937,T2937,Z2937,AB2937,AD2937,AF2937,AI2937,AK2937,AM2937,V2937,X2937,AZ2937,BB2937,BD2937)</f>
        <v>33.31</v>
      </c>
      <c r="L2937" s="2">
        <f>SUM(M2937,AH2937,AO2937,AQ2937,AS2937,AU2937,AV2937)</f>
        <v>4.2</v>
      </c>
      <c r="T2937" s="8">
        <v>20.21</v>
      </c>
      <c r="U2937" s="5">
        <v>694.71875</v>
      </c>
      <c r="V2937" s="12">
        <v>10.41</v>
      </c>
      <c r="W2937" s="5">
        <v>322.05937499999999</v>
      </c>
      <c r="AD2937" s="9">
        <v>2.69</v>
      </c>
      <c r="AE2937" s="5">
        <v>31.704750000000001</v>
      </c>
      <c r="AP2937" s="5" t="str">
        <f>IF(AO2937&gt;0,AO2937*$AP$1,"")</f>
        <v/>
      </c>
      <c r="AR2937" s="5" t="str">
        <f>IF(AQ2937&gt;0,AQ2937*$AR$1,"")</f>
        <v/>
      </c>
      <c r="AT2937" s="5" t="str">
        <f>IF(AS2937&gt;0,AS2937*$AT$1,"")</f>
        <v/>
      </c>
      <c r="AV2937" s="2">
        <v>4.2</v>
      </c>
      <c r="AW2937" s="5">
        <f>SUM(O2937,Q2937,S2937,U2937,AA2937,AC2937,AE2937,AG2937,AJ2937,AL2937,AN2937,W2937,Y2937,BA2937,BC2937,BE2937)</f>
        <v>1048.4828749999999</v>
      </c>
      <c r="AX2937" s="11">
        <f>(AW2937/$AW$4249)*100</f>
        <v>8.8503077307302835E-3</v>
      </c>
      <c r="AY2937" s="5">
        <f>(AX2937/100)*$AY$1</f>
        <v>8.8503077307302842</v>
      </c>
    </row>
    <row r="2938" spans="1:51" x14ac:dyDescent="0.25">
      <c r="A2938" s="1" t="s">
        <v>1667</v>
      </c>
      <c r="B2938" s="1" t="s">
        <v>183</v>
      </c>
      <c r="C2938" s="1" t="s">
        <v>184</v>
      </c>
      <c r="D2938" s="1" t="s">
        <v>59</v>
      </c>
      <c r="E2938" s="1" t="s">
        <v>152</v>
      </c>
      <c r="F2938" s="1" t="s">
        <v>180</v>
      </c>
      <c r="G2938" s="1" t="s">
        <v>62</v>
      </c>
      <c r="H2938" s="1" t="s">
        <v>63</v>
      </c>
      <c r="I2938" s="2">
        <v>160</v>
      </c>
      <c r="J2938" s="2">
        <f>SUM(K2938,L2938)</f>
        <v>36.5</v>
      </c>
      <c r="K2938" s="2">
        <f>SUM(N2938,P2938,R2938,T2938,Z2938,AB2938,AD2938,AF2938,AI2938,AK2938,AM2938,V2938,X2938,AZ2938,BB2938,BD2938)</f>
        <v>24.13</v>
      </c>
      <c r="L2938" s="2">
        <f>SUM(M2938,AH2938,AO2938,AQ2938,AS2938,AU2938,AV2938)</f>
        <v>12.37</v>
      </c>
      <c r="T2938" s="8">
        <v>5.39</v>
      </c>
      <c r="U2938" s="5">
        <v>185.28125</v>
      </c>
      <c r="V2938" s="12">
        <v>18.739999999999998</v>
      </c>
      <c r="W2938" s="5">
        <v>579.76874999999995</v>
      </c>
      <c r="AP2938" s="5" t="str">
        <f>IF(AO2938&gt;0,AO2938*$AP$1,"")</f>
        <v/>
      </c>
      <c r="AR2938" s="5" t="str">
        <f>IF(AQ2938&gt;0,AQ2938*$AR$1,"")</f>
        <v/>
      </c>
      <c r="AT2938" s="5" t="str">
        <f>IF(AS2938&gt;0,AS2938*$AT$1,"")</f>
        <v/>
      </c>
      <c r="AV2938" s="2">
        <v>12.37</v>
      </c>
      <c r="AW2938" s="5">
        <f>SUM(O2938,Q2938,S2938,U2938,AA2938,AC2938,AE2938,AG2938,AJ2938,AL2938,AN2938,W2938,Y2938,BA2938,BC2938,BE2938)</f>
        <v>765.05</v>
      </c>
      <c r="AX2938" s="11">
        <f>(AW2938/$AW$4249)*100</f>
        <v>6.4578335906489677E-3</v>
      </c>
      <c r="AY2938" s="5">
        <f>(AX2938/100)*$AY$1</f>
        <v>6.4578335906489679</v>
      </c>
    </row>
    <row r="2939" spans="1:51" x14ac:dyDescent="0.25">
      <c r="A2939" s="1" t="s">
        <v>2913</v>
      </c>
      <c r="B2939" s="1" t="s">
        <v>1462</v>
      </c>
      <c r="C2939" s="1" t="s">
        <v>1463</v>
      </c>
      <c r="D2939" s="1" t="s">
        <v>1464</v>
      </c>
      <c r="E2939" s="1" t="s">
        <v>98</v>
      </c>
      <c r="F2939" s="1" t="s">
        <v>295</v>
      </c>
      <c r="G2939" s="1" t="s">
        <v>81</v>
      </c>
      <c r="H2939" s="1" t="s">
        <v>621</v>
      </c>
      <c r="I2939" s="2">
        <v>80</v>
      </c>
      <c r="J2939" s="2">
        <f>SUM(K2939,L2939)</f>
        <v>8.07</v>
      </c>
      <c r="K2939" s="2">
        <f>SUM(N2939,P2939,R2939,T2939,Z2939,AB2939,AD2939,AF2939,AI2939,AK2939,AM2939,V2939,X2939,AZ2939,BB2939,BD2939)</f>
        <v>8.07</v>
      </c>
      <c r="L2939" s="2">
        <f>SUM(M2939,AH2939,AO2939,AQ2939,AS2939,AU2939,AV2939)</f>
        <v>0</v>
      </c>
      <c r="T2939" s="8">
        <v>7.07</v>
      </c>
      <c r="U2939" s="5">
        <v>194.42500000000001</v>
      </c>
      <c r="V2939" s="12">
        <v>1</v>
      </c>
      <c r="W2939" s="5">
        <v>24.75</v>
      </c>
      <c r="AP2939" s="5" t="str">
        <f>IF(AO2939&gt;0,AO2939*$AP$1,"")</f>
        <v/>
      </c>
      <c r="AR2939" s="5" t="str">
        <f>IF(AQ2939&gt;0,AQ2939*$AR$1,"")</f>
        <v/>
      </c>
      <c r="AT2939" s="5" t="str">
        <f>IF(AS2939&gt;0,AS2939*$AT$1,"")</f>
        <v/>
      </c>
      <c r="AW2939" s="5">
        <f>SUM(O2939,Q2939,S2939,U2939,AA2939,AC2939,AE2939,AG2939,AJ2939,AL2939,AN2939,W2939,Y2939,BA2939,BC2939,BE2939)</f>
        <v>219.17500000000001</v>
      </c>
      <c r="AX2939" s="11">
        <f>(AW2939/$AW$4249)*100</f>
        <v>1.8500695081765737E-3</v>
      </c>
      <c r="AY2939" s="5">
        <f>(AX2939/100)*$AY$1</f>
        <v>1.8500695081765737</v>
      </c>
    </row>
    <row r="2940" spans="1:51" x14ac:dyDescent="0.25">
      <c r="A2940" s="1" t="s">
        <v>1604</v>
      </c>
      <c r="B2940" s="1" t="s">
        <v>89</v>
      </c>
      <c r="C2940" s="1" t="s">
        <v>90</v>
      </c>
      <c r="D2940" s="1" t="s">
        <v>59</v>
      </c>
      <c r="E2940" s="1" t="s">
        <v>79</v>
      </c>
      <c r="F2940" s="1" t="s">
        <v>85</v>
      </c>
      <c r="G2940" s="1" t="s">
        <v>62</v>
      </c>
      <c r="H2940" s="1" t="s">
        <v>63</v>
      </c>
      <c r="I2940" s="2">
        <v>23.12</v>
      </c>
      <c r="J2940" s="2">
        <f>SUM(K2940,L2940)</f>
        <v>22.770000000000003</v>
      </c>
      <c r="K2940" s="2">
        <f>SUM(N2940,P2940,R2940,T2940,Z2940,AB2940,AD2940,AF2940,AI2940,AK2940,AM2940,V2940,X2940,AZ2940,BB2940,BD2940)</f>
        <v>22.060000000000002</v>
      </c>
      <c r="L2940" s="2">
        <f>SUM(M2940,AH2940,AO2940,AQ2940,AS2940,AU2940,AV2940)</f>
        <v>0.71</v>
      </c>
      <c r="N2940" s="4">
        <v>3.78</v>
      </c>
      <c r="O2940" s="5">
        <v>1216.6875</v>
      </c>
      <c r="P2940" s="6">
        <v>4.7300000000000004</v>
      </c>
      <c r="Q2940" s="5">
        <v>1114.5062499999999</v>
      </c>
      <c r="R2940" s="7">
        <v>5.17</v>
      </c>
      <c r="S2940" s="5">
        <v>591.31875000000002</v>
      </c>
      <c r="AD2940" s="9">
        <v>8.3800000000000008</v>
      </c>
      <c r="AE2940" s="5">
        <v>120.011375</v>
      </c>
      <c r="AO2940" s="3">
        <v>0.04</v>
      </c>
      <c r="AP2940" s="5">
        <f>IF(AO2940&gt;0,AO2940*$AP$1,"")</f>
        <v>38.64</v>
      </c>
      <c r="AQ2940" s="3">
        <v>0.21</v>
      </c>
      <c r="AR2940" s="5">
        <f>IF(AQ2940&gt;0,AQ2940*$AR$1,"")</f>
        <v>337.89</v>
      </c>
      <c r="AT2940" s="5" t="str">
        <f>IF(AS2940&gt;0,AS2940*$AT$1,"")</f>
        <v/>
      </c>
      <c r="AU2940" s="2">
        <v>0.46</v>
      </c>
      <c r="AW2940" s="5">
        <f>SUM(O2940,Q2940,S2940,U2940,AA2940,AC2940,AE2940,AG2940,AJ2940,AL2940,AN2940,W2940,Y2940,BA2940,BC2940,BE2940)</f>
        <v>3042.5238749999999</v>
      </c>
      <c r="AX2940" s="11">
        <f>(AW2940/$AW$4249)*100</f>
        <v>2.5682129116170786E-2</v>
      </c>
      <c r="AY2940" s="5">
        <f>(AX2940/100)*$AY$1</f>
        <v>25.682129116170788</v>
      </c>
    </row>
    <row r="2941" spans="1:51" x14ac:dyDescent="0.25">
      <c r="A2941" s="1" t="s">
        <v>2109</v>
      </c>
      <c r="B2941" s="1" t="s">
        <v>708</v>
      </c>
      <c r="C2941" s="1" t="s">
        <v>709</v>
      </c>
      <c r="D2941" s="1" t="s">
        <v>88</v>
      </c>
      <c r="E2941" s="1" t="s">
        <v>84</v>
      </c>
      <c r="F2941" s="1" t="s">
        <v>207</v>
      </c>
      <c r="G2941" s="1" t="s">
        <v>62</v>
      </c>
      <c r="H2941" s="1" t="s">
        <v>304</v>
      </c>
      <c r="I2941" s="2">
        <v>9.65</v>
      </c>
      <c r="J2941" s="2">
        <f>SUM(K2941,L2941)</f>
        <v>9.2999999999999989</v>
      </c>
      <c r="K2941" s="2">
        <f>SUM(N2941,P2941,R2941,T2941,Z2941,AB2941,AD2941,AF2941,AI2941,AK2941,AM2941,V2941,X2941,AZ2941,BB2941,BD2941)</f>
        <v>9.11</v>
      </c>
      <c r="L2941" s="2">
        <f>SUM(M2941,AH2941,AO2941,AQ2941,AS2941,AU2941,AV2941)</f>
        <v>0.19</v>
      </c>
      <c r="P2941" s="6">
        <v>1.37</v>
      </c>
      <c r="Q2941" s="5">
        <v>322.80624999999998</v>
      </c>
      <c r="R2941" s="7">
        <v>6.51</v>
      </c>
      <c r="S2941" s="5">
        <v>744.58124999999995</v>
      </c>
      <c r="AD2941" s="9">
        <v>1.23</v>
      </c>
      <c r="AE2941" s="5">
        <v>16.912500000000001</v>
      </c>
      <c r="AP2941" s="5" t="str">
        <f>IF(AO2941&gt;0,AO2941*$AP$1,"")</f>
        <v/>
      </c>
      <c r="AR2941" s="5" t="str">
        <f>IF(AQ2941&gt;0,AQ2941*$AR$1,"")</f>
        <v/>
      </c>
      <c r="AT2941" s="5" t="str">
        <f>IF(AS2941&gt;0,AS2941*$AT$1,"")</f>
        <v/>
      </c>
      <c r="AV2941" s="2">
        <v>0.19</v>
      </c>
      <c r="AW2941" s="5">
        <f>SUM(O2941,Q2941,S2941,U2941,AA2941,AC2941,AE2941,AG2941,AJ2941,AL2941,AN2941,W2941,Y2941,BA2941,BC2941,BE2941)</f>
        <v>1084.2999999999997</v>
      </c>
      <c r="AX2941" s="11">
        <f>(AW2941/$AW$4249)*100</f>
        <v>9.1526422617354084E-3</v>
      </c>
      <c r="AY2941" s="5">
        <f>(AX2941/100)*$AY$1</f>
        <v>9.1526422617354086</v>
      </c>
    </row>
    <row r="2942" spans="1:51" x14ac:dyDescent="0.25">
      <c r="A2942" s="1" t="s">
        <v>2142</v>
      </c>
      <c r="B2942" s="1" t="s">
        <v>756</v>
      </c>
      <c r="C2942" s="1" t="s">
        <v>757</v>
      </c>
      <c r="D2942" s="1" t="s">
        <v>88</v>
      </c>
      <c r="E2942" s="1" t="s">
        <v>84</v>
      </c>
      <c r="F2942" s="1" t="s">
        <v>230</v>
      </c>
      <c r="G2942" s="1" t="s">
        <v>62</v>
      </c>
      <c r="H2942" s="1" t="s">
        <v>304</v>
      </c>
      <c r="I2942" s="2">
        <v>5.62</v>
      </c>
      <c r="J2942" s="2">
        <f>SUM(K2942,L2942)</f>
        <v>5.62</v>
      </c>
      <c r="K2942" s="2">
        <f>SUM(N2942,P2942,R2942,T2942,Z2942,AB2942,AD2942,AF2942,AI2942,AK2942,AM2942,V2942,X2942,AZ2942,BB2942,BD2942)</f>
        <v>0.78</v>
      </c>
      <c r="L2942" s="2">
        <f>SUM(M2942,AH2942,AO2942,AQ2942,AS2942,AU2942,AV2942)</f>
        <v>4.84</v>
      </c>
      <c r="AD2942" s="9">
        <v>0.78</v>
      </c>
      <c r="AE2942" s="5">
        <v>11.27225</v>
      </c>
      <c r="AP2942" s="5" t="str">
        <f>IF(AO2942&gt;0,AO2942*$AP$1,"")</f>
        <v/>
      </c>
      <c r="AR2942" s="5" t="str">
        <f>IF(AQ2942&gt;0,AQ2942*$AR$1,"")</f>
        <v/>
      </c>
      <c r="AT2942" s="5" t="str">
        <f>IF(AS2942&gt;0,AS2942*$AT$1,"")</f>
        <v/>
      </c>
      <c r="AV2942" s="2">
        <v>4.84</v>
      </c>
      <c r="AW2942" s="5">
        <f>SUM(O2942,Q2942,S2942,U2942,AA2942,AC2942,AE2942,AG2942,AJ2942,AL2942,AN2942,W2942,Y2942,BA2942,BC2942,BE2942)</f>
        <v>11.27225</v>
      </c>
      <c r="AX2942" s="11">
        <f>(AW2942/$AW$4249)*100</f>
        <v>9.5149747980122643E-5</v>
      </c>
      <c r="AY2942" s="5">
        <f>(AX2942/100)*$AY$1</f>
        <v>9.5149747980122643E-2</v>
      </c>
    </row>
    <row r="2943" spans="1:51" x14ac:dyDescent="0.25">
      <c r="A2943" s="1" t="s">
        <v>2230</v>
      </c>
      <c r="B2943" s="1" t="s">
        <v>756</v>
      </c>
      <c r="C2943" s="1" t="s">
        <v>757</v>
      </c>
      <c r="D2943" s="1" t="s">
        <v>88</v>
      </c>
      <c r="E2943" s="1" t="s">
        <v>84</v>
      </c>
      <c r="F2943" s="1" t="s">
        <v>288</v>
      </c>
      <c r="G2943" s="1" t="s">
        <v>62</v>
      </c>
      <c r="H2943" s="1" t="s">
        <v>304</v>
      </c>
      <c r="I2943" s="2">
        <v>80</v>
      </c>
      <c r="J2943" s="2">
        <f>SUM(K2943,L2943)</f>
        <v>38.739999999999995</v>
      </c>
      <c r="K2943" s="2">
        <f>SUM(N2943,P2943,R2943,T2943,Z2943,AB2943,AD2943,AF2943,AI2943,AK2943,AM2943,V2943,X2943,AZ2943,BB2943,BD2943)</f>
        <v>34.519999999999996</v>
      </c>
      <c r="L2943" s="2">
        <f>SUM(M2943,AH2943,AO2943,AQ2943,AS2943,AU2943,AV2943)</f>
        <v>4.22</v>
      </c>
      <c r="P2943" s="6">
        <v>7.32</v>
      </c>
      <c r="Q2943" s="5">
        <v>1379.82</v>
      </c>
      <c r="R2943" s="7">
        <v>27.2</v>
      </c>
      <c r="S2943" s="5">
        <v>2488.8000000000002</v>
      </c>
      <c r="AP2943" s="5" t="str">
        <f>IF(AO2943&gt;0,AO2943*$AP$1,"")</f>
        <v/>
      </c>
      <c r="AR2943" s="5" t="str">
        <f>IF(AQ2943&gt;0,AQ2943*$AR$1,"")</f>
        <v/>
      </c>
      <c r="AT2943" s="5" t="str">
        <f>IF(AS2943&gt;0,AS2943*$AT$1,"")</f>
        <v/>
      </c>
      <c r="AV2943" s="2">
        <v>4.22</v>
      </c>
      <c r="AW2943" s="5">
        <f>SUM(O2943,Q2943,S2943,U2943,AA2943,AC2943,AE2943,AG2943,AJ2943,AL2943,AN2943,W2943,Y2943,BA2943,BC2943,BE2943)</f>
        <v>3868.62</v>
      </c>
      <c r="AX2943" s="11">
        <f>(AW2943/$AW$4249)*100</f>
        <v>3.2655256761592588E-2</v>
      </c>
      <c r="AY2943" s="5">
        <f>(AX2943/100)*$AY$1</f>
        <v>32.655256761592589</v>
      </c>
    </row>
    <row r="2944" spans="1:51" x14ac:dyDescent="0.25">
      <c r="A2944" s="1" t="s">
        <v>2230</v>
      </c>
      <c r="B2944" s="1" t="s">
        <v>756</v>
      </c>
      <c r="C2944" s="1" t="s">
        <v>757</v>
      </c>
      <c r="D2944" s="1" t="s">
        <v>88</v>
      </c>
      <c r="E2944" s="1" t="s">
        <v>144</v>
      </c>
      <c r="F2944" s="1" t="s">
        <v>288</v>
      </c>
      <c r="G2944" s="1" t="s">
        <v>62</v>
      </c>
      <c r="H2944" s="1" t="s">
        <v>304</v>
      </c>
      <c r="I2944" s="2">
        <v>80</v>
      </c>
      <c r="J2944" s="2">
        <f>SUM(K2944,L2944)</f>
        <v>37.75</v>
      </c>
      <c r="K2944" s="2">
        <f>SUM(N2944,P2944,R2944,T2944,Z2944,AB2944,AD2944,AF2944,AI2944,AK2944,AM2944,V2944,X2944,AZ2944,BB2944,BD2944)</f>
        <v>37.75</v>
      </c>
      <c r="L2944" s="2">
        <f>SUM(M2944,AH2944,AO2944,AQ2944,AS2944,AU2944,AV2944)</f>
        <v>0</v>
      </c>
      <c r="N2944" s="4">
        <v>2.52</v>
      </c>
      <c r="O2944" s="5">
        <v>648.9</v>
      </c>
      <c r="P2944" s="6">
        <v>29.93</v>
      </c>
      <c r="Q2944" s="5">
        <v>5641.8050000000003</v>
      </c>
      <c r="R2944" s="7">
        <v>5.3</v>
      </c>
      <c r="S2944" s="5">
        <v>484.95</v>
      </c>
      <c r="AP2944" s="5" t="str">
        <f>IF(AO2944&gt;0,AO2944*$AP$1,"")</f>
        <v/>
      </c>
      <c r="AR2944" s="5" t="str">
        <f>IF(AQ2944&gt;0,AQ2944*$AR$1,"")</f>
        <v/>
      </c>
      <c r="AT2944" s="5" t="str">
        <f>IF(AS2944&gt;0,AS2944*$AT$1,"")</f>
        <v/>
      </c>
      <c r="AW2944" s="5">
        <f>SUM(O2944,Q2944,S2944,U2944,AA2944,AC2944,AE2944,AG2944,AJ2944,AL2944,AN2944,W2944,Y2944,BA2944,BC2944,BE2944)</f>
        <v>6775.6549999999997</v>
      </c>
      <c r="AX2944" s="11">
        <f>(AW2944/$AW$4249)*100</f>
        <v>5.7193716041629476E-2</v>
      </c>
      <c r="AY2944" s="5">
        <f>(AX2944/100)*$AY$1</f>
        <v>57.193716041629472</v>
      </c>
    </row>
    <row r="2945" spans="1:57" x14ac:dyDescent="0.25">
      <c r="A2945" s="1" t="s">
        <v>1838</v>
      </c>
      <c r="B2945" s="1" t="s">
        <v>377</v>
      </c>
      <c r="C2945" s="1" t="s">
        <v>378</v>
      </c>
      <c r="D2945" s="1" t="s">
        <v>379</v>
      </c>
      <c r="E2945" s="1" t="s">
        <v>84</v>
      </c>
      <c r="F2945" s="1" t="s">
        <v>153</v>
      </c>
      <c r="G2945" s="1" t="s">
        <v>320</v>
      </c>
      <c r="H2945" s="1" t="s">
        <v>304</v>
      </c>
      <c r="I2945" s="2">
        <v>40</v>
      </c>
      <c r="J2945" s="2">
        <f>SUM(K2945,L2945)</f>
        <v>39.700000000000003</v>
      </c>
      <c r="K2945" s="2">
        <f>SUM(N2945,P2945,R2945,T2945,Z2945,AB2945,AD2945,AF2945,AI2945,AK2945,AM2945,V2945,X2945,AZ2945,BB2945,BD2945)</f>
        <v>38.21</v>
      </c>
      <c r="L2945" s="2">
        <f>SUM(M2945,AH2945,AO2945,AQ2945,AS2945,AU2945,AV2945)</f>
        <v>1.49</v>
      </c>
      <c r="N2945" s="4">
        <v>5.12</v>
      </c>
      <c r="O2945" s="5">
        <v>1648</v>
      </c>
      <c r="P2945" s="6">
        <v>20.77</v>
      </c>
      <c r="Q2945" s="5">
        <v>4886.8625000000002</v>
      </c>
      <c r="R2945" s="7">
        <v>7.88</v>
      </c>
      <c r="S2945" s="5">
        <v>860.5575</v>
      </c>
      <c r="AD2945" s="9">
        <v>4.4400000000000004</v>
      </c>
      <c r="AE2945" s="5">
        <v>58.117124999999987</v>
      </c>
      <c r="AP2945" s="5" t="str">
        <f>IF(AO2945&gt;0,AO2945*$AP$1,"")</f>
        <v/>
      </c>
      <c r="AR2945" s="5" t="str">
        <f>IF(AQ2945&gt;0,AQ2945*$AR$1,"")</f>
        <v/>
      </c>
      <c r="AT2945" s="5" t="str">
        <f>IF(AS2945&gt;0,AS2945*$AT$1,"")</f>
        <v/>
      </c>
      <c r="AV2945" s="2">
        <v>1.49</v>
      </c>
      <c r="AW2945" s="5">
        <f>SUM(O2945,Q2945,S2945,U2945,AA2945,AC2945,AE2945,AG2945,AJ2945,AL2945,AN2945,W2945,Y2945,BA2945,BC2945,BE2945)</f>
        <v>7453.5371249999998</v>
      </c>
      <c r="AX2945" s="11">
        <f>(AW2945/$AW$4249)*100</f>
        <v>6.2915760296678822E-2</v>
      </c>
      <c r="AY2945" s="5">
        <f>(AX2945/100)*$AY$1</f>
        <v>62.915760296678826</v>
      </c>
    </row>
    <row r="2946" spans="1:57" x14ac:dyDescent="0.25">
      <c r="A2946" s="1" t="s">
        <v>1839</v>
      </c>
      <c r="B2946" s="1" t="s">
        <v>377</v>
      </c>
      <c r="C2946" s="1" t="s">
        <v>378</v>
      </c>
      <c r="D2946" s="1" t="s">
        <v>379</v>
      </c>
      <c r="E2946" s="1" t="s">
        <v>76</v>
      </c>
      <c r="F2946" s="1" t="s">
        <v>153</v>
      </c>
      <c r="G2946" s="1" t="s">
        <v>320</v>
      </c>
      <c r="H2946" s="1" t="s">
        <v>304</v>
      </c>
      <c r="I2946" s="2">
        <v>120</v>
      </c>
      <c r="J2946" s="2">
        <f>SUM(K2946,L2946)</f>
        <v>39.99</v>
      </c>
      <c r="K2946" s="2">
        <f>SUM(N2946,P2946,R2946,T2946,Z2946,AB2946,AD2946,AF2946,AI2946,AK2946,AM2946,V2946,X2946,AZ2946,BB2946,BD2946)</f>
        <v>34.56</v>
      </c>
      <c r="L2946" s="2">
        <f>SUM(M2946,AH2946,AO2946,AQ2946,AS2946,AU2946,AV2946)</f>
        <v>5.4300000000000006</v>
      </c>
      <c r="P2946" s="6">
        <v>6.7</v>
      </c>
      <c r="Q2946" s="5">
        <v>1296.8800000000001</v>
      </c>
      <c r="R2946" s="7">
        <v>26.16</v>
      </c>
      <c r="S2946" s="5">
        <v>2418.11625</v>
      </c>
      <c r="AD2946" s="9">
        <v>1.7</v>
      </c>
      <c r="AE2946" s="5">
        <v>18.722000000000001</v>
      </c>
      <c r="AP2946" s="5" t="str">
        <f>IF(AO2946&gt;0,AO2946*$AP$1,"")</f>
        <v/>
      </c>
      <c r="AR2946" s="5" t="str">
        <f>IF(AQ2946&gt;0,AQ2946*$AR$1,"")</f>
        <v/>
      </c>
      <c r="AT2946" s="5" t="str">
        <f>IF(AS2946&gt;0,AS2946*$AT$1,"")</f>
        <v/>
      </c>
      <c r="AV2946" s="2">
        <v>5.4300000000000006</v>
      </c>
      <c r="AW2946" s="5">
        <f>SUM(O2946,Q2946,S2946,U2946,AA2946,AC2946,AE2946,AG2946,AJ2946,AL2946,AN2946,W2946,Y2946,BA2946,BC2946,BE2946)</f>
        <v>3733.7182500000004</v>
      </c>
      <c r="AX2946" s="11">
        <f>(AW2946/$AW$4249)*100</f>
        <v>3.1516542883300545E-2</v>
      </c>
      <c r="AY2946" s="5">
        <f>(AX2946/100)*$AY$1</f>
        <v>31.516542883300545</v>
      </c>
    </row>
    <row r="2947" spans="1:57" x14ac:dyDescent="0.25">
      <c r="A2947" s="1" t="s">
        <v>1839</v>
      </c>
      <c r="B2947" s="1" t="s">
        <v>377</v>
      </c>
      <c r="C2947" s="1" t="s">
        <v>378</v>
      </c>
      <c r="D2947" s="1" t="s">
        <v>379</v>
      </c>
      <c r="E2947" s="1" t="s">
        <v>144</v>
      </c>
      <c r="F2947" s="1" t="s">
        <v>153</v>
      </c>
      <c r="G2947" s="1" t="s">
        <v>320</v>
      </c>
      <c r="H2947" s="1" t="s">
        <v>304</v>
      </c>
      <c r="I2947" s="2">
        <v>120</v>
      </c>
      <c r="J2947" s="2">
        <f>SUM(K2947,L2947)</f>
        <v>38.96</v>
      </c>
      <c r="K2947" s="2">
        <f>SUM(N2947,P2947,R2947,T2947,Z2947,AB2947,AD2947,AF2947,AI2947,AK2947,AM2947,V2947,X2947,AZ2947,BB2947,BD2947)</f>
        <v>32.74</v>
      </c>
      <c r="L2947" s="2">
        <f>SUM(M2947,AH2947,AO2947,AQ2947,AS2947,AU2947,AV2947)</f>
        <v>6.22</v>
      </c>
      <c r="N2947" s="4">
        <v>14.58</v>
      </c>
      <c r="O2947" s="5">
        <v>4692.9375</v>
      </c>
      <c r="P2947" s="6">
        <v>18.059999999999999</v>
      </c>
      <c r="Q2947" s="5">
        <v>4208.7337500000003</v>
      </c>
      <c r="R2947" s="7">
        <v>0.03</v>
      </c>
      <c r="S2947" s="5">
        <v>2.9737499999999999</v>
      </c>
      <c r="T2947" s="8">
        <v>7.0000000000000007E-2</v>
      </c>
      <c r="U2947" s="5">
        <v>2.40625</v>
      </c>
      <c r="AP2947" s="5" t="str">
        <f>IF(AO2947&gt;0,AO2947*$AP$1,"")</f>
        <v/>
      </c>
      <c r="AR2947" s="5" t="str">
        <f>IF(AQ2947&gt;0,AQ2947*$AR$1,"")</f>
        <v/>
      </c>
      <c r="AT2947" s="5" t="str">
        <f>IF(AS2947&gt;0,AS2947*$AT$1,"")</f>
        <v/>
      </c>
      <c r="AV2947" s="2">
        <v>6.22</v>
      </c>
      <c r="AW2947" s="5">
        <f>SUM(O2947,Q2947,S2947,U2947,AA2947,AC2947,AE2947,AG2947,AJ2947,AL2947,AN2947,W2947,Y2947,BA2947,BC2947,BE2947)</f>
        <v>8907.0512499999986</v>
      </c>
      <c r="AX2947" s="11">
        <f>(AW2947/$AW$4249)*100</f>
        <v>7.5184961448116941E-2</v>
      </c>
      <c r="AY2947" s="5">
        <f>(AX2947/100)*$AY$1</f>
        <v>75.184961448116937</v>
      </c>
    </row>
    <row r="2948" spans="1:57" x14ac:dyDescent="0.25">
      <c r="A2948" s="1" t="s">
        <v>1839</v>
      </c>
      <c r="B2948" s="1" t="s">
        <v>377</v>
      </c>
      <c r="C2948" s="1" t="s">
        <v>378</v>
      </c>
      <c r="D2948" s="1" t="s">
        <v>379</v>
      </c>
      <c r="E2948" s="1" t="s">
        <v>74</v>
      </c>
      <c r="F2948" s="1" t="s">
        <v>153</v>
      </c>
      <c r="G2948" s="1" t="s">
        <v>320</v>
      </c>
      <c r="H2948" s="1" t="s">
        <v>304</v>
      </c>
      <c r="I2948" s="2">
        <v>120</v>
      </c>
      <c r="J2948" s="2">
        <f>SUM(K2948,L2948)</f>
        <v>40</v>
      </c>
      <c r="K2948" s="2">
        <f>SUM(N2948,P2948,R2948,T2948,Z2948,AB2948,AD2948,AF2948,AI2948,AK2948,AM2948,V2948,X2948,AZ2948,BB2948,BD2948)</f>
        <v>32.339999999999996</v>
      </c>
      <c r="L2948" s="2">
        <f>SUM(M2948,AH2948,AO2948,AQ2948,AS2948,AU2948,AV2948)</f>
        <v>7.66</v>
      </c>
      <c r="N2948" s="4">
        <v>7.7</v>
      </c>
      <c r="O2948" s="5">
        <v>1982.75</v>
      </c>
      <c r="P2948" s="6">
        <v>23.65</v>
      </c>
      <c r="Q2948" s="5">
        <v>4512.6899999999996</v>
      </c>
      <c r="R2948" s="7">
        <v>0.99</v>
      </c>
      <c r="S2948" s="5">
        <v>90.584999999999994</v>
      </c>
      <c r="AP2948" s="5" t="str">
        <f>IF(AO2948&gt;0,AO2948*$AP$1,"")</f>
        <v/>
      </c>
      <c r="AR2948" s="5" t="str">
        <f>IF(AQ2948&gt;0,AQ2948*$AR$1,"")</f>
        <v/>
      </c>
      <c r="AT2948" s="5" t="str">
        <f>IF(AS2948&gt;0,AS2948*$AT$1,"")</f>
        <v/>
      </c>
      <c r="AV2948" s="2">
        <v>7.66</v>
      </c>
      <c r="AW2948" s="5">
        <f>SUM(O2948,Q2948,S2948,U2948,AA2948,AC2948,AE2948,AG2948,AJ2948,AL2948,AN2948,W2948,Y2948,BA2948,BC2948,BE2948)</f>
        <v>6586.0249999999996</v>
      </c>
      <c r="AX2948" s="11">
        <f>(AW2948/$AW$4249)*100</f>
        <v>5.5593037675777876E-2</v>
      </c>
      <c r="AY2948" s="5">
        <f>(AX2948/100)*$AY$1</f>
        <v>55.593037675777879</v>
      </c>
    </row>
    <row r="2949" spans="1:57" x14ac:dyDescent="0.25">
      <c r="A2949" s="1" t="s">
        <v>2211</v>
      </c>
      <c r="B2949" s="1" t="s">
        <v>805</v>
      </c>
      <c r="C2949" s="1" t="s">
        <v>806</v>
      </c>
      <c r="D2949" s="1" t="s">
        <v>807</v>
      </c>
      <c r="E2949" s="1" t="s">
        <v>77</v>
      </c>
      <c r="F2949" s="1" t="s">
        <v>273</v>
      </c>
      <c r="G2949" s="1" t="s">
        <v>62</v>
      </c>
      <c r="H2949" s="1" t="s">
        <v>304</v>
      </c>
      <c r="I2949" s="2">
        <v>71.77</v>
      </c>
      <c r="J2949" s="2">
        <f>SUM(K2949,L2949)</f>
        <v>39.74</v>
      </c>
      <c r="K2949" s="2">
        <f>SUM(N2949,P2949,R2949,T2949,Z2949,AB2949,AD2949,AF2949,AI2949,AK2949,AM2949,V2949,X2949,AZ2949,BB2949,BD2949)</f>
        <v>23.64</v>
      </c>
      <c r="L2949" s="2">
        <f>SUM(M2949,AH2949,AO2949,AQ2949,AS2949,AU2949,AV2949)</f>
        <v>16.100000000000001</v>
      </c>
      <c r="N2949" s="4">
        <v>0.38</v>
      </c>
      <c r="O2949" s="5">
        <v>97.85</v>
      </c>
      <c r="P2949" s="6">
        <v>7.0000000000000007E-2</v>
      </c>
      <c r="Q2949" s="5">
        <v>13.195</v>
      </c>
      <c r="R2949" s="7">
        <v>23.03</v>
      </c>
      <c r="S2949" s="5">
        <v>2107.2449999999999</v>
      </c>
      <c r="T2949" s="8">
        <v>0.16</v>
      </c>
      <c r="U2949" s="5">
        <v>4.4000000000000004</v>
      </c>
      <c r="AP2949" s="5" t="str">
        <f>IF(AO2949&gt;0,AO2949*$AP$1,"")</f>
        <v/>
      </c>
      <c r="AR2949" s="5" t="str">
        <f>IF(AQ2949&gt;0,AQ2949*$AR$1,"")</f>
        <v/>
      </c>
      <c r="AT2949" s="5" t="str">
        <f>IF(AS2949&gt;0,AS2949*$AT$1,"")</f>
        <v/>
      </c>
      <c r="AV2949" s="2">
        <v>16.100000000000001</v>
      </c>
      <c r="AW2949" s="5">
        <f>SUM(O2949,Q2949,S2949,U2949,AA2949,AC2949,AE2949,AG2949,AJ2949,AL2949,AN2949,W2949,Y2949,BA2949,BC2949,BE2949)</f>
        <v>2222.69</v>
      </c>
      <c r="AX2949" s="11">
        <f>(AW2949/$AW$4249)*100</f>
        <v>1.8761861503953408E-2</v>
      </c>
      <c r="AY2949" s="5">
        <f>(AX2949/100)*$AY$1</f>
        <v>18.761861503953408</v>
      </c>
    </row>
    <row r="2950" spans="1:57" x14ac:dyDescent="0.25">
      <c r="A2950" s="1" t="s">
        <v>2211</v>
      </c>
      <c r="B2950" s="1" t="s">
        <v>805</v>
      </c>
      <c r="C2950" s="1" t="s">
        <v>806</v>
      </c>
      <c r="D2950" s="1" t="s">
        <v>807</v>
      </c>
      <c r="E2950" s="1" t="s">
        <v>78</v>
      </c>
      <c r="F2950" s="1" t="s">
        <v>273</v>
      </c>
      <c r="G2950" s="1" t="s">
        <v>62</v>
      </c>
      <c r="H2950" s="1">
        <v>43</v>
      </c>
      <c r="I2950" s="2">
        <v>71.77</v>
      </c>
      <c r="J2950" s="2">
        <f>SUM(K2950,L2950)</f>
        <v>31</v>
      </c>
      <c r="K2950" s="2">
        <f>SUM(N2950,P2950,R2950,T2950,Z2950,AB2950,AD2950,AF2950,AI2950,AK2950,AM2950,V2950,X2950,AZ2950,BB2950,BD2950)</f>
        <v>20.69</v>
      </c>
      <c r="L2950" s="2">
        <f>SUM(M2950,AH2950,AO2950,AQ2950,AS2950,AU2950,AV2950)</f>
        <v>10.309999999999999</v>
      </c>
      <c r="N2950" s="4">
        <v>0.84</v>
      </c>
      <c r="O2950" s="5">
        <v>216.3</v>
      </c>
      <c r="P2950" s="6">
        <v>14.98</v>
      </c>
      <c r="Q2950" s="5">
        <v>2823.73</v>
      </c>
      <c r="R2950" s="7">
        <v>4.87</v>
      </c>
      <c r="S2950" s="5">
        <v>445.60500000000002</v>
      </c>
      <c r="AP2950" s="5" t="str">
        <f>IF(AO2950&gt;0,AO2950*$AP$1,"")</f>
        <v/>
      </c>
      <c r="AQ2950" s="3">
        <v>0.34</v>
      </c>
      <c r="AR2950" s="5">
        <f>IF(AQ2950&gt;0,AQ2950*$AR$1,"")</f>
        <v>547.06000000000006</v>
      </c>
      <c r="AS2950" s="2">
        <v>0.15</v>
      </c>
      <c r="AT2950" s="5">
        <f>IF(AS2950&gt;0,AS2950*$AT$1,"")</f>
        <v>0.15</v>
      </c>
      <c r="AU2950" s="2">
        <v>0.87</v>
      </c>
      <c r="AV2950" s="2">
        <v>8.9499999999999993</v>
      </c>
      <c r="AW2950" s="5">
        <f>SUM(O2950,Q2950,S2950,U2950,AA2950,AC2950,AE2950,AG2950,AJ2950,AL2950,AN2950,W2950,Y2950,BA2950,BC2950,BE2950)</f>
        <v>3485.6350000000002</v>
      </c>
      <c r="AX2950" s="11">
        <f>(AW2950/$AW$4249)*100</f>
        <v>2.9422457078284708E-2</v>
      </c>
      <c r="AY2950" s="5">
        <f>(AX2950/100)*$AY$1</f>
        <v>29.422457078284708</v>
      </c>
    </row>
    <row r="2951" spans="1:57" x14ac:dyDescent="0.25">
      <c r="A2951" s="1" t="s">
        <v>2353</v>
      </c>
      <c r="B2951" s="1" t="s">
        <v>928</v>
      </c>
      <c r="C2951" s="1" t="s">
        <v>929</v>
      </c>
      <c r="D2951" s="1" t="s">
        <v>463</v>
      </c>
      <c r="E2951" s="1" t="s">
        <v>64</v>
      </c>
      <c r="F2951" s="1" t="s">
        <v>193</v>
      </c>
      <c r="G2951" s="1" t="s">
        <v>320</v>
      </c>
      <c r="H2951" s="1" t="s">
        <v>63</v>
      </c>
      <c r="I2951" s="2">
        <v>120</v>
      </c>
      <c r="J2951" s="2">
        <f>SUM(K2951,L2951)</f>
        <v>40</v>
      </c>
      <c r="K2951" s="2">
        <f>SUM(N2951,P2951,R2951,T2951,Z2951,AB2951,AD2951,AF2951,AI2951,AK2951,AM2951,V2951,X2951,AZ2951,BB2951,BD2951)</f>
        <v>40</v>
      </c>
      <c r="L2951" s="2">
        <f>SUM(M2951,AH2951,AO2951,AQ2951,AS2951,AU2951,AV2951)</f>
        <v>0</v>
      </c>
      <c r="V2951" s="12">
        <v>40</v>
      </c>
      <c r="W2951" s="5">
        <v>1237.5</v>
      </c>
      <c r="AP2951" s="5" t="str">
        <f>IF(AO2951&gt;0,AO2951*$AP$1,"")</f>
        <v/>
      </c>
      <c r="AR2951" s="5" t="str">
        <f>IF(AQ2951&gt;0,AQ2951*$AR$1,"")</f>
        <v/>
      </c>
      <c r="AT2951" s="5" t="str">
        <f>IF(AS2951&gt;0,AS2951*$AT$1,"")</f>
        <v/>
      </c>
      <c r="AW2951" s="5">
        <f>SUM(O2951,Q2951,S2951,U2951,AA2951,AC2951,AE2951,AG2951,AJ2951,AL2951,AN2951,W2951,Y2951,BA2951,BC2951,BE2951)</f>
        <v>1237.5</v>
      </c>
      <c r="AX2951" s="11">
        <f>(AW2951/$AW$4249)*100</f>
        <v>1.0445812781423565E-2</v>
      </c>
      <c r="AY2951" s="5">
        <f>(AX2951/100)*$AY$1</f>
        <v>10.445812781423566</v>
      </c>
    </row>
    <row r="2952" spans="1:57" x14ac:dyDescent="0.25">
      <c r="A2952" s="1" t="s">
        <v>2353</v>
      </c>
      <c r="B2952" s="1" t="s">
        <v>928</v>
      </c>
      <c r="C2952" s="1" t="s">
        <v>929</v>
      </c>
      <c r="D2952" s="1" t="s">
        <v>463</v>
      </c>
      <c r="E2952" s="1" t="s">
        <v>65</v>
      </c>
      <c r="F2952" s="1" t="s">
        <v>193</v>
      </c>
      <c r="G2952" s="1" t="s">
        <v>320</v>
      </c>
      <c r="H2952" s="1" t="s">
        <v>63</v>
      </c>
      <c r="I2952" s="2">
        <v>120</v>
      </c>
      <c r="J2952" s="2">
        <f>SUM(K2952,L2952)</f>
        <v>40</v>
      </c>
      <c r="K2952" s="2">
        <f>SUM(N2952,P2952,R2952,T2952,Z2952,AB2952,AD2952,AF2952,AI2952,AK2952,AM2952,V2952,X2952,AZ2952,BB2952,BD2952)</f>
        <v>39.99</v>
      </c>
      <c r="L2952" s="2">
        <f>SUM(M2952,AH2952,AO2952,AQ2952,AS2952,AU2952,AV2952)</f>
        <v>0.01</v>
      </c>
      <c r="V2952" s="12">
        <v>39.99</v>
      </c>
      <c r="W2952" s="5">
        <v>1237.190625</v>
      </c>
      <c r="AP2952" s="5" t="str">
        <f>IF(AO2952&gt;0,AO2952*$AP$1,"")</f>
        <v/>
      </c>
      <c r="AR2952" s="5" t="str">
        <f>IF(AQ2952&gt;0,AQ2952*$AR$1,"")</f>
        <v/>
      </c>
      <c r="AT2952" s="5" t="str">
        <f>IF(AS2952&gt;0,AS2952*$AT$1,"")</f>
        <v/>
      </c>
      <c r="AV2952" s="2">
        <v>0.01</v>
      </c>
      <c r="AW2952" s="5">
        <f>SUM(O2952,Q2952,S2952,U2952,AA2952,AC2952,AE2952,AG2952,AJ2952,AL2952,AN2952,W2952,Y2952,BA2952,BC2952,BE2952)</f>
        <v>1237.190625</v>
      </c>
      <c r="AX2952" s="11">
        <f>(AW2952/$AW$4249)*100</f>
        <v>1.0443201328228209E-2</v>
      </c>
      <c r="AY2952" s="5">
        <f>(AX2952/100)*$AY$1</f>
        <v>10.443201328228209</v>
      </c>
    </row>
    <row r="2953" spans="1:57" x14ac:dyDescent="0.25">
      <c r="A2953" s="1" t="s">
        <v>2353</v>
      </c>
      <c r="B2953" s="1" t="s">
        <v>928</v>
      </c>
      <c r="C2953" s="1" t="s">
        <v>929</v>
      </c>
      <c r="D2953" s="1" t="s">
        <v>463</v>
      </c>
      <c r="E2953" s="1" t="s">
        <v>66</v>
      </c>
      <c r="F2953" s="1" t="s">
        <v>193</v>
      </c>
      <c r="G2953" s="1" t="s">
        <v>320</v>
      </c>
      <c r="H2953" s="1" t="s">
        <v>63</v>
      </c>
      <c r="I2953" s="2">
        <v>120</v>
      </c>
      <c r="J2953" s="2">
        <f>SUM(K2953,L2953)</f>
        <v>40</v>
      </c>
      <c r="K2953" s="2">
        <f>SUM(N2953,P2953,R2953,T2953,Z2953,AB2953,AD2953,AF2953,AI2953,AK2953,AM2953,V2953,X2953,AZ2953,BB2953,BD2953)</f>
        <v>40</v>
      </c>
      <c r="L2953" s="2">
        <f>SUM(M2953,AH2953,AO2953,AQ2953,AS2953,AU2953,AV2953)</f>
        <v>0</v>
      </c>
      <c r="T2953" s="8">
        <v>0.08</v>
      </c>
      <c r="U2953" s="5">
        <v>2.75</v>
      </c>
      <c r="V2953" s="12">
        <v>39.92</v>
      </c>
      <c r="W2953" s="5">
        <v>1235.0250000000001</v>
      </c>
      <c r="AP2953" s="5" t="str">
        <f>IF(AO2953&gt;0,AO2953*$AP$1,"")</f>
        <v/>
      </c>
      <c r="AR2953" s="5" t="str">
        <f>IF(AQ2953&gt;0,AQ2953*$AR$1,"")</f>
        <v/>
      </c>
      <c r="AT2953" s="5" t="str">
        <f>IF(AS2953&gt;0,AS2953*$AT$1,"")</f>
        <v/>
      </c>
      <c r="AW2953" s="5">
        <f>SUM(O2953,Q2953,S2953,U2953,AA2953,AC2953,AE2953,AG2953,AJ2953,AL2953,AN2953,W2953,Y2953,BA2953,BC2953,BE2953)</f>
        <v>1237.7750000000001</v>
      </c>
      <c r="AX2953" s="11">
        <f>(AW2953/$AW$4249)*100</f>
        <v>1.044813407315277E-2</v>
      </c>
      <c r="AY2953" s="5">
        <f>(AX2953/100)*$AY$1</f>
        <v>10.448134073152771</v>
      </c>
    </row>
    <row r="2954" spans="1:57" x14ac:dyDescent="0.25">
      <c r="A2954" s="1" t="s">
        <v>2364</v>
      </c>
      <c r="B2954" s="1" t="s">
        <v>928</v>
      </c>
      <c r="C2954" s="1" t="s">
        <v>929</v>
      </c>
      <c r="D2954" s="1" t="s">
        <v>463</v>
      </c>
      <c r="E2954" s="1" t="s">
        <v>98</v>
      </c>
      <c r="F2954" s="1" t="s">
        <v>198</v>
      </c>
      <c r="G2954" s="1" t="s">
        <v>320</v>
      </c>
      <c r="H2954" s="1" t="s">
        <v>63</v>
      </c>
      <c r="I2954" s="2">
        <v>160</v>
      </c>
      <c r="J2954" s="2">
        <f>SUM(K2954,L2954)</f>
        <v>39.729999999999997</v>
      </c>
      <c r="K2954" s="2">
        <f>SUM(N2954,P2954,R2954,T2954,Z2954,AB2954,AD2954,AF2954,AI2954,AK2954,AM2954,V2954,X2954,AZ2954,BB2954,BD2954)</f>
        <v>39.729999999999997</v>
      </c>
      <c r="L2954" s="2">
        <f>SUM(M2954,AH2954,AO2954,AQ2954,AS2954,AU2954,AV2954)</f>
        <v>0</v>
      </c>
      <c r="T2954" s="8">
        <v>3.57</v>
      </c>
      <c r="U2954" s="5">
        <v>122.71875</v>
      </c>
      <c r="V2954" s="12">
        <v>36.159999999999997</v>
      </c>
      <c r="W2954" s="5">
        <v>1118.7</v>
      </c>
      <c r="AP2954" s="5" t="str">
        <f>IF(AO2954&gt;0,AO2954*$AP$1,"")</f>
        <v/>
      </c>
      <c r="AR2954" s="5" t="str">
        <f>IF(AQ2954&gt;0,AQ2954*$AR$1,"")</f>
        <v/>
      </c>
      <c r="AT2954" s="5" t="str">
        <f>IF(AS2954&gt;0,AS2954*$AT$1,"")</f>
        <v/>
      </c>
      <c r="AW2954" s="5">
        <f>SUM(O2954,Q2954,S2954,U2954,AA2954,AC2954,AE2954,AG2954,AJ2954,AL2954,AN2954,W2954,Y2954,BA2954,BC2954,BE2954)</f>
        <v>1241.41875</v>
      </c>
      <c r="AX2954" s="11">
        <f>(AW2954/$AW$4249)*100</f>
        <v>1.0478891188564739E-2</v>
      </c>
      <c r="AY2954" s="5">
        <f>(AX2954/100)*$AY$1</f>
        <v>10.47889118856474</v>
      </c>
    </row>
    <row r="2955" spans="1:57" s="57" customFormat="1" x14ac:dyDescent="0.25">
      <c r="A2955" s="1" t="s">
        <v>2364</v>
      </c>
      <c r="B2955" s="1" t="s">
        <v>928</v>
      </c>
      <c r="C2955" s="1" t="s">
        <v>929</v>
      </c>
      <c r="D2955" s="1" t="s">
        <v>463</v>
      </c>
      <c r="E2955" s="1" t="s">
        <v>72</v>
      </c>
      <c r="F2955" s="1" t="s">
        <v>198</v>
      </c>
      <c r="G2955" s="1" t="s">
        <v>320</v>
      </c>
      <c r="H2955" s="1" t="s">
        <v>63</v>
      </c>
      <c r="I2955" s="2">
        <v>160</v>
      </c>
      <c r="J2955" s="2">
        <f>SUM(K2955,L2955)</f>
        <v>39.700000000000003</v>
      </c>
      <c r="K2955" s="2">
        <f>SUM(N2955,P2955,R2955,T2955,Z2955,AB2955,AD2955,AF2955,AI2955,AK2955,AM2955,V2955,X2955,AZ2955,BB2955,BD2955)</f>
        <v>39.700000000000003</v>
      </c>
      <c r="L2955" s="2">
        <f>SUM(M2955,AH2955,AO2955,AQ2955,AS2955,AU2955,AV2955)</f>
        <v>0</v>
      </c>
      <c r="M2955" s="3"/>
      <c r="N2955" s="4"/>
      <c r="O2955" s="5"/>
      <c r="P2955" s="6"/>
      <c r="Q2955" s="5"/>
      <c r="R2955" s="7"/>
      <c r="S2955" s="5"/>
      <c r="T2955" s="8">
        <v>28.29</v>
      </c>
      <c r="U2955" s="5">
        <v>972.46875</v>
      </c>
      <c r="V2955" s="12">
        <v>11.41</v>
      </c>
      <c r="W2955" s="5">
        <v>352.99687499999999</v>
      </c>
      <c r="X2955" s="13"/>
      <c r="Y2955" s="5"/>
      <c r="Z2955" s="2"/>
      <c r="AA2955" s="5"/>
      <c r="AB2955" s="2"/>
      <c r="AC2955" s="5"/>
      <c r="AD2955" s="9"/>
      <c r="AE2955" s="5"/>
      <c r="AF2955" s="10"/>
      <c r="AG2955" s="5"/>
      <c r="AH2955" s="2"/>
      <c r="AI2955" s="2"/>
      <c r="AJ2955" s="5"/>
      <c r="AK2955" s="9"/>
      <c r="AL2955" s="5"/>
      <c r="AM2955" s="2"/>
      <c r="AN2955" s="5"/>
      <c r="AO2955" s="3"/>
      <c r="AP2955" s="5" t="str">
        <f>IF(AO2955&gt;0,AO2955*$AP$1,"")</f>
        <v/>
      </c>
      <c r="AQ2955" s="3"/>
      <c r="AR2955" s="5" t="str">
        <f>IF(AQ2955&gt;0,AQ2955*$AR$1,"")</f>
        <v/>
      </c>
      <c r="AS2955" s="2"/>
      <c r="AT2955" s="5" t="str">
        <f>IF(AS2955&gt;0,AS2955*$AT$1,"")</f>
        <v/>
      </c>
      <c r="AU2955" s="2"/>
      <c r="AV2955" s="2"/>
      <c r="AW2955" s="5">
        <f>SUM(O2955,Q2955,S2955,U2955,AA2955,AC2955,AE2955,AG2955,AJ2955,AL2955,AN2955,W2955,Y2955,BA2955,BC2955,BE2955)</f>
        <v>1325.465625</v>
      </c>
      <c r="AX2955" s="11">
        <f>(AW2955/$AW$4249)*100</f>
        <v>1.118833597330309E-2</v>
      </c>
      <c r="AY2955" s="5">
        <f>(AX2955/100)*$AY$1</f>
        <v>11.18833597330309</v>
      </c>
      <c r="AZ2955" s="14"/>
      <c r="BA2955" s="5"/>
      <c r="BB2955" s="15"/>
      <c r="BC2955" s="5"/>
      <c r="BD2955" s="2"/>
      <c r="BE2955" s="5"/>
    </row>
    <row r="2956" spans="1:57" s="57" customFormat="1" x14ac:dyDescent="0.25">
      <c r="A2956" s="1" t="s">
        <v>2364</v>
      </c>
      <c r="B2956" s="1" t="s">
        <v>928</v>
      </c>
      <c r="C2956" s="1" t="s">
        <v>929</v>
      </c>
      <c r="D2956" s="1" t="s">
        <v>463</v>
      </c>
      <c r="E2956" s="1" t="s">
        <v>60</v>
      </c>
      <c r="F2956" s="1" t="s">
        <v>198</v>
      </c>
      <c r="G2956" s="1" t="s">
        <v>320</v>
      </c>
      <c r="H2956" s="1" t="s">
        <v>63</v>
      </c>
      <c r="I2956" s="2">
        <v>160</v>
      </c>
      <c r="J2956" s="2">
        <f>SUM(K2956,L2956)</f>
        <v>39.68</v>
      </c>
      <c r="K2956" s="2">
        <f>SUM(N2956,P2956,R2956,T2956,Z2956,AB2956,AD2956,AF2956,AI2956,AK2956,AM2956,V2956,X2956,AZ2956,BB2956,BD2956)</f>
        <v>39.68</v>
      </c>
      <c r="L2956" s="2">
        <f>SUM(M2956,AH2956,AO2956,AQ2956,AS2956,AU2956,AV2956)</f>
        <v>0</v>
      </c>
      <c r="M2956" s="3"/>
      <c r="N2956" s="4"/>
      <c r="O2956" s="5"/>
      <c r="P2956" s="6"/>
      <c r="Q2956" s="5"/>
      <c r="R2956" s="7"/>
      <c r="S2956" s="5"/>
      <c r="T2956" s="8">
        <v>39.68</v>
      </c>
      <c r="U2956" s="5">
        <v>1364</v>
      </c>
      <c r="V2956" s="12"/>
      <c r="W2956" s="5"/>
      <c r="X2956" s="13"/>
      <c r="Y2956" s="5"/>
      <c r="Z2956" s="2"/>
      <c r="AA2956" s="5"/>
      <c r="AB2956" s="2"/>
      <c r="AC2956" s="5"/>
      <c r="AD2956" s="9"/>
      <c r="AE2956" s="5"/>
      <c r="AF2956" s="10"/>
      <c r="AG2956" s="5"/>
      <c r="AH2956" s="2"/>
      <c r="AI2956" s="2"/>
      <c r="AJ2956" s="5"/>
      <c r="AK2956" s="9"/>
      <c r="AL2956" s="5"/>
      <c r="AM2956" s="2"/>
      <c r="AN2956" s="5"/>
      <c r="AO2956" s="3"/>
      <c r="AP2956" s="5" t="str">
        <f>IF(AO2956&gt;0,AO2956*$AP$1,"")</f>
        <v/>
      </c>
      <c r="AQ2956" s="3"/>
      <c r="AR2956" s="5" t="str">
        <f>IF(AQ2956&gt;0,AQ2956*$AR$1,"")</f>
        <v/>
      </c>
      <c r="AS2956" s="2"/>
      <c r="AT2956" s="5" t="str">
        <f>IF(AS2956&gt;0,AS2956*$AT$1,"")</f>
        <v/>
      </c>
      <c r="AU2956" s="2"/>
      <c r="AV2956" s="2"/>
      <c r="AW2956" s="5">
        <f>SUM(O2956,Q2956,S2956,U2956,AA2956,AC2956,AE2956,AG2956,AJ2956,AL2956,AN2956,W2956,Y2956,BA2956,BC2956,BE2956)</f>
        <v>1364</v>
      </c>
      <c r="AX2956" s="11">
        <f>(AW2956/$AW$4249)*100</f>
        <v>1.1513606976857974E-2</v>
      </c>
      <c r="AY2956" s="5">
        <f>(AX2956/100)*$AY$1</f>
        <v>11.513606976857973</v>
      </c>
      <c r="AZ2956" s="14"/>
      <c r="BA2956" s="5"/>
      <c r="BB2956" s="15"/>
      <c r="BC2956" s="5"/>
      <c r="BD2956" s="2"/>
      <c r="BE2956" s="5"/>
    </row>
    <row r="2957" spans="1:57" s="57" customFormat="1" x14ac:dyDescent="0.25">
      <c r="A2957" s="1" t="s">
        <v>2364</v>
      </c>
      <c r="B2957" s="1" t="s">
        <v>928</v>
      </c>
      <c r="C2957" s="1" t="s">
        <v>929</v>
      </c>
      <c r="D2957" s="1" t="s">
        <v>463</v>
      </c>
      <c r="E2957" s="1" t="s">
        <v>64</v>
      </c>
      <c r="F2957" s="1" t="s">
        <v>198</v>
      </c>
      <c r="G2957" s="1" t="s">
        <v>320</v>
      </c>
      <c r="H2957" s="1" t="s">
        <v>63</v>
      </c>
      <c r="I2957" s="2">
        <v>160</v>
      </c>
      <c r="J2957" s="2">
        <f>SUM(K2957,L2957)</f>
        <v>39.07</v>
      </c>
      <c r="K2957" s="2">
        <f>SUM(N2957,P2957,R2957,T2957,Z2957,AB2957,AD2957,AF2957,AI2957,AK2957,AM2957,V2957,X2957,AZ2957,BB2957,BD2957)</f>
        <v>39.07</v>
      </c>
      <c r="L2957" s="2">
        <f>SUM(M2957,AH2957,AO2957,AQ2957,AS2957,AU2957,AV2957)</f>
        <v>0</v>
      </c>
      <c r="M2957" s="3"/>
      <c r="N2957" s="4"/>
      <c r="O2957" s="5"/>
      <c r="P2957" s="6"/>
      <c r="Q2957" s="5"/>
      <c r="R2957" s="7"/>
      <c r="S2957" s="5"/>
      <c r="T2957" s="8">
        <v>29.2</v>
      </c>
      <c r="U2957" s="5">
        <v>1003.75</v>
      </c>
      <c r="V2957" s="12">
        <v>9.8699999999999992</v>
      </c>
      <c r="W2957" s="5">
        <v>305.35312499999998</v>
      </c>
      <c r="X2957" s="13"/>
      <c r="Y2957" s="5"/>
      <c r="Z2957" s="2"/>
      <c r="AA2957" s="5"/>
      <c r="AB2957" s="2"/>
      <c r="AC2957" s="5"/>
      <c r="AD2957" s="9"/>
      <c r="AE2957" s="5"/>
      <c r="AF2957" s="10"/>
      <c r="AG2957" s="5"/>
      <c r="AH2957" s="2"/>
      <c r="AI2957" s="2"/>
      <c r="AJ2957" s="5"/>
      <c r="AK2957" s="9"/>
      <c r="AL2957" s="5"/>
      <c r="AM2957" s="2"/>
      <c r="AN2957" s="5"/>
      <c r="AO2957" s="3"/>
      <c r="AP2957" s="5" t="str">
        <f>IF(AO2957&gt;0,AO2957*$AP$1,"")</f>
        <v/>
      </c>
      <c r="AQ2957" s="3"/>
      <c r="AR2957" s="5" t="str">
        <f>IF(AQ2957&gt;0,AQ2957*$AR$1,"")</f>
        <v/>
      </c>
      <c r="AS2957" s="2"/>
      <c r="AT2957" s="5" t="str">
        <f>IF(AS2957&gt;0,AS2957*$AT$1,"")</f>
        <v/>
      </c>
      <c r="AU2957" s="2"/>
      <c r="AV2957" s="2"/>
      <c r="AW2957" s="5">
        <f>SUM(O2957,Q2957,S2957,U2957,AA2957,AC2957,AE2957,AG2957,AJ2957,AL2957,AN2957,W2957,Y2957,BA2957,BC2957,BE2957)</f>
        <v>1309.1031250000001</v>
      </c>
      <c r="AX2957" s="11">
        <f>(AW2957/$AW$4249)*100</f>
        <v>1.1050219115415379E-2</v>
      </c>
      <c r="AY2957" s="5">
        <f>(AX2957/100)*$AY$1</f>
        <v>11.050219115415379</v>
      </c>
      <c r="AZ2957" s="14"/>
      <c r="BA2957" s="5"/>
      <c r="BB2957" s="15"/>
      <c r="BC2957" s="5"/>
      <c r="BD2957" s="2"/>
      <c r="BE2957" s="5"/>
    </row>
    <row r="2958" spans="1:57" s="57" customFormat="1" x14ac:dyDescent="0.25">
      <c r="A2958" s="1" t="s">
        <v>2365</v>
      </c>
      <c r="B2958" s="1" t="s">
        <v>928</v>
      </c>
      <c r="C2958" s="1" t="s">
        <v>929</v>
      </c>
      <c r="D2958" s="1" t="s">
        <v>463</v>
      </c>
      <c r="E2958" s="1" t="s">
        <v>94</v>
      </c>
      <c r="F2958" s="1" t="s">
        <v>198</v>
      </c>
      <c r="G2958" s="1" t="s">
        <v>320</v>
      </c>
      <c r="H2958" s="1" t="s">
        <v>63</v>
      </c>
      <c r="I2958" s="2">
        <v>80</v>
      </c>
      <c r="J2958" s="2">
        <f>SUM(K2958,L2958)</f>
        <v>39.75</v>
      </c>
      <c r="K2958" s="2">
        <f>SUM(N2958,P2958,R2958,T2958,Z2958,AB2958,AD2958,AF2958,AI2958,AK2958,AM2958,V2958,X2958,AZ2958,BB2958,BD2958)</f>
        <v>39.75</v>
      </c>
      <c r="L2958" s="2">
        <f>SUM(M2958,AH2958,AO2958,AQ2958,AS2958,AU2958,AV2958)</f>
        <v>0</v>
      </c>
      <c r="M2958" s="3"/>
      <c r="N2958" s="4"/>
      <c r="O2958" s="5"/>
      <c r="P2958" s="6"/>
      <c r="Q2958" s="5"/>
      <c r="R2958" s="7"/>
      <c r="S2958" s="5"/>
      <c r="T2958" s="8">
        <v>20.57</v>
      </c>
      <c r="U2958" s="5">
        <v>707.09375</v>
      </c>
      <c r="V2958" s="12">
        <v>19.18</v>
      </c>
      <c r="W2958" s="5">
        <v>593.38125000000002</v>
      </c>
      <c r="X2958" s="13"/>
      <c r="Y2958" s="5"/>
      <c r="Z2958" s="2"/>
      <c r="AA2958" s="5"/>
      <c r="AB2958" s="2"/>
      <c r="AC2958" s="5"/>
      <c r="AD2958" s="9"/>
      <c r="AE2958" s="5"/>
      <c r="AF2958" s="10"/>
      <c r="AG2958" s="5"/>
      <c r="AH2958" s="2"/>
      <c r="AI2958" s="2"/>
      <c r="AJ2958" s="5"/>
      <c r="AK2958" s="9"/>
      <c r="AL2958" s="5"/>
      <c r="AM2958" s="2"/>
      <c r="AN2958" s="5"/>
      <c r="AO2958" s="3"/>
      <c r="AP2958" s="5" t="str">
        <f>IF(AO2958&gt;0,AO2958*$AP$1,"")</f>
        <v/>
      </c>
      <c r="AQ2958" s="3"/>
      <c r="AR2958" s="5" t="str">
        <f>IF(AQ2958&gt;0,AQ2958*$AR$1,"")</f>
        <v/>
      </c>
      <c r="AS2958" s="2"/>
      <c r="AT2958" s="5" t="str">
        <f>IF(AS2958&gt;0,AS2958*$AT$1,"")</f>
        <v/>
      </c>
      <c r="AU2958" s="2"/>
      <c r="AV2958" s="2"/>
      <c r="AW2958" s="5">
        <f>SUM(O2958,Q2958,S2958,U2958,AA2958,AC2958,AE2958,AG2958,AJ2958,AL2958,AN2958,W2958,Y2958,BA2958,BC2958,BE2958)</f>
        <v>1300.4749999999999</v>
      </c>
      <c r="AX2958" s="11">
        <f>(AW2958/$AW$4249)*100</f>
        <v>1.0977388587411563E-2</v>
      </c>
      <c r="AY2958" s="5">
        <f>(AX2958/100)*$AY$1</f>
        <v>10.977388587411564</v>
      </c>
      <c r="AZ2958" s="14"/>
      <c r="BA2958" s="5"/>
      <c r="BB2958" s="15"/>
      <c r="BC2958" s="5"/>
      <c r="BD2958" s="2"/>
      <c r="BE2958" s="5"/>
    </row>
    <row r="2959" spans="1:57" s="57" customFormat="1" x14ac:dyDescent="0.25">
      <c r="A2959" s="1" t="s">
        <v>2365</v>
      </c>
      <c r="B2959" s="1" t="s">
        <v>928</v>
      </c>
      <c r="C2959" s="1" t="s">
        <v>929</v>
      </c>
      <c r="D2959" s="1" t="s">
        <v>463</v>
      </c>
      <c r="E2959" s="1" t="s">
        <v>95</v>
      </c>
      <c r="F2959" s="1" t="s">
        <v>198</v>
      </c>
      <c r="G2959" s="1" t="s">
        <v>320</v>
      </c>
      <c r="H2959" s="1" t="s">
        <v>63</v>
      </c>
      <c r="I2959" s="2">
        <v>80</v>
      </c>
      <c r="J2959" s="2">
        <f>SUM(K2959,L2959)</f>
        <v>39.729999999999997</v>
      </c>
      <c r="K2959" s="2">
        <f>SUM(N2959,P2959,R2959,T2959,Z2959,AB2959,AD2959,AF2959,AI2959,AK2959,AM2959,V2959,X2959,AZ2959,BB2959,BD2959)</f>
        <v>39.729999999999997</v>
      </c>
      <c r="L2959" s="2">
        <f>SUM(M2959,AH2959,AO2959,AQ2959,AS2959,AU2959,AV2959)</f>
        <v>0</v>
      </c>
      <c r="M2959" s="3"/>
      <c r="N2959" s="4"/>
      <c r="O2959" s="5"/>
      <c r="P2959" s="6"/>
      <c r="Q2959" s="5"/>
      <c r="R2959" s="7"/>
      <c r="S2959" s="5"/>
      <c r="T2959" s="8">
        <v>32.36</v>
      </c>
      <c r="U2959" s="5">
        <v>1112.375</v>
      </c>
      <c r="V2959" s="12">
        <v>7.37</v>
      </c>
      <c r="W2959" s="5">
        <v>228.00937500000001</v>
      </c>
      <c r="X2959" s="13"/>
      <c r="Y2959" s="5"/>
      <c r="Z2959" s="2"/>
      <c r="AA2959" s="5"/>
      <c r="AB2959" s="2"/>
      <c r="AC2959" s="5"/>
      <c r="AD2959" s="9"/>
      <c r="AE2959" s="5"/>
      <c r="AF2959" s="10"/>
      <c r="AG2959" s="5"/>
      <c r="AH2959" s="2"/>
      <c r="AI2959" s="2"/>
      <c r="AJ2959" s="5"/>
      <c r="AK2959" s="9"/>
      <c r="AL2959" s="5"/>
      <c r="AM2959" s="2"/>
      <c r="AN2959" s="5"/>
      <c r="AO2959" s="3"/>
      <c r="AP2959" s="5" t="str">
        <f>IF(AO2959&gt;0,AO2959*$AP$1,"")</f>
        <v/>
      </c>
      <c r="AQ2959" s="3"/>
      <c r="AR2959" s="5" t="str">
        <f>IF(AQ2959&gt;0,AQ2959*$AR$1,"")</f>
        <v/>
      </c>
      <c r="AS2959" s="2"/>
      <c r="AT2959" s="5" t="str">
        <f>IF(AS2959&gt;0,AS2959*$AT$1,"")</f>
        <v/>
      </c>
      <c r="AU2959" s="2"/>
      <c r="AV2959" s="2"/>
      <c r="AW2959" s="5">
        <f>SUM(O2959,Q2959,S2959,U2959,AA2959,AC2959,AE2959,AG2959,AJ2959,AL2959,AN2959,W2959,Y2959,BA2959,BC2959,BE2959)</f>
        <v>1340.3843750000001</v>
      </c>
      <c r="AX2959" s="11">
        <f>(AW2959/$AW$4249)*100</f>
        <v>1.1314266049612475E-2</v>
      </c>
      <c r="AY2959" s="5">
        <f>(AX2959/100)*$AY$1</f>
        <v>11.314266049612474</v>
      </c>
      <c r="AZ2959" s="14"/>
      <c r="BA2959" s="5"/>
      <c r="BB2959" s="15"/>
      <c r="BC2959" s="5"/>
      <c r="BD2959" s="2"/>
      <c r="BE2959" s="5"/>
    </row>
    <row r="2960" spans="1:57" s="57" customFormat="1" x14ac:dyDescent="0.25">
      <c r="A2960" s="1" t="s">
        <v>2366</v>
      </c>
      <c r="B2960" s="1" t="s">
        <v>928</v>
      </c>
      <c r="C2960" s="1" t="s">
        <v>929</v>
      </c>
      <c r="D2960" s="1" t="s">
        <v>463</v>
      </c>
      <c r="E2960" s="1" t="s">
        <v>84</v>
      </c>
      <c r="F2960" s="1" t="s">
        <v>198</v>
      </c>
      <c r="G2960" s="1" t="s">
        <v>320</v>
      </c>
      <c r="H2960" s="1" t="s">
        <v>63</v>
      </c>
      <c r="I2960" s="2">
        <v>40</v>
      </c>
      <c r="J2960" s="2">
        <f>SUM(K2960,L2960)</f>
        <v>39.780000000000008</v>
      </c>
      <c r="K2960" s="2">
        <f>SUM(N2960,P2960,R2960,T2960,Z2960,AB2960,AD2960,AF2960,AI2960,AK2960,AM2960,V2960,X2960,AZ2960,BB2960,BD2960)</f>
        <v>32.900000000000006</v>
      </c>
      <c r="L2960" s="2">
        <f>SUM(M2960,AH2960,AO2960,AQ2960,AS2960,AU2960,AV2960)</f>
        <v>6.88</v>
      </c>
      <c r="M2960" s="3"/>
      <c r="N2960" s="4"/>
      <c r="O2960" s="5"/>
      <c r="P2960" s="6"/>
      <c r="Q2960" s="5"/>
      <c r="R2960" s="7"/>
      <c r="S2960" s="5"/>
      <c r="T2960" s="8">
        <v>4.2300000000000004</v>
      </c>
      <c r="U2960" s="5">
        <v>145.40625</v>
      </c>
      <c r="V2960" s="12">
        <v>28.67</v>
      </c>
      <c r="W2960" s="5">
        <v>886.97812500000009</v>
      </c>
      <c r="X2960" s="13"/>
      <c r="Y2960" s="5"/>
      <c r="Z2960" s="2"/>
      <c r="AA2960" s="5"/>
      <c r="AB2960" s="2"/>
      <c r="AC2960" s="5"/>
      <c r="AD2960" s="9"/>
      <c r="AE2960" s="5"/>
      <c r="AF2960" s="10"/>
      <c r="AG2960" s="5"/>
      <c r="AH2960" s="2"/>
      <c r="AI2960" s="2"/>
      <c r="AJ2960" s="5"/>
      <c r="AK2960" s="9"/>
      <c r="AL2960" s="5"/>
      <c r="AM2960" s="2"/>
      <c r="AN2960" s="5"/>
      <c r="AO2960" s="3"/>
      <c r="AP2960" s="5" t="str">
        <f>IF(AO2960&gt;0,AO2960*$AP$1,"")</f>
        <v/>
      </c>
      <c r="AQ2960" s="3"/>
      <c r="AR2960" s="5" t="str">
        <f>IF(AQ2960&gt;0,AQ2960*$AR$1,"")</f>
        <v/>
      </c>
      <c r="AS2960" s="2"/>
      <c r="AT2960" s="5" t="str">
        <f>IF(AS2960&gt;0,AS2960*$AT$1,"")</f>
        <v/>
      </c>
      <c r="AU2960" s="2"/>
      <c r="AV2960" s="2">
        <v>6.88</v>
      </c>
      <c r="AW2960" s="5">
        <f>SUM(O2960,Q2960,S2960,U2960,AA2960,AC2960,AE2960,AG2960,AJ2960,AL2960,AN2960,W2960,Y2960,BA2960,BC2960,BE2960)</f>
        <v>1032.3843750000001</v>
      </c>
      <c r="AX2960" s="11">
        <f>(AW2960/$AW$4249)*100</f>
        <v>8.7144193129026094E-3</v>
      </c>
      <c r="AY2960" s="5">
        <f>(AX2960/100)*$AY$1</f>
        <v>8.71441931290261</v>
      </c>
      <c r="AZ2960" s="14"/>
      <c r="BA2960" s="5"/>
      <c r="BB2960" s="15"/>
      <c r="BC2960" s="5"/>
      <c r="BD2960" s="2"/>
      <c r="BE2960" s="5"/>
    </row>
    <row r="2961" spans="1:57" s="57" customFormat="1" x14ac:dyDescent="0.25">
      <c r="A2961" s="1" t="s">
        <v>2425</v>
      </c>
      <c r="B2961" s="1" t="s">
        <v>928</v>
      </c>
      <c r="C2961" s="1" t="s">
        <v>929</v>
      </c>
      <c r="D2961" s="1" t="s">
        <v>463</v>
      </c>
      <c r="E2961" s="1" t="s">
        <v>144</v>
      </c>
      <c r="F2961" s="1" t="s">
        <v>249</v>
      </c>
      <c r="G2961" s="1" t="s">
        <v>320</v>
      </c>
      <c r="H2961" s="1" t="s">
        <v>63</v>
      </c>
      <c r="I2961" s="2">
        <v>160</v>
      </c>
      <c r="J2961" s="2">
        <f>SUM(K2961,L2961)</f>
        <v>39.869999999999997</v>
      </c>
      <c r="K2961" s="2">
        <f>SUM(N2961,P2961,R2961,T2961,Z2961,AB2961,AD2961,AF2961,AI2961,AK2961,AM2961,V2961,X2961,AZ2961,BB2961,BD2961)</f>
        <v>39.869999999999997</v>
      </c>
      <c r="L2961" s="2">
        <f>SUM(M2961,AH2961,AO2961,AQ2961,AS2961,AU2961,AV2961)</f>
        <v>0</v>
      </c>
      <c r="M2961" s="3"/>
      <c r="N2961" s="4"/>
      <c r="O2961" s="5"/>
      <c r="P2961" s="6"/>
      <c r="Q2961" s="5"/>
      <c r="R2961" s="7"/>
      <c r="S2961" s="5"/>
      <c r="T2961" s="8">
        <v>2.4</v>
      </c>
      <c r="U2961" s="5">
        <v>82.5</v>
      </c>
      <c r="V2961" s="12">
        <v>37.47</v>
      </c>
      <c r="W2961" s="5">
        <v>1159.2281250000001</v>
      </c>
      <c r="X2961" s="13"/>
      <c r="Y2961" s="5"/>
      <c r="Z2961" s="2"/>
      <c r="AA2961" s="5"/>
      <c r="AB2961" s="2"/>
      <c r="AC2961" s="5"/>
      <c r="AD2961" s="9"/>
      <c r="AE2961" s="5"/>
      <c r="AF2961" s="10"/>
      <c r="AG2961" s="5"/>
      <c r="AH2961" s="2"/>
      <c r="AI2961" s="2"/>
      <c r="AJ2961" s="5"/>
      <c r="AK2961" s="9"/>
      <c r="AL2961" s="5"/>
      <c r="AM2961" s="2"/>
      <c r="AN2961" s="5"/>
      <c r="AO2961" s="3"/>
      <c r="AP2961" s="5" t="str">
        <f>IF(AO2961&gt;0,AO2961*$AP$1,"")</f>
        <v/>
      </c>
      <c r="AQ2961" s="3"/>
      <c r="AR2961" s="5" t="str">
        <f>IF(AQ2961&gt;0,AQ2961*$AR$1,"")</f>
        <v/>
      </c>
      <c r="AS2961" s="2"/>
      <c r="AT2961" s="5" t="str">
        <f>IF(AS2961&gt;0,AS2961*$AT$1,"")</f>
        <v/>
      </c>
      <c r="AU2961" s="2"/>
      <c r="AV2961" s="2"/>
      <c r="AW2961" s="5">
        <f>SUM(O2961,Q2961,S2961,U2961,AA2961,AC2961,AE2961,AG2961,AJ2961,AL2961,AN2961,W2961,Y2961,BA2961,BC2961,BE2961)</f>
        <v>1241.7281250000001</v>
      </c>
      <c r="AX2961" s="11">
        <f>(AW2961/$AW$4249)*100</f>
        <v>1.0481502641760095E-2</v>
      </c>
      <c r="AY2961" s="5">
        <f>(AX2961/100)*$AY$1</f>
        <v>10.481502641760095</v>
      </c>
      <c r="AZ2961" s="14"/>
      <c r="BA2961" s="5"/>
      <c r="BB2961" s="15"/>
      <c r="BC2961" s="5"/>
      <c r="BD2961" s="2"/>
      <c r="BE2961" s="5"/>
    </row>
    <row r="2962" spans="1:57" s="57" customFormat="1" x14ac:dyDescent="0.25">
      <c r="A2962" s="1" t="s">
        <v>2425</v>
      </c>
      <c r="B2962" s="1" t="s">
        <v>928</v>
      </c>
      <c r="C2962" s="1" t="s">
        <v>929</v>
      </c>
      <c r="D2962" s="1" t="s">
        <v>463</v>
      </c>
      <c r="E2962" s="1" t="s">
        <v>74</v>
      </c>
      <c r="F2962" s="1" t="s">
        <v>249</v>
      </c>
      <c r="G2962" s="1" t="s">
        <v>320</v>
      </c>
      <c r="H2962" s="1" t="s">
        <v>63</v>
      </c>
      <c r="I2962" s="2">
        <v>160</v>
      </c>
      <c r="J2962" s="2">
        <f>SUM(K2962,L2962)</f>
        <v>39.94</v>
      </c>
      <c r="K2962" s="2">
        <f>SUM(N2962,P2962,R2962,T2962,Z2962,AB2962,AD2962,AF2962,AI2962,AK2962,AM2962,V2962,X2962,AZ2962,BB2962,BD2962)</f>
        <v>39.94</v>
      </c>
      <c r="L2962" s="2">
        <f>SUM(M2962,AH2962,AO2962,AQ2962,AS2962,AU2962,AV2962)</f>
        <v>0</v>
      </c>
      <c r="M2962" s="3"/>
      <c r="N2962" s="4"/>
      <c r="O2962" s="5"/>
      <c r="P2962" s="6"/>
      <c r="Q2962" s="5"/>
      <c r="R2962" s="7"/>
      <c r="S2962" s="5"/>
      <c r="T2962" s="8">
        <v>20.57</v>
      </c>
      <c r="U2962" s="5">
        <v>707.09375</v>
      </c>
      <c r="V2962" s="12">
        <v>19.37</v>
      </c>
      <c r="W2962" s="5">
        <v>599.25937499999998</v>
      </c>
      <c r="X2962" s="13"/>
      <c r="Y2962" s="5"/>
      <c r="Z2962" s="2"/>
      <c r="AA2962" s="5"/>
      <c r="AB2962" s="2"/>
      <c r="AC2962" s="5"/>
      <c r="AD2962" s="9"/>
      <c r="AE2962" s="5"/>
      <c r="AF2962" s="10"/>
      <c r="AG2962" s="5"/>
      <c r="AH2962" s="2"/>
      <c r="AI2962" s="2"/>
      <c r="AJ2962" s="5"/>
      <c r="AK2962" s="9"/>
      <c r="AL2962" s="5"/>
      <c r="AM2962" s="2"/>
      <c r="AN2962" s="5"/>
      <c r="AO2962" s="3"/>
      <c r="AP2962" s="5" t="str">
        <f>IF(AO2962&gt;0,AO2962*$AP$1,"")</f>
        <v/>
      </c>
      <c r="AQ2962" s="3"/>
      <c r="AR2962" s="5" t="str">
        <f>IF(AQ2962&gt;0,AQ2962*$AR$1,"")</f>
        <v/>
      </c>
      <c r="AS2962" s="2"/>
      <c r="AT2962" s="5" t="str">
        <f>IF(AS2962&gt;0,AS2962*$AT$1,"")</f>
        <v/>
      </c>
      <c r="AU2962" s="2"/>
      <c r="AV2962" s="2"/>
      <c r="AW2962" s="5">
        <f>SUM(O2962,Q2962,S2962,U2962,AA2962,AC2962,AE2962,AG2962,AJ2962,AL2962,AN2962,W2962,Y2962,BA2962,BC2962,BE2962)</f>
        <v>1306.3531250000001</v>
      </c>
      <c r="AX2962" s="11">
        <f>(AW2962/$AW$4249)*100</f>
        <v>1.1027006198123327E-2</v>
      </c>
      <c r="AY2962" s="5">
        <f>(AX2962/100)*$AY$1</f>
        <v>11.027006198123328</v>
      </c>
      <c r="AZ2962" s="14"/>
      <c r="BA2962" s="5"/>
      <c r="BB2962" s="15"/>
      <c r="BC2962" s="5"/>
      <c r="BD2962" s="2"/>
      <c r="BE2962" s="5"/>
    </row>
    <row r="2963" spans="1:57" s="57" customFormat="1" x14ac:dyDescent="0.25">
      <c r="A2963" s="1" t="s">
        <v>2425</v>
      </c>
      <c r="B2963" s="1" t="s">
        <v>928</v>
      </c>
      <c r="C2963" s="1" t="s">
        <v>929</v>
      </c>
      <c r="D2963" s="1" t="s">
        <v>463</v>
      </c>
      <c r="E2963" s="1" t="s">
        <v>145</v>
      </c>
      <c r="F2963" s="1" t="s">
        <v>249</v>
      </c>
      <c r="G2963" s="1" t="s">
        <v>320</v>
      </c>
      <c r="H2963" s="1" t="s">
        <v>63</v>
      </c>
      <c r="I2963" s="2">
        <v>160</v>
      </c>
      <c r="J2963" s="2">
        <f>SUM(K2963,L2963)</f>
        <v>40</v>
      </c>
      <c r="K2963" s="2">
        <f>SUM(N2963,P2963,R2963,T2963,Z2963,AB2963,AD2963,AF2963,AI2963,AK2963,AM2963,V2963,X2963,AZ2963,BB2963,BD2963)</f>
        <v>40</v>
      </c>
      <c r="L2963" s="2">
        <f>SUM(M2963,AH2963,AO2963,AQ2963,AS2963,AU2963,AV2963)</f>
        <v>0</v>
      </c>
      <c r="M2963" s="3"/>
      <c r="N2963" s="4"/>
      <c r="O2963" s="5"/>
      <c r="P2963" s="6"/>
      <c r="Q2963" s="5"/>
      <c r="R2963" s="7"/>
      <c r="S2963" s="5"/>
      <c r="T2963" s="8">
        <v>25.54</v>
      </c>
      <c r="U2963" s="5">
        <v>877.9375</v>
      </c>
      <c r="V2963" s="12">
        <v>14.46</v>
      </c>
      <c r="W2963" s="5">
        <v>447.35624999999999</v>
      </c>
      <c r="X2963" s="13"/>
      <c r="Y2963" s="5"/>
      <c r="Z2963" s="2"/>
      <c r="AA2963" s="5"/>
      <c r="AB2963" s="2"/>
      <c r="AC2963" s="5"/>
      <c r="AD2963" s="9"/>
      <c r="AE2963" s="5"/>
      <c r="AF2963" s="10"/>
      <c r="AG2963" s="5"/>
      <c r="AH2963" s="2"/>
      <c r="AI2963" s="2"/>
      <c r="AJ2963" s="5"/>
      <c r="AK2963" s="9"/>
      <c r="AL2963" s="5"/>
      <c r="AM2963" s="2"/>
      <c r="AN2963" s="5"/>
      <c r="AO2963" s="3"/>
      <c r="AP2963" s="5" t="str">
        <f>IF(AO2963&gt;0,AO2963*$AP$1,"")</f>
        <v/>
      </c>
      <c r="AQ2963" s="3"/>
      <c r="AR2963" s="5" t="str">
        <f>IF(AQ2963&gt;0,AQ2963*$AR$1,"")</f>
        <v/>
      </c>
      <c r="AS2963" s="2"/>
      <c r="AT2963" s="5" t="str">
        <f>IF(AS2963&gt;0,AS2963*$AT$1,"")</f>
        <v/>
      </c>
      <c r="AU2963" s="2"/>
      <c r="AV2963" s="2"/>
      <c r="AW2963" s="5">
        <f>SUM(O2963,Q2963,S2963,U2963,AA2963,AC2963,AE2963,AG2963,AJ2963,AL2963,AN2963,W2963,Y2963,BA2963,BC2963,BE2963)</f>
        <v>1325.29375</v>
      </c>
      <c r="AX2963" s="11">
        <f>(AW2963/$AW$4249)*100</f>
        <v>1.1186885165972337E-2</v>
      </c>
      <c r="AY2963" s="5">
        <f>(AX2963/100)*$AY$1</f>
        <v>11.186885165972337</v>
      </c>
      <c r="AZ2963" s="14"/>
      <c r="BA2963" s="5"/>
      <c r="BB2963" s="15"/>
      <c r="BC2963" s="5"/>
      <c r="BD2963" s="2"/>
      <c r="BE2963" s="5"/>
    </row>
    <row r="2964" spans="1:57" x14ac:dyDescent="0.25">
      <c r="A2964" s="1" t="s">
        <v>2425</v>
      </c>
      <c r="B2964" s="1" t="s">
        <v>928</v>
      </c>
      <c r="C2964" s="1" t="s">
        <v>929</v>
      </c>
      <c r="D2964" s="1" t="s">
        <v>463</v>
      </c>
      <c r="E2964" s="1" t="s">
        <v>152</v>
      </c>
      <c r="F2964" s="1" t="s">
        <v>249</v>
      </c>
      <c r="G2964" s="1" t="s">
        <v>320</v>
      </c>
      <c r="H2964" s="1" t="s">
        <v>63</v>
      </c>
      <c r="I2964" s="2">
        <v>160</v>
      </c>
      <c r="J2964" s="2">
        <f>SUM(K2964,L2964)</f>
        <v>38.980000000000004</v>
      </c>
      <c r="K2964" s="2">
        <f>SUM(N2964,P2964,R2964,T2964,Z2964,AB2964,AD2964,AF2964,AI2964,AK2964,AM2964,V2964,X2964,AZ2964,BB2964,BD2964)</f>
        <v>38.980000000000004</v>
      </c>
      <c r="L2964" s="2">
        <f>SUM(M2964,AH2964,AO2964,AQ2964,AS2964,AU2964,AV2964)</f>
        <v>0</v>
      </c>
      <c r="T2964" s="8">
        <v>22.63</v>
      </c>
      <c r="U2964" s="5">
        <v>777.90625</v>
      </c>
      <c r="V2964" s="12">
        <v>16.350000000000001</v>
      </c>
      <c r="W2964" s="5">
        <v>505.82812500000011</v>
      </c>
      <c r="AP2964" s="5" t="str">
        <f>IF(AO2964&gt;0,AO2964*$AP$1,"")</f>
        <v/>
      </c>
      <c r="AR2964" s="5" t="str">
        <f>IF(AQ2964&gt;0,AQ2964*$AR$1,"")</f>
        <v/>
      </c>
      <c r="AT2964" s="5" t="str">
        <f>IF(AS2964&gt;0,AS2964*$AT$1,"")</f>
        <v/>
      </c>
      <c r="AW2964" s="5">
        <f>SUM(O2964,Q2964,S2964,U2964,AA2964,AC2964,AE2964,AG2964,AJ2964,AL2964,AN2964,W2964,Y2964,BA2964,BC2964,BE2964)</f>
        <v>1283.734375</v>
      </c>
      <c r="AX2964" s="11">
        <f>(AW2964/$AW$4249)*100</f>
        <v>1.0836079953396194E-2</v>
      </c>
      <c r="AY2964" s="5">
        <f>(AX2964/100)*$AY$1</f>
        <v>10.836079953396194</v>
      </c>
    </row>
    <row r="2965" spans="1:57" x14ac:dyDescent="0.25">
      <c r="A2965" s="1" t="s">
        <v>2435</v>
      </c>
      <c r="B2965" s="1" t="s">
        <v>928</v>
      </c>
      <c r="C2965" s="1" t="s">
        <v>929</v>
      </c>
      <c r="D2965" s="1" t="s">
        <v>463</v>
      </c>
      <c r="E2965" s="1" t="s">
        <v>152</v>
      </c>
      <c r="F2965" s="1" t="s">
        <v>252</v>
      </c>
      <c r="G2965" s="1" t="s">
        <v>320</v>
      </c>
      <c r="H2965" s="1" t="s">
        <v>63</v>
      </c>
      <c r="I2965" s="2">
        <v>40</v>
      </c>
      <c r="J2965" s="2">
        <f>SUM(K2965,L2965)</f>
        <v>40</v>
      </c>
      <c r="K2965" s="2">
        <f>SUM(N2965,P2965,R2965,T2965,Z2965,AB2965,AD2965,AF2965,AI2965,AK2965,AM2965,V2965,X2965,AZ2965,BB2965,BD2965)</f>
        <v>40</v>
      </c>
      <c r="L2965" s="2">
        <f>SUM(M2965,AH2965,AO2965,AQ2965,AS2965,AU2965,AV2965)</f>
        <v>0</v>
      </c>
      <c r="V2965" s="12">
        <v>39.86</v>
      </c>
      <c r="W2965" s="5">
        <v>1233.16875</v>
      </c>
      <c r="X2965" s="13">
        <v>0.14000000000000001</v>
      </c>
      <c r="Y2965" s="5">
        <v>3.8981249999999998</v>
      </c>
      <c r="AP2965" s="5" t="str">
        <f>IF(AO2965&gt;0,AO2965*$AP$1,"")</f>
        <v/>
      </c>
      <c r="AR2965" s="5" t="str">
        <f>IF(AQ2965&gt;0,AQ2965*$AR$1,"")</f>
        <v/>
      </c>
      <c r="AT2965" s="5" t="str">
        <f>IF(AS2965&gt;0,AS2965*$AT$1,"")</f>
        <v/>
      </c>
      <c r="AW2965" s="5">
        <f>SUM(O2965,Q2965,S2965,U2965,AA2965,AC2965,AE2965,AG2965,AJ2965,AL2965,AN2965,W2965,Y2965,BA2965,BC2965,BE2965)</f>
        <v>1237.066875</v>
      </c>
      <c r="AX2965" s="11">
        <f>(AW2965/$AW$4249)*100</f>
        <v>1.0442156746950067E-2</v>
      </c>
      <c r="AY2965" s="5">
        <f>(AX2965/100)*$AY$1</f>
        <v>10.442156746950067</v>
      </c>
    </row>
    <row r="2966" spans="1:57" x14ac:dyDescent="0.25">
      <c r="A2966" s="1" t="s">
        <v>2356</v>
      </c>
      <c r="B2966" s="1" t="s">
        <v>933</v>
      </c>
      <c r="C2966" s="1" t="s">
        <v>934</v>
      </c>
      <c r="D2966" s="1" t="s">
        <v>463</v>
      </c>
      <c r="E2966" s="1" t="s">
        <v>77</v>
      </c>
      <c r="F2966" s="1" t="s">
        <v>193</v>
      </c>
      <c r="G2966" s="1" t="s">
        <v>320</v>
      </c>
      <c r="H2966" s="1" t="s">
        <v>63</v>
      </c>
      <c r="I2966" s="2">
        <v>50</v>
      </c>
      <c r="J2966" s="2">
        <f>SUM(K2966,L2966)</f>
        <v>10.050000000000001</v>
      </c>
      <c r="K2966" s="2">
        <f>SUM(N2966,P2966,R2966,T2966,Z2966,AB2966,AD2966,AF2966,AI2966,AK2966,AM2966,V2966,X2966,AZ2966,BB2966,BD2966)</f>
        <v>10.050000000000001</v>
      </c>
      <c r="L2966" s="2">
        <f>SUM(M2966,AH2966,AO2966,AQ2966,AS2966,AU2966,AV2966)</f>
        <v>0</v>
      </c>
      <c r="V2966" s="12">
        <v>10.050000000000001</v>
      </c>
      <c r="W2966" s="5">
        <v>310.921875</v>
      </c>
      <c r="AP2966" s="5" t="str">
        <f>IF(AO2966&gt;0,AO2966*$AP$1,"")</f>
        <v/>
      </c>
      <c r="AR2966" s="5" t="str">
        <f>IF(AQ2966&gt;0,AQ2966*$AR$1,"")</f>
        <v/>
      </c>
      <c r="AT2966" s="5" t="str">
        <f>IF(AS2966&gt;0,AS2966*$AT$1,"")</f>
        <v/>
      </c>
      <c r="AW2966" s="5">
        <f>SUM(O2966,Q2966,S2966,U2966,AA2966,AC2966,AE2966,AG2966,AJ2966,AL2966,AN2966,W2966,Y2966,BA2966,BC2966,BE2966)</f>
        <v>310.921875</v>
      </c>
      <c r="AX2966" s="11">
        <f>(AW2966/$AW$4249)*100</f>
        <v>2.6245104613326705E-3</v>
      </c>
      <c r="AY2966" s="5">
        <f>(AX2966/100)*$AY$1</f>
        <v>2.6245104613326706</v>
      </c>
    </row>
    <row r="2967" spans="1:57" x14ac:dyDescent="0.25">
      <c r="A2967" s="1" t="s">
        <v>2356</v>
      </c>
      <c r="B2967" s="1" t="s">
        <v>933</v>
      </c>
      <c r="C2967" s="1" t="s">
        <v>934</v>
      </c>
      <c r="D2967" s="1" t="s">
        <v>463</v>
      </c>
      <c r="E2967" s="1" t="s">
        <v>67</v>
      </c>
      <c r="F2967" s="1" t="s">
        <v>193</v>
      </c>
      <c r="G2967" s="1" t="s">
        <v>320</v>
      </c>
      <c r="H2967" s="1" t="s">
        <v>63</v>
      </c>
      <c r="I2967" s="2">
        <v>50</v>
      </c>
      <c r="J2967" s="2">
        <f>SUM(K2967,L2967)</f>
        <v>39.950000000000003</v>
      </c>
      <c r="K2967" s="2">
        <f>SUM(N2967,P2967,R2967,T2967,Z2967,AB2967,AD2967,AF2967,AI2967,AK2967,AM2967,V2967,X2967,AZ2967,BB2967,BD2967)</f>
        <v>39.950000000000003</v>
      </c>
      <c r="L2967" s="2">
        <f>SUM(M2967,AH2967,AO2967,AQ2967,AS2967,AU2967,AV2967)</f>
        <v>0</v>
      </c>
      <c r="V2967" s="12">
        <v>39.950000000000003</v>
      </c>
      <c r="W2967" s="5">
        <v>1235.953125</v>
      </c>
      <c r="AP2967" s="5" t="str">
        <f>IF(AO2967&gt;0,AO2967*$AP$1,"")</f>
        <v/>
      </c>
      <c r="AR2967" s="5" t="str">
        <f>IF(AQ2967&gt;0,AQ2967*$AR$1,"")</f>
        <v/>
      </c>
      <c r="AT2967" s="5" t="str">
        <f>IF(AS2967&gt;0,AS2967*$AT$1,"")</f>
        <v/>
      </c>
      <c r="AW2967" s="5">
        <f>SUM(O2967,Q2967,S2967,U2967,AA2967,AC2967,AE2967,AG2967,AJ2967,AL2967,AN2967,W2967,Y2967,BA2967,BC2967,BE2967)</f>
        <v>1235.953125</v>
      </c>
      <c r="AX2967" s="11">
        <f>(AW2967/$AW$4249)*100</f>
        <v>1.0432755515446786E-2</v>
      </c>
      <c r="AY2967" s="5">
        <f>(AX2967/100)*$AY$1</f>
        <v>10.432755515446786</v>
      </c>
    </row>
    <row r="2968" spans="1:57" x14ac:dyDescent="0.25">
      <c r="A2968" s="1" t="s">
        <v>2426</v>
      </c>
      <c r="B2968" s="1" t="s">
        <v>933</v>
      </c>
      <c r="C2968" s="1" t="s">
        <v>934</v>
      </c>
      <c r="D2968" s="1" t="s">
        <v>463</v>
      </c>
      <c r="E2968" s="1" t="s">
        <v>84</v>
      </c>
      <c r="F2968" s="1" t="s">
        <v>249</v>
      </c>
      <c r="G2968" s="1" t="s">
        <v>320</v>
      </c>
      <c r="H2968" s="1" t="s">
        <v>63</v>
      </c>
      <c r="I2968" s="2">
        <v>80</v>
      </c>
      <c r="J2968" s="2">
        <f>SUM(K2968,L2968)</f>
        <v>39.950000000000003</v>
      </c>
      <c r="K2968" s="2">
        <f>SUM(N2968,P2968,R2968,T2968,Z2968,AB2968,AD2968,AF2968,AI2968,AK2968,AM2968,V2968,X2968,AZ2968,BB2968,BD2968)</f>
        <v>39.950000000000003</v>
      </c>
      <c r="L2968" s="2">
        <f>SUM(M2968,AH2968,AO2968,AQ2968,AS2968,AU2968,AV2968)</f>
        <v>0</v>
      </c>
      <c r="V2968" s="12">
        <v>39.950000000000003</v>
      </c>
      <c r="W2968" s="5">
        <v>1235.953125</v>
      </c>
      <c r="AP2968" s="5" t="str">
        <f>IF(AO2968&gt;0,AO2968*$AP$1,"")</f>
        <v/>
      </c>
      <c r="AR2968" s="5" t="str">
        <f>IF(AQ2968&gt;0,AQ2968*$AR$1,"")</f>
        <v/>
      </c>
      <c r="AT2968" s="5" t="str">
        <f>IF(AS2968&gt;0,AS2968*$AT$1,"")</f>
        <v/>
      </c>
      <c r="AW2968" s="5">
        <f>SUM(O2968,Q2968,S2968,U2968,AA2968,AC2968,AE2968,AG2968,AJ2968,AL2968,AN2968,W2968,Y2968,BA2968,BC2968,BE2968)</f>
        <v>1235.953125</v>
      </c>
      <c r="AX2968" s="11">
        <f>(AW2968/$AW$4249)*100</f>
        <v>1.0432755515446786E-2</v>
      </c>
      <c r="AY2968" s="5">
        <f>(AX2968/100)*$AY$1</f>
        <v>10.432755515446786</v>
      </c>
    </row>
    <row r="2969" spans="1:57" x14ac:dyDescent="0.25">
      <c r="A2969" s="1" t="s">
        <v>2426</v>
      </c>
      <c r="B2969" s="1" t="s">
        <v>933</v>
      </c>
      <c r="C2969" s="1" t="s">
        <v>934</v>
      </c>
      <c r="D2969" s="1" t="s">
        <v>463</v>
      </c>
      <c r="E2969" s="1" t="s">
        <v>76</v>
      </c>
      <c r="F2969" s="1" t="s">
        <v>249</v>
      </c>
      <c r="G2969" s="1" t="s">
        <v>320</v>
      </c>
      <c r="H2969" s="1" t="s">
        <v>63</v>
      </c>
      <c r="I2969" s="2">
        <v>80</v>
      </c>
      <c r="J2969" s="2">
        <f>SUM(K2969,L2969)</f>
        <v>40</v>
      </c>
      <c r="K2969" s="2">
        <f>SUM(N2969,P2969,R2969,T2969,Z2969,AB2969,AD2969,AF2969,AI2969,AK2969,AM2969,V2969,X2969,AZ2969,BB2969,BD2969)</f>
        <v>40</v>
      </c>
      <c r="L2969" s="2">
        <f>SUM(M2969,AH2969,AO2969,AQ2969,AS2969,AU2969,AV2969)</f>
        <v>0</v>
      </c>
      <c r="V2969" s="12">
        <v>39.43</v>
      </c>
      <c r="W2969" s="5">
        <v>1219.8656249999999</v>
      </c>
      <c r="X2969" s="13">
        <v>0.56999999999999995</v>
      </c>
      <c r="Y2969" s="5">
        <v>15.8709375</v>
      </c>
      <c r="AP2969" s="5" t="str">
        <f>IF(AO2969&gt;0,AO2969*$AP$1,"")</f>
        <v/>
      </c>
      <c r="AR2969" s="5" t="str">
        <f>IF(AQ2969&gt;0,AQ2969*$AR$1,"")</f>
        <v/>
      </c>
      <c r="AT2969" s="5" t="str">
        <f>IF(AS2969&gt;0,AS2969*$AT$1,"")</f>
        <v/>
      </c>
      <c r="AW2969" s="5">
        <f>SUM(O2969,Q2969,S2969,U2969,AA2969,AC2969,AE2969,AG2969,AJ2969,AL2969,AN2969,W2969,Y2969,BA2969,BC2969,BE2969)</f>
        <v>1235.7365625</v>
      </c>
      <c r="AX2969" s="11">
        <f>(AW2969/$AW$4249)*100</f>
        <v>1.0430927498210035E-2</v>
      </c>
      <c r="AY2969" s="5">
        <f>(AX2969/100)*$AY$1</f>
        <v>10.430927498210036</v>
      </c>
    </row>
    <row r="2970" spans="1:57" x14ac:dyDescent="0.25">
      <c r="A2970" s="1" t="s">
        <v>2428</v>
      </c>
      <c r="B2970" s="1" t="s">
        <v>933</v>
      </c>
      <c r="C2970" s="1" t="s">
        <v>934</v>
      </c>
      <c r="D2970" s="1" t="s">
        <v>463</v>
      </c>
      <c r="E2970" s="1" t="s">
        <v>65</v>
      </c>
      <c r="F2970" s="1" t="s">
        <v>249</v>
      </c>
      <c r="G2970" s="1" t="s">
        <v>320</v>
      </c>
      <c r="H2970" s="1" t="s">
        <v>63</v>
      </c>
      <c r="I2970" s="2">
        <v>40</v>
      </c>
      <c r="J2970" s="2">
        <f>SUM(K2970,L2970)</f>
        <v>39.989999999999995</v>
      </c>
      <c r="K2970" s="2">
        <f>SUM(N2970,P2970,R2970,T2970,Z2970,AB2970,AD2970,AF2970,AI2970,AK2970,AM2970,V2970,X2970,AZ2970,BB2970,BD2970)</f>
        <v>38.599999999999994</v>
      </c>
      <c r="L2970" s="2">
        <f>SUM(M2970,AH2970,AO2970,AQ2970,AS2970,AU2970,AV2970)</f>
        <v>1.39</v>
      </c>
      <c r="V2970" s="12">
        <v>17.059999999999999</v>
      </c>
      <c r="W2970" s="5">
        <v>527.79374999999993</v>
      </c>
      <c r="X2970" s="13">
        <v>21.54</v>
      </c>
      <c r="Y2970" s="5">
        <v>599.75437499999998</v>
      </c>
      <c r="AP2970" s="5" t="str">
        <f>IF(AO2970&gt;0,AO2970*$AP$1,"")</f>
        <v/>
      </c>
      <c r="AR2970" s="5" t="str">
        <f>IF(AQ2970&gt;0,AQ2970*$AR$1,"")</f>
        <v/>
      </c>
      <c r="AT2970" s="5" t="str">
        <f>IF(AS2970&gt;0,AS2970*$AT$1,"")</f>
        <v/>
      </c>
      <c r="AV2970" s="2">
        <v>1.39</v>
      </c>
      <c r="AW2970" s="5">
        <f>SUM(O2970,Q2970,S2970,U2970,AA2970,AC2970,AE2970,AG2970,AJ2970,AL2970,AN2970,W2970,Y2970,BA2970,BC2970,BE2970)</f>
        <v>1127.5481249999998</v>
      </c>
      <c r="AX2970" s="11">
        <f>(AW2970/$AW$4249)*100</f>
        <v>9.5177023157940795E-3</v>
      </c>
      <c r="AY2970" s="5">
        <f>(AX2970/100)*$AY$1</f>
        <v>9.5177023157940788</v>
      </c>
    </row>
    <row r="2971" spans="1:57" x14ac:dyDescent="0.25">
      <c r="A2971" s="1" t="s">
        <v>2584</v>
      </c>
      <c r="B2971" s="1" t="s">
        <v>1151</v>
      </c>
      <c r="C2971" s="1" t="s">
        <v>1152</v>
      </c>
      <c r="D2971" s="1" t="s">
        <v>59</v>
      </c>
      <c r="E2971" s="1" t="s">
        <v>72</v>
      </c>
      <c r="F2971" s="1" t="s">
        <v>131</v>
      </c>
      <c r="G2971" s="1" t="s">
        <v>62</v>
      </c>
      <c r="H2971" s="1" t="s">
        <v>621</v>
      </c>
      <c r="I2971" s="2">
        <v>35</v>
      </c>
      <c r="J2971" s="2">
        <f>SUM(K2971,L2971)</f>
        <v>33.29</v>
      </c>
      <c r="K2971" s="2">
        <f>SUM(N2971,P2971,R2971,T2971,Z2971,AB2971,AD2971,AF2971,AI2971,AK2971,AM2971,V2971,X2971,AZ2971,BB2971,BD2971)</f>
        <v>6.71</v>
      </c>
      <c r="L2971" s="2">
        <f>SUM(M2971,AH2971,AO2971,AQ2971,AS2971,AU2971,AV2971)</f>
        <v>26.58</v>
      </c>
      <c r="T2971" s="8">
        <v>6.71</v>
      </c>
      <c r="U2971" s="5">
        <v>230.65625</v>
      </c>
      <c r="AP2971" s="5" t="str">
        <f>IF(AO2971&gt;0,AO2971*$AP$1,"")</f>
        <v/>
      </c>
      <c r="AR2971" s="5" t="str">
        <f>IF(AQ2971&gt;0,AQ2971*$AR$1,"")</f>
        <v/>
      </c>
      <c r="AT2971" s="5" t="str">
        <f>IF(AS2971&gt;0,AS2971*$AT$1,"")</f>
        <v/>
      </c>
      <c r="AV2971" s="2">
        <v>26.58</v>
      </c>
      <c r="AW2971" s="5">
        <f>SUM(O2971,Q2971,S2971,U2971,AA2971,AC2971,AE2971,AG2971,AJ2971,AL2971,AN2971,W2971,Y2971,BA2971,BC2971,BE2971)</f>
        <v>230.65625</v>
      </c>
      <c r="AX2971" s="11">
        <f>(AW2971/$AW$4249)*100</f>
        <v>1.9469834378708923E-3</v>
      </c>
      <c r="AY2971" s="5">
        <f>(AX2971/100)*$AY$1</f>
        <v>1.9469834378708923</v>
      </c>
    </row>
    <row r="2972" spans="1:57" x14ac:dyDescent="0.25">
      <c r="A2972" s="1" t="s">
        <v>2585</v>
      </c>
      <c r="B2972" s="1" t="s">
        <v>1151</v>
      </c>
      <c r="C2972" s="1" t="s">
        <v>1152</v>
      </c>
      <c r="D2972" s="1" t="s">
        <v>59</v>
      </c>
      <c r="E2972" s="1" t="s">
        <v>72</v>
      </c>
      <c r="F2972" s="1" t="s">
        <v>131</v>
      </c>
      <c r="G2972" s="1" t="s">
        <v>62</v>
      </c>
      <c r="H2972" s="1" t="s">
        <v>621</v>
      </c>
      <c r="I2972" s="2">
        <v>5</v>
      </c>
      <c r="J2972" s="2">
        <f>SUM(K2972,L2972)</f>
        <v>4.1500000000000004</v>
      </c>
      <c r="K2972" s="2">
        <f>SUM(N2972,P2972,R2972,T2972,Z2972,AB2972,AD2972,AF2972,AI2972,AK2972,AM2972,V2972,X2972,AZ2972,BB2972,BD2972)</f>
        <v>1.36</v>
      </c>
      <c r="L2972" s="2">
        <f>SUM(M2972,AH2972,AO2972,AQ2972,AS2972,AU2972,AV2972)</f>
        <v>2.79</v>
      </c>
      <c r="AD2972" s="9">
        <v>1.36</v>
      </c>
      <c r="AE2972" s="5">
        <v>16.829999999999998</v>
      </c>
      <c r="AP2972" s="5" t="str">
        <f>IF(AO2972&gt;0,AO2972*$AP$1,"")</f>
        <v/>
      </c>
      <c r="AR2972" s="5" t="str">
        <f>IF(AQ2972&gt;0,AQ2972*$AR$1,"")</f>
        <v/>
      </c>
      <c r="AT2972" s="5" t="str">
        <f>IF(AS2972&gt;0,AS2972*$AT$1,"")</f>
        <v/>
      </c>
      <c r="AV2972" s="2">
        <v>2.79</v>
      </c>
      <c r="AW2972" s="5">
        <f>SUM(O2972,Q2972,S2972,U2972,AA2972,AC2972,AE2972,AG2972,AJ2972,AL2972,AN2972,W2972,Y2972,BA2972,BC2972,BE2972)</f>
        <v>16.829999999999998</v>
      </c>
      <c r="AX2972" s="11">
        <f>(AW2972/$AW$4249)*100</f>
        <v>1.4206305382736045E-4</v>
      </c>
      <c r="AY2972" s="5">
        <f>(AX2972/100)*$AY$1</f>
        <v>0.14206305382736045</v>
      </c>
    </row>
    <row r="2973" spans="1:57" x14ac:dyDescent="0.25">
      <c r="B2973" s="41" t="s">
        <v>2915</v>
      </c>
      <c r="C2973" s="1" t="s">
        <v>1531</v>
      </c>
      <c r="D2973" s="1" t="s">
        <v>1531</v>
      </c>
      <c r="J2973" s="2">
        <f>SUM(K2973,L2973)</f>
        <v>0</v>
      </c>
      <c r="K2973" s="2">
        <f>SUM(N2973,P2973,R2973,T2973,Z2973,AB2973,AD2973,AF2973,AI2973,AK2973,AM2973,V2973,X2973,AZ2973,BB2973,BD2973)</f>
        <v>0</v>
      </c>
      <c r="L2973" s="2">
        <f>SUM(M2973,AH2973,AO2973,AQ2973,AS2973,AU2973,AV2973)</f>
        <v>0</v>
      </c>
      <c r="AW2973" s="5">
        <f>SUM(O2973,Q2973,S2973,U2973,AA2973,AC2973,AE2973,AG2973,AJ2973,AL2973,AN2973,W2973,Y2973,BA2973,BC2973,BE2973)</f>
        <v>0</v>
      </c>
      <c r="AX2973" s="11">
        <f>(AW2973/$AW$4249)*100</f>
        <v>0</v>
      </c>
      <c r="AY2973" s="5">
        <f>(AX2973/100)*$AY$1</f>
        <v>0</v>
      </c>
    </row>
    <row r="2974" spans="1:57" x14ac:dyDescent="0.25">
      <c r="A2974" s="1" t="s">
        <v>1753</v>
      </c>
      <c r="B2974" s="1" t="s">
        <v>284</v>
      </c>
      <c r="C2974" s="1" t="s">
        <v>285</v>
      </c>
      <c r="D2974" s="1" t="s">
        <v>88</v>
      </c>
      <c r="E2974" s="1" t="s">
        <v>60</v>
      </c>
      <c r="F2974" s="1" t="s">
        <v>281</v>
      </c>
      <c r="G2974" s="1" t="s">
        <v>62</v>
      </c>
      <c r="H2974" s="1" t="s">
        <v>63</v>
      </c>
      <c r="I2974" s="2">
        <v>171.61</v>
      </c>
      <c r="J2974" s="2">
        <f>SUM(K2974,L2974)</f>
        <v>39.299999999999997</v>
      </c>
      <c r="K2974" s="2">
        <f>SUM(N2974,P2974,R2974,T2974,Z2974,AB2974,AD2974,AF2974,AI2974,AK2974,AM2974,V2974,X2974,AZ2974,BB2974,BD2974)</f>
        <v>25.5</v>
      </c>
      <c r="L2974" s="2">
        <f>SUM(M2974,AH2974,AO2974,AQ2974,AS2974,AU2974,AV2974)</f>
        <v>13.8</v>
      </c>
      <c r="R2974" s="7">
        <v>8.14</v>
      </c>
      <c r="S2974" s="5">
        <v>744.81000000000006</v>
      </c>
      <c r="T2974" s="8">
        <v>17.36</v>
      </c>
      <c r="U2974" s="5">
        <v>477.4</v>
      </c>
      <c r="AP2974" s="5" t="str">
        <f>IF(AO2974&gt;0,AO2974*$AP$1,"")</f>
        <v/>
      </c>
      <c r="AR2974" s="5" t="str">
        <f>IF(AQ2974&gt;0,AQ2974*$AR$1,"")</f>
        <v/>
      </c>
      <c r="AT2974" s="5" t="str">
        <f>IF(AS2974&gt;0,AS2974*$AT$1,"")</f>
        <v/>
      </c>
      <c r="AV2974" s="2">
        <v>13.8</v>
      </c>
      <c r="AW2974" s="5">
        <f>SUM(O2974,Q2974,S2974,U2974,AA2974,AC2974,AE2974,AG2974,AJ2974,AL2974,AN2974,W2974,Y2974,BA2974,BC2974,BE2974)</f>
        <v>1222.21</v>
      </c>
      <c r="AX2974" s="11">
        <f>(AW2974/$AW$4249)*100</f>
        <v>1.0316748961279754E-2</v>
      </c>
      <c r="AY2974" s="5">
        <f>(AX2974/100)*$AY$1</f>
        <v>10.316748961279753</v>
      </c>
    </row>
    <row r="2975" spans="1:57" x14ac:dyDescent="0.25">
      <c r="A2975" s="1" t="s">
        <v>1753</v>
      </c>
      <c r="B2975" s="1" t="s">
        <v>284</v>
      </c>
      <c r="C2975" s="1" t="s">
        <v>285</v>
      </c>
      <c r="D2975" s="1" t="s">
        <v>88</v>
      </c>
      <c r="E2975" s="1" t="s">
        <v>68</v>
      </c>
      <c r="F2975" s="1" t="s">
        <v>281</v>
      </c>
      <c r="G2975" s="1" t="s">
        <v>62</v>
      </c>
      <c r="H2975" s="1">
        <v>40</v>
      </c>
      <c r="I2975" s="2">
        <v>171.61</v>
      </c>
      <c r="J2975" s="2">
        <f>SUM(K2975,L2975)</f>
        <v>45.040000000000006</v>
      </c>
      <c r="K2975" s="2">
        <f>SUM(N2975,P2975,R2975,T2975,Z2975,AB2975,AD2975,AF2975,AI2975,AK2975,AM2975,V2975,X2975,AZ2975,BB2975,BD2975)</f>
        <v>28.03</v>
      </c>
      <c r="L2975" s="2">
        <f>SUM(M2975,AH2975,AO2975,AQ2975,AS2975,AU2975,AV2975)</f>
        <v>17.010000000000002</v>
      </c>
      <c r="N2975" s="4">
        <v>0.55000000000000004</v>
      </c>
      <c r="O2975" s="5">
        <v>175.74375000000001</v>
      </c>
      <c r="R2975" s="7">
        <v>20.76</v>
      </c>
      <c r="S2975" s="5">
        <v>1899.54</v>
      </c>
      <c r="T2975" s="8">
        <v>6.72</v>
      </c>
      <c r="U2975" s="5">
        <v>184.8</v>
      </c>
      <c r="AP2975" s="5" t="str">
        <f>IF(AO2975&gt;0,AO2975*$AP$1,"")</f>
        <v/>
      </c>
      <c r="AR2975" s="5" t="str">
        <f>IF(AQ2975&gt;0,AQ2975*$AR$1,"")</f>
        <v/>
      </c>
      <c r="AT2975" s="5" t="str">
        <f>IF(AS2975&gt;0,AS2975*$AT$1,"")</f>
        <v/>
      </c>
      <c r="AV2975" s="2">
        <v>17.010000000000002</v>
      </c>
      <c r="AW2975" s="5">
        <f>SUM(O2975,Q2975,S2975,U2975,AA2975,AC2975,AE2975,AG2975,AJ2975,AL2975,AN2975,W2975,Y2975,BA2975,BC2975,BE2975)</f>
        <v>2260.0837500000002</v>
      </c>
      <c r="AX2975" s="11">
        <f>(AW2975/$AW$4249)*100</f>
        <v>1.9077504422495114E-2</v>
      </c>
      <c r="AY2975" s="5">
        <f>(AX2975/100)*$AY$1</f>
        <v>19.077504422495114</v>
      </c>
    </row>
    <row r="2976" spans="1:57" x14ac:dyDescent="0.25">
      <c r="A2976" s="1" t="s">
        <v>1753</v>
      </c>
      <c r="B2976" s="1" t="s">
        <v>284</v>
      </c>
      <c r="C2976" s="1" t="s">
        <v>285</v>
      </c>
      <c r="D2976" s="1" t="s">
        <v>88</v>
      </c>
      <c r="E2976" s="1" t="s">
        <v>65</v>
      </c>
      <c r="F2976" s="1" t="s">
        <v>281</v>
      </c>
      <c r="G2976" s="1" t="s">
        <v>62</v>
      </c>
      <c r="H2976" s="1" t="s">
        <v>63</v>
      </c>
      <c r="I2976" s="2">
        <v>171.61</v>
      </c>
      <c r="J2976" s="2">
        <f>SUM(K2976,L2976)</f>
        <v>40</v>
      </c>
      <c r="K2976" s="2">
        <f>SUM(N2976,P2976,R2976,T2976,Z2976,AB2976,AD2976,AF2976,AI2976,AK2976,AM2976,V2976,X2976,AZ2976,BB2976,BD2976)</f>
        <v>11.38</v>
      </c>
      <c r="L2976" s="2">
        <f>SUM(M2976,AH2976,AO2976,AQ2976,AS2976,AU2976,AV2976)</f>
        <v>28.62</v>
      </c>
      <c r="R2976" s="7">
        <v>10.75</v>
      </c>
      <c r="S2976" s="5">
        <v>983.625</v>
      </c>
      <c r="T2976" s="8">
        <v>0.63</v>
      </c>
      <c r="U2976" s="5">
        <v>17.324999999999999</v>
      </c>
      <c r="AP2976" s="5" t="str">
        <f>IF(AO2976&gt;0,AO2976*$AP$1,"")</f>
        <v/>
      </c>
      <c r="AR2976" s="5" t="str">
        <f>IF(AQ2976&gt;0,AQ2976*$AR$1,"")</f>
        <v/>
      </c>
      <c r="AT2976" s="5" t="str">
        <f>IF(AS2976&gt;0,AS2976*$AT$1,"")</f>
        <v/>
      </c>
      <c r="AV2976" s="2">
        <v>28.62</v>
      </c>
      <c r="AW2976" s="5">
        <f>SUM(O2976,Q2976,S2976,U2976,AA2976,AC2976,AE2976,AG2976,AJ2976,AL2976,AN2976,W2976,Y2976,BA2976,BC2976,BE2976)</f>
        <v>1000.95</v>
      </c>
      <c r="AX2976" s="11">
        <f>(AW2976/$AW$4249)*100</f>
        <v>8.4490798412653872E-3</v>
      </c>
      <c r="AY2976" s="5">
        <f>(AX2976/100)*$AY$1</f>
        <v>8.4490798412653874</v>
      </c>
    </row>
    <row r="2977" spans="1:57" x14ac:dyDescent="0.25">
      <c r="A2977" s="1" t="s">
        <v>1753</v>
      </c>
      <c r="B2977" s="1" t="s">
        <v>284</v>
      </c>
      <c r="C2977" s="1" t="s">
        <v>285</v>
      </c>
      <c r="D2977" s="1" t="s">
        <v>88</v>
      </c>
      <c r="E2977" s="1" t="s">
        <v>79</v>
      </c>
      <c r="F2977" s="1" t="s">
        <v>281</v>
      </c>
      <c r="G2977" s="1" t="s">
        <v>62</v>
      </c>
      <c r="H2977" s="1">
        <v>40</v>
      </c>
      <c r="I2977" s="2">
        <v>171.61</v>
      </c>
      <c r="J2977" s="2">
        <f>SUM(K2977,L2977)</f>
        <v>46.07</v>
      </c>
      <c r="K2977" s="2">
        <f>SUM(N2977,P2977,R2977,T2977,Z2977,AB2977,AD2977,AF2977,AI2977,AK2977,AM2977,V2977,X2977,AZ2977,BB2977,BD2977)</f>
        <v>29.1</v>
      </c>
      <c r="L2977" s="2">
        <f>SUM(M2977,AH2977,AO2977,AQ2977,AS2977,AU2977,AV2977)</f>
        <v>16.97</v>
      </c>
      <c r="R2977" s="7">
        <v>29.1</v>
      </c>
      <c r="S2977" s="5">
        <v>2662.65</v>
      </c>
      <c r="AP2977" s="5" t="str">
        <f>IF(AO2977&gt;0,AO2977*$AP$1,"")</f>
        <v/>
      </c>
      <c r="AR2977" s="5" t="str">
        <f>IF(AQ2977&gt;0,AQ2977*$AR$1,"")</f>
        <v/>
      </c>
      <c r="AT2977" s="5" t="str">
        <f>IF(AS2977&gt;0,AS2977*$AT$1,"")</f>
        <v/>
      </c>
      <c r="AV2977" s="2">
        <v>16.97</v>
      </c>
      <c r="AW2977" s="5">
        <f>SUM(O2977,Q2977,S2977,U2977,AA2977,AC2977,AE2977,AG2977,AJ2977,AL2977,AN2977,W2977,Y2977,BA2977,BC2977,BE2977)</f>
        <v>2662.65</v>
      </c>
      <c r="AX2977" s="11">
        <f>(AW2977/$AW$4249)*100</f>
        <v>2.247559062824845E-2</v>
      </c>
      <c r="AY2977" s="5">
        <f>(AX2977/100)*$AY$1</f>
        <v>22.475590628248451</v>
      </c>
    </row>
    <row r="2978" spans="1:57" x14ac:dyDescent="0.25">
      <c r="A2978" s="1" t="s">
        <v>1917</v>
      </c>
      <c r="B2978" s="1" t="s">
        <v>476</v>
      </c>
      <c r="C2978" s="1" t="s">
        <v>477</v>
      </c>
      <c r="D2978" s="1" t="s">
        <v>478</v>
      </c>
      <c r="E2978" s="1" t="s">
        <v>144</v>
      </c>
      <c r="F2978" s="1" t="s">
        <v>254</v>
      </c>
      <c r="G2978" s="1" t="s">
        <v>320</v>
      </c>
      <c r="H2978" s="1" t="s">
        <v>304</v>
      </c>
      <c r="I2978" s="2">
        <v>40</v>
      </c>
      <c r="J2978" s="2">
        <f>SUM(K2978,L2978)</f>
        <v>18.010000000000002</v>
      </c>
      <c r="K2978" s="2">
        <f>SUM(N2978,P2978,R2978,T2978,Z2978,AB2978,AD2978,AF2978,AI2978,AK2978,AM2978,V2978,X2978,AZ2978,BB2978,BD2978)</f>
        <v>15.400000000000002</v>
      </c>
      <c r="L2978" s="2">
        <f>SUM(M2978,AH2978,AO2978,AQ2978,AS2978,AU2978,AV2978)</f>
        <v>2.61</v>
      </c>
      <c r="N2978" s="4">
        <v>0.92</v>
      </c>
      <c r="O2978" s="5">
        <v>236.9</v>
      </c>
      <c r="P2978" s="6">
        <v>7.97</v>
      </c>
      <c r="Q2978" s="5">
        <v>1502.345</v>
      </c>
      <c r="AD2978" s="9">
        <v>6.5100000000000007</v>
      </c>
      <c r="AE2978" s="5">
        <v>78.331000000000017</v>
      </c>
      <c r="AV2978" s="2">
        <v>2.61</v>
      </c>
      <c r="AW2978" s="5">
        <f>SUM(O2978,Q2978,S2978,U2978,AA2978,AC2978,AE2978,AG2978,AJ2978,AL2978,AN2978,W2978,Y2978,BA2978,BC2978,BE2978)</f>
        <v>1817.576</v>
      </c>
      <c r="AX2978" s="11">
        <f>(AW2978/$AW$4249)*100</f>
        <v>1.5342269585461591E-2</v>
      </c>
      <c r="AY2978" s="5">
        <f>(AX2978/100)*$AY$1</f>
        <v>15.34226958546159</v>
      </c>
    </row>
    <row r="2979" spans="1:57" x14ac:dyDescent="0.25">
      <c r="A2979" s="1" t="s">
        <v>1917</v>
      </c>
      <c r="B2979" s="1" t="s">
        <v>476</v>
      </c>
      <c r="C2979" s="1" t="s">
        <v>477</v>
      </c>
      <c r="D2979" s="1" t="s">
        <v>478</v>
      </c>
      <c r="E2979" s="1" t="s">
        <v>84</v>
      </c>
      <c r="F2979" s="1" t="s">
        <v>254</v>
      </c>
      <c r="G2979" s="1" t="s">
        <v>320</v>
      </c>
      <c r="H2979" s="1" t="s">
        <v>304</v>
      </c>
      <c r="I2979" s="2">
        <v>40</v>
      </c>
      <c r="J2979" s="2">
        <f>SUM(K2979,L2979)</f>
        <v>20.2</v>
      </c>
      <c r="K2979" s="2">
        <f>SUM(N2979,P2979,R2979,T2979,Z2979,AB2979,AD2979,AF2979,AI2979,AK2979,AM2979,V2979,X2979,AZ2979,BB2979,BD2979)</f>
        <v>17.169999999999998</v>
      </c>
      <c r="L2979" s="2">
        <f>SUM(M2979,AH2979,AO2979,AQ2979,AS2979,AU2979,AV2979)</f>
        <v>3.0300000000000002</v>
      </c>
      <c r="P2979" s="6">
        <v>1.95</v>
      </c>
      <c r="Q2979" s="5">
        <v>367.57499999999999</v>
      </c>
      <c r="R2979" s="7">
        <v>14.48</v>
      </c>
      <c r="S2979" s="5">
        <v>1324.92</v>
      </c>
      <c r="AD2979" s="9">
        <v>0.74</v>
      </c>
      <c r="AE2979" s="5">
        <v>8.9144000000000023</v>
      </c>
      <c r="AO2979" s="3">
        <v>0.08</v>
      </c>
      <c r="AP2979" s="5">
        <f>IF(AO2979&gt;0,AO2979*$AP$1,"")</f>
        <v>77.28</v>
      </c>
      <c r="AQ2979" s="3">
        <v>0.24</v>
      </c>
      <c r="AR2979" s="5">
        <f>IF(AQ2979&gt;0,AQ2979*$AR$1,"")</f>
        <v>386.15999999999997</v>
      </c>
      <c r="AS2979" s="2">
        <v>0.18</v>
      </c>
      <c r="AT2979" s="5">
        <f>IF(AS2979&gt;0,AS2979*$AT$1,"")</f>
        <v>0.18</v>
      </c>
      <c r="AU2979" s="2">
        <v>0.03</v>
      </c>
      <c r="AV2979" s="2">
        <v>2.5</v>
      </c>
      <c r="AW2979" s="5">
        <f>SUM(O2979,Q2979,S2979,U2979,AA2979,AC2979,AE2979,AG2979,AJ2979,AL2979,AN2979,W2979,Y2979,BA2979,BC2979,BE2979)</f>
        <v>1701.4094000000002</v>
      </c>
      <c r="AX2979" s="11">
        <f>(AW2979/$AW$4249)*100</f>
        <v>1.4361700248043799E-2</v>
      </c>
      <c r="AY2979" s="5">
        <f>(AX2979/100)*$AY$1</f>
        <v>14.3617002480438</v>
      </c>
    </row>
    <row r="2980" spans="1:57" x14ac:dyDescent="0.25">
      <c r="B2980" s="41" t="s">
        <v>2929</v>
      </c>
      <c r="K2980" s="2">
        <f>SUM(N2980,P2980,R2980,T2980,Z2980,AB2980,AD2980,AF2980,AI2980,AK2980,AM2980,V2980,X2980,AZ2980,BB2980,BD2980)</f>
        <v>0</v>
      </c>
      <c r="L2980" s="2">
        <f>SUM(M2980,AH2980,AO2980,AQ2980,AS2980,AU2980,AV2980)</f>
        <v>0</v>
      </c>
      <c r="AW2980" s="5">
        <f>SUM(O2980,Q2980,S2980,U2980,AA2980,AC2980,AE2980,AG2980,AJ2980,AL2980,AN2980,W2980,Y2980,BA2980,BC2980,BE2980)</f>
        <v>0</v>
      </c>
      <c r="AX2980" s="11">
        <f>(AW2980/$AW$4249)*100</f>
        <v>0</v>
      </c>
      <c r="AY2980" s="5">
        <f>(AX2980/100)*$AY$1</f>
        <v>0</v>
      </c>
    </row>
    <row r="2981" spans="1:57" x14ac:dyDescent="0.25">
      <c r="A2981" s="1" t="s">
        <v>2806</v>
      </c>
      <c r="B2981" s="1" t="s">
        <v>1347</v>
      </c>
      <c r="C2981" s="1" t="s">
        <v>1348</v>
      </c>
      <c r="D2981" s="1" t="s">
        <v>59</v>
      </c>
      <c r="E2981" s="1" t="s">
        <v>66</v>
      </c>
      <c r="F2981" s="1" t="s">
        <v>249</v>
      </c>
      <c r="G2981" s="1" t="s">
        <v>81</v>
      </c>
      <c r="H2981" s="1" t="s">
        <v>63</v>
      </c>
      <c r="I2981" s="2">
        <v>14.47</v>
      </c>
      <c r="J2981" s="2">
        <f>SUM(K2981,L2981)</f>
        <v>13.849999999999998</v>
      </c>
      <c r="K2981" s="2">
        <f>SUM(N2981,P2981,R2981,T2981,Z2981,AB2981,AD2981,AF2981,AI2981,AK2981,AM2981,V2981,X2981,AZ2981,BB2981,BD2981)</f>
        <v>7.6799999999999988</v>
      </c>
      <c r="L2981" s="2">
        <f>SUM(M2981,AH2981,AO2981,AQ2981,AS2981,AU2981,AV2981)</f>
        <v>6.17</v>
      </c>
      <c r="N2981" s="4">
        <v>0.28000000000000003</v>
      </c>
      <c r="O2981" s="5">
        <v>72.100000000000009</v>
      </c>
      <c r="AD2981" s="9">
        <v>7.3999999999999986</v>
      </c>
      <c r="AE2981" s="5">
        <v>84.681299999999993</v>
      </c>
      <c r="AP2981" s="5" t="str">
        <f>IF(AO2981&gt;0,AO2981*$AP$1,"")</f>
        <v/>
      </c>
      <c r="AR2981" s="5" t="str">
        <f>IF(AQ2981&gt;0,AQ2981*$AR$1,"")</f>
        <v/>
      </c>
      <c r="AT2981" s="5" t="str">
        <f>IF(AS2981&gt;0,AS2981*$AT$1,"")</f>
        <v/>
      </c>
      <c r="AV2981" s="2">
        <v>6.17</v>
      </c>
      <c r="AW2981" s="5">
        <f>SUM(O2981,Q2981,S2981,U2981,AA2981,AC2981,AE2981,AG2981,AJ2981,AL2981,AN2981,W2981,Y2981,BA2981,BC2981,BE2981)</f>
        <v>156.78129999999999</v>
      </c>
      <c r="AX2981" s="11">
        <f>(AW2981/$AW$4249)*100</f>
        <v>1.3234004908510724E-3</v>
      </c>
      <c r="AY2981" s="5">
        <f>(AX2981/100)*$AY$1</f>
        <v>1.3234004908510724</v>
      </c>
    </row>
    <row r="2982" spans="1:57" x14ac:dyDescent="0.25">
      <c r="A2982" s="1" t="s">
        <v>2122</v>
      </c>
      <c r="B2982" s="1" t="s">
        <v>723</v>
      </c>
      <c r="C2982" s="1" t="s">
        <v>724</v>
      </c>
      <c r="D2982" s="1" t="s">
        <v>88</v>
      </c>
      <c r="E2982" s="1" t="s">
        <v>144</v>
      </c>
      <c r="F2982" s="1" t="s">
        <v>207</v>
      </c>
      <c r="G2982" s="1" t="s">
        <v>62</v>
      </c>
      <c r="H2982" s="1" t="s">
        <v>304</v>
      </c>
      <c r="I2982" s="2">
        <v>4.3499999999999996</v>
      </c>
      <c r="J2982" s="2">
        <f>SUM(K2982,L2982)</f>
        <v>3.79</v>
      </c>
      <c r="K2982" s="2">
        <f>SUM(N2982,P2982,R2982,T2982,Z2982,AB2982,AD2982,AF2982,AI2982,AK2982,AM2982,V2982,X2982,AZ2982,BB2982,BD2982)</f>
        <v>3.79</v>
      </c>
      <c r="L2982" s="2">
        <f>SUM(M2982,AH2982,AO2982,AQ2982,AS2982,AU2982,AV2982)</f>
        <v>0</v>
      </c>
      <c r="AD2982" s="9">
        <v>3.79</v>
      </c>
      <c r="AE2982" s="5">
        <v>59.108500000000006</v>
      </c>
      <c r="AP2982" s="5" t="str">
        <f>IF(AO2982&gt;0,AO2982*$AP$1,"")</f>
        <v/>
      </c>
      <c r="AR2982" s="5" t="str">
        <f>IF(AQ2982&gt;0,AQ2982*$AR$1,"")</f>
        <v/>
      </c>
      <c r="AT2982" s="5" t="str">
        <f>IF(AS2982&gt;0,AS2982*$AT$1,"")</f>
        <v/>
      </c>
      <c r="AW2982" s="5">
        <f>SUM(O2982,Q2982,S2982,U2982,AA2982,AC2982,AE2982,AG2982,AJ2982,AL2982,AN2982,W2982,Y2982,BA2982,BC2982,BE2982)</f>
        <v>59.108500000000006</v>
      </c>
      <c r="AX2982" s="11">
        <f>(AW2982/$AW$4249)*100</f>
        <v>4.9893844427537353E-4</v>
      </c>
      <c r="AY2982" s="5">
        <f>(AX2982/100)*$AY$1</f>
        <v>0.49893844427537348</v>
      </c>
    </row>
    <row r="2983" spans="1:57" x14ac:dyDescent="0.25">
      <c r="A2983" s="1" t="s">
        <v>2287</v>
      </c>
      <c r="B2983" s="1" t="s">
        <v>860</v>
      </c>
      <c r="C2983" s="1" t="s">
        <v>861</v>
      </c>
      <c r="D2983" s="1" t="s">
        <v>88</v>
      </c>
      <c r="E2983" s="1" t="s">
        <v>98</v>
      </c>
      <c r="F2983" s="1" t="s">
        <v>110</v>
      </c>
      <c r="G2983" s="1" t="s">
        <v>320</v>
      </c>
      <c r="H2983" s="1" t="s">
        <v>63</v>
      </c>
      <c r="I2983" s="2">
        <v>40</v>
      </c>
      <c r="J2983" s="2">
        <f>SUM(K2983,L2983)</f>
        <v>36.72</v>
      </c>
      <c r="K2983" s="2">
        <f>SUM(N2983,P2983,R2983,T2983,Z2983,AB2983,AD2983,AF2983,AI2983,AK2983,AM2983,V2983,X2983,AZ2983,BB2983,BD2983)</f>
        <v>27.95</v>
      </c>
      <c r="L2983" s="2">
        <f>SUM(M2983,AH2983,AO2983,AQ2983,AS2983,AU2983,AV2983)</f>
        <v>8.77</v>
      </c>
      <c r="N2983" s="4">
        <v>0.62</v>
      </c>
      <c r="O2983" s="5">
        <v>199.5625</v>
      </c>
      <c r="R2983" s="7">
        <v>25.06</v>
      </c>
      <c r="S2983" s="5">
        <v>2866.2375000000002</v>
      </c>
      <c r="AD2983" s="9">
        <v>2.27</v>
      </c>
      <c r="AE2983" s="5">
        <v>31.515000000000001</v>
      </c>
      <c r="AP2983" s="5" t="str">
        <f>IF(AO2983&gt;0,AO2983*$AP$1,"")</f>
        <v/>
      </c>
      <c r="AR2983" s="5" t="str">
        <f>IF(AQ2983&gt;0,AQ2983*$AR$1,"")</f>
        <v/>
      </c>
      <c r="AT2983" s="5" t="str">
        <f>IF(AS2983&gt;0,AS2983*$AT$1,"")</f>
        <v/>
      </c>
      <c r="AV2983" s="2">
        <v>8.77</v>
      </c>
      <c r="AW2983" s="5">
        <f>SUM(O2983,Q2983,S2983,U2983,AA2983,AC2983,AE2983,AG2983,AJ2983,AL2983,AN2983,W2983,Y2983,BA2983,BC2983,BE2983)</f>
        <v>3097.3150000000001</v>
      </c>
      <c r="AX2983" s="11">
        <f>(AW2983/$AW$4249)*100</f>
        <v>2.6144624335430244E-2</v>
      </c>
      <c r="AY2983" s="5">
        <f>(AX2983/100)*$AY$1</f>
        <v>26.144624335430244</v>
      </c>
    </row>
    <row r="2984" spans="1:57" x14ac:dyDescent="0.25">
      <c r="A2984" s="1" t="s">
        <v>1989</v>
      </c>
      <c r="B2984" s="1" t="s">
        <v>569</v>
      </c>
      <c r="C2984" s="1" t="s">
        <v>570</v>
      </c>
      <c r="D2984" s="1" t="s">
        <v>216</v>
      </c>
      <c r="E2984" s="1" t="s">
        <v>98</v>
      </c>
      <c r="F2984" s="1" t="s">
        <v>242</v>
      </c>
      <c r="G2984" s="1" t="s">
        <v>62</v>
      </c>
      <c r="H2984" s="1" t="s">
        <v>355</v>
      </c>
      <c r="I2984" s="2">
        <v>5</v>
      </c>
      <c r="J2984" s="2">
        <f>SUM(K2984,L2984)</f>
        <v>3.2</v>
      </c>
      <c r="K2984" s="2">
        <f>SUM(N2984,P2984,R2984,T2984,Z2984,AB2984,AD2984,AF2984,AI2984,AK2984,AM2984,V2984,X2984,AZ2984,BB2984,BD2984)</f>
        <v>1.08</v>
      </c>
      <c r="L2984" s="2">
        <f>SUM(M2984,AH2984,AO2984,AQ2984,AS2984,AU2984,AV2984)</f>
        <v>2.12</v>
      </c>
      <c r="AD2984" s="9">
        <v>1.08</v>
      </c>
      <c r="AE2984" s="5">
        <v>16.743375</v>
      </c>
      <c r="AP2984" s="5" t="str">
        <f>IF(AO2984&gt;0,AO2984*$AP$1,"")</f>
        <v/>
      </c>
      <c r="AR2984" s="5" t="str">
        <f>IF(AQ2984&gt;0,AQ2984*$AR$1,"")</f>
        <v/>
      </c>
      <c r="AT2984" s="5" t="str">
        <f>IF(AS2984&gt;0,AS2984*$AT$1,"")</f>
        <v/>
      </c>
      <c r="AV2984" s="2">
        <v>2.12</v>
      </c>
      <c r="AW2984" s="5">
        <f>SUM(O2984,Q2984,S2984,U2984,AA2984,AC2984,AE2984,AG2984,AJ2984,AL2984,AN2984,W2984,Y2984,BA2984,BC2984,BE2984)</f>
        <v>16.743375</v>
      </c>
      <c r="AX2984" s="11">
        <f>(AW2984/$AW$4249)*100</f>
        <v>1.4133184693266082E-4</v>
      </c>
      <c r="AY2984" s="5">
        <f>(AX2984/100)*$AY$1</f>
        <v>0.14133184693266082</v>
      </c>
    </row>
    <row r="2985" spans="1:57" x14ac:dyDescent="0.25">
      <c r="A2985" s="1" t="s">
        <v>1989</v>
      </c>
      <c r="B2985" s="1" t="s">
        <v>569</v>
      </c>
      <c r="C2985" s="1" t="s">
        <v>570</v>
      </c>
      <c r="D2985" s="1" t="s">
        <v>216</v>
      </c>
      <c r="E2985" s="1" t="s">
        <v>94</v>
      </c>
      <c r="F2985" s="1" t="s">
        <v>242</v>
      </c>
      <c r="G2985" s="1" t="s">
        <v>62</v>
      </c>
      <c r="H2985" s="1" t="s">
        <v>355</v>
      </c>
      <c r="I2985" s="2">
        <v>5</v>
      </c>
      <c r="J2985" s="2">
        <f>SUM(K2985,L2985)</f>
        <v>0.49</v>
      </c>
      <c r="K2985" s="2">
        <f>SUM(N2985,P2985,R2985,T2985,Z2985,AB2985,AD2985,AF2985,AI2985,AK2985,AM2985,V2985,X2985,AZ2985,BB2985,BD2985)</f>
        <v>0.49</v>
      </c>
      <c r="L2985" s="2">
        <f>SUM(M2985,AH2985,AO2985,AQ2985,AS2985,AU2985,AV2985)</f>
        <v>0</v>
      </c>
      <c r="AD2985" s="9">
        <v>0.49</v>
      </c>
      <c r="AE2985" s="5">
        <v>7.9406249999999998</v>
      </c>
      <c r="AP2985" s="5" t="str">
        <f>IF(AO2985&gt;0,AO2985*$AP$1,"")</f>
        <v/>
      </c>
      <c r="AR2985" s="5" t="str">
        <f>IF(AQ2985&gt;0,AQ2985*$AR$1,"")</f>
        <v/>
      </c>
      <c r="AT2985" s="5" t="str">
        <f>IF(AS2985&gt;0,AS2985*$AT$1,"")</f>
        <v/>
      </c>
      <c r="AW2985" s="5">
        <f>SUM(O2985,Q2985,S2985,U2985,AA2985,AC2985,AE2985,AG2985,AJ2985,AL2985,AN2985,W2985,Y2985,BA2985,BC2985,BE2985)</f>
        <v>7.9406249999999998</v>
      </c>
      <c r="AX2985" s="11">
        <f>(AW2985/$AW$4249)*100</f>
        <v>6.7027298680801209E-5</v>
      </c>
      <c r="AY2985" s="5">
        <f>(AX2985/100)*$AY$1</f>
        <v>6.7027298680801206E-2</v>
      </c>
    </row>
    <row r="2986" spans="1:57" x14ac:dyDescent="0.25">
      <c r="A2986" s="1" t="s">
        <v>1990</v>
      </c>
      <c r="B2986" s="1" t="s">
        <v>569</v>
      </c>
      <c r="C2986" s="1" t="s">
        <v>570</v>
      </c>
      <c r="D2986" s="1" t="s">
        <v>216</v>
      </c>
      <c r="E2986" s="1" t="s">
        <v>98</v>
      </c>
      <c r="F2986" s="1" t="s">
        <v>242</v>
      </c>
      <c r="G2986" s="1" t="s">
        <v>62</v>
      </c>
      <c r="H2986" s="1" t="s">
        <v>355</v>
      </c>
      <c r="I2986" s="2">
        <v>5.0199999999999996</v>
      </c>
      <c r="J2986" s="2">
        <f>SUM(K2986,L2986)</f>
        <v>1.04</v>
      </c>
      <c r="K2986" s="2">
        <f>SUM(N2986,P2986,R2986,T2986,Z2986,AB2986,AD2986,AF2986,AI2986,AK2986,AM2986,V2986,X2986,AZ2986,BB2986,BD2986)</f>
        <v>0.05</v>
      </c>
      <c r="L2986" s="2">
        <f>SUM(M2986,AH2986,AO2986,AQ2986,AS2986,AU2986,AV2986)</f>
        <v>0.99</v>
      </c>
      <c r="P2986" s="6">
        <v>0.01</v>
      </c>
      <c r="Q2986" s="5">
        <v>2.3562500000000002</v>
      </c>
      <c r="AD2986" s="9">
        <v>0.04</v>
      </c>
      <c r="AE2986" s="5">
        <v>0.60500000000000009</v>
      </c>
      <c r="AP2986" s="5" t="str">
        <f>IF(AO2986&gt;0,AO2986*$AP$1,"")</f>
        <v/>
      </c>
      <c r="AR2986" s="5" t="str">
        <f>IF(AQ2986&gt;0,AQ2986*$AR$1,"")</f>
        <v/>
      </c>
      <c r="AT2986" s="5" t="str">
        <f>IF(AS2986&gt;0,AS2986*$AT$1,"")</f>
        <v/>
      </c>
      <c r="AV2986" s="2">
        <v>0.99</v>
      </c>
      <c r="AW2986" s="5">
        <f>SUM(O2986,Q2986,S2986,U2986,AA2986,AC2986,AE2986,AG2986,AJ2986,AL2986,AN2986,W2986,Y2986,BA2986,BC2986,BE2986)</f>
        <v>2.9612500000000002</v>
      </c>
      <c r="AX2986" s="11">
        <f>(AW2986/$AW$4249)*100</f>
        <v>2.4996091393123662E-5</v>
      </c>
      <c r="AY2986" s="5">
        <f>(AX2986/100)*$AY$1</f>
        <v>2.4996091393123664E-2</v>
      </c>
    </row>
    <row r="2987" spans="1:57" x14ac:dyDescent="0.25">
      <c r="A2987" s="1" t="s">
        <v>1990</v>
      </c>
      <c r="B2987" s="1" t="s">
        <v>569</v>
      </c>
      <c r="C2987" s="1" t="s">
        <v>570</v>
      </c>
      <c r="D2987" s="1" t="s">
        <v>216</v>
      </c>
      <c r="E2987" s="1" t="s">
        <v>94</v>
      </c>
      <c r="F2987" s="1" t="s">
        <v>242</v>
      </c>
      <c r="G2987" s="1" t="s">
        <v>62</v>
      </c>
      <c r="H2987" s="1" t="s">
        <v>355</v>
      </c>
      <c r="I2987" s="2">
        <v>5.0199999999999996</v>
      </c>
      <c r="J2987" s="2">
        <f>SUM(K2987,L2987)</f>
        <v>3.4000000000000004</v>
      </c>
      <c r="K2987" s="2">
        <f>SUM(N2987,P2987,R2987,T2987,Z2987,AB2987,AD2987,AF2987,AI2987,AK2987,AM2987,V2987,X2987,AZ2987,BB2987,BD2987)</f>
        <v>3.4000000000000004</v>
      </c>
      <c r="L2987" s="2">
        <f>SUM(M2987,AH2987,AO2987,AQ2987,AS2987,AU2987,AV2987)</f>
        <v>0</v>
      </c>
      <c r="N2987" s="4">
        <v>1.54</v>
      </c>
      <c r="O2987" s="5">
        <v>495.6875</v>
      </c>
      <c r="P2987" s="6">
        <v>0.01</v>
      </c>
      <c r="Q2987" s="5">
        <v>2.3562500000000002</v>
      </c>
      <c r="AD2987" s="9">
        <v>1.85</v>
      </c>
      <c r="AE2987" s="5">
        <v>29.992875000000002</v>
      </c>
      <c r="AP2987" s="5" t="str">
        <f>IF(AO2987&gt;0,AO2987*$AP$1,"")</f>
        <v/>
      </c>
      <c r="AR2987" s="5" t="str">
        <f>IF(AQ2987&gt;0,AQ2987*$AR$1,"")</f>
        <v/>
      </c>
      <c r="AT2987" s="5" t="str">
        <f>IF(AS2987&gt;0,AS2987*$AT$1,"")</f>
        <v/>
      </c>
      <c r="AW2987" s="5">
        <f>SUM(O2987,Q2987,S2987,U2987,AA2987,AC2987,AE2987,AG2987,AJ2987,AL2987,AN2987,W2987,Y2987,BA2987,BC2987,BE2987)</f>
        <v>528.03662499999996</v>
      </c>
      <c r="AX2987" s="11">
        <f>(AW2987/$AW$4249)*100</f>
        <v>4.4571892739270801E-3</v>
      </c>
      <c r="AY2987" s="5">
        <f>(AX2987/100)*$AY$1</f>
        <v>4.4571892739270806</v>
      </c>
    </row>
    <row r="2988" spans="1:57" x14ac:dyDescent="0.25">
      <c r="A2988" s="1" t="s">
        <v>1992</v>
      </c>
      <c r="B2988" s="1" t="s">
        <v>569</v>
      </c>
      <c r="C2988" s="1" t="s">
        <v>570</v>
      </c>
      <c r="D2988" s="1" t="s">
        <v>216</v>
      </c>
      <c r="E2988" s="1" t="s">
        <v>98</v>
      </c>
      <c r="F2988" s="1" t="s">
        <v>242</v>
      </c>
      <c r="G2988" s="1" t="s">
        <v>62</v>
      </c>
      <c r="H2988" s="1" t="s">
        <v>355</v>
      </c>
      <c r="I2988" s="2">
        <v>6.96</v>
      </c>
      <c r="J2988" s="2">
        <f>SUM(K2988,L2988)</f>
        <v>4.0999999999999996</v>
      </c>
      <c r="K2988" s="2">
        <f>SUM(N2988,P2988,R2988,T2988,Z2988,AB2988,AD2988,AF2988,AI2988,AK2988,AM2988,V2988,X2988,AZ2988,BB2988,BD2988)</f>
        <v>1.25</v>
      </c>
      <c r="L2988" s="2">
        <f>SUM(M2988,AH2988,AO2988,AQ2988,AS2988,AU2988,AV2988)</f>
        <v>2.85</v>
      </c>
      <c r="P2988" s="6">
        <v>1.25</v>
      </c>
      <c r="Q2988" s="5">
        <v>294.53125</v>
      </c>
      <c r="AP2988" s="5" t="str">
        <f>IF(AO2988&gt;0,AO2988*$AP$1,"")</f>
        <v/>
      </c>
      <c r="AR2988" s="5" t="str">
        <f>IF(AQ2988&gt;0,AQ2988*$AR$1,"")</f>
        <v/>
      </c>
      <c r="AT2988" s="5" t="str">
        <f>IF(AS2988&gt;0,AS2988*$AT$1,"")</f>
        <v/>
      </c>
      <c r="AV2988" s="2">
        <v>2.85</v>
      </c>
      <c r="AW2988" s="5">
        <f>SUM(O2988,Q2988,S2988,U2988,AA2988,AC2988,AE2988,AG2988,AJ2988,AL2988,AN2988,W2988,Y2988,BA2988,BC2988,BE2988)</f>
        <v>294.53125</v>
      </c>
      <c r="AX2988" s="11">
        <f>(AW2988/$AW$4249)*100</f>
        <v>2.4861561986090175E-3</v>
      </c>
      <c r="AY2988" s="5">
        <f>(AX2988/100)*$AY$1</f>
        <v>2.4861561986090175</v>
      </c>
    </row>
    <row r="2989" spans="1:57" x14ac:dyDescent="0.25">
      <c r="A2989" s="1" t="s">
        <v>1992</v>
      </c>
      <c r="B2989" s="1" t="s">
        <v>569</v>
      </c>
      <c r="C2989" s="1" t="s">
        <v>570</v>
      </c>
      <c r="D2989" s="1" t="s">
        <v>216</v>
      </c>
      <c r="E2989" s="1" t="s">
        <v>94</v>
      </c>
      <c r="F2989" s="1" t="s">
        <v>242</v>
      </c>
      <c r="G2989" s="1" t="s">
        <v>62</v>
      </c>
      <c r="H2989" s="1" t="s">
        <v>355</v>
      </c>
      <c r="I2989" s="2">
        <v>6.96</v>
      </c>
      <c r="J2989" s="2">
        <f>SUM(K2989,L2989)</f>
        <v>2.4699999999999998</v>
      </c>
      <c r="K2989" s="2">
        <f>SUM(N2989,P2989,R2989,T2989,Z2989,AB2989,AD2989,AF2989,AI2989,AK2989,AM2989,V2989,X2989,AZ2989,BB2989,BD2989)</f>
        <v>2.4699999999999998</v>
      </c>
      <c r="L2989" s="2">
        <f>SUM(M2989,AH2989,AO2989,AQ2989,AS2989,AU2989,AV2989)</f>
        <v>0</v>
      </c>
      <c r="N2989" s="4">
        <v>0.36</v>
      </c>
      <c r="O2989" s="5">
        <v>115.875</v>
      </c>
      <c r="P2989" s="6">
        <v>2.11</v>
      </c>
      <c r="Q2989" s="5">
        <v>497.16874999999999</v>
      </c>
      <c r="AP2989" s="5" t="str">
        <f>IF(AO2989&gt;0,AO2989*$AP$1,"")</f>
        <v/>
      </c>
      <c r="AR2989" s="5" t="str">
        <f>IF(AQ2989&gt;0,AQ2989*$AR$1,"")</f>
        <v/>
      </c>
      <c r="AT2989" s="5" t="str">
        <f>IF(AS2989&gt;0,AS2989*$AT$1,"")</f>
        <v/>
      </c>
      <c r="AW2989" s="5">
        <f>SUM(O2989,Q2989,S2989,U2989,AA2989,AC2989,AE2989,AG2989,AJ2989,AL2989,AN2989,W2989,Y2989,BA2989,BC2989,BE2989)</f>
        <v>613.04375000000005</v>
      </c>
      <c r="AX2989" s="11">
        <f>(AW2989/$AW$4249)*100</f>
        <v>5.1747395873307737E-3</v>
      </c>
      <c r="AY2989" s="5">
        <f>(AX2989/100)*$AY$1</f>
        <v>5.174739587330774</v>
      </c>
    </row>
    <row r="2990" spans="1:57" x14ac:dyDescent="0.25">
      <c r="A2990" s="1" t="s">
        <v>2520</v>
      </c>
      <c r="B2990" s="1" t="s">
        <v>569</v>
      </c>
      <c r="C2990" s="1" t="s">
        <v>570</v>
      </c>
      <c r="D2990" s="1" t="s">
        <v>216</v>
      </c>
      <c r="E2990" s="1" t="s">
        <v>98</v>
      </c>
      <c r="F2990" s="1" t="s">
        <v>103</v>
      </c>
      <c r="G2990" s="1" t="s">
        <v>320</v>
      </c>
      <c r="H2990" s="1" t="s">
        <v>355</v>
      </c>
      <c r="I2990" s="2">
        <v>3.19</v>
      </c>
      <c r="J2990" s="2">
        <f>SUM(K2990,L2990)</f>
        <v>2.8099999999999996</v>
      </c>
      <c r="K2990" s="2">
        <f>SUM(N2990,P2990,R2990,T2990,Z2990,AB2990,AD2990,AF2990,AI2990,AK2990,AM2990,V2990,X2990,AZ2990,BB2990,BD2990)</f>
        <v>0.7</v>
      </c>
      <c r="L2990" s="2">
        <f>SUM(M2990,AH2990,AO2990,AQ2990,AS2990,AU2990,AV2990)</f>
        <v>2.11</v>
      </c>
      <c r="AD2990" s="9">
        <v>0.7</v>
      </c>
      <c r="AE2990" s="5">
        <v>7.6999999999999993</v>
      </c>
      <c r="AP2990" s="5" t="str">
        <f>IF(AO2990&gt;0,AO2990*$AP$1,"")</f>
        <v/>
      </c>
      <c r="AR2990" s="5" t="str">
        <f>IF(AQ2990&gt;0,AQ2990*$AR$1,"")</f>
        <v/>
      </c>
      <c r="AT2990" s="5" t="str">
        <f>IF(AS2990&gt;0,AS2990*$AT$1,"")</f>
        <v/>
      </c>
      <c r="AV2990" s="2">
        <v>2.11</v>
      </c>
      <c r="AW2990" s="5">
        <f>SUM(O2990,Q2990,S2990,U2990,AA2990,AC2990,AE2990,AG2990,AJ2990,AL2990,AN2990,W2990,Y2990,BA2990,BC2990,BE2990)</f>
        <v>7.6999999999999993</v>
      </c>
      <c r="AX2990" s="11">
        <f>(AW2990/$AW$4249)*100</f>
        <v>6.4996168417746613E-5</v>
      </c>
      <c r="AY2990" s="5">
        <f>(AX2990/100)*$AY$1</f>
        <v>6.4996168417746622E-2</v>
      </c>
    </row>
    <row r="2991" spans="1:57" x14ac:dyDescent="0.25">
      <c r="A2991" s="1" t="s">
        <v>2125</v>
      </c>
      <c r="B2991" s="1" t="s">
        <v>727</v>
      </c>
      <c r="C2991" s="1" t="s">
        <v>728</v>
      </c>
      <c r="D2991" s="1" t="s">
        <v>88</v>
      </c>
      <c r="E2991" s="1" t="s">
        <v>65</v>
      </c>
      <c r="F2991" s="1" t="s">
        <v>210</v>
      </c>
      <c r="G2991" s="1" t="s">
        <v>62</v>
      </c>
      <c r="H2991" s="1" t="s">
        <v>304</v>
      </c>
      <c r="I2991" s="2">
        <v>76.69</v>
      </c>
      <c r="J2991" s="2">
        <f>SUM(K2991,L2991)</f>
        <v>0.48</v>
      </c>
      <c r="K2991" s="2">
        <f>SUM(N2991,P2991,R2991,T2991,Z2991,AB2991,AD2991,AF2991,AI2991,AK2991,AM2991,V2991,X2991,AZ2991,BB2991,BD2991)</f>
        <v>0.44</v>
      </c>
      <c r="L2991" s="2">
        <f>SUM(M2991,AH2991,AO2991,AQ2991,AS2991,AU2991,AV2991)</f>
        <v>0.04</v>
      </c>
      <c r="P2991" s="6">
        <v>0.38</v>
      </c>
      <c r="Q2991" s="5">
        <v>89.537499999999994</v>
      </c>
      <c r="AD2991" s="9">
        <v>0.06</v>
      </c>
      <c r="AE2991" s="5">
        <v>0.90750000000000008</v>
      </c>
      <c r="AP2991" s="5" t="str">
        <f>IF(AO2991&gt;0,AO2991*$AP$1,"")</f>
        <v/>
      </c>
      <c r="AR2991" s="5" t="str">
        <f>IF(AQ2991&gt;0,AQ2991*$AR$1,"")</f>
        <v/>
      </c>
      <c r="AT2991" s="5" t="str">
        <f>IF(AS2991&gt;0,AS2991*$AT$1,"")</f>
        <v/>
      </c>
      <c r="AV2991" s="2">
        <v>0.04</v>
      </c>
      <c r="AW2991" s="5">
        <f>SUM(O2991,Q2991,S2991,U2991,AA2991,AC2991,AE2991,AG2991,AJ2991,AL2991,AN2991,W2991,Y2991,BA2991,BC2991,BE2991)</f>
        <v>90.444999999999993</v>
      </c>
      <c r="AX2991" s="11">
        <f>(AW2991/$AW$4249)*100</f>
        <v>7.6345174708351859E-4</v>
      </c>
      <c r="AY2991" s="5">
        <f>(AX2991/100)*$AY$1</f>
        <v>0.76345174708351859</v>
      </c>
    </row>
    <row r="2992" spans="1:57" x14ac:dyDescent="0.25">
      <c r="A2992" s="42" t="s">
        <v>2088</v>
      </c>
      <c r="B2992" s="42" t="s">
        <v>681</v>
      </c>
      <c r="C2992" s="42" t="s">
        <v>682</v>
      </c>
      <c r="D2992" s="42" t="s">
        <v>683</v>
      </c>
      <c r="E2992" s="42" t="s">
        <v>77</v>
      </c>
      <c r="F2992" s="42" t="s">
        <v>180</v>
      </c>
      <c r="G2992" s="42" t="s">
        <v>62</v>
      </c>
      <c r="H2992" s="42" t="s">
        <v>304</v>
      </c>
      <c r="I2992" s="43">
        <v>137</v>
      </c>
      <c r="J2992" s="2">
        <f>SUM(K2992,L2992)</f>
        <v>36.61</v>
      </c>
      <c r="K2992" s="44">
        <f>SUM(N2992,P2992,R2992,T2992,Z2992,AB2992,AD2992,AF2992,AI2992,AK2992,AM2992,V2992,X2992,AZ2992,BB2992,BD2992)</f>
        <v>32.58</v>
      </c>
      <c r="L2992" s="44">
        <f>SUM(M2992,AH2992,AO2992,AQ2992,AS2992,AU2992,AV2992)</f>
        <v>4.03</v>
      </c>
      <c r="M2992" s="45"/>
      <c r="N2992" s="46"/>
      <c r="O2992" s="47"/>
      <c r="P2992" s="48">
        <v>13.39</v>
      </c>
      <c r="Q2992" s="47">
        <v>3155.0187500000002</v>
      </c>
      <c r="R2992" s="49">
        <v>17.36</v>
      </c>
      <c r="S2992" s="47">
        <v>1985.55</v>
      </c>
      <c r="T2992" s="50">
        <v>1.83</v>
      </c>
      <c r="U2992" s="47">
        <v>62.90625</v>
      </c>
      <c r="V2992" s="51"/>
      <c r="W2992" s="47"/>
      <c r="X2992" s="52"/>
      <c r="Y2992" s="47"/>
      <c r="Z2992" s="44"/>
      <c r="AA2992" s="47"/>
      <c r="AB2992" s="44"/>
      <c r="AC2992" s="47"/>
      <c r="AD2992" s="53"/>
      <c r="AE2992" s="47"/>
      <c r="AF2992" s="54"/>
      <c r="AG2992" s="47"/>
      <c r="AH2992" s="44"/>
      <c r="AI2992" s="44"/>
      <c r="AJ2992" s="47"/>
      <c r="AK2992" s="53"/>
      <c r="AL2992" s="47"/>
      <c r="AM2992" s="44"/>
      <c r="AN2992" s="47"/>
      <c r="AO2992" s="45"/>
      <c r="AP2992" s="47" t="str">
        <f>IF(AO2992&gt;0,AO2992*$AP$1,"")</f>
        <v/>
      </c>
      <c r="AQ2992" s="45"/>
      <c r="AR2992" s="47" t="str">
        <f>IF(AQ2992&gt;0,AQ2992*$AR$1,"")</f>
        <v/>
      </c>
      <c r="AS2992" s="44"/>
      <c r="AT2992" s="47" t="str">
        <f>IF(AS2992&gt;0,AS2992*$AT$1,"")</f>
        <v/>
      </c>
      <c r="AU2992" s="44"/>
      <c r="AV2992" s="44">
        <v>4.03</v>
      </c>
      <c r="AW2992" s="5">
        <f>SUM(O2992,Q2992,S2992,U2992,AA2992,AC2992,AE2992,AG2992,AJ2992,AL2992,AN2992,W2992,Y2992,BA2992,BC2992,BE2992)</f>
        <v>5203.4750000000004</v>
      </c>
      <c r="AX2992" s="11">
        <f>(AW2992/$AW$4249)*100</f>
        <v>4.3922849020458982E-2</v>
      </c>
      <c r="AY2992" s="5">
        <f>(AX2992/100)*$AY$1</f>
        <v>43.922849020458983</v>
      </c>
      <c r="AZ2992" s="55"/>
      <c r="BA2992" s="47"/>
      <c r="BB2992" s="56"/>
      <c r="BC2992" s="47"/>
      <c r="BD2992" s="44"/>
      <c r="BE2992" s="47"/>
    </row>
    <row r="2993" spans="1:57" x14ac:dyDescent="0.25">
      <c r="A2993" s="42" t="s">
        <v>2088</v>
      </c>
      <c r="B2993" s="42" t="s">
        <v>681</v>
      </c>
      <c r="C2993" s="42" t="s">
        <v>682</v>
      </c>
      <c r="D2993" s="42" t="s">
        <v>683</v>
      </c>
      <c r="E2993" s="42" t="s">
        <v>67</v>
      </c>
      <c r="F2993" s="42" t="s">
        <v>180</v>
      </c>
      <c r="G2993" s="42" t="s">
        <v>62</v>
      </c>
      <c r="H2993" s="42" t="s">
        <v>304</v>
      </c>
      <c r="I2993" s="43">
        <v>137</v>
      </c>
      <c r="J2993" s="2">
        <f>SUM(K2993,L2993)</f>
        <v>37.379999999999995</v>
      </c>
      <c r="K2993" s="44">
        <f>SUM(N2993,P2993,R2993,T2993,Z2993,AB2993,AD2993,AF2993,AI2993,AK2993,AM2993,V2993,X2993,AZ2993,BB2993,BD2993)</f>
        <v>37.379999999999995</v>
      </c>
      <c r="L2993" s="44">
        <f>SUM(M2993,AH2993,AO2993,AQ2993,AS2993,AU2993,AV2993)</f>
        <v>0</v>
      </c>
      <c r="M2993" s="45"/>
      <c r="N2993" s="46"/>
      <c r="O2993" s="47"/>
      <c r="P2993" s="48">
        <v>32.659999999999997</v>
      </c>
      <c r="Q2993" s="47">
        <v>7695.5124999999989</v>
      </c>
      <c r="R2993" s="49">
        <v>4.72</v>
      </c>
      <c r="S2993" s="47">
        <v>539.85</v>
      </c>
      <c r="T2993" s="50"/>
      <c r="U2993" s="47"/>
      <c r="V2993" s="51"/>
      <c r="W2993" s="47"/>
      <c r="X2993" s="52"/>
      <c r="Y2993" s="47"/>
      <c r="Z2993" s="44"/>
      <c r="AA2993" s="47"/>
      <c r="AB2993" s="44"/>
      <c r="AC2993" s="47"/>
      <c r="AD2993" s="53"/>
      <c r="AE2993" s="47"/>
      <c r="AF2993" s="54"/>
      <c r="AG2993" s="47"/>
      <c r="AH2993" s="44"/>
      <c r="AI2993" s="44"/>
      <c r="AJ2993" s="47"/>
      <c r="AK2993" s="53"/>
      <c r="AL2993" s="47"/>
      <c r="AM2993" s="44"/>
      <c r="AN2993" s="47"/>
      <c r="AO2993" s="45"/>
      <c r="AP2993" s="47" t="str">
        <f>IF(AO2993&gt;0,AO2993*$AP$1,"")</f>
        <v/>
      </c>
      <c r="AQ2993" s="45"/>
      <c r="AR2993" s="47" t="str">
        <f>IF(AQ2993&gt;0,AQ2993*$AR$1,"")</f>
        <v/>
      </c>
      <c r="AS2993" s="44"/>
      <c r="AT2993" s="47" t="str">
        <f>IF(AS2993&gt;0,AS2993*$AT$1,"")</f>
        <v/>
      </c>
      <c r="AU2993" s="44"/>
      <c r="AV2993" s="44"/>
      <c r="AW2993" s="5">
        <f>SUM(O2993,Q2993,S2993,U2993,AA2993,AC2993,AE2993,AG2993,AJ2993,AL2993,AN2993,W2993,Y2993,BA2993,BC2993,BE2993)</f>
        <v>8235.3624999999993</v>
      </c>
      <c r="AX2993" s="11">
        <f>(AW2993/$AW$4249)*100</f>
        <v>6.9515195848207118E-2</v>
      </c>
      <c r="AY2993" s="5">
        <f>(AX2993/100)*$AY$1</f>
        <v>69.515195848207114</v>
      </c>
      <c r="AZ2993" s="55"/>
      <c r="BA2993" s="47"/>
      <c r="BB2993" s="56"/>
      <c r="BC2993" s="47"/>
      <c r="BD2993" s="44"/>
      <c r="BE2993" s="47"/>
    </row>
    <row r="2994" spans="1:57" x14ac:dyDescent="0.25">
      <c r="A2994" s="42" t="s">
        <v>2088</v>
      </c>
      <c r="B2994" s="42" t="s">
        <v>681</v>
      </c>
      <c r="C2994" s="42" t="s">
        <v>682</v>
      </c>
      <c r="D2994" s="42" t="s">
        <v>683</v>
      </c>
      <c r="E2994" s="42" t="s">
        <v>145</v>
      </c>
      <c r="F2994" s="42" t="s">
        <v>180</v>
      </c>
      <c r="G2994" s="42" t="s">
        <v>62</v>
      </c>
      <c r="H2994" s="42" t="s">
        <v>304</v>
      </c>
      <c r="I2994" s="43">
        <v>137</v>
      </c>
      <c r="J2994" s="2">
        <f>SUM(K2994,L2994)</f>
        <v>34.53</v>
      </c>
      <c r="K2994" s="44">
        <f>SUM(N2994,P2994,R2994,T2994,Z2994,AB2994,AD2994,AF2994,AI2994,AK2994,AM2994,V2994,X2994,AZ2994,BB2994,BD2994)</f>
        <v>29.96</v>
      </c>
      <c r="L2994" s="44">
        <f>SUM(M2994,AH2994,AO2994,AQ2994,AS2994,AU2994,AV2994)</f>
        <v>4.57</v>
      </c>
      <c r="M2994" s="45"/>
      <c r="N2994" s="46">
        <v>0.45</v>
      </c>
      <c r="O2994" s="47">
        <v>144.84375</v>
      </c>
      <c r="P2994" s="48">
        <v>7.05</v>
      </c>
      <c r="Q2994" s="47">
        <v>1661.15625</v>
      </c>
      <c r="R2994" s="49">
        <v>22.46</v>
      </c>
      <c r="S2994" s="47">
        <v>2568.8625000000002</v>
      </c>
      <c r="T2994" s="50"/>
      <c r="U2994" s="47"/>
      <c r="V2994" s="51"/>
      <c r="W2994" s="47"/>
      <c r="X2994" s="52"/>
      <c r="Y2994" s="47"/>
      <c r="Z2994" s="44"/>
      <c r="AA2994" s="47"/>
      <c r="AB2994" s="44"/>
      <c r="AC2994" s="47"/>
      <c r="AD2994" s="53"/>
      <c r="AE2994" s="47"/>
      <c r="AF2994" s="54"/>
      <c r="AG2994" s="47"/>
      <c r="AH2994" s="44"/>
      <c r="AI2994" s="44"/>
      <c r="AJ2994" s="47"/>
      <c r="AK2994" s="53"/>
      <c r="AL2994" s="47"/>
      <c r="AM2994" s="44"/>
      <c r="AN2994" s="47"/>
      <c r="AO2994" s="45"/>
      <c r="AP2994" s="47" t="str">
        <f>IF(AO2994&gt;0,AO2994*$AP$1,"")</f>
        <v/>
      </c>
      <c r="AQ2994" s="45"/>
      <c r="AR2994" s="47" t="str">
        <f>IF(AQ2994&gt;0,AQ2994*$AR$1,"")</f>
        <v/>
      </c>
      <c r="AS2994" s="44"/>
      <c r="AT2994" s="47" t="str">
        <f>IF(AS2994&gt;0,AS2994*$AT$1,"")</f>
        <v/>
      </c>
      <c r="AU2994" s="44"/>
      <c r="AV2994" s="44">
        <v>4.57</v>
      </c>
      <c r="AW2994" s="5">
        <f>SUM(O2994,Q2994,S2994,U2994,AA2994,AC2994,AE2994,AG2994,AJ2994,AL2994,AN2994,W2994,Y2994,BA2994,BC2994,BE2994)</f>
        <v>4374.8625000000002</v>
      </c>
      <c r="AX2994" s="11">
        <f>(AW2994/$AW$4249)*100</f>
        <v>3.6928480500582346E-2</v>
      </c>
      <c r="AY2994" s="5">
        <f>(AX2994/100)*$AY$1</f>
        <v>36.928480500582346</v>
      </c>
      <c r="AZ2994" s="55"/>
      <c r="BA2994" s="47"/>
      <c r="BB2994" s="56"/>
      <c r="BC2994" s="47"/>
      <c r="BD2994" s="44"/>
      <c r="BE2994" s="47"/>
    </row>
    <row r="2995" spans="1:57" x14ac:dyDescent="0.25">
      <c r="A2995" s="42" t="s">
        <v>2088</v>
      </c>
      <c r="B2995" s="42" t="s">
        <v>681</v>
      </c>
      <c r="C2995" s="42" t="s">
        <v>682</v>
      </c>
      <c r="D2995" s="42" t="s">
        <v>683</v>
      </c>
      <c r="E2995" s="42" t="s">
        <v>152</v>
      </c>
      <c r="F2995" s="42" t="s">
        <v>180</v>
      </c>
      <c r="G2995" s="42" t="s">
        <v>62</v>
      </c>
      <c r="H2995" s="42" t="s">
        <v>304</v>
      </c>
      <c r="I2995" s="43">
        <v>137</v>
      </c>
      <c r="J2995" s="2">
        <f>SUM(K2995,L2995)</f>
        <v>35.340000000000003</v>
      </c>
      <c r="K2995" s="44">
        <f>SUM(N2995,P2995,R2995,T2995,Z2995,AB2995,AD2995,AF2995,AI2995,AK2995,AM2995,V2995,X2995,AZ2995,BB2995,BD2995)</f>
        <v>35.17</v>
      </c>
      <c r="L2995" s="44">
        <f>SUM(M2995,AH2995,AO2995,AQ2995,AS2995,AU2995,AV2995)</f>
        <v>0.17</v>
      </c>
      <c r="M2995" s="45"/>
      <c r="N2995" s="46">
        <v>5.42</v>
      </c>
      <c r="O2995" s="47">
        <v>1744.5625</v>
      </c>
      <c r="P2995" s="48">
        <v>28.72</v>
      </c>
      <c r="Q2995" s="47">
        <v>6767.15</v>
      </c>
      <c r="R2995" s="49"/>
      <c r="S2995" s="47"/>
      <c r="T2995" s="50"/>
      <c r="U2995" s="47"/>
      <c r="V2995" s="51"/>
      <c r="W2995" s="47"/>
      <c r="X2995" s="52"/>
      <c r="Y2995" s="47"/>
      <c r="Z2995" s="44"/>
      <c r="AA2995" s="47"/>
      <c r="AB2995" s="44"/>
      <c r="AC2995" s="47"/>
      <c r="AD2995" s="53">
        <v>1.03</v>
      </c>
      <c r="AE2995" s="47">
        <v>15.578749999999999</v>
      </c>
      <c r="AF2995" s="54"/>
      <c r="AG2995" s="47"/>
      <c r="AH2995" s="44"/>
      <c r="AI2995" s="44"/>
      <c r="AJ2995" s="47"/>
      <c r="AK2995" s="53"/>
      <c r="AL2995" s="47"/>
      <c r="AM2995" s="44"/>
      <c r="AN2995" s="47"/>
      <c r="AO2995" s="45"/>
      <c r="AP2995" s="47" t="str">
        <f>IF(AO2995&gt;0,AO2995*$AP$1,"")</f>
        <v/>
      </c>
      <c r="AQ2995" s="45"/>
      <c r="AR2995" s="47" t="str">
        <f>IF(AQ2995&gt;0,AQ2995*$AR$1,"")</f>
        <v/>
      </c>
      <c r="AS2995" s="44"/>
      <c r="AT2995" s="47" t="str">
        <f>IF(AS2995&gt;0,AS2995*$AT$1,"")</f>
        <v/>
      </c>
      <c r="AU2995" s="44"/>
      <c r="AV2995" s="44">
        <v>0.17</v>
      </c>
      <c r="AW2995" s="5">
        <f>SUM(O2995,Q2995,S2995,U2995,AA2995,AC2995,AE2995,AG2995,AJ2995,AL2995,AN2995,W2995,Y2995,BA2995,BC2995,BE2995)</f>
        <v>8527.2912500000002</v>
      </c>
      <c r="AX2995" s="11">
        <f>(AW2995/$AW$4249)*100</f>
        <v>7.1979384185997031E-2</v>
      </c>
      <c r="AY2995" s="5">
        <f>(AX2995/100)*$AY$1</f>
        <v>71.979384185997034</v>
      </c>
      <c r="AZ2995" s="55"/>
      <c r="BA2995" s="47"/>
      <c r="BB2995" s="56"/>
      <c r="BC2995" s="47"/>
      <c r="BD2995" s="44"/>
      <c r="BE2995" s="47"/>
    </row>
    <row r="2996" spans="1:57" x14ac:dyDescent="0.25">
      <c r="A2996" s="1" t="s">
        <v>2790</v>
      </c>
      <c r="B2996" s="1" t="s">
        <v>1325</v>
      </c>
      <c r="C2996" s="1" t="s">
        <v>1326</v>
      </c>
      <c r="D2996" s="1" t="s">
        <v>222</v>
      </c>
      <c r="E2996" s="1" t="s">
        <v>95</v>
      </c>
      <c r="F2996" s="1" t="s">
        <v>242</v>
      </c>
      <c r="G2996" s="1" t="s">
        <v>81</v>
      </c>
      <c r="H2996" s="1" t="s">
        <v>63</v>
      </c>
      <c r="I2996" s="2">
        <v>38.49</v>
      </c>
      <c r="J2996" s="2">
        <f>SUM(K2996,L2996)</f>
        <v>0.1</v>
      </c>
      <c r="K2996" s="2">
        <f>SUM(N2996,P2996,R2996,T2996,Z2996,AB2996,AD2996,AF2996,AI2996,AK2996,AM2996,V2996,X2996,AZ2996,BB2996,BD2996)</f>
        <v>0.1</v>
      </c>
      <c r="L2996" s="2">
        <f>SUM(M2996,AH2996,AO2996,AQ2996,AS2996,AU2996,AV2996)</f>
        <v>0</v>
      </c>
      <c r="AD2996" s="9">
        <v>0.1</v>
      </c>
      <c r="AE2996" s="5">
        <v>1.1000000000000001</v>
      </c>
      <c r="AP2996" s="5" t="str">
        <f>IF(AO2996&gt;0,AO2996*$AP$1,"")</f>
        <v/>
      </c>
      <c r="AR2996" s="5" t="str">
        <f>IF(AQ2996&gt;0,AQ2996*$AR$1,"")</f>
        <v/>
      </c>
      <c r="AT2996" s="5" t="str">
        <f>IF(AS2996&gt;0,AS2996*$AT$1,"")</f>
        <v/>
      </c>
      <c r="AW2996" s="5">
        <f>SUM(O2996,Q2996,S2996,U2996,AA2996,AC2996,AE2996,AG2996,AJ2996,AL2996,AN2996,W2996,Y2996,BA2996,BC2996,BE2996)</f>
        <v>1.1000000000000001</v>
      </c>
      <c r="AX2996" s="11">
        <f>(AW2996/$AW$4249)*100</f>
        <v>9.285166916820948E-6</v>
      </c>
      <c r="AY2996" s="5">
        <f>(AX2996/100)*$AY$1</f>
        <v>9.2851669168209482E-3</v>
      </c>
    </row>
    <row r="2997" spans="1:57" x14ac:dyDescent="0.25">
      <c r="A2997" s="1" t="s">
        <v>1963</v>
      </c>
      <c r="B2997" s="1" t="s">
        <v>533</v>
      </c>
      <c r="C2997" s="1" t="s">
        <v>534</v>
      </c>
      <c r="D2997" s="1" t="s">
        <v>139</v>
      </c>
      <c r="E2997" s="1" t="s">
        <v>60</v>
      </c>
      <c r="F2997" s="1" t="s">
        <v>295</v>
      </c>
      <c r="G2997" s="1" t="s">
        <v>320</v>
      </c>
      <c r="H2997" s="1" t="s">
        <v>304</v>
      </c>
      <c r="I2997" s="2">
        <v>320</v>
      </c>
      <c r="J2997" s="2">
        <f>SUM(K2997,L2997)</f>
        <v>40</v>
      </c>
      <c r="K2997" s="2">
        <f>SUM(N2997,P2997,R2997,T2997,Z2997,AB2997,AD2997,AF2997,AI2997,AK2997,AM2997,V2997,X2997,AZ2997,BB2997,BD2997)</f>
        <v>0</v>
      </c>
      <c r="L2997" s="2">
        <f>SUM(M2997,AH2997,AO2997,AQ2997,AS2997,AU2997,AV2997)</f>
        <v>40</v>
      </c>
      <c r="AP2997" s="5" t="str">
        <f>IF(AO2997&gt;0,AO2997*$AP$1,"")</f>
        <v/>
      </c>
      <c r="AR2997" s="5" t="str">
        <f>IF(AQ2997&gt;0,AQ2997*$AR$1,"")</f>
        <v/>
      </c>
      <c r="AT2997" s="5" t="str">
        <f>IF(AS2997&gt;0,AS2997*$AT$1,"")</f>
        <v/>
      </c>
      <c r="AV2997" s="2">
        <v>40</v>
      </c>
      <c r="AW2997" s="5">
        <f>SUM(O2997,Q2997,S2997,U2997,AA2997,AC2997,AE2997,AG2997,AJ2997,AL2997,AN2997,W2997,Y2997,BA2997,BC2997,BE2997)</f>
        <v>0</v>
      </c>
      <c r="AX2997" s="11">
        <f>(AW2997/$AW$4249)*100</f>
        <v>0</v>
      </c>
      <c r="AY2997" s="5">
        <f>(AX2997/100)*$AY$1</f>
        <v>0</v>
      </c>
    </row>
    <row r="2998" spans="1:57" x14ac:dyDescent="0.25">
      <c r="A2998" s="1" t="s">
        <v>1963</v>
      </c>
      <c r="B2998" s="1" t="s">
        <v>533</v>
      </c>
      <c r="C2998" s="1" t="s">
        <v>534</v>
      </c>
      <c r="D2998" s="1" t="s">
        <v>139</v>
      </c>
      <c r="E2998" s="1" t="s">
        <v>64</v>
      </c>
      <c r="F2998" s="1" t="s">
        <v>295</v>
      </c>
      <c r="G2998" s="1" t="s">
        <v>320</v>
      </c>
      <c r="H2998" s="1" t="s">
        <v>304</v>
      </c>
      <c r="I2998" s="2">
        <v>320</v>
      </c>
      <c r="J2998" s="2">
        <f>SUM(K2998,L2998)</f>
        <v>38.81</v>
      </c>
      <c r="K2998" s="2">
        <f>SUM(N2998,P2998,R2998,T2998,Z2998,AB2998,AD2998,AF2998,AI2998,AK2998,AM2998,V2998,X2998,AZ2998,BB2998,BD2998)</f>
        <v>0</v>
      </c>
      <c r="L2998" s="2">
        <f>SUM(M2998,AH2998,AO2998,AQ2998,AS2998,AU2998,AV2998)</f>
        <v>38.81</v>
      </c>
      <c r="AP2998" s="5" t="str">
        <f>IF(AO2998&gt;0,AO2998*$AP$1,"")</f>
        <v/>
      </c>
      <c r="AR2998" s="5" t="str">
        <f>IF(AQ2998&gt;0,AQ2998*$AR$1,"")</f>
        <v/>
      </c>
      <c r="AS2998" s="2">
        <v>0.49</v>
      </c>
      <c r="AT2998" s="5">
        <f>IF(AS2998&gt;0,AS2998*$AT$1,"")</f>
        <v>0.49</v>
      </c>
      <c r="AU2998" s="2">
        <v>0.01</v>
      </c>
      <c r="AV2998" s="2">
        <v>38.31</v>
      </c>
      <c r="AW2998" s="5">
        <f>SUM(O2998,Q2998,S2998,U2998,AA2998,AC2998,AE2998,AG2998,AJ2998,AL2998,AN2998,W2998,Y2998,BA2998,BC2998,BE2998)</f>
        <v>0</v>
      </c>
      <c r="AX2998" s="11">
        <f>(AW2998/$AW$4249)*100</f>
        <v>0</v>
      </c>
      <c r="AY2998" s="5">
        <f>(AX2998/100)*$AY$1</f>
        <v>0</v>
      </c>
    </row>
    <row r="2999" spans="1:57" x14ac:dyDescent="0.25">
      <c r="A2999" s="1" t="s">
        <v>1963</v>
      </c>
      <c r="B2999" s="1" t="s">
        <v>533</v>
      </c>
      <c r="C2999" s="1" t="s">
        <v>534</v>
      </c>
      <c r="D2999" s="1" t="s">
        <v>139</v>
      </c>
      <c r="E2999" s="1" t="s">
        <v>65</v>
      </c>
      <c r="F2999" s="1" t="s">
        <v>295</v>
      </c>
      <c r="G2999" s="1" t="s">
        <v>320</v>
      </c>
      <c r="H2999" s="1" t="s">
        <v>304</v>
      </c>
      <c r="I2999" s="2">
        <v>320</v>
      </c>
      <c r="J2999" s="2">
        <f>SUM(K2999,L2999)</f>
        <v>40</v>
      </c>
      <c r="K2999" s="2">
        <f>SUM(N2999,P2999,R2999,T2999,Z2999,AB2999,AD2999,AF2999,AI2999,AK2999,AM2999,V2999,X2999,AZ2999,BB2999,BD2999)</f>
        <v>0</v>
      </c>
      <c r="L2999" s="2">
        <f>SUM(M2999,AH2999,AO2999,AQ2999,AS2999,AU2999,AV2999)</f>
        <v>40</v>
      </c>
      <c r="AP2999" s="5" t="str">
        <f>IF(AO2999&gt;0,AO2999*$AP$1,"")</f>
        <v/>
      </c>
      <c r="AR2999" s="5" t="str">
        <f>IF(AQ2999&gt;0,AQ2999*$AR$1,"")</f>
        <v/>
      </c>
      <c r="AT2999" s="5" t="str">
        <f>IF(AS2999&gt;0,AS2999*$AT$1,"")</f>
        <v/>
      </c>
      <c r="AV2999" s="2">
        <v>40</v>
      </c>
      <c r="AW2999" s="5">
        <f>SUM(O2999,Q2999,S2999,U2999,AA2999,AC2999,AE2999,AG2999,AJ2999,AL2999,AN2999,W2999,Y2999,BA2999,BC2999,BE2999)</f>
        <v>0</v>
      </c>
      <c r="AX2999" s="11">
        <f>(AW2999/$AW$4249)*100</f>
        <v>0</v>
      </c>
      <c r="AY2999" s="5">
        <f>(AX2999/100)*$AY$1</f>
        <v>0</v>
      </c>
    </row>
    <row r="3000" spans="1:57" x14ac:dyDescent="0.25">
      <c r="A3000" s="1" t="s">
        <v>1963</v>
      </c>
      <c r="B3000" s="1" t="s">
        <v>533</v>
      </c>
      <c r="C3000" s="1" t="s">
        <v>534</v>
      </c>
      <c r="D3000" s="1" t="s">
        <v>139</v>
      </c>
      <c r="E3000" s="1" t="s">
        <v>66</v>
      </c>
      <c r="F3000" s="1" t="s">
        <v>295</v>
      </c>
      <c r="G3000" s="1" t="s">
        <v>320</v>
      </c>
      <c r="H3000" s="1" t="s">
        <v>304</v>
      </c>
      <c r="I3000" s="2">
        <v>320</v>
      </c>
      <c r="J3000" s="2">
        <f>SUM(K3000,L3000)</f>
        <v>38.869999999999997</v>
      </c>
      <c r="K3000" s="2">
        <f>SUM(N3000,P3000,R3000,T3000,Z3000,AB3000,AD3000,AF3000,AI3000,AK3000,AM3000,V3000,X3000,AZ3000,BB3000,BD3000)</f>
        <v>0</v>
      </c>
      <c r="L3000" s="2">
        <f>SUM(M3000,AH3000,AO3000,AQ3000,AS3000,AU3000,AV3000)</f>
        <v>38.869999999999997</v>
      </c>
      <c r="AP3000" s="5" t="str">
        <f>IF(AO3000&gt;0,AO3000*$AP$1,"")</f>
        <v/>
      </c>
      <c r="AR3000" s="5" t="str">
        <f>IF(AQ3000&gt;0,AQ3000*$AR$1,"")</f>
        <v/>
      </c>
      <c r="AS3000" s="2">
        <v>0.5</v>
      </c>
      <c r="AT3000" s="5">
        <f>IF(AS3000&gt;0,AS3000*$AT$1,"")</f>
        <v>0.5</v>
      </c>
      <c r="AU3000" s="2">
        <v>0.19</v>
      </c>
      <c r="AV3000" s="2">
        <v>38.18</v>
      </c>
      <c r="AW3000" s="5">
        <f>SUM(O3000,Q3000,S3000,U3000,AA3000,AC3000,AE3000,AG3000,AJ3000,AL3000,AN3000,W3000,Y3000,BA3000,BC3000,BE3000)</f>
        <v>0</v>
      </c>
      <c r="AX3000" s="11">
        <f>(AW3000/$AW$4249)*100</f>
        <v>0</v>
      </c>
      <c r="AY3000" s="5">
        <f>(AX3000/100)*$AY$1</f>
        <v>0</v>
      </c>
    </row>
    <row r="3001" spans="1:57" x14ac:dyDescent="0.25">
      <c r="A3001" s="1" t="s">
        <v>1963</v>
      </c>
      <c r="B3001" s="1" t="s">
        <v>533</v>
      </c>
      <c r="C3001" s="1" t="s">
        <v>534</v>
      </c>
      <c r="D3001" s="1" t="s">
        <v>139</v>
      </c>
      <c r="E3001" s="1" t="s">
        <v>77</v>
      </c>
      <c r="F3001" s="1" t="s">
        <v>295</v>
      </c>
      <c r="G3001" s="1" t="s">
        <v>320</v>
      </c>
      <c r="H3001" s="1" t="s">
        <v>304</v>
      </c>
      <c r="I3001" s="2">
        <v>320</v>
      </c>
      <c r="J3001" s="2">
        <f>SUM(K3001,L3001)</f>
        <v>40</v>
      </c>
      <c r="K3001" s="2">
        <f>SUM(N3001,P3001,R3001,T3001,Z3001,AB3001,AD3001,AF3001,AI3001,AK3001,AM3001,V3001,X3001,AZ3001,BB3001,BD3001)</f>
        <v>0</v>
      </c>
      <c r="L3001" s="2">
        <f>SUM(M3001,AH3001,AO3001,AQ3001,AS3001,AU3001,AV3001)</f>
        <v>40</v>
      </c>
      <c r="AP3001" s="5" t="str">
        <f>IF(AO3001&gt;0,AO3001*$AP$1,"")</f>
        <v/>
      </c>
      <c r="AR3001" s="5" t="str">
        <f>IF(AQ3001&gt;0,AQ3001*$AR$1,"")</f>
        <v/>
      </c>
      <c r="AT3001" s="5" t="str">
        <f>IF(AS3001&gt;0,AS3001*$AT$1,"")</f>
        <v/>
      </c>
      <c r="AV3001" s="2">
        <v>40</v>
      </c>
      <c r="AW3001" s="5">
        <f>SUM(O3001,Q3001,S3001,U3001,AA3001,AC3001,AE3001,AG3001,AJ3001,AL3001,AN3001,W3001,Y3001,BA3001,BC3001,BE3001)</f>
        <v>0</v>
      </c>
      <c r="AX3001" s="11">
        <f>(AW3001/$AW$4249)*100</f>
        <v>0</v>
      </c>
      <c r="AY3001" s="5">
        <f>(AX3001/100)*$AY$1</f>
        <v>0</v>
      </c>
    </row>
    <row r="3002" spans="1:57" x14ac:dyDescent="0.25">
      <c r="A3002" s="1" t="s">
        <v>1963</v>
      </c>
      <c r="B3002" s="1" t="s">
        <v>533</v>
      </c>
      <c r="C3002" s="1" t="s">
        <v>534</v>
      </c>
      <c r="D3002" s="1" t="s">
        <v>139</v>
      </c>
      <c r="E3002" s="1" t="s">
        <v>67</v>
      </c>
      <c r="F3002" s="1" t="s">
        <v>295</v>
      </c>
      <c r="G3002" s="1" t="s">
        <v>320</v>
      </c>
      <c r="H3002" s="1" t="s">
        <v>304</v>
      </c>
      <c r="I3002" s="2">
        <v>320</v>
      </c>
      <c r="J3002" s="2">
        <f>SUM(K3002,L3002)</f>
        <v>39.020000000000003</v>
      </c>
      <c r="K3002" s="2">
        <f>SUM(N3002,P3002,R3002,T3002,Z3002,AB3002,AD3002,AF3002,AI3002,AK3002,AM3002,V3002,X3002,AZ3002,BB3002,BD3002)</f>
        <v>1.25</v>
      </c>
      <c r="L3002" s="2">
        <f>SUM(M3002,AH3002,AO3002,AQ3002,AS3002,AU3002,AV3002)</f>
        <v>37.770000000000003</v>
      </c>
      <c r="AD3002" s="9">
        <v>1.25</v>
      </c>
      <c r="AE3002" s="5">
        <v>15.742100000000001</v>
      </c>
      <c r="AO3002" s="3">
        <v>0.05</v>
      </c>
      <c r="AP3002" s="5">
        <f>IF(AO3002&gt;0,AO3002*$AP$1,"")</f>
        <v>48.300000000000004</v>
      </c>
      <c r="AR3002" s="5" t="str">
        <f>IF(AQ3002&gt;0,AQ3002*$AR$1,"")</f>
        <v/>
      </c>
      <c r="AS3002" s="2">
        <v>0.45</v>
      </c>
      <c r="AT3002" s="5">
        <f>IF(AS3002&gt;0,AS3002*$AT$1,"")</f>
        <v>0.45</v>
      </c>
      <c r="AU3002" s="2">
        <v>0.43</v>
      </c>
      <c r="AV3002" s="2">
        <v>36.840000000000003</v>
      </c>
      <c r="AW3002" s="5">
        <f>SUM(O3002,Q3002,S3002,U3002,AA3002,AC3002,AE3002,AG3002,AJ3002,AL3002,AN3002,W3002,Y3002,BA3002,BC3002,BE3002)</f>
        <v>15.742100000000001</v>
      </c>
      <c r="AX3002" s="11">
        <f>(AW3002/$AW$4249)*100</f>
        <v>1.3288002374662456E-4</v>
      </c>
      <c r="AY3002" s="5">
        <f>(AX3002/100)*$AY$1</f>
        <v>0.13288002374662455</v>
      </c>
    </row>
    <row r="3003" spans="1:57" x14ac:dyDescent="0.25">
      <c r="A3003" s="1" t="s">
        <v>1963</v>
      </c>
      <c r="B3003" s="1" t="s">
        <v>533</v>
      </c>
      <c r="C3003" s="1" t="s">
        <v>534</v>
      </c>
      <c r="D3003" s="1" t="s">
        <v>139</v>
      </c>
      <c r="E3003" s="1" t="s">
        <v>145</v>
      </c>
      <c r="F3003" s="1" t="s">
        <v>295</v>
      </c>
      <c r="G3003" s="1" t="s">
        <v>320</v>
      </c>
      <c r="H3003" s="1" t="s">
        <v>304</v>
      </c>
      <c r="I3003" s="2">
        <v>320</v>
      </c>
      <c r="J3003" s="2">
        <f>SUM(K3003,L3003)</f>
        <v>39.200000000000003</v>
      </c>
      <c r="K3003" s="2">
        <f>SUM(N3003,P3003,R3003,T3003,Z3003,AB3003,AD3003,AF3003,AI3003,AK3003,AM3003,V3003,X3003,AZ3003,BB3003,BD3003)</f>
        <v>0</v>
      </c>
      <c r="L3003" s="2">
        <f>SUM(M3003,AH3003,AO3003,AQ3003,AS3003,AU3003,AV3003)</f>
        <v>39.200000000000003</v>
      </c>
      <c r="AP3003" s="5" t="str">
        <f>IF(AO3003&gt;0,AO3003*$AP$1,"")</f>
        <v/>
      </c>
      <c r="AR3003" s="5" t="str">
        <f>IF(AQ3003&gt;0,AQ3003*$AR$1,"")</f>
        <v/>
      </c>
      <c r="AT3003" s="5" t="str">
        <f>IF(AS3003&gt;0,AS3003*$AT$1,"")</f>
        <v/>
      </c>
      <c r="AV3003" s="2">
        <v>39.200000000000003</v>
      </c>
      <c r="AW3003" s="5">
        <f>SUM(O3003,Q3003,S3003,U3003,AA3003,AC3003,AE3003,AG3003,AJ3003,AL3003,AN3003,W3003,Y3003,BA3003,BC3003,BE3003)</f>
        <v>0</v>
      </c>
      <c r="AX3003" s="11">
        <f>(AW3003/$AW$4249)*100</f>
        <v>0</v>
      </c>
      <c r="AY3003" s="5">
        <f>(AX3003/100)*$AY$1</f>
        <v>0</v>
      </c>
    </row>
    <row r="3004" spans="1:57" x14ac:dyDescent="0.25">
      <c r="A3004" s="1" t="s">
        <v>1963</v>
      </c>
      <c r="B3004" s="1" t="s">
        <v>533</v>
      </c>
      <c r="C3004" s="1" t="s">
        <v>534</v>
      </c>
      <c r="D3004" s="1" t="s">
        <v>139</v>
      </c>
      <c r="E3004" s="1" t="s">
        <v>152</v>
      </c>
      <c r="F3004" s="1" t="s">
        <v>295</v>
      </c>
      <c r="G3004" s="1" t="s">
        <v>320</v>
      </c>
      <c r="H3004" s="1" t="s">
        <v>304</v>
      </c>
      <c r="I3004" s="2">
        <v>320</v>
      </c>
      <c r="J3004" s="2">
        <f>SUM(K3004,L3004)</f>
        <v>38.229999999999997</v>
      </c>
      <c r="K3004" s="2">
        <f>SUM(N3004,P3004,R3004,T3004,Z3004,AB3004,AD3004,AF3004,AI3004,AK3004,AM3004,V3004,X3004,AZ3004,BB3004,BD3004)</f>
        <v>0.01</v>
      </c>
      <c r="L3004" s="2">
        <f>SUM(M3004,AH3004,AO3004,AQ3004,AS3004,AU3004,AV3004)</f>
        <v>38.22</v>
      </c>
      <c r="AD3004" s="9">
        <v>0.01</v>
      </c>
      <c r="AE3004" s="5">
        <v>0.121</v>
      </c>
      <c r="AP3004" s="5" t="str">
        <f>IF(AO3004&gt;0,AO3004*$AP$1,"")</f>
        <v/>
      </c>
      <c r="AR3004" s="5" t="str">
        <f>IF(AQ3004&gt;0,AQ3004*$AR$1,"")</f>
        <v/>
      </c>
      <c r="AS3004" s="2">
        <v>0.49</v>
      </c>
      <c r="AT3004" s="5">
        <f>IF(AS3004&gt;0,AS3004*$AT$1,"")</f>
        <v>0.49</v>
      </c>
      <c r="AU3004" s="2">
        <v>0.57999999999999996</v>
      </c>
      <c r="AV3004" s="2">
        <v>37.15</v>
      </c>
      <c r="AW3004" s="5">
        <f>SUM(O3004,Q3004,S3004,U3004,AA3004,AC3004,AE3004,AG3004,AJ3004,AL3004,AN3004,W3004,Y3004,BA3004,BC3004,BE3004)</f>
        <v>0.121</v>
      </c>
      <c r="AX3004" s="11">
        <f>(AW3004/$AW$4249)*100</f>
        <v>1.0213683608503041E-6</v>
      </c>
      <c r="AY3004" s="5">
        <f>(AX3004/100)*$AY$1</f>
        <v>1.021368360850304E-3</v>
      </c>
    </row>
    <row r="3005" spans="1:57" x14ac:dyDescent="0.25">
      <c r="A3005" s="1" t="s">
        <v>2395</v>
      </c>
      <c r="B3005" s="1" t="s">
        <v>981</v>
      </c>
      <c r="C3005" s="1" t="s">
        <v>138</v>
      </c>
      <c r="D3005" s="1" t="s">
        <v>139</v>
      </c>
      <c r="E3005" s="1" t="s">
        <v>72</v>
      </c>
      <c r="F3005" s="1" t="s">
        <v>227</v>
      </c>
      <c r="G3005" s="1" t="s">
        <v>320</v>
      </c>
      <c r="H3005" s="1" t="s">
        <v>63</v>
      </c>
      <c r="I3005" s="2">
        <v>80</v>
      </c>
      <c r="J3005" s="2">
        <f>SUM(K3005,L3005)</f>
        <v>38.849999999999994</v>
      </c>
      <c r="K3005" s="2">
        <f>SUM(N3005,P3005,R3005,T3005,Z3005,AB3005,AD3005,AF3005,AI3005,AK3005,AM3005,V3005,X3005,AZ3005,BB3005,BD3005)</f>
        <v>4.1900000000000004</v>
      </c>
      <c r="L3005" s="2">
        <f>SUM(M3005,AH3005,AO3005,AQ3005,AS3005,AU3005,AV3005)</f>
        <v>34.659999999999997</v>
      </c>
      <c r="P3005" s="6">
        <v>0.03</v>
      </c>
      <c r="Q3005" s="5">
        <v>7.0687499999999996</v>
      </c>
      <c r="R3005" s="7">
        <v>4.16</v>
      </c>
      <c r="S3005" s="5">
        <v>475.8</v>
      </c>
      <c r="AP3005" s="5" t="str">
        <f>IF(AO3005&gt;0,AO3005*$AP$1,"")</f>
        <v/>
      </c>
      <c r="AR3005" s="5" t="str">
        <f>IF(AQ3005&gt;0,AQ3005*$AR$1,"")</f>
        <v/>
      </c>
      <c r="AT3005" s="5" t="str">
        <f>IF(AS3005&gt;0,AS3005*$AT$1,"")</f>
        <v/>
      </c>
      <c r="AV3005" s="2">
        <v>34.659999999999997</v>
      </c>
      <c r="AW3005" s="5">
        <f>SUM(O3005,Q3005,S3005,U3005,AA3005,AC3005,AE3005,AG3005,AJ3005,AL3005,AN3005,W3005,Y3005,BA3005,BC3005,BE3005)</f>
        <v>482.86875000000003</v>
      </c>
      <c r="AX3005" s="11">
        <f>(AW3005/$AW$4249)*100</f>
        <v>4.0759244933333497E-3</v>
      </c>
      <c r="AY3005" s="5">
        <f>(AX3005/100)*$AY$1</f>
        <v>4.0759244933333498</v>
      </c>
    </row>
    <row r="3006" spans="1:57" x14ac:dyDescent="0.25">
      <c r="A3006" s="1" t="s">
        <v>2395</v>
      </c>
      <c r="B3006" s="1" t="s">
        <v>981</v>
      </c>
      <c r="C3006" s="1" t="s">
        <v>138</v>
      </c>
      <c r="D3006" s="1" t="s">
        <v>139</v>
      </c>
      <c r="E3006" s="1" t="s">
        <v>95</v>
      </c>
      <c r="F3006" s="1" t="s">
        <v>227</v>
      </c>
      <c r="G3006" s="1" t="s">
        <v>320</v>
      </c>
      <c r="H3006" s="1" t="s">
        <v>63</v>
      </c>
      <c r="I3006" s="2">
        <v>80</v>
      </c>
      <c r="J3006" s="2">
        <f>SUM(K3006,L3006)</f>
        <v>39.68</v>
      </c>
      <c r="K3006" s="2">
        <f>SUM(N3006,P3006,R3006,T3006,Z3006,AB3006,AD3006,AF3006,AI3006,AK3006,AM3006,V3006,X3006,AZ3006,BB3006,BD3006)</f>
        <v>1.8499999999999999</v>
      </c>
      <c r="L3006" s="2">
        <f>SUM(M3006,AH3006,AO3006,AQ3006,AS3006,AU3006,AV3006)</f>
        <v>37.83</v>
      </c>
      <c r="P3006" s="6">
        <v>0.41</v>
      </c>
      <c r="Q3006" s="5">
        <v>96.606249999999989</v>
      </c>
      <c r="R3006" s="7">
        <v>1.44</v>
      </c>
      <c r="S3006" s="5">
        <v>164.7</v>
      </c>
      <c r="AP3006" s="5" t="str">
        <f>IF(AO3006&gt;0,AO3006*$AP$1,"")</f>
        <v/>
      </c>
      <c r="AR3006" s="5" t="str">
        <f>IF(AQ3006&gt;0,AQ3006*$AR$1,"")</f>
        <v/>
      </c>
      <c r="AT3006" s="5" t="str">
        <f>IF(AS3006&gt;0,AS3006*$AT$1,"")</f>
        <v/>
      </c>
      <c r="AV3006" s="2">
        <v>37.83</v>
      </c>
      <c r="AW3006" s="5">
        <f>SUM(O3006,Q3006,S3006,U3006,AA3006,AC3006,AE3006,AG3006,AJ3006,AL3006,AN3006,W3006,Y3006,BA3006,BC3006,BE3006)</f>
        <v>261.30624999999998</v>
      </c>
      <c r="AX3006" s="11">
        <f>(AW3006/$AW$4249)*100</f>
        <v>2.2057019524168572E-3</v>
      </c>
      <c r="AY3006" s="5">
        <f>(AX3006/100)*$AY$1</f>
        <v>2.2057019524168573</v>
      </c>
    </row>
    <row r="3007" spans="1:57" x14ac:dyDescent="0.25">
      <c r="A3007" s="1" t="s">
        <v>2396</v>
      </c>
      <c r="B3007" s="1" t="s">
        <v>981</v>
      </c>
      <c r="C3007" s="1" t="s">
        <v>138</v>
      </c>
      <c r="D3007" s="1" t="s">
        <v>139</v>
      </c>
      <c r="E3007" s="1" t="s">
        <v>84</v>
      </c>
      <c r="F3007" s="1" t="s">
        <v>230</v>
      </c>
      <c r="G3007" s="1" t="s">
        <v>320</v>
      </c>
      <c r="H3007" s="1" t="s">
        <v>63</v>
      </c>
      <c r="I3007" s="2">
        <v>160</v>
      </c>
      <c r="J3007" s="2">
        <f>SUM(K3007,L3007)</f>
        <v>38.239999999999995</v>
      </c>
      <c r="K3007" s="2">
        <f>SUM(N3007,P3007,R3007,T3007,Z3007,AB3007,AD3007,AF3007,AI3007,AK3007,AM3007,V3007,X3007,AZ3007,BB3007,BD3007)</f>
        <v>36.08</v>
      </c>
      <c r="L3007" s="2">
        <f>SUM(M3007,AH3007,AO3007,AQ3007,AS3007,AU3007,AV3007)</f>
        <v>2.16</v>
      </c>
      <c r="P3007" s="6">
        <v>20.37</v>
      </c>
      <c r="Q3007" s="5">
        <v>4799.6812500000005</v>
      </c>
      <c r="R3007" s="7">
        <v>13.28</v>
      </c>
      <c r="S3007" s="5">
        <v>1518.9</v>
      </c>
      <c r="T3007" s="8">
        <v>2.4300000000000002</v>
      </c>
      <c r="U3007" s="5">
        <v>83.53125</v>
      </c>
      <c r="AP3007" s="5" t="str">
        <f>IF(AO3007&gt;0,AO3007*$AP$1,"")</f>
        <v/>
      </c>
      <c r="AR3007" s="5" t="str">
        <f>IF(AQ3007&gt;0,AQ3007*$AR$1,"")</f>
        <v/>
      </c>
      <c r="AT3007" s="5" t="str">
        <f>IF(AS3007&gt;0,AS3007*$AT$1,"")</f>
        <v/>
      </c>
      <c r="AV3007" s="2">
        <v>2.16</v>
      </c>
      <c r="AW3007" s="5">
        <f>SUM(O3007,Q3007,S3007,U3007,AA3007,AC3007,AE3007,AG3007,AJ3007,AL3007,AN3007,W3007,Y3007,BA3007,BC3007,BE3007)</f>
        <v>6402.1125000000011</v>
      </c>
      <c r="AX3007" s="11">
        <f>(AW3007/$AW$4249)*100</f>
        <v>5.4040621075241685E-2</v>
      </c>
      <c r="AY3007" s="5">
        <f>(AX3007/100)*$AY$1</f>
        <v>54.040621075241681</v>
      </c>
    </row>
    <row r="3008" spans="1:57" x14ac:dyDescent="0.25">
      <c r="A3008" s="1" t="s">
        <v>2396</v>
      </c>
      <c r="B3008" s="1" t="s">
        <v>981</v>
      </c>
      <c r="C3008" s="1" t="s">
        <v>138</v>
      </c>
      <c r="D3008" s="1" t="s">
        <v>139</v>
      </c>
      <c r="E3008" s="1" t="s">
        <v>76</v>
      </c>
      <c r="F3008" s="1" t="s">
        <v>230</v>
      </c>
      <c r="G3008" s="1" t="s">
        <v>320</v>
      </c>
      <c r="H3008" s="1" t="s">
        <v>63</v>
      </c>
      <c r="I3008" s="2">
        <v>160</v>
      </c>
      <c r="J3008" s="2">
        <f>SUM(K3008,L3008)</f>
        <v>39.450000000000003</v>
      </c>
      <c r="K3008" s="2">
        <f>SUM(N3008,P3008,R3008,T3008,Z3008,AB3008,AD3008,AF3008,AI3008,AK3008,AM3008,V3008,X3008,AZ3008,BB3008,BD3008)</f>
        <v>15.580000000000002</v>
      </c>
      <c r="L3008" s="2">
        <f>SUM(M3008,AH3008,AO3008,AQ3008,AS3008,AU3008,AV3008)</f>
        <v>23.87</v>
      </c>
      <c r="N3008" s="4">
        <v>0.71</v>
      </c>
      <c r="O3008" s="5">
        <v>228.53125</v>
      </c>
      <c r="P3008" s="6">
        <v>10.71</v>
      </c>
      <c r="Q3008" s="5">
        <v>2523.5437499999998</v>
      </c>
      <c r="R3008" s="7">
        <v>4.16</v>
      </c>
      <c r="S3008" s="5">
        <v>475.8</v>
      </c>
      <c r="AP3008" s="5" t="str">
        <f>IF(AO3008&gt;0,AO3008*$AP$1,"")</f>
        <v/>
      </c>
      <c r="AR3008" s="5" t="str">
        <f>IF(AQ3008&gt;0,AQ3008*$AR$1,"")</f>
        <v/>
      </c>
      <c r="AT3008" s="5" t="str">
        <f>IF(AS3008&gt;0,AS3008*$AT$1,"")</f>
        <v/>
      </c>
      <c r="AV3008" s="2">
        <v>23.87</v>
      </c>
      <c r="AW3008" s="5">
        <f>SUM(O3008,Q3008,S3008,U3008,AA3008,AC3008,AE3008,AG3008,AJ3008,AL3008,AN3008,W3008,Y3008,BA3008,BC3008,BE3008)</f>
        <v>3227.875</v>
      </c>
      <c r="AX3008" s="11">
        <f>(AW3008/$AW$4249)*100</f>
        <v>2.7246689237848558E-2</v>
      </c>
      <c r="AY3008" s="5">
        <f>(AX3008/100)*$AY$1</f>
        <v>27.246689237848557</v>
      </c>
    </row>
    <row r="3009" spans="1:51" x14ac:dyDescent="0.25">
      <c r="A3009" s="1" t="s">
        <v>2396</v>
      </c>
      <c r="B3009" s="1" t="s">
        <v>981</v>
      </c>
      <c r="C3009" s="1" t="s">
        <v>138</v>
      </c>
      <c r="D3009" s="1" t="s">
        <v>139</v>
      </c>
      <c r="E3009" s="1" t="s">
        <v>144</v>
      </c>
      <c r="F3009" s="1" t="s">
        <v>230</v>
      </c>
      <c r="G3009" s="1" t="s">
        <v>320</v>
      </c>
      <c r="H3009" s="1" t="s">
        <v>63</v>
      </c>
      <c r="I3009" s="2">
        <v>160</v>
      </c>
      <c r="J3009" s="2">
        <f>SUM(K3009,L3009)</f>
        <v>37.32</v>
      </c>
      <c r="K3009" s="2">
        <f>SUM(N3009,P3009,R3009,T3009,Z3009,AB3009,AD3009,AF3009,AI3009,AK3009,AM3009,V3009,X3009,AZ3009,BB3009,BD3009)</f>
        <v>37.32</v>
      </c>
      <c r="L3009" s="2">
        <f>SUM(M3009,AH3009,AO3009,AQ3009,AS3009,AU3009,AV3009)</f>
        <v>0</v>
      </c>
      <c r="N3009" s="4">
        <v>0.36</v>
      </c>
      <c r="O3009" s="5">
        <v>115.875</v>
      </c>
      <c r="P3009" s="6">
        <v>27.65</v>
      </c>
      <c r="Q3009" s="5">
        <v>6515.03125</v>
      </c>
      <c r="R3009" s="7">
        <v>7.53</v>
      </c>
      <c r="S3009" s="5">
        <v>861.24374999999998</v>
      </c>
      <c r="T3009" s="8">
        <v>1.78</v>
      </c>
      <c r="U3009" s="5">
        <v>61.1875</v>
      </c>
      <c r="AP3009" s="5" t="str">
        <f>IF(AO3009&gt;0,AO3009*$AP$1,"")</f>
        <v/>
      </c>
      <c r="AR3009" s="5" t="str">
        <f>IF(AQ3009&gt;0,AQ3009*$AR$1,"")</f>
        <v/>
      </c>
      <c r="AT3009" s="5" t="str">
        <f>IF(AS3009&gt;0,AS3009*$AT$1,"")</f>
        <v/>
      </c>
      <c r="AW3009" s="5">
        <f>SUM(O3009,Q3009,S3009,U3009,AA3009,AC3009,AE3009,AG3009,AJ3009,AL3009,AN3009,W3009,Y3009,BA3009,BC3009,BE3009)</f>
        <v>7553.3374999999996</v>
      </c>
      <c r="AX3009" s="11">
        <f>(AW3009/$AW$4249)*100</f>
        <v>6.3758181333257294E-2</v>
      </c>
      <c r="AY3009" s="5">
        <f>(AX3009/100)*$AY$1</f>
        <v>63.758181333257298</v>
      </c>
    </row>
    <row r="3010" spans="1:51" x14ac:dyDescent="0.25">
      <c r="A3010" s="1" t="s">
        <v>2396</v>
      </c>
      <c r="B3010" s="1" t="s">
        <v>981</v>
      </c>
      <c r="C3010" s="1" t="s">
        <v>138</v>
      </c>
      <c r="D3010" s="1" t="s">
        <v>139</v>
      </c>
      <c r="E3010" s="1" t="s">
        <v>74</v>
      </c>
      <c r="F3010" s="1" t="s">
        <v>230</v>
      </c>
      <c r="G3010" s="1" t="s">
        <v>320</v>
      </c>
      <c r="H3010" s="1" t="s">
        <v>63</v>
      </c>
      <c r="I3010" s="2">
        <v>160</v>
      </c>
      <c r="J3010" s="2">
        <f>SUM(K3010,L3010)</f>
        <v>38.380000000000003</v>
      </c>
      <c r="K3010" s="2">
        <f>SUM(N3010,P3010,R3010,T3010,Z3010,AB3010,AD3010,AF3010,AI3010,AK3010,AM3010,V3010,X3010,AZ3010,BB3010,BD3010)</f>
        <v>12.31</v>
      </c>
      <c r="L3010" s="2">
        <f>SUM(M3010,AH3010,AO3010,AQ3010,AS3010,AU3010,AV3010)</f>
        <v>26.07</v>
      </c>
      <c r="N3010" s="4">
        <v>3.82</v>
      </c>
      <c r="O3010" s="5">
        <v>1229.5625</v>
      </c>
      <c r="P3010" s="6">
        <v>8.49</v>
      </c>
      <c r="Q3010" s="5">
        <v>2000.45625</v>
      </c>
      <c r="AP3010" s="5" t="str">
        <f>IF(AO3010&gt;0,AO3010*$AP$1,"")</f>
        <v/>
      </c>
      <c r="AR3010" s="5" t="str">
        <f>IF(AQ3010&gt;0,AQ3010*$AR$1,"")</f>
        <v/>
      </c>
      <c r="AT3010" s="5" t="str">
        <f>IF(AS3010&gt;0,AS3010*$AT$1,"")</f>
        <v/>
      </c>
      <c r="AV3010" s="2">
        <v>26.07</v>
      </c>
      <c r="AW3010" s="5">
        <f>SUM(O3010,Q3010,S3010,U3010,AA3010,AC3010,AE3010,AG3010,AJ3010,AL3010,AN3010,W3010,Y3010,BA3010,BC3010,BE3010)</f>
        <v>3230.0187500000002</v>
      </c>
      <c r="AX3010" s="11">
        <f>(AW3010/$AW$4249)*100</f>
        <v>2.7264784762010316E-2</v>
      </c>
      <c r="AY3010" s="5">
        <f>(AX3010/100)*$AY$1</f>
        <v>27.264784762010319</v>
      </c>
    </row>
    <row r="3011" spans="1:51" x14ac:dyDescent="0.25">
      <c r="A3011" s="1" t="s">
        <v>2416</v>
      </c>
      <c r="B3011" s="1" t="s">
        <v>1002</v>
      </c>
      <c r="C3011" s="1" t="s">
        <v>877</v>
      </c>
      <c r="D3011" s="1" t="s">
        <v>70</v>
      </c>
      <c r="E3011" s="1" t="s">
        <v>144</v>
      </c>
      <c r="F3011" s="1" t="s">
        <v>242</v>
      </c>
      <c r="G3011" s="1" t="s">
        <v>320</v>
      </c>
      <c r="H3011" s="1" t="s">
        <v>63</v>
      </c>
      <c r="I3011" s="2">
        <v>10</v>
      </c>
      <c r="J3011" s="2">
        <f>SUM(K3011,L3011)</f>
        <v>8.85</v>
      </c>
      <c r="K3011" s="2">
        <f>SUM(N3011,P3011,R3011,T3011,Z3011,AB3011,AD3011,AF3011,AI3011,AK3011,AM3011,V3011,X3011,AZ3011,BB3011,BD3011)</f>
        <v>5.21</v>
      </c>
      <c r="L3011" s="2">
        <f>SUM(M3011,AH3011,AO3011,AQ3011,AS3011,AU3011,AV3011)</f>
        <v>3.64</v>
      </c>
      <c r="T3011" s="8">
        <v>2.25</v>
      </c>
      <c r="U3011" s="5">
        <v>77.34375</v>
      </c>
      <c r="V3011" s="12">
        <v>2.96</v>
      </c>
      <c r="W3011" s="5">
        <v>91.575000000000003</v>
      </c>
      <c r="AP3011" s="5" t="str">
        <f>IF(AO3011&gt;0,AO3011*$AP$1,"")</f>
        <v/>
      </c>
      <c r="AR3011" s="5" t="str">
        <f>IF(AQ3011&gt;0,AQ3011*$AR$1,"")</f>
        <v/>
      </c>
      <c r="AT3011" s="5" t="str">
        <f>IF(AS3011&gt;0,AS3011*$AT$1,"")</f>
        <v/>
      </c>
      <c r="AV3011" s="2">
        <v>3.64</v>
      </c>
      <c r="AW3011" s="5">
        <f>SUM(O3011,Q3011,S3011,U3011,AA3011,AC3011,AE3011,AG3011,AJ3011,AL3011,AN3011,W3011,Y3011,BA3011,BC3011,BE3011)</f>
        <v>168.91874999999999</v>
      </c>
      <c r="AX3011" s="11">
        <f>(AW3011/$AW$4249)*100</f>
        <v>1.4258534446643166E-3</v>
      </c>
      <c r="AY3011" s="5">
        <f>(AX3011/100)*$AY$1</f>
        <v>1.4258534446643165</v>
      </c>
    </row>
    <row r="3012" spans="1:51" x14ac:dyDescent="0.25">
      <c r="A3012" s="1" t="s">
        <v>2331</v>
      </c>
      <c r="B3012" s="1" t="s">
        <v>902</v>
      </c>
      <c r="C3012" s="1" t="s">
        <v>903</v>
      </c>
      <c r="D3012" s="1" t="s">
        <v>70</v>
      </c>
      <c r="E3012" s="1" t="s">
        <v>84</v>
      </c>
      <c r="F3012" s="1" t="s">
        <v>171</v>
      </c>
      <c r="G3012" s="1" t="s">
        <v>320</v>
      </c>
      <c r="H3012" s="1" t="s">
        <v>63</v>
      </c>
      <c r="I3012" s="2">
        <v>80</v>
      </c>
      <c r="J3012" s="2">
        <f>SUM(K3012,L3012)</f>
        <v>40</v>
      </c>
      <c r="K3012" s="2">
        <f>SUM(N3012,P3012,R3012,T3012,Z3012,AB3012,AD3012,AF3012,AI3012,AK3012,AM3012,V3012,X3012,AZ3012,BB3012,BD3012)</f>
        <v>1.75</v>
      </c>
      <c r="L3012" s="2">
        <f>SUM(M3012,AH3012,AO3012,AQ3012,AS3012,AU3012,AV3012)</f>
        <v>38.25</v>
      </c>
      <c r="R3012" s="7">
        <v>1.75</v>
      </c>
      <c r="S3012" s="5">
        <v>200.15625</v>
      </c>
      <c r="AP3012" s="5" t="str">
        <f>IF(AO3012&gt;0,AO3012*$AP$1,"")</f>
        <v/>
      </c>
      <c r="AR3012" s="5" t="str">
        <f>IF(AQ3012&gt;0,AQ3012*$AR$1,"")</f>
        <v/>
      </c>
      <c r="AT3012" s="5" t="str">
        <f>IF(AS3012&gt;0,AS3012*$AT$1,"")</f>
        <v/>
      </c>
      <c r="AV3012" s="2">
        <v>38.25</v>
      </c>
      <c r="AW3012" s="5">
        <f>SUM(O3012,Q3012,S3012,U3012,AA3012,AC3012,AE3012,AG3012,AJ3012,AL3012,AN3012,W3012,Y3012,BA3012,BC3012,BE3012)</f>
        <v>200.15625</v>
      </c>
      <c r="AX3012" s="11">
        <f>(AW3012/$AW$4249)*100</f>
        <v>1.6895310824499477E-3</v>
      </c>
      <c r="AY3012" s="5">
        <f>(AX3012/100)*$AY$1</f>
        <v>1.6895310824499477</v>
      </c>
    </row>
    <row r="3013" spans="1:51" x14ac:dyDescent="0.25">
      <c r="A3013" s="1" t="s">
        <v>2331</v>
      </c>
      <c r="B3013" s="1" t="s">
        <v>902</v>
      </c>
      <c r="C3013" s="1" t="s">
        <v>903</v>
      </c>
      <c r="D3013" s="1" t="s">
        <v>70</v>
      </c>
      <c r="E3013" s="1" t="s">
        <v>144</v>
      </c>
      <c r="F3013" s="1" t="s">
        <v>171</v>
      </c>
      <c r="G3013" s="1" t="s">
        <v>320</v>
      </c>
      <c r="H3013" s="1" t="s">
        <v>63</v>
      </c>
      <c r="I3013" s="2">
        <v>80</v>
      </c>
      <c r="J3013" s="2">
        <f>SUM(K3013,L3013)</f>
        <v>40</v>
      </c>
      <c r="K3013" s="2">
        <f>SUM(N3013,P3013,R3013,T3013,Z3013,AB3013,AD3013,AF3013,AI3013,AK3013,AM3013,V3013,X3013,AZ3013,BB3013,BD3013)</f>
        <v>8.7900000000000009</v>
      </c>
      <c r="L3013" s="2">
        <f>SUM(M3013,AH3013,AO3013,AQ3013,AS3013,AU3013,AV3013)</f>
        <v>31.21</v>
      </c>
      <c r="R3013" s="7">
        <v>5.15</v>
      </c>
      <c r="S3013" s="5">
        <v>589.03125</v>
      </c>
      <c r="T3013" s="8">
        <v>3.41</v>
      </c>
      <c r="U3013" s="5">
        <v>117.21875</v>
      </c>
      <c r="AD3013" s="9">
        <v>0.23</v>
      </c>
      <c r="AE3013" s="5">
        <v>3.1625000000000001</v>
      </c>
      <c r="AP3013" s="5" t="str">
        <f>IF(AO3013&gt;0,AO3013*$AP$1,"")</f>
        <v/>
      </c>
      <c r="AR3013" s="5" t="str">
        <f>IF(AQ3013&gt;0,AQ3013*$AR$1,"")</f>
        <v/>
      </c>
      <c r="AT3013" s="5" t="str">
        <f>IF(AS3013&gt;0,AS3013*$AT$1,"")</f>
        <v/>
      </c>
      <c r="AV3013" s="2">
        <v>31.21</v>
      </c>
      <c r="AW3013" s="5">
        <f>SUM(O3013,Q3013,S3013,U3013,AA3013,AC3013,AE3013,AG3013,AJ3013,AL3013,AN3013,W3013,Y3013,BA3013,BC3013,BE3013)</f>
        <v>709.41250000000002</v>
      </c>
      <c r="AX3013" s="11">
        <f>(AW3013/$AW$4249)*100</f>
        <v>5.9881940685265816E-3</v>
      </c>
      <c r="AY3013" s="5">
        <f>(AX3013/100)*$AY$1</f>
        <v>5.9881940685265818</v>
      </c>
    </row>
    <row r="3014" spans="1:51" x14ac:dyDescent="0.25">
      <c r="A3014" s="1" t="s">
        <v>2336</v>
      </c>
      <c r="B3014" s="1" t="s">
        <v>909</v>
      </c>
      <c r="C3014" s="1" t="s">
        <v>903</v>
      </c>
      <c r="D3014" s="1" t="s">
        <v>70</v>
      </c>
      <c r="E3014" s="1" t="s">
        <v>76</v>
      </c>
      <c r="F3014" s="1" t="s">
        <v>171</v>
      </c>
      <c r="G3014" s="1" t="s">
        <v>320</v>
      </c>
      <c r="H3014" s="1" t="s">
        <v>63</v>
      </c>
      <c r="I3014" s="2">
        <v>160</v>
      </c>
      <c r="J3014" s="2">
        <f>SUM(K3014,L3014)</f>
        <v>40</v>
      </c>
      <c r="K3014" s="2">
        <f>SUM(N3014,P3014,R3014,T3014,Z3014,AB3014,AD3014,AF3014,AI3014,AK3014,AM3014,V3014,X3014,AZ3014,BB3014,BD3014)</f>
        <v>0</v>
      </c>
      <c r="L3014" s="2">
        <f>SUM(M3014,AH3014,AO3014,AQ3014,AS3014,AU3014,AV3014)</f>
        <v>40</v>
      </c>
      <c r="AP3014" s="5" t="str">
        <f>IF(AO3014&gt;0,AO3014*$AP$1,"")</f>
        <v/>
      </c>
      <c r="AR3014" s="5" t="str">
        <f>IF(AQ3014&gt;0,AQ3014*$AR$1,"")</f>
        <v/>
      </c>
      <c r="AT3014" s="5" t="str">
        <f>IF(AS3014&gt;0,AS3014*$AT$1,"")</f>
        <v/>
      </c>
      <c r="AV3014" s="2">
        <v>40</v>
      </c>
      <c r="AW3014" s="5">
        <f>SUM(O3014,Q3014,S3014,U3014,AA3014,AC3014,AE3014,AG3014,AJ3014,AL3014,AN3014,W3014,Y3014,BA3014,BC3014,BE3014)</f>
        <v>0</v>
      </c>
      <c r="AX3014" s="11">
        <f>(AW3014/$AW$4249)*100</f>
        <v>0</v>
      </c>
      <c r="AY3014" s="5">
        <f>(AX3014/100)*$AY$1</f>
        <v>0</v>
      </c>
    </row>
    <row r="3015" spans="1:51" x14ac:dyDescent="0.25">
      <c r="A3015" s="1" t="s">
        <v>2336</v>
      </c>
      <c r="B3015" s="1" t="s">
        <v>909</v>
      </c>
      <c r="C3015" s="1" t="s">
        <v>903</v>
      </c>
      <c r="D3015" s="1" t="s">
        <v>70</v>
      </c>
      <c r="E3015" s="1" t="s">
        <v>77</v>
      </c>
      <c r="F3015" s="1" t="s">
        <v>171</v>
      </c>
      <c r="G3015" s="1" t="s">
        <v>320</v>
      </c>
      <c r="H3015" s="1" t="s">
        <v>63</v>
      </c>
      <c r="I3015" s="2">
        <v>160</v>
      </c>
      <c r="J3015" s="2">
        <f>SUM(K3015,L3015)</f>
        <v>40</v>
      </c>
      <c r="K3015" s="2">
        <f>SUM(N3015,P3015,R3015,T3015,Z3015,AB3015,AD3015,AF3015,AI3015,AK3015,AM3015,V3015,X3015,AZ3015,BB3015,BD3015)</f>
        <v>7.3699999999999992</v>
      </c>
      <c r="L3015" s="2">
        <f>SUM(M3015,AH3015,AO3015,AQ3015,AS3015,AU3015,AV3015)</f>
        <v>32.630000000000003</v>
      </c>
      <c r="R3015" s="7">
        <v>1.83</v>
      </c>
      <c r="S3015" s="5">
        <v>209.30625000000001</v>
      </c>
      <c r="T3015" s="8">
        <v>4.1399999999999997</v>
      </c>
      <c r="U3015" s="5">
        <v>142.3125</v>
      </c>
      <c r="V3015" s="12">
        <v>1.4</v>
      </c>
      <c r="W3015" s="5">
        <v>43.3125</v>
      </c>
      <c r="AP3015" s="5" t="str">
        <f>IF(AO3015&gt;0,AO3015*$AP$1,"")</f>
        <v/>
      </c>
      <c r="AR3015" s="5" t="str">
        <f>IF(AQ3015&gt;0,AQ3015*$AR$1,"")</f>
        <v/>
      </c>
      <c r="AT3015" s="5" t="str">
        <f>IF(AS3015&gt;0,AS3015*$AT$1,"")</f>
        <v/>
      </c>
      <c r="AV3015" s="2">
        <v>32.630000000000003</v>
      </c>
      <c r="AW3015" s="5">
        <f>SUM(O3015,Q3015,S3015,U3015,AA3015,AC3015,AE3015,AG3015,AJ3015,AL3015,AN3015,W3015,Y3015,BA3015,BC3015,BE3015)</f>
        <v>394.93124999999998</v>
      </c>
      <c r="AX3015" s="11">
        <f>(AW3015/$AW$4249)*100</f>
        <v>3.3336387062897657E-3</v>
      </c>
      <c r="AY3015" s="5">
        <f>(AX3015/100)*$AY$1</f>
        <v>3.3336387062897659</v>
      </c>
    </row>
    <row r="3016" spans="1:51" x14ac:dyDescent="0.25">
      <c r="A3016" s="1" t="s">
        <v>2336</v>
      </c>
      <c r="B3016" s="1" t="s">
        <v>909</v>
      </c>
      <c r="C3016" s="1" t="s">
        <v>903</v>
      </c>
      <c r="D3016" s="1" t="s">
        <v>70</v>
      </c>
      <c r="E3016" s="1" t="s">
        <v>74</v>
      </c>
      <c r="F3016" s="1" t="s">
        <v>171</v>
      </c>
      <c r="G3016" s="1" t="s">
        <v>320</v>
      </c>
      <c r="H3016" s="1" t="s">
        <v>63</v>
      </c>
      <c r="I3016" s="2">
        <v>160</v>
      </c>
      <c r="J3016" s="2">
        <f>SUM(K3016,L3016)</f>
        <v>40</v>
      </c>
      <c r="K3016" s="2">
        <f>SUM(N3016,P3016,R3016,T3016,Z3016,AB3016,AD3016,AF3016,AI3016,AK3016,AM3016,V3016,X3016,AZ3016,BB3016,BD3016)</f>
        <v>21.2</v>
      </c>
      <c r="L3016" s="2">
        <f>SUM(M3016,AH3016,AO3016,AQ3016,AS3016,AU3016,AV3016)</f>
        <v>18.8</v>
      </c>
      <c r="R3016" s="7">
        <v>4.2300000000000004</v>
      </c>
      <c r="S3016" s="5">
        <v>483.80624999999998</v>
      </c>
      <c r="T3016" s="8">
        <v>16.97</v>
      </c>
      <c r="U3016" s="5">
        <v>583.34375</v>
      </c>
      <c r="AP3016" s="5" t="str">
        <f>IF(AO3016&gt;0,AO3016*$AP$1,"")</f>
        <v/>
      </c>
      <c r="AR3016" s="5" t="str">
        <f>IF(AQ3016&gt;0,AQ3016*$AR$1,"")</f>
        <v/>
      </c>
      <c r="AT3016" s="5" t="str">
        <f>IF(AS3016&gt;0,AS3016*$AT$1,"")</f>
        <v/>
      </c>
      <c r="AV3016" s="2">
        <v>18.8</v>
      </c>
      <c r="AW3016" s="5">
        <f>SUM(O3016,Q3016,S3016,U3016,AA3016,AC3016,AE3016,AG3016,AJ3016,AL3016,AN3016,W3016,Y3016,BA3016,BC3016,BE3016)</f>
        <v>1067.1500000000001</v>
      </c>
      <c r="AX3016" s="11">
        <f>(AW3016/$AW$4249)*100</f>
        <v>9.0078780684413398E-3</v>
      </c>
      <c r="AY3016" s="5">
        <f>(AX3016/100)*$AY$1</f>
        <v>9.0078780684413395</v>
      </c>
    </row>
    <row r="3017" spans="1:51" x14ac:dyDescent="0.25">
      <c r="A3017" s="1" t="s">
        <v>2336</v>
      </c>
      <c r="B3017" s="1" t="s">
        <v>909</v>
      </c>
      <c r="C3017" s="1" t="s">
        <v>903</v>
      </c>
      <c r="D3017" s="1" t="s">
        <v>70</v>
      </c>
      <c r="E3017" s="1" t="s">
        <v>145</v>
      </c>
      <c r="F3017" s="1" t="s">
        <v>171</v>
      </c>
      <c r="G3017" s="1" t="s">
        <v>320</v>
      </c>
      <c r="H3017" s="1" t="s">
        <v>63</v>
      </c>
      <c r="I3017" s="2">
        <v>160</v>
      </c>
      <c r="J3017" s="2">
        <f>SUM(K3017,L3017)</f>
        <v>40</v>
      </c>
      <c r="K3017" s="2">
        <f>SUM(N3017,P3017,R3017,T3017,Z3017,AB3017,AD3017,AF3017,AI3017,AK3017,AM3017,V3017,X3017,AZ3017,BB3017,BD3017)</f>
        <v>22.22</v>
      </c>
      <c r="L3017" s="2">
        <f>SUM(M3017,AH3017,AO3017,AQ3017,AS3017,AU3017,AV3017)</f>
        <v>17.78</v>
      </c>
      <c r="R3017" s="7">
        <v>8.35</v>
      </c>
      <c r="S3017" s="5">
        <v>955.03125</v>
      </c>
      <c r="T3017" s="8">
        <v>13.62</v>
      </c>
      <c r="U3017" s="5">
        <v>468.1875</v>
      </c>
      <c r="V3017" s="12">
        <v>0.25</v>
      </c>
      <c r="W3017" s="5">
        <v>7.734375</v>
      </c>
      <c r="AP3017" s="5" t="str">
        <f>IF(AO3017&gt;0,AO3017*$AP$1,"")</f>
        <v/>
      </c>
      <c r="AR3017" s="5" t="str">
        <f>IF(AQ3017&gt;0,AQ3017*$AR$1,"")</f>
        <v/>
      </c>
      <c r="AT3017" s="5" t="str">
        <f>IF(AS3017&gt;0,AS3017*$AT$1,"")</f>
        <v/>
      </c>
      <c r="AV3017" s="2">
        <v>17.78</v>
      </c>
      <c r="AW3017" s="5">
        <f>SUM(O3017,Q3017,S3017,U3017,AA3017,AC3017,AE3017,AG3017,AJ3017,AL3017,AN3017,W3017,Y3017,BA3017,BC3017,BE3017)</f>
        <v>1430.953125</v>
      </c>
      <c r="AX3017" s="11">
        <f>(AW3017/$AW$4249)*100</f>
        <v>1.2078762377974134E-2</v>
      </c>
      <c r="AY3017" s="5">
        <f>(AX3017/100)*$AY$1</f>
        <v>12.078762377974135</v>
      </c>
    </row>
    <row r="3018" spans="1:51" x14ac:dyDescent="0.25">
      <c r="A3018" s="1" t="s">
        <v>2060</v>
      </c>
      <c r="B3018" s="1" t="s">
        <v>639</v>
      </c>
      <c r="C3018" s="1" t="s">
        <v>640</v>
      </c>
      <c r="D3018" s="1" t="s">
        <v>641</v>
      </c>
      <c r="E3018" s="1" t="s">
        <v>145</v>
      </c>
      <c r="F3018" s="1" t="s">
        <v>232</v>
      </c>
      <c r="G3018" s="1" t="s">
        <v>62</v>
      </c>
      <c r="H3018" s="1" t="s">
        <v>624</v>
      </c>
      <c r="I3018" s="2">
        <v>20</v>
      </c>
      <c r="J3018" s="2">
        <f>SUM(K3018,L3018)</f>
        <v>11.42</v>
      </c>
      <c r="K3018" s="2">
        <f>SUM(N3018,P3018,R3018,T3018,Z3018,AB3018,AD3018,AF3018,AI3018,AK3018,AM3018,V3018,X3018,AZ3018,BB3018,BD3018)</f>
        <v>11.42</v>
      </c>
      <c r="L3018" s="2">
        <f>SUM(M3018,AH3018,AO3018,AQ3018,AS3018,AU3018,AV3018)</f>
        <v>0</v>
      </c>
      <c r="V3018" s="12">
        <v>11.42</v>
      </c>
      <c r="W3018" s="5">
        <v>353.30624999999998</v>
      </c>
      <c r="AP3018" s="5" t="str">
        <f>IF(AO3018&gt;0,AO3018*$AP$1,"")</f>
        <v/>
      </c>
      <c r="AR3018" s="5" t="str">
        <f>IF(AQ3018&gt;0,AQ3018*$AR$1,"")</f>
        <v/>
      </c>
      <c r="AT3018" s="5" t="str">
        <f>IF(AS3018&gt;0,AS3018*$AT$1,"")</f>
        <v/>
      </c>
      <c r="AW3018" s="5">
        <f>SUM(O3018,Q3018,S3018,U3018,AA3018,AC3018,AE3018,AG3018,AJ3018,AL3018,AN3018,W3018,Y3018,BA3018,BC3018,BE3018)</f>
        <v>353.30624999999998</v>
      </c>
      <c r="AX3018" s="11">
        <f>(AW3018/$AW$4249)*100</f>
        <v>2.9822795490964276E-3</v>
      </c>
      <c r="AY3018" s="5">
        <f>(AX3018/100)*$AY$1</f>
        <v>2.9822795490964276</v>
      </c>
    </row>
    <row r="3019" spans="1:51" x14ac:dyDescent="0.25">
      <c r="A3019" s="1" t="s">
        <v>2348</v>
      </c>
      <c r="B3019" s="1" t="s">
        <v>923</v>
      </c>
      <c r="C3019" s="1" t="s">
        <v>924</v>
      </c>
      <c r="D3019" s="1" t="s">
        <v>216</v>
      </c>
      <c r="E3019" s="1" t="s">
        <v>94</v>
      </c>
      <c r="F3019" s="1" t="s">
        <v>193</v>
      </c>
      <c r="G3019" s="1" t="s">
        <v>320</v>
      </c>
      <c r="H3019" s="1" t="s">
        <v>63</v>
      </c>
      <c r="I3019" s="2">
        <v>160</v>
      </c>
      <c r="J3019" s="2">
        <f>SUM(K3019,L3019)</f>
        <v>38.269999999999996</v>
      </c>
      <c r="K3019" s="2">
        <f>SUM(N3019,P3019,R3019,T3019,Z3019,AB3019,AD3019,AF3019,AI3019,AK3019,AM3019,V3019,X3019,AZ3019,BB3019,BD3019)</f>
        <v>14.86</v>
      </c>
      <c r="L3019" s="2">
        <f>SUM(M3019,AH3019,AO3019,AQ3019,AS3019,AU3019,AV3019)</f>
        <v>23.41</v>
      </c>
      <c r="V3019" s="12">
        <v>14.86</v>
      </c>
      <c r="W3019" s="5">
        <v>459.73124999999999</v>
      </c>
      <c r="AP3019" s="5" t="str">
        <f>IF(AO3019&gt;0,AO3019*$AP$1,"")</f>
        <v/>
      </c>
      <c r="AR3019" s="5" t="str">
        <f>IF(AQ3019&gt;0,AQ3019*$AR$1,"")</f>
        <v/>
      </c>
      <c r="AT3019" s="5" t="str">
        <f>IF(AS3019&gt;0,AS3019*$AT$1,"")</f>
        <v/>
      </c>
      <c r="AV3019" s="2">
        <v>23.41</v>
      </c>
      <c r="AW3019" s="5">
        <f>SUM(O3019,Q3019,S3019,U3019,AA3019,AC3019,AE3019,AG3019,AJ3019,AL3019,AN3019,W3019,Y3019,BA3019,BC3019,BE3019)</f>
        <v>459.73124999999999</v>
      </c>
      <c r="AX3019" s="11">
        <f>(AW3019/$AW$4249)*100</f>
        <v>3.8806194482988539E-3</v>
      </c>
      <c r="AY3019" s="5">
        <f>(AX3019/100)*$AY$1</f>
        <v>3.8806194482988539</v>
      </c>
    </row>
    <row r="3020" spans="1:51" x14ac:dyDescent="0.25">
      <c r="A3020" s="1" t="s">
        <v>2348</v>
      </c>
      <c r="B3020" s="1" t="s">
        <v>923</v>
      </c>
      <c r="C3020" s="1" t="s">
        <v>924</v>
      </c>
      <c r="D3020" s="1" t="s">
        <v>216</v>
      </c>
      <c r="E3020" s="1" t="s">
        <v>95</v>
      </c>
      <c r="F3020" s="1" t="s">
        <v>193</v>
      </c>
      <c r="G3020" s="1" t="s">
        <v>320</v>
      </c>
      <c r="H3020" s="1" t="s">
        <v>63</v>
      </c>
      <c r="I3020" s="2">
        <v>160</v>
      </c>
      <c r="J3020" s="2">
        <f>SUM(K3020,L3020)</f>
        <v>40</v>
      </c>
      <c r="K3020" s="2">
        <f>SUM(N3020,P3020,R3020,T3020,Z3020,AB3020,AD3020,AF3020,AI3020,AK3020,AM3020,V3020,X3020,AZ3020,BB3020,BD3020)</f>
        <v>19.809999999999999</v>
      </c>
      <c r="L3020" s="2">
        <f>SUM(M3020,AH3020,AO3020,AQ3020,AS3020,AU3020,AV3020)</f>
        <v>20.190000000000001</v>
      </c>
      <c r="V3020" s="12">
        <v>19.809999999999999</v>
      </c>
      <c r="W3020" s="5">
        <v>612.87187499999993</v>
      </c>
      <c r="AP3020" s="5" t="str">
        <f>IF(AO3020&gt;0,AO3020*$AP$1,"")</f>
        <v/>
      </c>
      <c r="AR3020" s="5" t="str">
        <f>IF(AQ3020&gt;0,AQ3020*$AR$1,"")</f>
        <v/>
      </c>
      <c r="AT3020" s="5" t="str">
        <f>IF(AS3020&gt;0,AS3020*$AT$1,"")</f>
        <v/>
      </c>
      <c r="AV3020" s="2">
        <v>20.190000000000001</v>
      </c>
      <c r="AW3020" s="5">
        <f>SUM(O3020,Q3020,S3020,U3020,AA3020,AC3020,AE3020,AG3020,AJ3020,AL3020,AN3020,W3020,Y3020,BA3020,BC3020,BE3020)</f>
        <v>612.87187499999993</v>
      </c>
      <c r="AX3020" s="11">
        <f>(AW3020/$AW$4249)*100</f>
        <v>5.1732887800000193E-3</v>
      </c>
      <c r="AY3020" s="5">
        <f>(AX3020/100)*$AY$1</f>
        <v>5.1732887800000196</v>
      </c>
    </row>
    <row r="3021" spans="1:51" x14ac:dyDescent="0.25">
      <c r="A3021" s="1" t="s">
        <v>2348</v>
      </c>
      <c r="B3021" s="1" t="s">
        <v>923</v>
      </c>
      <c r="C3021" s="1" t="s">
        <v>924</v>
      </c>
      <c r="D3021" s="1" t="s">
        <v>216</v>
      </c>
      <c r="E3021" s="1" t="s">
        <v>84</v>
      </c>
      <c r="F3021" s="1" t="s">
        <v>193</v>
      </c>
      <c r="G3021" s="1" t="s">
        <v>320</v>
      </c>
      <c r="H3021" s="1" t="s">
        <v>63</v>
      </c>
      <c r="I3021" s="2">
        <v>160</v>
      </c>
      <c r="J3021" s="2">
        <f>SUM(K3021,L3021)</f>
        <v>38.480000000000004</v>
      </c>
      <c r="K3021" s="2">
        <f>SUM(N3021,P3021,R3021,T3021,Z3021,AB3021,AD3021,AF3021,AI3021,AK3021,AM3021,V3021,X3021,AZ3021,BB3021,BD3021)</f>
        <v>36.78</v>
      </c>
      <c r="L3021" s="2">
        <f>SUM(M3021,AH3021,AO3021,AQ3021,AS3021,AU3021,AV3021)</f>
        <v>1.7</v>
      </c>
      <c r="V3021" s="12">
        <v>35.68</v>
      </c>
      <c r="W3021" s="5">
        <v>1103.8499999999999</v>
      </c>
      <c r="AD3021" s="9">
        <v>1.1000000000000001</v>
      </c>
      <c r="AE3021" s="5">
        <v>12.251250000000001</v>
      </c>
      <c r="AP3021" s="5" t="str">
        <f>IF(AO3021&gt;0,AO3021*$AP$1,"")</f>
        <v/>
      </c>
      <c r="AR3021" s="5" t="str">
        <f>IF(AQ3021&gt;0,AQ3021*$AR$1,"")</f>
        <v/>
      </c>
      <c r="AT3021" s="5" t="str">
        <f>IF(AS3021&gt;0,AS3021*$AT$1,"")</f>
        <v/>
      </c>
      <c r="AV3021" s="2">
        <v>1.7</v>
      </c>
      <c r="AW3021" s="5">
        <f>SUM(O3021,Q3021,S3021,U3021,AA3021,AC3021,AE3021,AG3021,AJ3021,AL3021,AN3021,W3021,Y3021,BA3021,BC3021,BE3021)</f>
        <v>1116.1012499999999</v>
      </c>
      <c r="AX3021" s="11">
        <f>(AW3021/$AW$4249)*100</f>
        <v>9.4210785475659121E-3</v>
      </c>
      <c r="AY3021" s="5">
        <f>(AX3021/100)*$AY$1</f>
        <v>9.4210785475659122</v>
      </c>
    </row>
    <row r="3022" spans="1:51" x14ac:dyDescent="0.25">
      <c r="A3022" s="1" t="s">
        <v>2348</v>
      </c>
      <c r="B3022" s="1" t="s">
        <v>923</v>
      </c>
      <c r="C3022" s="1" t="s">
        <v>924</v>
      </c>
      <c r="D3022" s="1" t="s">
        <v>216</v>
      </c>
      <c r="E3022" s="1" t="s">
        <v>76</v>
      </c>
      <c r="F3022" s="1" t="s">
        <v>193</v>
      </c>
      <c r="G3022" s="1" t="s">
        <v>320</v>
      </c>
      <c r="H3022" s="1" t="s">
        <v>63</v>
      </c>
      <c r="I3022" s="2">
        <v>160</v>
      </c>
      <c r="J3022" s="2">
        <f>SUM(K3022,L3022)</f>
        <v>40</v>
      </c>
      <c r="K3022" s="2">
        <f>SUM(N3022,P3022,R3022,T3022,Z3022,AB3022,AD3022,AF3022,AI3022,AK3022,AM3022,V3022,X3022,AZ3022,BB3022,BD3022)</f>
        <v>36.22</v>
      </c>
      <c r="L3022" s="2">
        <f>SUM(M3022,AH3022,AO3022,AQ3022,AS3022,AU3022,AV3022)</f>
        <v>3.78</v>
      </c>
      <c r="V3022" s="12">
        <v>36.22</v>
      </c>
      <c r="W3022" s="5">
        <v>1120.5562500000001</v>
      </c>
      <c r="AP3022" s="5" t="str">
        <f>IF(AO3022&gt;0,AO3022*$AP$1,"")</f>
        <v/>
      </c>
      <c r="AR3022" s="5" t="str">
        <f>IF(AQ3022&gt;0,AQ3022*$AR$1,"")</f>
        <v/>
      </c>
      <c r="AT3022" s="5" t="str">
        <f>IF(AS3022&gt;0,AS3022*$AT$1,"")</f>
        <v/>
      </c>
      <c r="AV3022" s="2">
        <v>3.78</v>
      </c>
      <c r="AW3022" s="5">
        <f>SUM(O3022,Q3022,S3022,U3022,AA3022,AC3022,AE3022,AG3022,AJ3022,AL3022,AN3022,W3022,Y3022,BA3022,BC3022,BE3022)</f>
        <v>1120.5562500000001</v>
      </c>
      <c r="AX3022" s="11">
        <f>(AW3022/$AW$4249)*100</f>
        <v>9.4586834735790378E-3</v>
      </c>
      <c r="AY3022" s="5">
        <f>(AX3022/100)*$AY$1</f>
        <v>9.4586834735790379</v>
      </c>
    </row>
    <row r="3023" spans="1:51" x14ac:dyDescent="0.25">
      <c r="A3023" s="1" t="s">
        <v>2709</v>
      </c>
      <c r="B3023" s="1" t="s">
        <v>1254</v>
      </c>
      <c r="C3023" s="1" t="s">
        <v>1255</v>
      </c>
      <c r="D3023" s="1" t="s">
        <v>70</v>
      </c>
      <c r="E3023" s="1" t="s">
        <v>95</v>
      </c>
      <c r="F3023" s="1" t="s">
        <v>131</v>
      </c>
      <c r="G3023" s="1" t="s">
        <v>320</v>
      </c>
      <c r="H3023" s="1" t="s">
        <v>624</v>
      </c>
      <c r="I3023" s="2">
        <v>112.53</v>
      </c>
      <c r="J3023" s="2">
        <f>SUM(K3023,L3023)</f>
        <v>32.29</v>
      </c>
      <c r="K3023" s="2">
        <f>SUM(N3023,P3023,R3023,T3023,Z3023,AB3023,AD3023,AF3023,AI3023,AK3023,AM3023,V3023,X3023,AZ3023,BB3023,BD3023)</f>
        <v>10.039999999999999</v>
      </c>
      <c r="L3023" s="2">
        <f>SUM(M3023,AH3023,AO3023,AQ3023,AS3023,AU3023,AV3023)</f>
        <v>22.25</v>
      </c>
      <c r="X3023" s="13">
        <v>10.039999999999999</v>
      </c>
      <c r="Y3023" s="5">
        <v>279.55124999999998</v>
      </c>
      <c r="AP3023" s="5" t="str">
        <f>IF(AO3023&gt;0,AO3023*$AP$1,"")</f>
        <v/>
      </c>
      <c r="AR3023" s="5" t="str">
        <f>IF(AQ3023&gt;0,AQ3023*$AR$1,"")</f>
        <v/>
      </c>
      <c r="AT3023" s="5" t="str">
        <f>IF(AS3023&gt;0,AS3023*$AT$1,"")</f>
        <v/>
      </c>
      <c r="AV3023" s="2">
        <v>22.25</v>
      </c>
      <c r="AW3023" s="5">
        <f>SUM(O3023,Q3023,S3023,U3023,AA3023,AC3023,AE3023,AG3023,AJ3023,AL3023,AN3023,W3023,Y3023,BA3023,BC3023,BE3023)</f>
        <v>279.55124999999998</v>
      </c>
      <c r="AX3023" s="11">
        <f>(AW3023/$AW$4249)*100</f>
        <v>2.3597091073235829E-3</v>
      </c>
      <c r="AY3023" s="5">
        <f>(AX3023/100)*$AY$1</f>
        <v>2.359709107323583</v>
      </c>
    </row>
    <row r="3024" spans="1:51" x14ac:dyDescent="0.25">
      <c r="A3024" s="1" t="s">
        <v>2709</v>
      </c>
      <c r="B3024" s="1" t="s">
        <v>1254</v>
      </c>
      <c r="C3024" s="1" t="s">
        <v>1255</v>
      </c>
      <c r="D3024" s="1" t="s">
        <v>70</v>
      </c>
      <c r="E3024" s="1" t="s">
        <v>65</v>
      </c>
      <c r="F3024" s="1" t="s">
        <v>131</v>
      </c>
      <c r="G3024" s="1" t="s">
        <v>320</v>
      </c>
      <c r="H3024" s="1" t="s">
        <v>624</v>
      </c>
      <c r="I3024" s="2">
        <v>112.53</v>
      </c>
      <c r="J3024" s="2">
        <f>SUM(K3024,L3024)</f>
        <v>39.370000000000005</v>
      </c>
      <c r="K3024" s="2">
        <f>SUM(N3024,P3024,R3024,T3024,Z3024,AB3024,AD3024,AF3024,AI3024,AK3024,AM3024,V3024,X3024,AZ3024,BB3024,BD3024)</f>
        <v>14.950000000000001</v>
      </c>
      <c r="L3024" s="2">
        <f>SUM(M3024,AH3024,AO3024,AQ3024,AS3024,AU3024,AV3024)</f>
        <v>24.42</v>
      </c>
      <c r="R3024" s="7">
        <v>5.9700000000000006</v>
      </c>
      <c r="S3024" s="5">
        <v>682.81875000000002</v>
      </c>
      <c r="T3024" s="8">
        <v>0.74</v>
      </c>
      <c r="U3024" s="5">
        <v>25.4375</v>
      </c>
      <c r="X3024" s="13">
        <v>6.42</v>
      </c>
      <c r="Y3024" s="5">
        <v>178.75687500000001</v>
      </c>
      <c r="AD3024" s="9">
        <v>1.82</v>
      </c>
      <c r="AE3024" s="5">
        <v>23.535462500000001</v>
      </c>
      <c r="AP3024" s="5" t="str">
        <f>IF(AO3024&gt;0,AO3024*$AP$1,"")</f>
        <v/>
      </c>
      <c r="AR3024" s="5" t="str">
        <f>IF(AQ3024&gt;0,AQ3024*$AR$1,"")</f>
        <v/>
      </c>
      <c r="AT3024" s="5" t="str">
        <f>IF(AS3024&gt;0,AS3024*$AT$1,"")</f>
        <v/>
      </c>
      <c r="AV3024" s="2">
        <v>24.42</v>
      </c>
      <c r="AW3024" s="5">
        <f>SUM(O3024,Q3024,S3024,U3024,AA3024,AC3024,AE3024,AG3024,AJ3024,AL3024,AN3024,W3024,Y3024,BA3024,BC3024,BE3024)</f>
        <v>910.54858750000005</v>
      </c>
      <c r="AX3024" s="11">
        <f>(AW3024/$AW$4249)*100</f>
        <v>7.6859960189209478E-3</v>
      </c>
      <c r="AY3024" s="5">
        <f>(AX3024/100)*$AY$1</f>
        <v>7.6859960189209477</v>
      </c>
    </row>
    <row r="3025" spans="1:51" x14ac:dyDescent="0.25">
      <c r="A3025" s="1" t="s">
        <v>2709</v>
      </c>
      <c r="B3025" s="1" t="s">
        <v>1254</v>
      </c>
      <c r="C3025" s="1" t="s">
        <v>1255</v>
      </c>
      <c r="D3025" s="1" t="s">
        <v>70</v>
      </c>
      <c r="E3025" s="1" t="s">
        <v>73</v>
      </c>
      <c r="F3025" s="1" t="s">
        <v>131</v>
      </c>
      <c r="G3025" s="1" t="s">
        <v>320</v>
      </c>
      <c r="H3025" s="1">
        <v>40</v>
      </c>
      <c r="I3025" s="2">
        <v>112.53</v>
      </c>
      <c r="J3025" s="2">
        <f>SUM(K3025,L3025)</f>
        <v>32.75</v>
      </c>
      <c r="K3025" s="2">
        <f>SUM(N3025,P3025,R3025,T3025,Z3025,AB3025,AD3025,AF3025,AI3025,AK3025,AM3025,V3025,X3025,AZ3025,BB3025,BD3025)</f>
        <v>8.4</v>
      </c>
      <c r="L3025" s="2">
        <f>SUM(M3025,AH3025,AO3025,AQ3025,AS3025,AU3025,AV3025)</f>
        <v>24.35</v>
      </c>
      <c r="R3025" s="7">
        <v>2.83</v>
      </c>
      <c r="S3025" s="5">
        <v>323.68124999999998</v>
      </c>
      <c r="T3025" s="8">
        <v>4.33</v>
      </c>
      <c r="U3025" s="5">
        <v>148.84375</v>
      </c>
      <c r="AD3025" s="9">
        <v>1.24</v>
      </c>
      <c r="AE3025" s="5">
        <v>16.18375</v>
      </c>
      <c r="AP3025" s="5" t="str">
        <f>IF(AO3025&gt;0,AO3025*$AP$1,"")</f>
        <v/>
      </c>
      <c r="AR3025" s="5" t="str">
        <f>IF(AQ3025&gt;0,AQ3025*$AR$1,"")</f>
        <v/>
      </c>
      <c r="AT3025" s="5" t="str">
        <f>IF(AS3025&gt;0,AS3025*$AT$1,"")</f>
        <v/>
      </c>
      <c r="AV3025" s="2">
        <v>24.35</v>
      </c>
      <c r="AW3025" s="5">
        <f>SUM(O3025,Q3025,S3025,U3025,AA3025,AC3025,AE3025,AG3025,AJ3025,AL3025,AN3025,W3025,Y3025,BA3025,BC3025,BE3025)</f>
        <v>488.70874999999995</v>
      </c>
      <c r="AX3025" s="11">
        <f>(AW3025/$AW$4249)*100</f>
        <v>4.1252202886008348E-3</v>
      </c>
      <c r="AY3025" s="5">
        <f>(AX3025/100)*$AY$1</f>
        <v>4.1252202886008345</v>
      </c>
    </row>
    <row r="3026" spans="1:51" x14ac:dyDescent="0.25">
      <c r="A3026" s="1" t="s">
        <v>2710</v>
      </c>
      <c r="B3026" s="1" t="s">
        <v>1254</v>
      </c>
      <c r="C3026" s="1" t="s">
        <v>1255</v>
      </c>
      <c r="D3026" s="1" t="s">
        <v>70</v>
      </c>
      <c r="E3026" s="1" t="s">
        <v>72</v>
      </c>
      <c r="F3026" s="1" t="s">
        <v>131</v>
      </c>
      <c r="G3026" s="1" t="s">
        <v>320</v>
      </c>
      <c r="H3026" s="1" t="s">
        <v>624</v>
      </c>
      <c r="I3026" s="2">
        <v>80</v>
      </c>
      <c r="J3026" s="2">
        <f>SUM(K3026,L3026)</f>
        <v>0.25</v>
      </c>
      <c r="K3026" s="2">
        <f>SUM(N3026,P3026,R3026,T3026,Z3026,AB3026,AD3026,AF3026,AI3026,AK3026,AM3026,V3026,X3026,AZ3026,BB3026,BD3026)</f>
        <v>0.25</v>
      </c>
      <c r="L3026" s="2">
        <f>SUM(M3026,AH3026,AO3026,AQ3026,AS3026,AU3026,AV3026)</f>
        <v>0</v>
      </c>
      <c r="X3026" s="13">
        <v>0.25</v>
      </c>
      <c r="Y3026" s="5">
        <v>6.9609375</v>
      </c>
      <c r="AP3026" s="5" t="str">
        <f>IF(AO3026&gt;0,AO3026*$AP$1,"")</f>
        <v/>
      </c>
      <c r="AR3026" s="5" t="str">
        <f>IF(AQ3026&gt;0,AQ3026*$AR$1,"")</f>
        <v/>
      </c>
      <c r="AT3026" s="5" t="str">
        <f>IF(AS3026&gt;0,AS3026*$AT$1,"")</f>
        <v/>
      </c>
      <c r="AW3026" s="5">
        <f>SUM(O3026,Q3026,S3026,U3026,AA3026,AC3026,AE3026,AG3026,AJ3026,AL3026,AN3026,W3026,Y3026,BA3026,BC3026,BE3026)</f>
        <v>6.9609375</v>
      </c>
      <c r="AX3026" s="11">
        <f>(AW3026/$AW$4249)*100</f>
        <v>5.8757696895507549E-5</v>
      </c>
      <c r="AY3026" s="5">
        <f>(AX3026/100)*$AY$1</f>
        <v>5.8757696895507548E-2</v>
      </c>
    </row>
    <row r="3027" spans="1:51" x14ac:dyDescent="0.25">
      <c r="A3027" s="1" t="s">
        <v>2710</v>
      </c>
      <c r="B3027" s="1" t="s">
        <v>1254</v>
      </c>
      <c r="C3027" s="1" t="s">
        <v>1255</v>
      </c>
      <c r="D3027" s="1" t="s">
        <v>70</v>
      </c>
      <c r="E3027" s="1" t="s">
        <v>60</v>
      </c>
      <c r="F3027" s="1" t="s">
        <v>131</v>
      </c>
      <c r="G3027" s="1" t="s">
        <v>320</v>
      </c>
      <c r="H3027" s="1" t="s">
        <v>624</v>
      </c>
      <c r="I3027" s="2">
        <v>80</v>
      </c>
      <c r="J3027" s="2">
        <f>SUM(K3027,L3027)</f>
        <v>13.760000000000002</v>
      </c>
      <c r="K3027" s="2">
        <f>SUM(N3027,P3027,R3027,T3027,Z3027,AB3027,AD3027,AF3027,AI3027,AK3027,AM3027,V3027,X3027,AZ3027,BB3027,BD3027)</f>
        <v>13.700000000000001</v>
      </c>
      <c r="L3027" s="2">
        <f>SUM(M3027,AH3027,AO3027,AQ3027,AS3027,AU3027,AV3027)</f>
        <v>0.06</v>
      </c>
      <c r="T3027" s="8">
        <v>9.1000000000000014</v>
      </c>
      <c r="U3027" s="5">
        <v>312.81250000000011</v>
      </c>
      <c r="X3027" s="13">
        <v>4.5999999999999996</v>
      </c>
      <c r="Y3027" s="5">
        <v>128.08125000000001</v>
      </c>
      <c r="AP3027" s="5" t="str">
        <f>IF(AO3027&gt;0,AO3027*$AP$1,"")</f>
        <v/>
      </c>
      <c r="AR3027" s="5" t="str">
        <f>IF(AQ3027&gt;0,AQ3027*$AR$1,"")</f>
        <v/>
      </c>
      <c r="AT3027" s="5" t="str">
        <f>IF(AS3027&gt;0,AS3027*$AT$1,"")</f>
        <v/>
      </c>
      <c r="AV3027" s="2">
        <v>0.06</v>
      </c>
      <c r="AW3027" s="5">
        <f>SUM(O3027,Q3027,S3027,U3027,AA3027,AC3027,AE3027,AG3027,AJ3027,AL3027,AN3027,W3027,Y3027,BA3027,BC3027,BE3027)</f>
        <v>440.89375000000013</v>
      </c>
      <c r="AX3027" s="11">
        <f>(AW3027/$AW$4249)*100</f>
        <v>3.7216109648482965E-3</v>
      </c>
      <c r="AY3027" s="5">
        <f>(AX3027/100)*$AY$1</f>
        <v>3.7216109648482965</v>
      </c>
    </row>
    <row r="3028" spans="1:51" x14ac:dyDescent="0.25">
      <c r="A3028" s="1" t="s">
        <v>2718</v>
      </c>
      <c r="B3028" s="1" t="s">
        <v>1265</v>
      </c>
      <c r="C3028" s="1" t="s">
        <v>1266</v>
      </c>
      <c r="D3028" s="1" t="s">
        <v>1267</v>
      </c>
      <c r="E3028" s="1" t="s">
        <v>71</v>
      </c>
      <c r="F3028" s="1" t="s">
        <v>61</v>
      </c>
      <c r="G3028" s="1" t="s">
        <v>320</v>
      </c>
      <c r="H3028" s="1" t="s">
        <v>621</v>
      </c>
      <c r="I3028" s="2">
        <v>2</v>
      </c>
      <c r="J3028" s="2">
        <f>SUM(K3028,L3028)</f>
        <v>1.7799999999999998</v>
      </c>
      <c r="K3028" s="2">
        <f>SUM(N3028,P3028,R3028,T3028,Z3028,AB3028,AD3028,AF3028,AI3028,AK3028,AM3028,V3028,X3028,AZ3028,BB3028,BD3028)</f>
        <v>1.63</v>
      </c>
      <c r="L3028" s="2">
        <f>SUM(M3028,AH3028,AO3028,AQ3028,AS3028,AU3028,AV3028)</f>
        <v>0.15</v>
      </c>
      <c r="T3028" s="8">
        <v>1.63</v>
      </c>
      <c r="U3028" s="5">
        <v>56.031249999999993</v>
      </c>
      <c r="AP3028" s="5" t="str">
        <f>IF(AO3028&gt;0,AO3028*$AP$1,"")</f>
        <v/>
      </c>
      <c r="AR3028" s="5" t="str">
        <f>IF(AQ3028&gt;0,AQ3028*$AR$1,"")</f>
        <v/>
      </c>
      <c r="AT3028" s="5" t="str">
        <f>IF(AS3028&gt;0,AS3028*$AT$1,"")</f>
        <v/>
      </c>
      <c r="AV3028" s="2">
        <v>0.15</v>
      </c>
      <c r="AW3028" s="5">
        <f>SUM(O3028,Q3028,S3028,U3028,AA3028,AC3028,AE3028,AG3028,AJ3028,AL3028,AN3028,W3028,Y3028,BA3028,BC3028,BE3028)</f>
        <v>56.031249999999993</v>
      </c>
      <c r="AX3028" s="11">
        <f>(AW3028/$AW$4249)*100</f>
        <v>4.729631898255669E-4</v>
      </c>
      <c r="AY3028" s="5">
        <f>(AX3028/100)*$AY$1</f>
        <v>0.4729631898255669</v>
      </c>
    </row>
    <row r="3029" spans="1:51" x14ac:dyDescent="0.25">
      <c r="B3029" s="41" t="s">
        <v>1530</v>
      </c>
      <c r="C3029" s="1" t="s">
        <v>1531</v>
      </c>
      <c r="D3029" s="1" t="s">
        <v>1531</v>
      </c>
      <c r="J3029" s="2">
        <f>SUM(K3029,L3029)</f>
        <v>0</v>
      </c>
      <c r="K3029" s="2">
        <f>SUM(N3029,P3029,R3029,T3029,Z3029,AB3029,AD3029,AF3029,AI3029,AK3029,AM3029,V3029,X3029,AZ3029,BB3029,BD3029)</f>
        <v>0</v>
      </c>
      <c r="L3029" s="2">
        <f>SUM(M3029,AH3029,AO3029,AQ3029,AS3029,AU3029,AV3029)</f>
        <v>0</v>
      </c>
      <c r="AW3029" s="5">
        <f>SUM(O3029,Q3029,S3029,U3029,AA3029,AC3029,AE3029,AG3029,AJ3029,AL3029,AN3029,W3029,Y3029,BA3029,BC3029,BE3029)</f>
        <v>0</v>
      </c>
      <c r="AX3029" s="11">
        <f>(AW3029/$AW$4249)*100</f>
        <v>0</v>
      </c>
      <c r="AY3029" s="5">
        <f>(AX3029/100)*$AY$1</f>
        <v>0</v>
      </c>
    </row>
    <row r="3030" spans="1:51" x14ac:dyDescent="0.25">
      <c r="A3030" s="1" t="s">
        <v>2685</v>
      </c>
      <c r="B3030" s="1" t="s">
        <v>1243</v>
      </c>
      <c r="C3030" s="1" t="s">
        <v>1244</v>
      </c>
      <c r="D3030" s="1" t="s">
        <v>1245</v>
      </c>
      <c r="E3030" s="1" t="s">
        <v>152</v>
      </c>
      <c r="F3030" s="1" t="s">
        <v>261</v>
      </c>
      <c r="G3030" s="1" t="s">
        <v>62</v>
      </c>
      <c r="H3030" s="1" t="s">
        <v>621</v>
      </c>
      <c r="I3030" s="2">
        <v>8.66</v>
      </c>
      <c r="J3030" s="2">
        <f>SUM(K3030,L3030)</f>
        <v>8.2100000000000009</v>
      </c>
      <c r="K3030" s="2">
        <f>SUM(N3030,P3030,R3030,T3030,Z3030,AB3030,AD3030,AF3030,AI3030,AK3030,AM3030,V3030,X3030,AZ3030,BB3030,BD3030)</f>
        <v>2.79</v>
      </c>
      <c r="L3030" s="2">
        <f>SUM(M3030,AH3030,AO3030,AQ3030,AS3030,AU3030,AV3030)</f>
        <v>5.42</v>
      </c>
      <c r="N3030" s="4">
        <v>0.46</v>
      </c>
      <c r="O3030" s="5">
        <v>148.0625</v>
      </c>
      <c r="AD3030" s="9">
        <v>2.33</v>
      </c>
      <c r="AE3030" s="5">
        <v>37.237750000000013</v>
      </c>
      <c r="AO3030" s="3">
        <v>0.03</v>
      </c>
      <c r="AP3030" s="5">
        <f>IF(AO3030&gt;0,AO3030*$AP$1,"")</f>
        <v>28.98</v>
      </c>
      <c r="AR3030" s="5" t="str">
        <f>IF(AQ3030&gt;0,AQ3030*$AR$1,"")</f>
        <v/>
      </c>
      <c r="AS3030" s="2">
        <v>0.2</v>
      </c>
      <c r="AT3030" s="5">
        <f>IF(AS3030&gt;0,AS3030*$AT$1,"")</f>
        <v>0.2</v>
      </c>
      <c r="AU3030" s="2">
        <v>0.26</v>
      </c>
      <c r="AV3030" s="2">
        <v>4.93</v>
      </c>
      <c r="AW3030" s="5">
        <f>SUM(O3030,Q3030,S3030,U3030,AA3030,AC3030,AE3030,AG3030,AJ3030,AL3030,AN3030,W3030,Y3030,BA3030,BC3030,BE3030)</f>
        <v>185.30025000000001</v>
      </c>
      <c r="AX3030" s="11">
        <f>(AW3030/$AW$4249)*100</f>
        <v>1.5641306827078641E-3</v>
      </c>
      <c r="AY3030" s="5">
        <f>(AX3030/100)*$AY$1</f>
        <v>1.5641306827078643</v>
      </c>
    </row>
    <row r="3031" spans="1:51" x14ac:dyDescent="0.25">
      <c r="A3031" s="1" t="s">
        <v>2686</v>
      </c>
      <c r="B3031" s="1" t="s">
        <v>1243</v>
      </c>
      <c r="C3031" s="1" t="s">
        <v>1244</v>
      </c>
      <c r="D3031" s="1" t="s">
        <v>1245</v>
      </c>
      <c r="E3031" s="1" t="s">
        <v>152</v>
      </c>
      <c r="F3031" s="1" t="s">
        <v>261</v>
      </c>
      <c r="G3031" s="1" t="s">
        <v>62</v>
      </c>
      <c r="H3031" s="1" t="s">
        <v>621</v>
      </c>
      <c r="I3031" s="2">
        <v>71.34</v>
      </c>
      <c r="J3031" s="2">
        <f>SUM(K3031,L3031)</f>
        <v>31.1</v>
      </c>
      <c r="K3031" s="2">
        <f>SUM(N3031,P3031,R3031,T3031,Z3031,AB3031,AD3031,AF3031,AI3031,AK3031,AM3031,V3031,X3031,AZ3031,BB3031,BD3031)</f>
        <v>4.76</v>
      </c>
      <c r="L3031" s="2">
        <f>SUM(M3031,AH3031,AO3031,AQ3031,AS3031,AU3031,AV3031)</f>
        <v>26.34</v>
      </c>
      <c r="N3031" s="4">
        <v>0.31</v>
      </c>
      <c r="O3031" s="5">
        <v>99.78125</v>
      </c>
      <c r="P3031" s="6">
        <v>3.35</v>
      </c>
      <c r="Q3031" s="5">
        <v>789.34375</v>
      </c>
      <c r="AD3031" s="9">
        <v>1.1000000000000001</v>
      </c>
      <c r="AE3031" s="5">
        <v>18.30125</v>
      </c>
      <c r="AP3031" s="5" t="str">
        <f>IF(AO3031&gt;0,AO3031*$AP$1,"")</f>
        <v/>
      </c>
      <c r="AR3031" s="5" t="str">
        <f>IF(AQ3031&gt;0,AQ3031*$AR$1,"")</f>
        <v/>
      </c>
      <c r="AS3031" s="2">
        <v>0.27</v>
      </c>
      <c r="AT3031" s="5">
        <f>IF(AS3031&gt;0,AS3031*$AT$1,"")</f>
        <v>0.27</v>
      </c>
      <c r="AU3031" s="2">
        <v>0.38</v>
      </c>
      <c r="AV3031" s="2">
        <v>25.69</v>
      </c>
      <c r="AW3031" s="5">
        <f>SUM(O3031,Q3031,S3031,U3031,AA3031,AC3031,AE3031,AG3031,AJ3031,AL3031,AN3031,W3031,Y3031,BA3031,BC3031,BE3031)</f>
        <v>907.42624999999998</v>
      </c>
      <c r="AX3031" s="11">
        <f>(AW3031/$AW$4249)*100</f>
        <v>7.6596401781408117E-3</v>
      </c>
      <c r="AY3031" s="5">
        <f>(AX3031/100)*$AY$1</f>
        <v>7.6596401781408119</v>
      </c>
    </row>
    <row r="3032" spans="1:51" x14ac:dyDescent="0.25">
      <c r="A3032" s="1" t="s">
        <v>2686</v>
      </c>
      <c r="B3032" s="1" t="s">
        <v>1243</v>
      </c>
      <c r="C3032" s="1" t="s">
        <v>1244</v>
      </c>
      <c r="D3032" s="1" t="s">
        <v>1245</v>
      </c>
      <c r="E3032" s="1" t="s">
        <v>67</v>
      </c>
      <c r="F3032" s="1" t="s">
        <v>261</v>
      </c>
      <c r="G3032" s="1" t="s">
        <v>62</v>
      </c>
      <c r="H3032" s="1" t="s">
        <v>621</v>
      </c>
      <c r="I3032" s="2">
        <v>71.34</v>
      </c>
      <c r="J3032" s="2">
        <f>SUM(K3032,L3032)</f>
        <v>40</v>
      </c>
      <c r="K3032" s="2">
        <f>SUM(N3032,P3032,R3032,T3032,Z3032,AB3032,AD3032,AF3032,AI3032,AK3032,AM3032,V3032,X3032,AZ3032,BB3032,BD3032)</f>
        <v>2.85</v>
      </c>
      <c r="L3032" s="2">
        <f>SUM(M3032,AH3032,AO3032,AQ3032,AS3032,AU3032,AV3032)</f>
        <v>37.15</v>
      </c>
      <c r="P3032" s="6">
        <v>0.6</v>
      </c>
      <c r="Q3032" s="5">
        <v>141.375</v>
      </c>
      <c r="R3032" s="7">
        <v>2.25</v>
      </c>
      <c r="S3032" s="5">
        <v>257.34375</v>
      </c>
      <c r="AP3032" s="5" t="str">
        <f>IF(AO3032&gt;0,AO3032*$AP$1,"")</f>
        <v/>
      </c>
      <c r="AR3032" s="5" t="str">
        <f>IF(AQ3032&gt;0,AQ3032*$AR$1,"")</f>
        <v/>
      </c>
      <c r="AT3032" s="5" t="str">
        <f>IF(AS3032&gt;0,AS3032*$AT$1,"")</f>
        <v/>
      </c>
      <c r="AV3032" s="2">
        <v>37.15</v>
      </c>
      <c r="AW3032" s="5">
        <f>SUM(O3032,Q3032,S3032,U3032,AA3032,AC3032,AE3032,AG3032,AJ3032,AL3032,AN3032,W3032,Y3032,BA3032,BC3032,BE3032)</f>
        <v>398.71875</v>
      </c>
      <c r="AX3032" s="11">
        <f>(AW3032/$AW$4249)*100</f>
        <v>3.3656092241965466E-3</v>
      </c>
      <c r="AY3032" s="5">
        <f>(AX3032/100)*$AY$1</f>
        <v>3.3656092241965467</v>
      </c>
    </row>
    <row r="3033" spans="1:51" x14ac:dyDescent="0.25">
      <c r="A3033" s="1" t="s">
        <v>1820</v>
      </c>
      <c r="B3033" s="1" t="s">
        <v>351</v>
      </c>
      <c r="C3033" s="1" t="s">
        <v>352</v>
      </c>
      <c r="D3033" s="1" t="s">
        <v>88</v>
      </c>
      <c r="E3033" s="1" t="s">
        <v>78</v>
      </c>
      <c r="F3033" s="1" t="s">
        <v>131</v>
      </c>
      <c r="G3033" s="1" t="s">
        <v>320</v>
      </c>
      <c r="H3033" s="1" t="s">
        <v>304</v>
      </c>
      <c r="I3033" s="2">
        <v>77.89</v>
      </c>
      <c r="J3033" s="2">
        <f>SUM(K3033,L3033)</f>
        <v>39.4</v>
      </c>
      <c r="K3033" s="2">
        <f>SUM(N3033,P3033,R3033,T3033,Z3033,AB3033,AD3033,AF3033,AI3033,AK3033,AM3033,V3033,X3033,AZ3033,BB3033,BD3033)</f>
        <v>30.4</v>
      </c>
      <c r="L3033" s="2">
        <f>SUM(M3033,AH3033,AO3033,AQ3033,AS3033,AU3033,AV3033)</f>
        <v>9</v>
      </c>
      <c r="N3033" s="4">
        <v>15.27</v>
      </c>
      <c r="O3033" s="5">
        <v>3932.0250000000001</v>
      </c>
      <c r="P3033" s="6">
        <v>15.13</v>
      </c>
      <c r="Q3033" s="5">
        <v>2852.0050000000001</v>
      </c>
      <c r="AP3033" s="5" t="str">
        <f>IF(AO3033&gt;0,AO3033*$AP$1,"")</f>
        <v/>
      </c>
      <c r="AR3033" s="5" t="str">
        <f>IF(AQ3033&gt;0,AQ3033*$AR$1,"")</f>
        <v/>
      </c>
      <c r="AT3033" s="5" t="str">
        <f>IF(AS3033&gt;0,AS3033*$AT$1,"")</f>
        <v/>
      </c>
      <c r="AV3033" s="2">
        <v>9</v>
      </c>
      <c r="AW3033" s="5">
        <f>SUM(O3033,Q3033,S3033,U3033,AA3033,AC3033,AE3033,AG3033,AJ3033,AL3033,AN3033,W3033,Y3033,BA3033,BC3033,BE3033)</f>
        <v>6784.0300000000007</v>
      </c>
      <c r="AX3033" s="11">
        <f>(AW3033/$AW$4249)*100</f>
        <v>5.7264409926109823E-2</v>
      </c>
      <c r="AY3033" s="5">
        <f>(AX3033/100)*$AY$1</f>
        <v>57.264409926109821</v>
      </c>
    </row>
    <row r="3034" spans="1:51" x14ac:dyDescent="0.25">
      <c r="A3034" s="1" t="s">
        <v>1820</v>
      </c>
      <c r="B3034" s="1" t="s">
        <v>351</v>
      </c>
      <c r="C3034" s="1" t="s">
        <v>352</v>
      </c>
      <c r="D3034" s="1" t="s">
        <v>88</v>
      </c>
      <c r="E3034" s="1" t="s">
        <v>80</v>
      </c>
      <c r="F3034" s="1" t="s">
        <v>131</v>
      </c>
      <c r="G3034" s="1">
        <v>159</v>
      </c>
      <c r="H3034" s="1" t="s">
        <v>304</v>
      </c>
      <c r="I3034" s="2">
        <v>77.89</v>
      </c>
      <c r="J3034" s="2">
        <f>SUM(K3034,L3034)</f>
        <v>36.409999999999997</v>
      </c>
      <c r="K3034" s="2">
        <f>SUM(N3034,P3034,R3034,T3034,Z3034,AB3034,AD3034,AF3034,AI3034,AK3034,AM3034,V3034,X3034,AZ3034,BB3034,BD3034)</f>
        <v>25</v>
      </c>
      <c r="L3034" s="2">
        <f>SUM(M3034,AH3034,AO3034,AQ3034,AS3034,AU3034,AV3034)</f>
        <v>11.41</v>
      </c>
      <c r="N3034" s="4">
        <v>9.33</v>
      </c>
      <c r="O3034" s="5">
        <v>2402.4749999999999</v>
      </c>
      <c r="P3034" s="6">
        <v>13.13</v>
      </c>
      <c r="Q3034" s="5">
        <v>2480.1887499999998</v>
      </c>
      <c r="AD3034" s="9">
        <v>2.54</v>
      </c>
      <c r="AE3034" s="5">
        <v>31.338999999999999</v>
      </c>
      <c r="AP3034" s="5" t="str">
        <f>IF(AO3034&gt;0,AO3034*$AP$1,"")</f>
        <v/>
      </c>
      <c r="AR3034" s="5" t="str">
        <f>IF(AQ3034&gt;0,AQ3034*$AR$1,"")</f>
        <v/>
      </c>
      <c r="AT3034" s="5" t="str">
        <f>IF(AS3034&gt;0,AS3034*$AT$1,"")</f>
        <v/>
      </c>
      <c r="AV3034" s="2">
        <v>11.41</v>
      </c>
      <c r="AW3034" s="5">
        <f>SUM(O3034,Q3034,S3034,U3034,AA3034,AC3034,AE3034,AG3034,AJ3034,AL3034,AN3034,W3034,Y3034,BA3034,BC3034,BE3034)</f>
        <v>4914.0027499999997</v>
      </c>
      <c r="AX3034" s="11">
        <f>(AW3034/$AW$4249)*100</f>
        <v>4.1479396148606497E-2</v>
      </c>
      <c r="AY3034" s="5">
        <f>(AX3034/100)*$AY$1</f>
        <v>41.479396148606497</v>
      </c>
    </row>
    <row r="3035" spans="1:51" x14ac:dyDescent="0.25">
      <c r="A3035" s="1" t="s">
        <v>1951</v>
      </c>
      <c r="B3035" s="1" t="s">
        <v>513</v>
      </c>
      <c r="C3035" s="1" t="s">
        <v>352</v>
      </c>
      <c r="D3035" s="1" t="s">
        <v>88</v>
      </c>
      <c r="E3035" s="1" t="s">
        <v>79</v>
      </c>
      <c r="F3035" s="1" t="s">
        <v>281</v>
      </c>
      <c r="G3035" s="1" t="s">
        <v>320</v>
      </c>
      <c r="H3035" s="1">
        <v>43</v>
      </c>
      <c r="I3035" s="2">
        <v>15.1</v>
      </c>
      <c r="J3035" s="2">
        <f>SUM(K3035,L3035)</f>
        <v>15.1</v>
      </c>
      <c r="K3035" s="2">
        <f>SUM(N3035,P3035,R3035,T3035,Z3035,AB3035,AD3035,AF3035,AI3035,AK3035,AM3035,V3035,X3035,AZ3035,BB3035,BD3035)</f>
        <v>11.45</v>
      </c>
      <c r="L3035" s="2">
        <f>SUM(M3035,AH3035,AO3035,AQ3035,AS3035,AU3035,AV3035)</f>
        <v>3.65</v>
      </c>
      <c r="N3035" s="4">
        <v>7.11</v>
      </c>
      <c r="O3035" s="5">
        <v>1830.825</v>
      </c>
      <c r="P3035" s="6">
        <v>0.34</v>
      </c>
      <c r="Q3035" s="5">
        <v>64.09</v>
      </c>
      <c r="AD3035" s="9">
        <v>4</v>
      </c>
      <c r="AE3035" s="5">
        <v>53.239999999999988</v>
      </c>
      <c r="AO3035" s="3">
        <v>0.01</v>
      </c>
      <c r="AP3035" s="5">
        <f>IF(AO3035&gt;0,AO3035*$AP$1,"")</f>
        <v>9.66</v>
      </c>
      <c r="AQ3035" s="3">
        <v>0.21</v>
      </c>
      <c r="AR3035" s="5">
        <f>IF(AQ3035&gt;0,AQ3035*$AR$1,"")</f>
        <v>337.89</v>
      </c>
      <c r="AT3035" s="5" t="str">
        <f>IF(AS3035&gt;0,AS3035*$AT$1,"")</f>
        <v/>
      </c>
      <c r="AU3035" s="2">
        <v>0.2</v>
      </c>
      <c r="AV3035" s="2">
        <v>3.23</v>
      </c>
      <c r="AW3035" s="5">
        <f>SUM(O3035,Q3035,S3035,U3035,AA3035,AC3035,AE3035,AG3035,AJ3035,AL3035,AN3035,W3035,Y3035,BA3035,BC3035,BE3035)</f>
        <v>1948.155</v>
      </c>
      <c r="AX3035" s="11">
        <f>(AW3035/$AW$4249)*100</f>
        <v>1.6444494868035738E-2</v>
      </c>
      <c r="AY3035" s="5">
        <f>(AX3035/100)*$AY$1</f>
        <v>16.44449486803574</v>
      </c>
    </row>
    <row r="3036" spans="1:51" x14ac:dyDescent="0.25">
      <c r="A3036" s="1" t="s">
        <v>1599</v>
      </c>
      <c r="B3036" s="1" t="s">
        <v>2942</v>
      </c>
      <c r="C3036" s="1" t="s">
        <v>58</v>
      </c>
      <c r="D3036" s="1" t="s">
        <v>59</v>
      </c>
      <c r="E3036" s="1" t="s">
        <v>60</v>
      </c>
      <c r="F3036" s="1" t="s">
        <v>61</v>
      </c>
      <c r="G3036" s="1" t="s">
        <v>62</v>
      </c>
      <c r="H3036" s="1" t="s">
        <v>63</v>
      </c>
      <c r="I3036" s="2">
        <v>246.9</v>
      </c>
      <c r="J3036" s="2">
        <f>SUM(K3036,L3036)</f>
        <v>36.36</v>
      </c>
      <c r="K3036" s="2">
        <f>SUM(N3036,P3036,R3036,T3036,Z3036,AB3036,AD3036,AF3036,AI3036,AK3036,AM3036,V3036,X3036,AZ3036,BB3036,BD3036)</f>
        <v>27.96</v>
      </c>
      <c r="L3036" s="2">
        <f>SUM(M3036,AH3036,AO3036,AQ3036,AS3036,AU3036,AV3036)</f>
        <v>8.4</v>
      </c>
      <c r="P3036" s="6">
        <v>9.16</v>
      </c>
      <c r="Q3036" s="5">
        <v>2158.3249999999998</v>
      </c>
      <c r="R3036" s="7">
        <v>5.04</v>
      </c>
      <c r="S3036" s="5">
        <v>576.45000000000005</v>
      </c>
      <c r="T3036" s="8">
        <v>5.87</v>
      </c>
      <c r="U3036" s="5">
        <v>201.78125</v>
      </c>
      <c r="AD3036" s="9">
        <v>7.89</v>
      </c>
      <c r="AE3036" s="5">
        <v>101.7775</v>
      </c>
      <c r="AP3036" s="5" t="str">
        <f>IF(AO3036&gt;0,AO3036*$AP$1,"")</f>
        <v/>
      </c>
      <c r="AR3036" s="5" t="str">
        <f>IF(AQ3036&gt;0,AQ3036*$AR$1,"")</f>
        <v/>
      </c>
      <c r="AT3036" s="5" t="str">
        <f>IF(AS3036&gt;0,AS3036*$AT$1,"")</f>
        <v/>
      </c>
      <c r="AV3036" s="2">
        <v>8.4</v>
      </c>
      <c r="AW3036" s="5">
        <f>SUM(O3036,Q3036,S3036,U3036,AA3036,AC3036,AE3036,AG3036,AJ3036,AL3036,AN3036,W3036,Y3036,BA3036,BC3036,BE3036)</f>
        <v>3038.3337499999998</v>
      </c>
      <c r="AX3036" s="11">
        <f>(AW3036/$AW$4249)*100</f>
        <v>2.5646760016145929E-2</v>
      </c>
      <c r="AY3036" s="5">
        <f>(AX3036/100)*$AY$1</f>
        <v>25.646760016145929</v>
      </c>
    </row>
    <row r="3037" spans="1:51" x14ac:dyDescent="0.25">
      <c r="A3037" s="1" t="s">
        <v>1599</v>
      </c>
      <c r="B3037" s="1" t="s">
        <v>2942</v>
      </c>
      <c r="C3037" s="1" t="s">
        <v>58</v>
      </c>
      <c r="D3037" s="1" t="s">
        <v>59</v>
      </c>
      <c r="E3037" s="1" t="s">
        <v>64</v>
      </c>
      <c r="F3037" s="1" t="s">
        <v>61</v>
      </c>
      <c r="G3037" s="1" t="s">
        <v>62</v>
      </c>
      <c r="H3037" s="1" t="s">
        <v>63</v>
      </c>
      <c r="I3037" s="2">
        <v>246.9</v>
      </c>
      <c r="J3037" s="2">
        <f>SUM(K3037,L3037)</f>
        <v>35.739999999999995</v>
      </c>
      <c r="K3037" s="2">
        <f>SUM(N3037,P3037,R3037,T3037,Z3037,AB3037,AD3037,AF3037,AI3037,AK3037,AM3037,V3037,X3037,AZ3037,BB3037,BD3037)</f>
        <v>35.049999999999997</v>
      </c>
      <c r="L3037" s="2">
        <f>SUM(M3037,AH3037,AO3037,AQ3037,AS3037,AU3037,AV3037)</f>
        <v>0.69</v>
      </c>
      <c r="N3037" s="4">
        <v>1.83</v>
      </c>
      <c r="O3037" s="5">
        <v>589.03125</v>
      </c>
      <c r="P3037" s="6">
        <v>11.64</v>
      </c>
      <c r="Q3037" s="5">
        <v>2742.6750000000002</v>
      </c>
      <c r="R3037" s="7">
        <v>1</v>
      </c>
      <c r="S3037" s="5">
        <v>114.375</v>
      </c>
      <c r="T3037" s="8">
        <v>13.54</v>
      </c>
      <c r="U3037" s="5">
        <v>465.43749999999989</v>
      </c>
      <c r="V3037" s="12">
        <v>7.04</v>
      </c>
      <c r="W3037" s="5">
        <v>217.8</v>
      </c>
      <c r="AP3037" s="5" t="str">
        <f>IF(AO3037&gt;0,AO3037*$AP$1,"")</f>
        <v/>
      </c>
      <c r="AR3037" s="5" t="str">
        <f>IF(AQ3037&gt;0,AQ3037*$AR$1,"")</f>
        <v/>
      </c>
      <c r="AT3037" s="5" t="str">
        <f>IF(AS3037&gt;0,AS3037*$AT$1,"")</f>
        <v/>
      </c>
      <c r="AV3037" s="2">
        <v>0.69</v>
      </c>
      <c r="AW3037" s="5">
        <f>SUM(O3037,Q3037,S3037,U3037,AA3037,AC3037,AE3037,AG3037,AJ3037,AL3037,AN3037,W3037,Y3037,BA3037,BC3037,BE3037)</f>
        <v>4129.3187500000004</v>
      </c>
      <c r="AX3037" s="11">
        <f>(AW3037/$AW$4249)*100</f>
        <v>3.485583076955312E-2</v>
      </c>
      <c r="AY3037" s="5">
        <f>(AX3037/100)*$AY$1</f>
        <v>34.855830769553123</v>
      </c>
    </row>
    <row r="3038" spans="1:51" x14ac:dyDescent="0.25">
      <c r="A3038" s="1" t="s">
        <v>1599</v>
      </c>
      <c r="B3038" s="1" t="s">
        <v>2942</v>
      </c>
      <c r="C3038" s="1" t="s">
        <v>58</v>
      </c>
      <c r="D3038" s="1" t="s">
        <v>59</v>
      </c>
      <c r="E3038" s="1" t="s">
        <v>65</v>
      </c>
      <c r="F3038" s="1" t="s">
        <v>61</v>
      </c>
      <c r="G3038" s="1" t="s">
        <v>62</v>
      </c>
      <c r="H3038" s="1" t="s">
        <v>63</v>
      </c>
      <c r="I3038" s="2">
        <v>246.9</v>
      </c>
      <c r="J3038" s="2">
        <f>SUM(K3038,L3038)</f>
        <v>38.53</v>
      </c>
      <c r="K3038" s="2">
        <f>SUM(N3038,P3038,R3038,T3038,Z3038,AB3038,AD3038,AF3038,AI3038,AK3038,AM3038,V3038,X3038,AZ3038,BB3038,BD3038)</f>
        <v>37.46</v>
      </c>
      <c r="L3038" s="2">
        <f>SUM(M3038,AH3038,AO3038,AQ3038,AS3038,AU3038,AV3038)</f>
        <v>1.07</v>
      </c>
      <c r="P3038" s="6">
        <v>35.99</v>
      </c>
      <c r="Q3038" s="5">
        <v>8480.1437500000011</v>
      </c>
      <c r="R3038" s="7">
        <v>1.47</v>
      </c>
      <c r="S3038" s="5">
        <v>168.13124999999999</v>
      </c>
      <c r="AP3038" s="5" t="str">
        <f>IF(AO3038&gt;0,AO3038*$AP$1,"")</f>
        <v/>
      </c>
      <c r="AR3038" s="5" t="str">
        <f>IF(AQ3038&gt;0,AQ3038*$AR$1,"")</f>
        <v/>
      </c>
      <c r="AT3038" s="5" t="str">
        <f>IF(AS3038&gt;0,AS3038*$AT$1,"")</f>
        <v/>
      </c>
      <c r="AV3038" s="2">
        <v>1.07</v>
      </c>
      <c r="AW3038" s="5">
        <f>SUM(O3038,Q3038,S3038,U3038,AA3038,AC3038,AE3038,AG3038,AJ3038,AL3038,AN3038,W3038,Y3038,BA3038,BC3038,BE3038)</f>
        <v>8648.2750000000015</v>
      </c>
      <c r="AX3038" s="11">
        <f>(AW3038/$AW$4249)*100</f>
        <v>7.3000615379608808E-2</v>
      </c>
      <c r="AY3038" s="5">
        <f>(AX3038/100)*$AY$1</f>
        <v>73.000615379608817</v>
      </c>
    </row>
    <row r="3039" spans="1:51" x14ac:dyDescent="0.25">
      <c r="A3039" s="1" t="s">
        <v>1599</v>
      </c>
      <c r="B3039" s="1" t="s">
        <v>2942</v>
      </c>
      <c r="C3039" s="1" t="s">
        <v>58</v>
      </c>
      <c r="D3039" s="1" t="s">
        <v>59</v>
      </c>
      <c r="E3039" s="1" t="s">
        <v>66</v>
      </c>
      <c r="F3039" s="1" t="s">
        <v>61</v>
      </c>
      <c r="G3039" s="1" t="s">
        <v>62</v>
      </c>
      <c r="H3039" s="1" t="s">
        <v>63</v>
      </c>
      <c r="I3039" s="2">
        <v>246.9</v>
      </c>
      <c r="J3039" s="2">
        <f>SUM(K3039,L3039)</f>
        <v>37.6</v>
      </c>
      <c r="K3039" s="2">
        <f>SUM(N3039,P3039,R3039,T3039,Z3039,AB3039,AD3039,AF3039,AI3039,AK3039,AM3039,V3039,X3039,AZ3039,BB3039,BD3039)</f>
        <v>37.6</v>
      </c>
      <c r="L3039" s="2">
        <f>SUM(M3039,AH3039,AO3039,AQ3039,AS3039,AU3039,AV3039)</f>
        <v>0</v>
      </c>
      <c r="N3039" s="4">
        <v>10.44</v>
      </c>
      <c r="O3039" s="5">
        <v>3360.375</v>
      </c>
      <c r="P3039" s="6">
        <v>27.16</v>
      </c>
      <c r="Q3039" s="5">
        <v>6399.5749999999998</v>
      </c>
      <c r="AP3039" s="5" t="str">
        <f>IF(AO3039&gt;0,AO3039*$AP$1,"")</f>
        <v/>
      </c>
      <c r="AR3039" s="5" t="str">
        <f>IF(AQ3039&gt;0,AQ3039*$AR$1,"")</f>
        <v/>
      </c>
      <c r="AT3039" s="5" t="str">
        <f>IF(AS3039&gt;0,AS3039*$AT$1,"")</f>
        <v/>
      </c>
      <c r="AW3039" s="5">
        <f>SUM(O3039,Q3039,S3039,U3039,AA3039,AC3039,AE3039,AG3039,AJ3039,AL3039,AN3039,W3039,Y3039,BA3039,BC3039,BE3039)</f>
        <v>9759.9500000000007</v>
      </c>
      <c r="AX3039" s="11">
        <f>(AW3039/$AW$4249)*100</f>
        <v>8.2384331681660553E-2</v>
      </c>
      <c r="AY3039" s="5">
        <f>(AX3039/100)*$AY$1</f>
        <v>82.384331681660555</v>
      </c>
    </row>
    <row r="3040" spans="1:51" x14ac:dyDescent="0.25">
      <c r="A3040" s="1" t="s">
        <v>1599</v>
      </c>
      <c r="B3040" s="1" t="s">
        <v>2942</v>
      </c>
      <c r="C3040" s="1" t="s">
        <v>58</v>
      </c>
      <c r="D3040" s="1" t="s">
        <v>59</v>
      </c>
      <c r="E3040" s="1" t="s">
        <v>67</v>
      </c>
      <c r="F3040" s="1" t="s">
        <v>61</v>
      </c>
      <c r="G3040" s="1" t="s">
        <v>62</v>
      </c>
      <c r="H3040" s="1" t="s">
        <v>63</v>
      </c>
      <c r="I3040" s="2">
        <v>246.9</v>
      </c>
      <c r="J3040" s="2">
        <f>SUM(K3040,L3040)</f>
        <v>37.31</v>
      </c>
      <c r="K3040" s="2">
        <f>SUM(N3040,P3040,R3040,T3040,Z3040,AB3040,AD3040,AF3040,AI3040,AK3040,AM3040,V3040,X3040,AZ3040,BB3040,BD3040)</f>
        <v>37.31</v>
      </c>
      <c r="L3040" s="2">
        <f>SUM(M3040,AH3040,AO3040,AQ3040,AS3040,AU3040,AV3040)</f>
        <v>0</v>
      </c>
      <c r="N3040" s="4">
        <v>14.85</v>
      </c>
      <c r="O3040" s="5">
        <v>4779.84375</v>
      </c>
      <c r="P3040" s="6">
        <v>22.46</v>
      </c>
      <c r="Q3040" s="5">
        <v>5292.1374999999998</v>
      </c>
      <c r="AP3040" s="5" t="str">
        <f>IF(AO3040&gt;0,AO3040*$AP$1,"")</f>
        <v/>
      </c>
      <c r="AR3040" s="5" t="str">
        <f>IF(AQ3040&gt;0,AQ3040*$AR$1,"")</f>
        <v/>
      </c>
      <c r="AT3040" s="5" t="str">
        <f>IF(AS3040&gt;0,AS3040*$AT$1,"")</f>
        <v/>
      </c>
      <c r="AW3040" s="5">
        <f>SUM(O3040,Q3040,S3040,U3040,AA3040,AC3040,AE3040,AG3040,AJ3040,AL3040,AN3040,W3040,Y3040,BA3040,BC3040,BE3040)</f>
        <v>10071.981250000001</v>
      </c>
      <c r="AX3040" s="11">
        <f>(AW3040/$AW$4249)*100</f>
        <v>8.5018206444855346E-2</v>
      </c>
      <c r="AY3040" s="5">
        <f>(AX3040/100)*$AY$1</f>
        <v>85.018206444855352</v>
      </c>
    </row>
    <row r="3041" spans="1:51" x14ac:dyDescent="0.25">
      <c r="A3041" s="1" t="s">
        <v>1599</v>
      </c>
      <c r="B3041" s="1" t="s">
        <v>2942</v>
      </c>
      <c r="C3041" s="1" t="s">
        <v>58</v>
      </c>
      <c r="D3041" s="1" t="s">
        <v>59</v>
      </c>
      <c r="E3041" s="1" t="s">
        <v>68</v>
      </c>
      <c r="F3041" s="1" t="s">
        <v>61</v>
      </c>
      <c r="G3041" s="1" t="s">
        <v>62</v>
      </c>
      <c r="H3041" s="1" t="s">
        <v>63</v>
      </c>
      <c r="I3041" s="2">
        <v>246.9</v>
      </c>
      <c r="J3041" s="2">
        <f>SUM(K3041,L3041)</f>
        <v>42.45</v>
      </c>
      <c r="K3041" s="2">
        <f>SUM(N3041,P3041,R3041,T3041,Z3041,AB3041,AD3041,AF3041,AI3041,AK3041,AM3041,V3041,X3041,AZ3041,BB3041,BD3041)</f>
        <v>26.76</v>
      </c>
      <c r="L3041" s="2">
        <f>SUM(M3041,AH3041,AO3041,AQ3041,AS3041,AU3041,AV3041)</f>
        <v>15.69</v>
      </c>
      <c r="N3041" s="4">
        <v>16.05</v>
      </c>
      <c r="O3041" s="5">
        <v>5166.09375</v>
      </c>
      <c r="P3041" s="6">
        <v>10.71</v>
      </c>
      <c r="Q3041" s="5">
        <v>2523.5437499999998</v>
      </c>
      <c r="AP3041" s="5" t="str">
        <f>IF(AO3041&gt;0,AO3041*$AP$1,"")</f>
        <v/>
      </c>
      <c r="AR3041" s="5" t="str">
        <f>IF(AQ3041&gt;0,AQ3041*$AR$1,"")</f>
        <v/>
      </c>
      <c r="AS3041" s="2">
        <v>0.17</v>
      </c>
      <c r="AT3041" s="5">
        <f>IF(AS3041&gt;0,AS3041*$AT$1,"")</f>
        <v>0.17</v>
      </c>
      <c r="AU3041" s="2">
        <v>0.18</v>
      </c>
      <c r="AV3041" s="2">
        <v>15.34</v>
      </c>
      <c r="AW3041" s="5">
        <f>SUM(O3041,Q3041,S3041,U3041,AA3041,AC3041,AE3041,AG3041,AJ3041,AL3041,AN3041,W3041,Y3041,BA3041,BC3041,BE3041)</f>
        <v>7689.6374999999998</v>
      </c>
      <c r="AX3041" s="11">
        <f>(AW3041/$AW$4249)*100</f>
        <v>6.490869792485976E-2</v>
      </c>
      <c r="AY3041" s="5">
        <f>(AX3041/100)*$AY$1</f>
        <v>64.908697924859752</v>
      </c>
    </row>
    <row r="3042" spans="1:51" x14ac:dyDescent="0.25">
      <c r="A3042" s="1" t="s">
        <v>1928</v>
      </c>
      <c r="B3042" s="1" t="s">
        <v>487</v>
      </c>
      <c r="C3042" s="1" t="s">
        <v>488</v>
      </c>
      <c r="D3042" s="1" t="s">
        <v>389</v>
      </c>
      <c r="E3042" s="1" t="s">
        <v>60</v>
      </c>
      <c r="F3042" s="1" t="s">
        <v>255</v>
      </c>
      <c r="G3042" s="1" t="s">
        <v>320</v>
      </c>
      <c r="H3042" s="1" t="s">
        <v>304</v>
      </c>
      <c r="I3042" s="2">
        <v>30</v>
      </c>
      <c r="J3042" s="2">
        <f>SUM(K3042,L3042)</f>
        <v>30</v>
      </c>
      <c r="K3042" s="2">
        <f>SUM(N3042,P3042,R3042,T3042,Z3042,AB3042,AD3042,AF3042,AI3042,AK3042,AM3042,V3042,X3042,AZ3042,BB3042,BD3042)</f>
        <v>1.45</v>
      </c>
      <c r="L3042" s="2">
        <f>SUM(M3042,AH3042,AO3042,AQ3042,AS3042,AU3042,AV3042)</f>
        <v>28.55</v>
      </c>
      <c r="V3042" s="12">
        <v>1.45</v>
      </c>
      <c r="W3042" s="5">
        <v>44.859375</v>
      </c>
      <c r="AP3042" s="5" t="str">
        <f>IF(AO3042&gt;0,AO3042*$AP$1,"")</f>
        <v/>
      </c>
      <c r="AR3042" s="5" t="str">
        <f>IF(AQ3042&gt;0,AQ3042*$AR$1,"")</f>
        <v/>
      </c>
      <c r="AT3042" s="5" t="str">
        <f>IF(AS3042&gt;0,AS3042*$AT$1,"")</f>
        <v/>
      </c>
      <c r="AV3042" s="2">
        <v>28.55</v>
      </c>
      <c r="AW3042" s="5">
        <f>SUM(O3042,Q3042,S3042,U3042,AA3042,AC3042,AE3042,AG3042,AJ3042,AL3042,AN3042,W3042,Y3042,BA3042,BC3042,BE3042)</f>
        <v>44.859375</v>
      </c>
      <c r="AX3042" s="11">
        <f>(AW3042/$AW$4249)*100</f>
        <v>3.7866071332660423E-4</v>
      </c>
      <c r="AY3042" s="5">
        <f>(AX3042/100)*$AY$1</f>
        <v>0.37866071332660423</v>
      </c>
    </row>
    <row r="3043" spans="1:51" x14ac:dyDescent="0.25">
      <c r="A3043" s="1" t="s">
        <v>1929</v>
      </c>
      <c r="B3043" s="1" t="s">
        <v>487</v>
      </c>
      <c r="C3043" s="1" t="s">
        <v>488</v>
      </c>
      <c r="D3043" s="1" t="s">
        <v>389</v>
      </c>
      <c r="E3043" s="1" t="s">
        <v>60</v>
      </c>
      <c r="F3043" s="1" t="s">
        <v>255</v>
      </c>
      <c r="G3043" s="1" t="s">
        <v>320</v>
      </c>
      <c r="H3043" s="1" t="s">
        <v>304</v>
      </c>
      <c r="I3043" s="2">
        <v>10</v>
      </c>
      <c r="J3043" s="2">
        <f>SUM(K3043,L3043)</f>
        <v>9.2800000000000011</v>
      </c>
      <c r="K3043" s="2">
        <f>SUM(N3043,P3043,R3043,T3043,Z3043,AB3043,AD3043,AF3043,AI3043,AK3043,AM3043,V3043,X3043,AZ3043,BB3043,BD3043)</f>
        <v>2.37</v>
      </c>
      <c r="L3043" s="2">
        <f>SUM(M3043,AH3043,AO3043,AQ3043,AS3043,AU3043,AV3043)</f>
        <v>6.91</v>
      </c>
      <c r="V3043" s="12">
        <v>0.43</v>
      </c>
      <c r="W3043" s="5">
        <v>13.303125</v>
      </c>
      <c r="X3043" s="13">
        <v>0.43</v>
      </c>
      <c r="Y3043" s="5">
        <v>11.9728125</v>
      </c>
      <c r="AD3043" s="9">
        <v>1.51</v>
      </c>
      <c r="AE3043" s="5">
        <v>15.258374999999999</v>
      </c>
      <c r="AP3043" s="5" t="str">
        <f>IF(AO3043&gt;0,AO3043*$AP$1,"")</f>
        <v/>
      </c>
      <c r="AR3043" s="5" t="str">
        <f>IF(AQ3043&gt;0,AQ3043*$AR$1,"")</f>
        <v/>
      </c>
      <c r="AT3043" s="5" t="str">
        <f>IF(AS3043&gt;0,AS3043*$AT$1,"")</f>
        <v/>
      </c>
      <c r="AV3043" s="2">
        <v>6.91</v>
      </c>
      <c r="AW3043" s="5">
        <f>SUM(O3043,Q3043,S3043,U3043,AA3043,AC3043,AE3043,AG3043,AJ3043,AL3043,AN3043,W3043,Y3043,BA3043,BC3043,BE3043)</f>
        <v>40.534312499999999</v>
      </c>
      <c r="AX3043" s="11">
        <f>(AW3043/$AW$4249)*100</f>
        <v>3.4215259765552883E-4</v>
      </c>
      <c r="AY3043" s="5">
        <f>(AX3043/100)*$AY$1</f>
        <v>0.3421525976555288</v>
      </c>
    </row>
    <row r="3044" spans="1:51" x14ac:dyDescent="0.25">
      <c r="A3044" s="1" t="s">
        <v>2160</v>
      </c>
      <c r="B3044" s="1" t="s">
        <v>778</v>
      </c>
      <c r="C3044" s="1" t="s">
        <v>779</v>
      </c>
      <c r="D3044" s="1" t="s">
        <v>88</v>
      </c>
      <c r="E3044" s="1" t="s">
        <v>77</v>
      </c>
      <c r="F3044" s="1" t="s">
        <v>232</v>
      </c>
      <c r="G3044" s="1" t="s">
        <v>62</v>
      </c>
      <c r="H3044" s="1" t="s">
        <v>304</v>
      </c>
      <c r="I3044" s="2">
        <v>1.94</v>
      </c>
      <c r="J3044" s="2">
        <f>SUM(K3044,L3044)</f>
        <v>1.8599999999999999</v>
      </c>
      <c r="K3044" s="2">
        <f>SUM(N3044,P3044,R3044,T3044,Z3044,AB3044,AD3044,AF3044,AI3044,AK3044,AM3044,V3044,X3044,AZ3044,BB3044,BD3044)</f>
        <v>1.39</v>
      </c>
      <c r="L3044" s="2">
        <f>SUM(M3044,AH3044,AO3044,AQ3044,AS3044,AU3044,AV3044)</f>
        <v>0.47</v>
      </c>
      <c r="AD3044" s="9">
        <v>1.39</v>
      </c>
      <c r="AE3044" s="5">
        <v>20.501249999999999</v>
      </c>
      <c r="AP3044" s="5" t="str">
        <f>IF(AO3044&gt;0,AO3044*$AP$1,"")</f>
        <v/>
      </c>
      <c r="AR3044" s="5" t="str">
        <f>IF(AQ3044&gt;0,AQ3044*$AR$1,"")</f>
        <v/>
      </c>
      <c r="AT3044" s="5" t="str">
        <f>IF(AS3044&gt;0,AS3044*$AT$1,"")</f>
        <v/>
      </c>
      <c r="AV3044" s="2">
        <v>0.47</v>
      </c>
      <c r="AW3044" s="5">
        <f>SUM(O3044,Q3044,S3044,U3044,AA3044,AC3044,AE3044,AG3044,AJ3044,AL3044,AN3044,W3044,Y3044,BA3044,BC3044,BE3044)</f>
        <v>20.501249999999999</v>
      </c>
      <c r="AX3044" s="11">
        <f>(AW3044/$AW$4249)*100</f>
        <v>1.7305229841225038E-4</v>
      </c>
      <c r="AY3044" s="5">
        <f>(AX3044/100)*$AY$1</f>
        <v>0.17305229841225037</v>
      </c>
    </row>
    <row r="3045" spans="1:51" x14ac:dyDescent="0.25">
      <c r="A3045" s="1" t="s">
        <v>2161</v>
      </c>
      <c r="B3045" s="1" t="s">
        <v>778</v>
      </c>
      <c r="C3045" s="1" t="s">
        <v>779</v>
      </c>
      <c r="D3045" s="1" t="s">
        <v>88</v>
      </c>
      <c r="E3045" s="1" t="s">
        <v>65</v>
      </c>
      <c r="F3045" s="1" t="s">
        <v>232</v>
      </c>
      <c r="G3045" s="1" t="s">
        <v>62</v>
      </c>
      <c r="H3045" s="1" t="s">
        <v>304</v>
      </c>
      <c r="I3045" s="2">
        <v>45.66</v>
      </c>
      <c r="J3045" s="2">
        <f>SUM(K3045,L3045)</f>
        <v>15.86</v>
      </c>
      <c r="K3045" s="2">
        <f>SUM(N3045,P3045,R3045,T3045,Z3045,AB3045,AD3045,AF3045,AI3045,AK3045,AM3045,V3045,X3045,AZ3045,BB3045,BD3045)</f>
        <v>0</v>
      </c>
      <c r="L3045" s="2">
        <f>SUM(M3045,AH3045,AO3045,AQ3045,AS3045,AU3045,AV3045)</f>
        <v>15.86</v>
      </c>
      <c r="AP3045" s="5" t="str">
        <f>IF(AO3045&gt;0,AO3045*$AP$1,"")</f>
        <v/>
      </c>
      <c r="AR3045" s="5" t="str">
        <f>IF(AQ3045&gt;0,AQ3045*$AR$1,"")</f>
        <v/>
      </c>
      <c r="AS3045" s="2">
        <v>0.32</v>
      </c>
      <c r="AT3045" s="5">
        <f>IF(AS3045&gt;0,AS3045*$AT$1,"")</f>
        <v>0.32</v>
      </c>
      <c r="AV3045" s="2">
        <v>15.54</v>
      </c>
      <c r="AW3045" s="5">
        <f>SUM(O3045,Q3045,S3045,U3045,AA3045,AC3045,AE3045,AG3045,AJ3045,AL3045,AN3045,W3045,Y3045,BA3045,BC3045,BE3045)</f>
        <v>0</v>
      </c>
      <c r="AX3045" s="11">
        <f>(AW3045/$AW$4249)*100</f>
        <v>0</v>
      </c>
      <c r="AY3045" s="5">
        <f>(AX3045/100)*$AY$1</f>
        <v>0</v>
      </c>
    </row>
    <row r="3046" spans="1:51" x14ac:dyDescent="0.25">
      <c r="A3046" s="1" t="s">
        <v>2161</v>
      </c>
      <c r="B3046" s="1" t="s">
        <v>778</v>
      </c>
      <c r="C3046" s="1" t="s">
        <v>779</v>
      </c>
      <c r="D3046" s="1" t="s">
        <v>88</v>
      </c>
      <c r="E3046" s="1" t="s">
        <v>77</v>
      </c>
      <c r="F3046" s="1" t="s">
        <v>232</v>
      </c>
      <c r="G3046" s="1" t="s">
        <v>62</v>
      </c>
      <c r="H3046" s="1" t="s">
        <v>304</v>
      </c>
      <c r="I3046" s="2">
        <v>45.66</v>
      </c>
      <c r="J3046" s="2">
        <f>SUM(K3046,L3046)</f>
        <v>29.8</v>
      </c>
      <c r="K3046" s="2">
        <f>SUM(N3046,P3046,R3046,T3046,Z3046,AB3046,AD3046,AF3046,AI3046,AK3046,AM3046,V3046,X3046,AZ3046,BB3046,BD3046)</f>
        <v>0.39</v>
      </c>
      <c r="L3046" s="2">
        <f>SUM(M3046,AH3046,AO3046,AQ3046,AS3046,AU3046,AV3046)</f>
        <v>29.41</v>
      </c>
      <c r="AD3046" s="9">
        <v>0.39</v>
      </c>
      <c r="AE3046" s="5">
        <v>5.7887500000000003</v>
      </c>
      <c r="AP3046" s="5" t="str">
        <f>IF(AO3046&gt;0,AO3046*$AP$1,"")</f>
        <v/>
      </c>
      <c r="AR3046" s="5" t="str">
        <f>IF(AQ3046&gt;0,AQ3046*$AR$1,"")</f>
        <v/>
      </c>
      <c r="AT3046" s="5" t="str">
        <f>IF(AS3046&gt;0,AS3046*$AT$1,"")</f>
        <v/>
      </c>
      <c r="AV3046" s="2">
        <v>29.41</v>
      </c>
      <c r="AW3046" s="5">
        <f>SUM(O3046,Q3046,S3046,U3046,AA3046,AC3046,AE3046,AG3046,AJ3046,AL3046,AN3046,W3046,Y3046,BA3046,BC3046,BE3046)</f>
        <v>5.7887500000000003</v>
      </c>
      <c r="AX3046" s="11">
        <f>(AW3046/$AW$4249)*100</f>
        <v>4.8863190899770231E-5</v>
      </c>
      <c r="AY3046" s="5">
        <f>(AX3046/100)*$AY$1</f>
        <v>4.8863190899770231E-2</v>
      </c>
    </row>
    <row r="3047" spans="1:51" x14ac:dyDescent="0.25">
      <c r="A3047" s="1" t="s">
        <v>2717</v>
      </c>
      <c r="B3047" s="1" t="s">
        <v>1263</v>
      </c>
      <c r="C3047" s="1" t="s">
        <v>1264</v>
      </c>
      <c r="D3047" s="1" t="s">
        <v>70</v>
      </c>
      <c r="E3047" s="1" t="s">
        <v>71</v>
      </c>
      <c r="F3047" s="1" t="s">
        <v>61</v>
      </c>
      <c r="G3047" s="1" t="s">
        <v>320</v>
      </c>
      <c r="H3047" s="1" t="s">
        <v>621</v>
      </c>
      <c r="I3047" s="2">
        <v>8</v>
      </c>
      <c r="J3047" s="2">
        <f>SUM(K3047,L3047)</f>
        <v>8</v>
      </c>
      <c r="K3047" s="2">
        <f>SUM(N3047,P3047,R3047,T3047,Z3047,AB3047,AD3047,AF3047,AI3047,AK3047,AM3047,V3047,X3047,AZ3047,BB3047,BD3047)</f>
        <v>3.45</v>
      </c>
      <c r="L3047" s="2">
        <f>SUM(M3047,AH3047,AO3047,AQ3047,AS3047,AU3047,AV3047)</f>
        <v>4.55</v>
      </c>
      <c r="T3047" s="8">
        <v>3.22</v>
      </c>
      <c r="U3047" s="5">
        <v>110.6875</v>
      </c>
      <c r="AD3047" s="9">
        <v>0.23</v>
      </c>
      <c r="AE3047" s="5">
        <v>2.8462499999999999</v>
      </c>
      <c r="AP3047" s="5" t="str">
        <f>IF(AO3047&gt;0,AO3047*$AP$1,"")</f>
        <v/>
      </c>
      <c r="AR3047" s="5" t="str">
        <f>IF(AQ3047&gt;0,AQ3047*$AR$1,"")</f>
        <v/>
      </c>
      <c r="AT3047" s="5" t="str">
        <f>IF(AS3047&gt;0,AS3047*$AT$1,"")</f>
        <v/>
      </c>
      <c r="AV3047" s="2">
        <v>4.55</v>
      </c>
      <c r="AW3047" s="5">
        <f>SUM(O3047,Q3047,S3047,U3047,AA3047,AC3047,AE3047,AG3047,AJ3047,AL3047,AN3047,W3047,Y3047,BA3047,BC3047,BE3047)</f>
        <v>113.53375</v>
      </c>
      <c r="AX3047" s="11">
        <f>(AW3047/$AW$4249)*100</f>
        <v>9.5834529040238182E-4</v>
      </c>
      <c r="AY3047" s="5">
        <f>(AX3047/100)*$AY$1</f>
        <v>0.95834529040238181</v>
      </c>
    </row>
    <row r="3048" spans="1:51" x14ac:dyDescent="0.25">
      <c r="A3048" s="1" t="s">
        <v>1962</v>
      </c>
      <c r="B3048" s="1" t="s">
        <v>530</v>
      </c>
      <c r="C3048" s="1" t="s">
        <v>531</v>
      </c>
      <c r="D3048" s="1" t="s">
        <v>532</v>
      </c>
      <c r="E3048" s="1" t="s">
        <v>98</v>
      </c>
      <c r="F3048" s="1" t="s">
        <v>295</v>
      </c>
      <c r="G3048" s="1" t="s">
        <v>320</v>
      </c>
      <c r="H3048" s="1" t="s">
        <v>304</v>
      </c>
      <c r="I3048" s="2">
        <v>320</v>
      </c>
      <c r="J3048" s="2">
        <f>SUM(K3048,L3048)</f>
        <v>40</v>
      </c>
      <c r="K3048" s="2">
        <f>SUM(N3048,P3048,R3048,T3048,Z3048,AB3048,AD3048,AF3048,AI3048,AK3048,AM3048,V3048,X3048,AZ3048,BB3048,BD3048)</f>
        <v>0</v>
      </c>
      <c r="L3048" s="2">
        <f>SUM(M3048,AH3048,AO3048,AQ3048,AS3048,AU3048,AV3048)</f>
        <v>40</v>
      </c>
      <c r="AP3048" s="5" t="str">
        <f>IF(AO3048&gt;0,AO3048*$AP$1,"")</f>
        <v/>
      </c>
      <c r="AR3048" s="5" t="str">
        <f>IF(AQ3048&gt;0,AQ3048*$AR$1,"")</f>
        <v/>
      </c>
      <c r="AS3048" s="2">
        <v>0.49</v>
      </c>
      <c r="AT3048" s="5">
        <f>IF(AS3048&gt;0,AS3048*$AT$1,"")</f>
        <v>0.49</v>
      </c>
      <c r="AU3048" s="2">
        <v>0.1</v>
      </c>
      <c r="AV3048" s="2">
        <v>39.409999999999997</v>
      </c>
      <c r="AW3048" s="5">
        <f>SUM(O3048,Q3048,S3048,U3048,AA3048,AC3048,AE3048,AG3048,AJ3048,AL3048,AN3048,W3048,Y3048,BA3048,BC3048,BE3048)</f>
        <v>0</v>
      </c>
      <c r="AX3048" s="11">
        <f>(AW3048/$AW$4249)*100</f>
        <v>0</v>
      </c>
      <c r="AY3048" s="5">
        <f>(AX3048/100)*$AY$1</f>
        <v>0</v>
      </c>
    </row>
    <row r="3049" spans="1:51" x14ac:dyDescent="0.25">
      <c r="A3049" s="1" t="s">
        <v>1962</v>
      </c>
      <c r="B3049" s="1" t="s">
        <v>530</v>
      </c>
      <c r="C3049" s="1" t="s">
        <v>531</v>
      </c>
      <c r="D3049" s="1" t="s">
        <v>532</v>
      </c>
      <c r="E3049" s="1" t="s">
        <v>72</v>
      </c>
      <c r="F3049" s="1" t="s">
        <v>295</v>
      </c>
      <c r="G3049" s="1" t="s">
        <v>320</v>
      </c>
      <c r="H3049" s="1" t="s">
        <v>304</v>
      </c>
      <c r="I3049" s="2">
        <v>320</v>
      </c>
      <c r="J3049" s="2">
        <f>SUM(K3049,L3049)</f>
        <v>40</v>
      </c>
      <c r="K3049" s="2">
        <f>SUM(N3049,P3049,R3049,T3049,Z3049,AB3049,AD3049,AF3049,AI3049,AK3049,AM3049,V3049,X3049,AZ3049,BB3049,BD3049)</f>
        <v>0</v>
      </c>
      <c r="L3049" s="2">
        <f>SUM(M3049,AH3049,AO3049,AQ3049,AS3049,AU3049,AV3049)</f>
        <v>40</v>
      </c>
      <c r="AP3049" s="5" t="str">
        <f>IF(AO3049&gt;0,AO3049*$AP$1,"")</f>
        <v/>
      </c>
      <c r="AR3049" s="5" t="str">
        <f>IF(AQ3049&gt;0,AQ3049*$AR$1,"")</f>
        <v/>
      </c>
      <c r="AT3049" s="5" t="str">
        <f>IF(AS3049&gt;0,AS3049*$AT$1,"")</f>
        <v/>
      </c>
      <c r="AV3049" s="2">
        <v>40</v>
      </c>
      <c r="AW3049" s="5">
        <f>SUM(O3049,Q3049,S3049,U3049,AA3049,AC3049,AE3049,AG3049,AJ3049,AL3049,AN3049,W3049,Y3049,BA3049,BC3049,BE3049)</f>
        <v>0</v>
      </c>
      <c r="AX3049" s="11">
        <f>(AW3049/$AW$4249)*100</f>
        <v>0</v>
      </c>
      <c r="AY3049" s="5">
        <f>(AX3049/100)*$AY$1</f>
        <v>0</v>
      </c>
    </row>
    <row r="3050" spans="1:51" x14ac:dyDescent="0.25">
      <c r="A3050" s="1" t="s">
        <v>1962</v>
      </c>
      <c r="B3050" s="1" t="s">
        <v>530</v>
      </c>
      <c r="C3050" s="1" t="s">
        <v>531</v>
      </c>
      <c r="D3050" s="1" t="s">
        <v>532</v>
      </c>
      <c r="E3050" s="1" t="s">
        <v>94</v>
      </c>
      <c r="F3050" s="1" t="s">
        <v>295</v>
      </c>
      <c r="G3050" s="1" t="s">
        <v>320</v>
      </c>
      <c r="H3050" s="1" t="s">
        <v>304</v>
      </c>
      <c r="I3050" s="2">
        <v>320</v>
      </c>
      <c r="J3050" s="2">
        <f>SUM(K3050,L3050)</f>
        <v>40</v>
      </c>
      <c r="K3050" s="2">
        <f>SUM(N3050,P3050,R3050,T3050,Z3050,AB3050,AD3050,AF3050,AI3050,AK3050,AM3050,V3050,X3050,AZ3050,BB3050,BD3050)</f>
        <v>9.7099999999999991</v>
      </c>
      <c r="L3050" s="2">
        <f>SUM(M3050,AH3050,AO3050,AQ3050,AS3050,AU3050,AV3050)</f>
        <v>30.290000000000003</v>
      </c>
      <c r="N3050" s="4">
        <v>8.94</v>
      </c>
      <c r="O3050" s="5">
        <v>2877.5625</v>
      </c>
      <c r="P3050" s="6">
        <v>0.77</v>
      </c>
      <c r="Q3050" s="5">
        <v>181.43125000000001</v>
      </c>
      <c r="AP3050" s="5" t="str">
        <f>IF(AO3050&gt;0,AO3050*$AP$1,"")</f>
        <v/>
      </c>
      <c r="AQ3050" s="3">
        <v>0.08</v>
      </c>
      <c r="AR3050" s="5">
        <f>IF(AQ3050&gt;0,AQ3050*$AR$1,"")</f>
        <v>128.72</v>
      </c>
      <c r="AS3050" s="2">
        <v>0.42</v>
      </c>
      <c r="AT3050" s="5">
        <f>IF(AS3050&gt;0,AS3050*$AT$1,"")</f>
        <v>0.42</v>
      </c>
      <c r="AU3050" s="2">
        <v>0.17</v>
      </c>
      <c r="AV3050" s="2">
        <v>29.62</v>
      </c>
      <c r="AW3050" s="5">
        <f>SUM(O3050,Q3050,S3050,U3050,AA3050,AC3050,AE3050,AG3050,AJ3050,AL3050,AN3050,W3050,Y3050,BA3050,BC3050,BE3050)</f>
        <v>3058.9937500000001</v>
      </c>
      <c r="AX3050" s="11">
        <f>(AW3050/$AW$4249)*100</f>
        <v>2.5821152332965495E-2</v>
      </c>
      <c r="AY3050" s="5">
        <f>(AX3050/100)*$AY$1</f>
        <v>25.821152332965493</v>
      </c>
    </row>
    <row r="3051" spans="1:51" x14ac:dyDescent="0.25">
      <c r="A3051" s="1" t="s">
        <v>1962</v>
      </c>
      <c r="B3051" s="1" t="s">
        <v>530</v>
      </c>
      <c r="C3051" s="1" t="s">
        <v>531</v>
      </c>
      <c r="D3051" s="1" t="s">
        <v>532</v>
      </c>
      <c r="E3051" s="1" t="s">
        <v>95</v>
      </c>
      <c r="F3051" s="1" t="s">
        <v>295</v>
      </c>
      <c r="G3051" s="1" t="s">
        <v>320</v>
      </c>
      <c r="H3051" s="1" t="s">
        <v>304</v>
      </c>
      <c r="I3051" s="2">
        <v>320</v>
      </c>
      <c r="J3051" s="2">
        <f>SUM(K3051,L3051)</f>
        <v>40</v>
      </c>
      <c r="K3051" s="2">
        <f>SUM(N3051,P3051,R3051,T3051,Z3051,AB3051,AD3051,AF3051,AI3051,AK3051,AM3051,V3051,X3051,AZ3051,BB3051,BD3051)</f>
        <v>4.1400000000000006</v>
      </c>
      <c r="L3051" s="2">
        <f>SUM(M3051,AH3051,AO3051,AQ3051,AS3051,AU3051,AV3051)</f>
        <v>35.86</v>
      </c>
      <c r="N3051" s="4">
        <v>1.39</v>
      </c>
      <c r="O3051" s="5">
        <v>445.47500000000008</v>
      </c>
      <c r="P3051" s="6">
        <v>0.65</v>
      </c>
      <c r="Q3051" s="5">
        <v>151.27125000000001</v>
      </c>
      <c r="R3051" s="7">
        <v>2.1</v>
      </c>
      <c r="S3051" s="5">
        <v>196.95375000000001</v>
      </c>
      <c r="AP3051" s="5" t="str">
        <f>IF(AO3051&gt;0,AO3051*$AP$1,"")</f>
        <v/>
      </c>
      <c r="AR3051" s="5" t="str">
        <f>IF(AQ3051&gt;0,AQ3051*$AR$1,"")</f>
        <v/>
      </c>
      <c r="AT3051" s="5" t="str">
        <f>IF(AS3051&gt;0,AS3051*$AT$1,"")</f>
        <v/>
      </c>
      <c r="AV3051" s="2">
        <v>35.86</v>
      </c>
      <c r="AW3051" s="5">
        <f>SUM(O3051,Q3051,S3051,U3051,AA3051,AC3051,AE3051,AG3051,AJ3051,AL3051,AN3051,W3051,Y3051,BA3051,BC3051,BE3051)</f>
        <v>793.70000000000016</v>
      </c>
      <c r="AX3051" s="11">
        <f>(AW3051/$AW$4249)*100</f>
        <v>6.6996699835279875E-3</v>
      </c>
      <c r="AY3051" s="5">
        <f>(AX3051/100)*$AY$1</f>
        <v>6.699669983527988</v>
      </c>
    </row>
    <row r="3052" spans="1:51" x14ac:dyDescent="0.25">
      <c r="A3052" s="1" t="s">
        <v>1962</v>
      </c>
      <c r="B3052" s="1" t="s">
        <v>530</v>
      </c>
      <c r="C3052" s="1" t="s">
        <v>531</v>
      </c>
      <c r="D3052" s="1" t="s">
        <v>532</v>
      </c>
      <c r="E3052" s="1" t="s">
        <v>84</v>
      </c>
      <c r="F3052" s="1" t="s">
        <v>295</v>
      </c>
      <c r="G3052" s="1" t="s">
        <v>320</v>
      </c>
      <c r="H3052" s="1" t="s">
        <v>304</v>
      </c>
      <c r="I3052" s="2">
        <v>320</v>
      </c>
      <c r="J3052" s="2">
        <f>SUM(K3052,L3052)</f>
        <v>40</v>
      </c>
      <c r="K3052" s="2">
        <f>SUM(N3052,P3052,R3052,T3052,Z3052,AB3052,AD3052,AF3052,AI3052,AK3052,AM3052,V3052,X3052,AZ3052,BB3052,BD3052)</f>
        <v>39.28</v>
      </c>
      <c r="L3052" s="2">
        <f>SUM(M3052,AH3052,AO3052,AQ3052,AS3052,AU3052,AV3052)</f>
        <v>0.72</v>
      </c>
      <c r="N3052" s="4">
        <v>39.200000000000003</v>
      </c>
      <c r="O3052" s="5">
        <v>12617.5</v>
      </c>
      <c r="P3052" s="6">
        <v>0.08</v>
      </c>
      <c r="Q3052" s="5">
        <v>18.850000000000001</v>
      </c>
      <c r="AP3052" s="5" t="str">
        <f>IF(AO3052&gt;0,AO3052*$AP$1,"")</f>
        <v/>
      </c>
      <c r="AQ3052" s="3">
        <v>0.5</v>
      </c>
      <c r="AR3052" s="5">
        <f>IF(AQ3052&gt;0,AQ3052*$AR$1,"")</f>
        <v>804.5</v>
      </c>
      <c r="AT3052" s="5" t="str">
        <f>IF(AS3052&gt;0,AS3052*$AT$1,"")</f>
        <v/>
      </c>
      <c r="AU3052" s="2">
        <v>0.22</v>
      </c>
      <c r="AW3052" s="5">
        <f>SUM(O3052,Q3052,S3052,U3052,AA3052,AC3052,AE3052,AG3052,AJ3052,AL3052,AN3052,W3052,Y3052,BA3052,BC3052,BE3052)</f>
        <v>12636.35</v>
      </c>
      <c r="AX3052" s="11">
        <f>(AW3052/$AW$4249)*100</f>
        <v>0.10666419906306397</v>
      </c>
      <c r="AY3052" s="5">
        <f>(AX3052/100)*$AY$1</f>
        <v>106.66419906306398</v>
      </c>
    </row>
    <row r="3053" spans="1:51" x14ac:dyDescent="0.25">
      <c r="A3053" s="1" t="s">
        <v>1962</v>
      </c>
      <c r="B3053" s="1" t="s">
        <v>530</v>
      </c>
      <c r="C3053" s="1" t="s">
        <v>531</v>
      </c>
      <c r="D3053" s="1" t="s">
        <v>532</v>
      </c>
      <c r="E3053" s="1" t="s">
        <v>76</v>
      </c>
      <c r="F3053" s="1" t="s">
        <v>295</v>
      </c>
      <c r="G3053" s="1" t="s">
        <v>320</v>
      </c>
      <c r="H3053" s="1" t="s">
        <v>304</v>
      </c>
      <c r="I3053" s="2">
        <v>320</v>
      </c>
      <c r="J3053" s="2">
        <f>SUM(K3053,L3053)</f>
        <v>40</v>
      </c>
      <c r="K3053" s="2">
        <f>SUM(N3053,P3053,R3053,T3053,Z3053,AB3053,AD3053,AF3053,AI3053,AK3053,AM3053,V3053,X3053,AZ3053,BB3053,BD3053)</f>
        <v>12.76</v>
      </c>
      <c r="L3053" s="2">
        <f>SUM(M3053,AH3053,AO3053,AQ3053,AS3053,AU3053,AV3053)</f>
        <v>27.24</v>
      </c>
      <c r="N3053" s="4">
        <v>7.66</v>
      </c>
      <c r="O3053" s="5">
        <v>2464.9187499999998</v>
      </c>
      <c r="P3053" s="6">
        <v>3.29</v>
      </c>
      <c r="Q3053" s="5">
        <v>769.55124999999998</v>
      </c>
      <c r="T3053" s="8">
        <v>1.81</v>
      </c>
      <c r="U3053" s="5">
        <v>50.53125</v>
      </c>
      <c r="AP3053" s="5" t="str">
        <f>IF(AO3053&gt;0,AO3053*$AP$1,"")</f>
        <v/>
      </c>
      <c r="AR3053" s="5" t="str">
        <f>IF(AQ3053&gt;0,AQ3053*$AR$1,"")</f>
        <v/>
      </c>
      <c r="AT3053" s="5" t="str">
        <f>IF(AS3053&gt;0,AS3053*$AT$1,"")</f>
        <v/>
      </c>
      <c r="AV3053" s="2">
        <v>27.24</v>
      </c>
      <c r="AW3053" s="5">
        <f>SUM(O3053,Q3053,S3053,U3053,AA3053,AC3053,AE3053,AG3053,AJ3053,AL3053,AN3053,W3053,Y3053,BA3053,BC3053,BE3053)</f>
        <v>3285.0012499999998</v>
      </c>
      <c r="AX3053" s="11">
        <f>(AW3053/$AW$4249)*100</f>
        <v>2.7728895389286773E-2</v>
      </c>
      <c r="AY3053" s="5">
        <f>(AX3053/100)*$AY$1</f>
        <v>27.728895389286773</v>
      </c>
    </row>
    <row r="3054" spans="1:51" x14ac:dyDescent="0.25">
      <c r="A3054" s="1" t="s">
        <v>1962</v>
      </c>
      <c r="B3054" s="1" t="s">
        <v>530</v>
      </c>
      <c r="C3054" s="1" t="s">
        <v>531</v>
      </c>
      <c r="D3054" s="1" t="s">
        <v>532</v>
      </c>
      <c r="E3054" s="1" t="s">
        <v>144</v>
      </c>
      <c r="F3054" s="1" t="s">
        <v>295</v>
      </c>
      <c r="G3054" s="1" t="s">
        <v>320</v>
      </c>
      <c r="H3054" s="1" t="s">
        <v>304</v>
      </c>
      <c r="I3054" s="2">
        <v>320</v>
      </c>
      <c r="J3054" s="2">
        <f>SUM(K3054,L3054)</f>
        <v>39.290000000000006</v>
      </c>
      <c r="K3054" s="2">
        <f>SUM(N3054,P3054,R3054,T3054,Z3054,AB3054,AD3054,AF3054,AI3054,AK3054,AM3054,V3054,X3054,AZ3054,BB3054,BD3054)</f>
        <v>27.310000000000002</v>
      </c>
      <c r="L3054" s="2">
        <f>SUM(M3054,AH3054,AO3054,AQ3054,AS3054,AU3054,AV3054)</f>
        <v>11.98</v>
      </c>
      <c r="N3054" s="4">
        <v>27.12</v>
      </c>
      <c r="O3054" s="5">
        <v>8711.2250000000004</v>
      </c>
      <c r="P3054" s="6">
        <v>0.02</v>
      </c>
      <c r="Q3054" s="5">
        <v>4.7125000000000004</v>
      </c>
      <c r="R3054" s="7">
        <v>0.17</v>
      </c>
      <c r="S3054" s="5">
        <v>17.385000000000002</v>
      </c>
      <c r="AP3054" s="5" t="str">
        <f>IF(AO3054&gt;0,AO3054*$AP$1,"")</f>
        <v/>
      </c>
      <c r="AQ3054" s="3">
        <v>0.44</v>
      </c>
      <c r="AR3054" s="5">
        <f>IF(AQ3054&gt;0,AQ3054*$AR$1,"")</f>
        <v>707.96</v>
      </c>
      <c r="AT3054" s="5" t="str">
        <f>IF(AS3054&gt;0,AS3054*$AT$1,"")</f>
        <v/>
      </c>
      <c r="AU3054" s="2">
        <v>0.04</v>
      </c>
      <c r="AV3054" s="2">
        <v>11.5</v>
      </c>
      <c r="AW3054" s="5">
        <f>SUM(O3054,Q3054,S3054,U3054,AA3054,AC3054,AE3054,AG3054,AJ3054,AL3054,AN3054,W3054,Y3054,BA3054,BC3054,BE3054)</f>
        <v>8733.3225000000002</v>
      </c>
      <c r="AX3054" s="11">
        <f>(AW3054/$AW$4249)*100</f>
        <v>7.3718506500843634E-2</v>
      </c>
      <c r="AY3054" s="5">
        <f>(AX3054/100)*$AY$1</f>
        <v>73.718506500843631</v>
      </c>
    </row>
    <row r="3055" spans="1:51" x14ac:dyDescent="0.25">
      <c r="A3055" s="1" t="s">
        <v>1962</v>
      </c>
      <c r="B3055" s="1" t="s">
        <v>530</v>
      </c>
      <c r="C3055" s="1" t="s">
        <v>531</v>
      </c>
      <c r="D3055" s="1" t="s">
        <v>532</v>
      </c>
      <c r="E3055" s="1" t="s">
        <v>74</v>
      </c>
      <c r="F3055" s="1" t="s">
        <v>295</v>
      </c>
      <c r="G3055" s="1" t="s">
        <v>320</v>
      </c>
      <c r="H3055" s="1" t="s">
        <v>304</v>
      </c>
      <c r="I3055" s="2">
        <v>320</v>
      </c>
      <c r="J3055" s="2">
        <f>SUM(K3055,L3055)</f>
        <v>39.26</v>
      </c>
      <c r="K3055" s="2">
        <f>SUM(N3055,P3055,R3055,T3055,Z3055,AB3055,AD3055,AF3055,AI3055,AK3055,AM3055,V3055,X3055,AZ3055,BB3055,BD3055)</f>
        <v>0.98000000000000009</v>
      </c>
      <c r="L3055" s="2">
        <f>SUM(M3055,AH3055,AO3055,AQ3055,AS3055,AU3055,AV3055)</f>
        <v>38.28</v>
      </c>
      <c r="N3055" s="4">
        <v>0.26</v>
      </c>
      <c r="O3055" s="5">
        <v>77.893750000000011</v>
      </c>
      <c r="T3055" s="8">
        <v>0.72000000000000008</v>
      </c>
      <c r="U3055" s="5">
        <v>20.074999999999999</v>
      </c>
      <c r="AP3055" s="5" t="str">
        <f>IF(AO3055&gt;0,AO3055*$AP$1,"")</f>
        <v/>
      </c>
      <c r="AR3055" s="5" t="str">
        <f>IF(AQ3055&gt;0,AQ3055*$AR$1,"")</f>
        <v/>
      </c>
      <c r="AT3055" s="5" t="str">
        <f>IF(AS3055&gt;0,AS3055*$AT$1,"")</f>
        <v/>
      </c>
      <c r="AV3055" s="2">
        <v>38.28</v>
      </c>
      <c r="AW3055" s="5">
        <f>SUM(O3055,Q3055,S3055,U3055,AA3055,AC3055,AE3055,AG3055,AJ3055,AL3055,AN3055,W3055,Y3055,BA3055,BC3055,BE3055)</f>
        <v>97.968750000000014</v>
      </c>
      <c r="AX3055" s="11">
        <f>(AW3055/$AW$4249)*100</f>
        <v>8.2696017852936562E-4</v>
      </c>
      <c r="AY3055" s="5">
        <f>(AX3055/100)*$AY$1</f>
        <v>0.82696017852936565</v>
      </c>
    </row>
    <row r="3056" spans="1:51" x14ac:dyDescent="0.25">
      <c r="A3056" s="1" t="s">
        <v>2421</v>
      </c>
      <c r="B3056" s="1" t="s">
        <v>1007</v>
      </c>
      <c r="C3056" s="1" t="s">
        <v>1008</v>
      </c>
      <c r="D3056" s="1" t="s">
        <v>88</v>
      </c>
      <c r="E3056" s="1" t="s">
        <v>98</v>
      </c>
      <c r="F3056" s="1" t="s">
        <v>242</v>
      </c>
      <c r="G3056" s="1" t="s">
        <v>320</v>
      </c>
      <c r="H3056" s="1" t="s">
        <v>63</v>
      </c>
      <c r="I3056" s="2">
        <v>80</v>
      </c>
      <c r="J3056" s="2">
        <f>SUM(K3056,L3056)</f>
        <v>37.81</v>
      </c>
      <c r="K3056" s="2">
        <f>SUM(N3056,P3056,R3056,T3056,Z3056,AB3056,AD3056,AF3056,AI3056,AK3056,AM3056,V3056,X3056,AZ3056,BB3056,BD3056)</f>
        <v>29.68</v>
      </c>
      <c r="L3056" s="2">
        <f>SUM(M3056,AH3056,AO3056,AQ3056,AS3056,AU3056,AV3056)</f>
        <v>8.1300000000000008</v>
      </c>
      <c r="V3056" s="12">
        <v>29.64</v>
      </c>
      <c r="W3056" s="5">
        <v>916.98750000000007</v>
      </c>
      <c r="AB3056" s="2">
        <v>0.04</v>
      </c>
      <c r="AC3056" s="5">
        <v>1.11375</v>
      </c>
      <c r="AP3056" s="5" t="str">
        <f>IF(AO3056&gt;0,AO3056*$AP$1,"")</f>
        <v/>
      </c>
      <c r="AR3056" s="5" t="str">
        <f>IF(AQ3056&gt;0,AQ3056*$AR$1,"")</f>
        <v/>
      </c>
      <c r="AT3056" s="5" t="str">
        <f>IF(AS3056&gt;0,AS3056*$AT$1,"")</f>
        <v/>
      </c>
      <c r="AV3056" s="2">
        <v>8.1300000000000008</v>
      </c>
      <c r="AW3056" s="5">
        <f>SUM(O3056,Q3056,S3056,U3056,AA3056,AC3056,AE3056,AG3056,AJ3056,AL3056,AN3056,W3056,Y3056,BA3056,BC3056,BE3056)</f>
        <v>918.10125000000005</v>
      </c>
      <c r="AX3056" s="11">
        <f>(AW3056/$AW$4249)*100</f>
        <v>7.7497485025381421E-3</v>
      </c>
      <c r="AY3056" s="5">
        <f>(AX3056/100)*$AY$1</f>
        <v>7.7497485025381421</v>
      </c>
    </row>
    <row r="3057" spans="1:51" x14ac:dyDescent="0.25">
      <c r="A3057" s="1" t="s">
        <v>2421</v>
      </c>
      <c r="B3057" s="1" t="s">
        <v>1007</v>
      </c>
      <c r="C3057" s="1" t="s">
        <v>1008</v>
      </c>
      <c r="D3057" s="1" t="s">
        <v>88</v>
      </c>
      <c r="E3057" s="1" t="s">
        <v>94</v>
      </c>
      <c r="F3057" s="1" t="s">
        <v>242</v>
      </c>
      <c r="G3057" s="1" t="s">
        <v>320</v>
      </c>
      <c r="H3057" s="1" t="s">
        <v>63</v>
      </c>
      <c r="I3057" s="2">
        <v>80</v>
      </c>
      <c r="J3057" s="2">
        <f>SUM(K3057,L3057)</f>
        <v>40</v>
      </c>
      <c r="K3057" s="2">
        <f>SUM(N3057,P3057,R3057,T3057,Z3057,AB3057,AD3057,AF3057,AI3057,AK3057,AM3057,V3057,X3057,AZ3057,BB3057,BD3057)</f>
        <v>34.32</v>
      </c>
      <c r="L3057" s="2">
        <f>SUM(M3057,AH3057,AO3057,AQ3057,AS3057,AU3057,AV3057)</f>
        <v>5.68</v>
      </c>
      <c r="T3057" s="8">
        <v>0.24</v>
      </c>
      <c r="U3057" s="5">
        <v>8.25</v>
      </c>
      <c r="V3057" s="12">
        <v>33.97</v>
      </c>
      <c r="W3057" s="5">
        <v>1050.9468750000001</v>
      </c>
      <c r="AB3057" s="2">
        <v>6.9999999999999993E-2</v>
      </c>
      <c r="AC3057" s="5">
        <v>2.0728124999999999</v>
      </c>
      <c r="AD3057" s="9">
        <v>0.04</v>
      </c>
      <c r="AE3057" s="5">
        <v>0.44550000000000012</v>
      </c>
      <c r="AP3057" s="5" t="str">
        <f>IF(AO3057&gt;0,AO3057*$AP$1,"")</f>
        <v/>
      </c>
      <c r="AR3057" s="5" t="str">
        <f>IF(AQ3057&gt;0,AQ3057*$AR$1,"")</f>
        <v/>
      </c>
      <c r="AT3057" s="5" t="str">
        <f>IF(AS3057&gt;0,AS3057*$AT$1,"")</f>
        <v/>
      </c>
      <c r="AV3057" s="2">
        <v>5.68</v>
      </c>
      <c r="AW3057" s="5">
        <f>SUM(O3057,Q3057,S3057,U3057,AA3057,AC3057,AE3057,AG3057,AJ3057,AL3057,AN3057,W3057,Y3057,BA3057,BC3057,BE3057)</f>
        <v>1061.7151875000002</v>
      </c>
      <c r="AX3057" s="11">
        <f>(AW3057/$AW$4249)*100</f>
        <v>8.9620024855103179E-3</v>
      </c>
      <c r="AY3057" s="5">
        <f>(AX3057/100)*$AY$1</f>
        <v>8.9620024855103182</v>
      </c>
    </row>
    <row r="3058" spans="1:51" x14ac:dyDescent="0.25">
      <c r="A3058" s="1" t="s">
        <v>2422</v>
      </c>
      <c r="B3058" s="1" t="s">
        <v>1007</v>
      </c>
      <c r="C3058" s="1" t="s">
        <v>1008</v>
      </c>
      <c r="D3058" s="1" t="s">
        <v>88</v>
      </c>
      <c r="E3058" s="1" t="s">
        <v>67</v>
      </c>
      <c r="F3058" s="1" t="s">
        <v>249</v>
      </c>
      <c r="G3058" s="1" t="s">
        <v>320</v>
      </c>
      <c r="H3058" s="1" t="s">
        <v>63</v>
      </c>
      <c r="I3058" s="2">
        <v>40</v>
      </c>
      <c r="J3058" s="2">
        <f>SUM(K3058,L3058)</f>
        <v>38.32</v>
      </c>
      <c r="K3058" s="2">
        <f>SUM(N3058,P3058,R3058,T3058,Z3058,AB3058,AD3058,AF3058,AI3058,AK3058,AM3058,V3058,X3058,AZ3058,BB3058,BD3058)</f>
        <v>30.48</v>
      </c>
      <c r="L3058" s="2">
        <f>SUM(M3058,AH3058,AO3058,AQ3058,AS3058,AU3058,AV3058)</f>
        <v>7.84</v>
      </c>
      <c r="T3058" s="8">
        <v>16.61</v>
      </c>
      <c r="U3058" s="5">
        <v>570.96875</v>
      </c>
      <c r="V3058" s="12">
        <v>13.23</v>
      </c>
      <c r="W3058" s="5">
        <v>409.30312500000002</v>
      </c>
      <c r="AD3058" s="9">
        <v>0.64</v>
      </c>
      <c r="AE3058" s="5">
        <v>7.1651250000000006</v>
      </c>
      <c r="AP3058" s="5" t="str">
        <f>IF(AO3058&gt;0,AO3058*$AP$1,"")</f>
        <v/>
      </c>
      <c r="AR3058" s="5" t="str">
        <f>IF(AQ3058&gt;0,AQ3058*$AR$1,"")</f>
        <v/>
      </c>
      <c r="AT3058" s="5" t="str">
        <f>IF(AS3058&gt;0,AS3058*$AT$1,"")</f>
        <v/>
      </c>
      <c r="AV3058" s="2">
        <v>7.84</v>
      </c>
      <c r="AW3058" s="5">
        <f>SUM(O3058,Q3058,S3058,U3058,AA3058,AC3058,AE3058,AG3058,AJ3058,AL3058,AN3058,W3058,Y3058,BA3058,BC3058,BE3058)</f>
        <v>987.43700000000001</v>
      </c>
      <c r="AX3058" s="11">
        <f>(AW3058/$AW$4249)*100</f>
        <v>8.3350157862226593E-3</v>
      </c>
      <c r="AY3058" s="5">
        <f>(AX3058/100)*$AY$1</f>
        <v>8.3350157862226588</v>
      </c>
    </row>
    <row r="3059" spans="1:51" x14ac:dyDescent="0.25">
      <c r="A3059" s="1" t="s">
        <v>2423</v>
      </c>
      <c r="B3059" s="1" t="s">
        <v>1007</v>
      </c>
      <c r="C3059" s="1" t="s">
        <v>1008</v>
      </c>
      <c r="D3059" s="1" t="s">
        <v>88</v>
      </c>
      <c r="E3059" s="1" t="s">
        <v>66</v>
      </c>
      <c r="F3059" s="1" t="s">
        <v>249</v>
      </c>
      <c r="G3059" s="1" t="s">
        <v>320</v>
      </c>
      <c r="H3059" s="1" t="s">
        <v>63</v>
      </c>
      <c r="I3059" s="2">
        <v>40</v>
      </c>
      <c r="J3059" s="2">
        <f>SUM(K3059,L3059)</f>
        <v>38.31</v>
      </c>
      <c r="K3059" s="2">
        <f>SUM(N3059,P3059,R3059,T3059,Z3059,AB3059,AD3059,AF3059,AI3059,AK3059,AM3059,V3059,X3059,AZ3059,BB3059,BD3059)</f>
        <v>26.790000000000003</v>
      </c>
      <c r="L3059" s="2">
        <f>SUM(M3059,AH3059,AO3059,AQ3059,AS3059,AU3059,AV3059)</f>
        <v>11.52</v>
      </c>
      <c r="T3059" s="8">
        <v>2.5099999999999998</v>
      </c>
      <c r="U3059" s="5">
        <v>86.281249999999986</v>
      </c>
      <c r="V3059" s="12">
        <v>23.19</v>
      </c>
      <c r="W3059" s="5">
        <v>717.44062500000007</v>
      </c>
      <c r="X3059" s="13">
        <v>1.05</v>
      </c>
      <c r="Y3059" s="5">
        <v>29.235937499999999</v>
      </c>
      <c r="AD3059" s="9">
        <v>0.04</v>
      </c>
      <c r="AE3059" s="5">
        <v>0.45787499999999998</v>
      </c>
      <c r="AP3059" s="5" t="str">
        <f>IF(AO3059&gt;0,AO3059*$AP$1,"")</f>
        <v/>
      </c>
      <c r="AR3059" s="5" t="str">
        <f>IF(AQ3059&gt;0,AQ3059*$AR$1,"")</f>
        <v/>
      </c>
      <c r="AT3059" s="5" t="str">
        <f>IF(AS3059&gt;0,AS3059*$AT$1,"")</f>
        <v/>
      </c>
      <c r="AV3059" s="2">
        <v>11.52</v>
      </c>
      <c r="AW3059" s="5">
        <f>SUM(O3059,Q3059,S3059,U3059,AA3059,AC3059,AE3059,AG3059,AJ3059,AL3059,AN3059,W3059,Y3059,BA3059,BC3059,BE3059)</f>
        <v>833.41568749999999</v>
      </c>
      <c r="AX3059" s="11">
        <f>(AW3059/$AW$4249)*100</f>
        <v>7.0349125177587126E-3</v>
      </c>
      <c r="AY3059" s="5">
        <f>(AX3059/100)*$AY$1</f>
        <v>7.0349125177587126</v>
      </c>
    </row>
    <row r="3060" spans="1:51" x14ac:dyDescent="0.25">
      <c r="A3060" s="1" t="s">
        <v>2757</v>
      </c>
      <c r="B3060" s="1" t="s">
        <v>1283</v>
      </c>
      <c r="C3060" s="1" t="s">
        <v>1284</v>
      </c>
      <c r="D3060" s="1" t="s">
        <v>88</v>
      </c>
      <c r="E3060" s="1" t="s">
        <v>77</v>
      </c>
      <c r="F3060" s="1" t="s">
        <v>153</v>
      </c>
      <c r="G3060" s="1" t="s">
        <v>320</v>
      </c>
      <c r="H3060" s="1" t="s">
        <v>621</v>
      </c>
      <c r="I3060" s="2">
        <v>80</v>
      </c>
      <c r="J3060" s="2">
        <f>SUM(K3060,L3060)</f>
        <v>39.82</v>
      </c>
      <c r="K3060" s="2">
        <f>SUM(N3060,P3060,R3060,T3060,Z3060,AB3060,AD3060,AF3060,AI3060,AK3060,AM3060,V3060,X3060,AZ3060,BB3060,BD3060)</f>
        <v>0.43</v>
      </c>
      <c r="L3060" s="2">
        <f>SUM(M3060,AH3060,AO3060,AQ3060,AS3060,AU3060,AV3060)</f>
        <v>39.39</v>
      </c>
      <c r="T3060" s="8">
        <v>0.43</v>
      </c>
      <c r="U3060" s="5">
        <v>14.78125</v>
      </c>
      <c r="AP3060" s="5" t="str">
        <f>IF(AO3060&gt;0,AO3060*$AP$1,"")</f>
        <v/>
      </c>
      <c r="AR3060" s="5" t="str">
        <f>IF(AQ3060&gt;0,AQ3060*$AR$1,"")</f>
        <v/>
      </c>
      <c r="AT3060" s="5" t="str">
        <f>IF(AS3060&gt;0,AS3060*$AT$1,"")</f>
        <v/>
      </c>
      <c r="AV3060" s="2">
        <v>39.39</v>
      </c>
      <c r="AW3060" s="5">
        <f>SUM(O3060,Q3060,S3060,U3060,AA3060,AC3060,AE3060,AG3060,AJ3060,AL3060,AN3060,W3060,Y3060,BA3060,BC3060,BE3060)</f>
        <v>14.78125</v>
      </c>
      <c r="AX3060" s="11">
        <f>(AW3060/$AW$4249)*100</f>
        <v>1.2476943044478146E-4</v>
      </c>
      <c r="AY3060" s="5">
        <f>(AX3060/100)*$AY$1</f>
        <v>0.12476943044478146</v>
      </c>
    </row>
    <row r="3061" spans="1:51" x14ac:dyDescent="0.25">
      <c r="A3061" s="1" t="s">
        <v>2757</v>
      </c>
      <c r="B3061" s="1" t="s">
        <v>1283</v>
      </c>
      <c r="C3061" s="1" t="s">
        <v>1284</v>
      </c>
      <c r="D3061" s="1" t="s">
        <v>88</v>
      </c>
      <c r="E3061" s="1" t="s">
        <v>67</v>
      </c>
      <c r="F3061" s="1" t="s">
        <v>153</v>
      </c>
      <c r="G3061" s="1" t="s">
        <v>320</v>
      </c>
      <c r="H3061" s="1" t="s">
        <v>621</v>
      </c>
      <c r="I3061" s="2">
        <v>80</v>
      </c>
      <c r="J3061" s="2">
        <f>SUM(K3061,L3061)</f>
        <v>39.81</v>
      </c>
      <c r="K3061" s="2">
        <f>SUM(N3061,P3061,R3061,T3061,Z3061,AB3061,AD3061,AF3061,AI3061,AK3061,AM3061,V3061,X3061,AZ3061,BB3061,BD3061)</f>
        <v>0</v>
      </c>
      <c r="L3061" s="2">
        <f>SUM(M3061,AH3061,AO3061,AQ3061,AS3061,AU3061,AV3061)</f>
        <v>39.81</v>
      </c>
      <c r="AP3061" s="5" t="str">
        <f>IF(AO3061&gt;0,AO3061*$AP$1,"")</f>
        <v/>
      </c>
      <c r="AR3061" s="5" t="str">
        <f>IF(AQ3061&gt;0,AQ3061*$AR$1,"")</f>
        <v/>
      </c>
      <c r="AT3061" s="5" t="str">
        <f>IF(AS3061&gt;0,AS3061*$AT$1,"")</f>
        <v/>
      </c>
      <c r="AV3061" s="2">
        <v>39.81</v>
      </c>
      <c r="AW3061" s="5">
        <f>SUM(O3061,Q3061,S3061,U3061,AA3061,AC3061,AE3061,AG3061,AJ3061,AL3061,AN3061,W3061,Y3061,BA3061,BC3061,BE3061)</f>
        <v>0</v>
      </c>
      <c r="AX3061" s="11">
        <f>(AW3061/$AW$4249)*100</f>
        <v>0</v>
      </c>
      <c r="AY3061" s="5">
        <f>(AX3061/100)*$AY$1</f>
        <v>0</v>
      </c>
    </row>
    <row r="3062" spans="1:51" x14ac:dyDescent="0.25">
      <c r="A3062" s="1" t="s">
        <v>2805</v>
      </c>
      <c r="B3062" s="1" t="s">
        <v>1345</v>
      </c>
      <c r="C3062" s="1" t="s">
        <v>1346</v>
      </c>
      <c r="D3062" s="1" t="s">
        <v>59</v>
      </c>
      <c r="E3062" s="1" t="s">
        <v>66</v>
      </c>
      <c r="F3062" s="1" t="s">
        <v>249</v>
      </c>
      <c r="G3062" s="1" t="s">
        <v>81</v>
      </c>
      <c r="H3062" s="1" t="s">
        <v>63</v>
      </c>
      <c r="I3062" s="2">
        <v>3.85</v>
      </c>
      <c r="J3062" s="2">
        <f>SUM(K3062,L3062)</f>
        <v>3.47</v>
      </c>
      <c r="K3062" s="2">
        <f>SUM(N3062,P3062,R3062,T3062,Z3062,AB3062,AD3062,AF3062,AI3062,AK3062,AM3062,V3062,X3062,AZ3062,BB3062,BD3062)</f>
        <v>3.47</v>
      </c>
      <c r="L3062" s="2">
        <f>SUM(M3062,AH3062,AO3062,AQ3062,AS3062,AU3062,AV3062)</f>
        <v>0</v>
      </c>
      <c r="AD3062" s="9">
        <v>3.47</v>
      </c>
      <c r="AE3062" s="5">
        <v>39.278799999999997</v>
      </c>
      <c r="AP3062" s="5" t="str">
        <f>IF(AO3062&gt;0,AO3062*$AP$1,"")</f>
        <v/>
      </c>
      <c r="AR3062" s="5" t="str">
        <f>IF(AQ3062&gt;0,AQ3062*$AR$1,"")</f>
        <v/>
      </c>
      <c r="AT3062" s="5" t="str">
        <f>IF(AS3062&gt;0,AS3062*$AT$1,"")</f>
        <v/>
      </c>
      <c r="AW3062" s="5">
        <f>SUM(O3062,Q3062,S3062,U3062,AA3062,AC3062,AE3062,AG3062,AJ3062,AL3062,AN3062,W3062,Y3062,BA3062,BC3062,BE3062)</f>
        <v>39.278799999999997</v>
      </c>
      <c r="AX3062" s="11">
        <f>(AW3062/$AW$4249)*100</f>
        <v>3.3155474026584235E-4</v>
      </c>
      <c r="AY3062" s="5">
        <f>(AX3062/100)*$AY$1</f>
        <v>0.33155474026584231</v>
      </c>
    </row>
    <row r="3063" spans="1:51" x14ac:dyDescent="0.25">
      <c r="A3063" s="1" t="s">
        <v>2805</v>
      </c>
      <c r="B3063" s="1" t="s">
        <v>1345</v>
      </c>
      <c r="C3063" s="1" t="s">
        <v>1346</v>
      </c>
      <c r="D3063" s="1" t="s">
        <v>59</v>
      </c>
      <c r="E3063" s="1" t="s">
        <v>67</v>
      </c>
      <c r="F3063" s="1" t="s">
        <v>249</v>
      </c>
      <c r="G3063" s="1" t="s">
        <v>81</v>
      </c>
      <c r="H3063" s="1" t="s">
        <v>63</v>
      </c>
      <c r="I3063" s="2">
        <v>3.85</v>
      </c>
      <c r="J3063" s="2">
        <f>SUM(K3063,L3063)</f>
        <v>0.38</v>
      </c>
      <c r="K3063" s="2">
        <f>SUM(N3063,P3063,R3063,T3063,Z3063,AB3063,AD3063,AF3063,AI3063,AK3063,AM3063,V3063,X3063,AZ3063,BB3063,BD3063)</f>
        <v>0.38</v>
      </c>
      <c r="L3063" s="2">
        <f>SUM(M3063,AH3063,AO3063,AQ3063,AS3063,AU3063,AV3063)</f>
        <v>0</v>
      </c>
      <c r="AD3063" s="9">
        <v>0.38</v>
      </c>
      <c r="AE3063" s="5">
        <v>4.2955000000000014</v>
      </c>
      <c r="AP3063" s="5" t="str">
        <f>IF(AO3063&gt;0,AO3063*$AP$1,"")</f>
        <v/>
      </c>
      <c r="AR3063" s="5" t="str">
        <f>IF(AQ3063&gt;0,AQ3063*$AR$1,"")</f>
        <v/>
      </c>
      <c r="AT3063" s="5" t="str">
        <f>IF(AS3063&gt;0,AS3063*$AT$1,"")</f>
        <v/>
      </c>
      <c r="AW3063" s="5">
        <f>SUM(O3063,Q3063,S3063,U3063,AA3063,AC3063,AE3063,AG3063,AJ3063,AL3063,AN3063,W3063,Y3063,BA3063,BC3063,BE3063)</f>
        <v>4.2955000000000014</v>
      </c>
      <c r="AX3063" s="11">
        <f>(AW3063/$AW$4249)*100</f>
        <v>3.6258576810185808E-5</v>
      </c>
      <c r="AY3063" s="5">
        <f>(AX3063/100)*$AY$1</f>
        <v>3.6258576810185808E-2</v>
      </c>
    </row>
    <row r="3064" spans="1:51" x14ac:dyDescent="0.25">
      <c r="A3064" s="1" t="s">
        <v>2015</v>
      </c>
      <c r="B3064" s="1" t="s">
        <v>595</v>
      </c>
      <c r="C3064" s="1" t="s">
        <v>596</v>
      </c>
      <c r="D3064" s="1" t="s">
        <v>597</v>
      </c>
      <c r="E3064" s="1" t="s">
        <v>67</v>
      </c>
      <c r="F3064" s="1" t="s">
        <v>255</v>
      </c>
      <c r="G3064" s="1" t="s">
        <v>62</v>
      </c>
      <c r="H3064" s="1" t="s">
        <v>355</v>
      </c>
      <c r="I3064" s="2">
        <v>240</v>
      </c>
      <c r="J3064" s="2">
        <f>SUM(K3064,L3064)</f>
        <v>37.269999999999996</v>
      </c>
      <c r="K3064" s="2">
        <f>SUM(N3064,P3064,R3064,T3064,Z3064,AB3064,AD3064,AF3064,AI3064,AK3064,AM3064,V3064,X3064,AZ3064,BB3064,BD3064)</f>
        <v>3.51</v>
      </c>
      <c r="L3064" s="2">
        <f>SUM(M3064,AH3064,AO3064,AQ3064,AS3064,AU3064,AV3064)</f>
        <v>33.76</v>
      </c>
      <c r="P3064" s="6">
        <v>3.51</v>
      </c>
      <c r="Q3064" s="5">
        <v>827.04374999999993</v>
      </c>
      <c r="AP3064" s="5" t="str">
        <f>IF(AO3064&gt;0,AO3064*$AP$1,"")</f>
        <v/>
      </c>
      <c r="AR3064" s="5" t="str">
        <f>IF(AQ3064&gt;0,AQ3064*$AR$1,"")</f>
        <v/>
      </c>
      <c r="AT3064" s="5" t="str">
        <f>IF(AS3064&gt;0,AS3064*$AT$1,"")</f>
        <v/>
      </c>
      <c r="AV3064" s="2">
        <v>33.76</v>
      </c>
      <c r="AW3064" s="5">
        <f>SUM(O3064,Q3064,S3064,U3064,AA3064,AC3064,AE3064,AG3064,AJ3064,AL3064,AN3064,W3064,Y3064,BA3064,BC3064,BE3064)</f>
        <v>827.04374999999993</v>
      </c>
      <c r="AX3064" s="11">
        <f>(AW3064/$AW$4249)*100</f>
        <v>6.9811266056941206E-3</v>
      </c>
      <c r="AY3064" s="5">
        <f>(AX3064/100)*$AY$1</f>
        <v>6.9811266056941204</v>
      </c>
    </row>
    <row r="3065" spans="1:51" x14ac:dyDescent="0.25">
      <c r="A3065" s="1" t="s">
        <v>2015</v>
      </c>
      <c r="B3065" s="1" t="s">
        <v>595</v>
      </c>
      <c r="C3065" s="1" t="s">
        <v>596</v>
      </c>
      <c r="D3065" s="1" t="s">
        <v>597</v>
      </c>
      <c r="E3065" s="1" t="s">
        <v>77</v>
      </c>
      <c r="F3065" s="1" t="s">
        <v>255</v>
      </c>
      <c r="G3065" s="1" t="s">
        <v>62</v>
      </c>
      <c r="H3065" s="1" t="s">
        <v>355</v>
      </c>
      <c r="I3065" s="2">
        <v>240</v>
      </c>
      <c r="J3065" s="2">
        <f>SUM(K3065,L3065)</f>
        <v>39.03</v>
      </c>
      <c r="K3065" s="2">
        <f>SUM(N3065,P3065,R3065,T3065,Z3065,AB3065,AD3065,AF3065,AI3065,AK3065,AM3065,V3065,X3065,AZ3065,BB3065,BD3065)</f>
        <v>0.1</v>
      </c>
      <c r="L3065" s="2">
        <f>SUM(M3065,AH3065,AO3065,AQ3065,AS3065,AU3065,AV3065)</f>
        <v>38.93</v>
      </c>
      <c r="P3065" s="6">
        <v>7.0000000000000007E-2</v>
      </c>
      <c r="Q3065" s="5">
        <v>16.493749999999999</v>
      </c>
      <c r="R3065" s="7">
        <v>0.03</v>
      </c>
      <c r="S3065" s="5">
        <v>3.4312499999999999</v>
      </c>
      <c r="AP3065" s="5" t="str">
        <f>IF(AO3065&gt;0,AO3065*$AP$1,"")</f>
        <v/>
      </c>
      <c r="AR3065" s="5" t="str">
        <f>IF(AQ3065&gt;0,AQ3065*$AR$1,"")</f>
        <v/>
      </c>
      <c r="AT3065" s="5" t="str">
        <f>IF(AS3065&gt;0,AS3065*$AT$1,"")</f>
        <v/>
      </c>
      <c r="AV3065" s="2">
        <v>38.93</v>
      </c>
      <c r="AW3065" s="5">
        <f>SUM(O3065,Q3065,S3065,U3065,AA3065,AC3065,AE3065,AG3065,AJ3065,AL3065,AN3065,W3065,Y3065,BA3065,BC3065,BE3065)</f>
        <v>19.924999999999997</v>
      </c>
      <c r="AX3065" s="11">
        <f>(AW3065/$AW$4249)*100</f>
        <v>1.6818813710696122E-4</v>
      </c>
      <c r="AY3065" s="5">
        <f>(AX3065/100)*$AY$1</f>
        <v>0.16818813710696121</v>
      </c>
    </row>
    <row r="3066" spans="1:51" x14ac:dyDescent="0.25">
      <c r="A3066" s="1" t="s">
        <v>2015</v>
      </c>
      <c r="B3066" s="1" t="s">
        <v>595</v>
      </c>
      <c r="C3066" s="1" t="s">
        <v>596</v>
      </c>
      <c r="D3066" s="1" t="s">
        <v>597</v>
      </c>
      <c r="E3066" s="1" t="s">
        <v>76</v>
      </c>
      <c r="F3066" s="1" t="s">
        <v>255</v>
      </c>
      <c r="G3066" s="1" t="s">
        <v>62</v>
      </c>
      <c r="H3066" s="1" t="s">
        <v>355</v>
      </c>
      <c r="I3066" s="2">
        <v>240</v>
      </c>
      <c r="J3066" s="2">
        <f>SUM(K3066,L3066)</f>
        <v>39.24</v>
      </c>
      <c r="K3066" s="2">
        <f>SUM(N3066,P3066,R3066,T3066,Z3066,AB3066,AD3066,AF3066,AI3066,AK3066,AM3066,V3066,X3066,AZ3066,BB3066,BD3066)</f>
        <v>1.59</v>
      </c>
      <c r="L3066" s="2">
        <f>SUM(M3066,AH3066,AO3066,AQ3066,AS3066,AU3066,AV3066)</f>
        <v>37.65</v>
      </c>
      <c r="P3066" s="6">
        <v>1.59</v>
      </c>
      <c r="Q3066" s="5">
        <v>374.64375000000001</v>
      </c>
      <c r="AP3066" s="5" t="str">
        <f>IF(AO3066&gt;0,AO3066*$AP$1,"")</f>
        <v/>
      </c>
      <c r="AR3066" s="5" t="str">
        <f>IF(AQ3066&gt;0,AQ3066*$AR$1,"")</f>
        <v/>
      </c>
      <c r="AT3066" s="5" t="str">
        <f>IF(AS3066&gt;0,AS3066*$AT$1,"")</f>
        <v/>
      </c>
      <c r="AV3066" s="2">
        <v>37.65</v>
      </c>
      <c r="AW3066" s="5">
        <f>SUM(O3066,Q3066,S3066,U3066,AA3066,AC3066,AE3066,AG3066,AJ3066,AL3066,AN3066,W3066,Y3066,BA3066,BC3066,BE3066)</f>
        <v>374.64375000000001</v>
      </c>
      <c r="AX3066" s="11">
        <f>(AW3066/$AW$4249)*100</f>
        <v>3.1623906846306705E-3</v>
      </c>
      <c r="AY3066" s="5">
        <f>(AX3066/100)*$AY$1</f>
        <v>3.1623906846306706</v>
      </c>
    </row>
    <row r="3067" spans="1:51" x14ac:dyDescent="0.25">
      <c r="A3067" s="1" t="s">
        <v>2015</v>
      </c>
      <c r="B3067" s="1" t="s">
        <v>595</v>
      </c>
      <c r="C3067" s="1" t="s">
        <v>596</v>
      </c>
      <c r="D3067" s="1" t="s">
        <v>597</v>
      </c>
      <c r="E3067" s="1" t="s">
        <v>152</v>
      </c>
      <c r="F3067" s="1" t="s">
        <v>255</v>
      </c>
      <c r="G3067" s="1" t="s">
        <v>62</v>
      </c>
      <c r="H3067" s="1" t="s">
        <v>355</v>
      </c>
      <c r="I3067" s="2">
        <v>240</v>
      </c>
      <c r="J3067" s="2">
        <f>SUM(K3067,L3067)</f>
        <v>37.36</v>
      </c>
      <c r="K3067" s="2">
        <f>SUM(N3067,P3067,R3067,T3067,Z3067,AB3067,AD3067,AF3067,AI3067,AK3067,AM3067,V3067,X3067,AZ3067,BB3067,BD3067)</f>
        <v>11.25</v>
      </c>
      <c r="L3067" s="2">
        <f>SUM(M3067,AH3067,AO3067,AQ3067,AS3067,AU3067,AV3067)</f>
        <v>26.11</v>
      </c>
      <c r="N3067" s="4">
        <v>7.2</v>
      </c>
      <c r="O3067" s="5">
        <v>2317.5</v>
      </c>
      <c r="P3067" s="6">
        <v>4.05</v>
      </c>
      <c r="Q3067" s="5">
        <v>954.28125</v>
      </c>
      <c r="AP3067" s="5" t="str">
        <f>IF(AO3067&gt;0,AO3067*$AP$1,"")</f>
        <v/>
      </c>
      <c r="AQ3067" s="3">
        <v>0.28999999999999998</v>
      </c>
      <c r="AR3067" s="5">
        <f>IF(AQ3067&gt;0,AQ3067*$AR$1,"")</f>
        <v>466.60999999999996</v>
      </c>
      <c r="AS3067" s="2">
        <v>0.67</v>
      </c>
      <c r="AT3067" s="5">
        <f>IF(AS3067&gt;0,AS3067*$AT$1,"")</f>
        <v>0.67</v>
      </c>
      <c r="AU3067" s="2">
        <v>1.44</v>
      </c>
      <c r="AV3067" s="2">
        <v>23.71</v>
      </c>
      <c r="AW3067" s="5">
        <f>SUM(O3067,Q3067,S3067,U3067,AA3067,AC3067,AE3067,AG3067,AJ3067,AL3067,AN3067,W3067,Y3067,BA3067,BC3067,BE3067)</f>
        <v>3271.78125</v>
      </c>
      <c r="AX3067" s="11">
        <f>(AW3067/$AW$4249)*100</f>
        <v>2.7617304565068255E-2</v>
      </c>
      <c r="AY3067" s="5">
        <f>(AX3067/100)*$AY$1</f>
        <v>27.617304565068256</v>
      </c>
    </row>
    <row r="3068" spans="1:51" x14ac:dyDescent="0.25">
      <c r="A3068" s="1" t="s">
        <v>2015</v>
      </c>
      <c r="B3068" s="1" t="s">
        <v>595</v>
      </c>
      <c r="C3068" s="1" t="s">
        <v>596</v>
      </c>
      <c r="D3068" s="1" t="s">
        <v>597</v>
      </c>
      <c r="E3068" s="1" t="s">
        <v>145</v>
      </c>
      <c r="F3068" s="1" t="s">
        <v>255</v>
      </c>
      <c r="G3068" s="1" t="s">
        <v>62</v>
      </c>
      <c r="H3068" s="1" t="s">
        <v>355</v>
      </c>
      <c r="I3068" s="2">
        <v>240</v>
      </c>
      <c r="J3068" s="2">
        <f>SUM(K3068,L3068)</f>
        <v>38.989999999999995</v>
      </c>
      <c r="K3068" s="2">
        <f>SUM(N3068,P3068,R3068,T3068,Z3068,AB3068,AD3068,AF3068,AI3068,AK3068,AM3068,V3068,X3068,AZ3068,BB3068,BD3068)</f>
        <v>11.77</v>
      </c>
      <c r="L3068" s="2">
        <f>SUM(M3068,AH3068,AO3068,AQ3068,AS3068,AU3068,AV3068)</f>
        <v>27.22</v>
      </c>
      <c r="N3068" s="4">
        <v>0.54</v>
      </c>
      <c r="O3068" s="5">
        <v>173.8125</v>
      </c>
      <c r="P3068" s="6">
        <v>11.23</v>
      </c>
      <c r="Q3068" s="5">
        <v>2646.0687499999999</v>
      </c>
      <c r="AP3068" s="5" t="str">
        <f>IF(AO3068&gt;0,AO3068*$AP$1,"")</f>
        <v/>
      </c>
      <c r="AQ3068" s="3">
        <v>0.5</v>
      </c>
      <c r="AR3068" s="5">
        <f>IF(AQ3068&gt;0,AQ3068*$AR$1,"")</f>
        <v>804.5</v>
      </c>
      <c r="AS3068" s="2">
        <v>0.5</v>
      </c>
      <c r="AT3068" s="5">
        <f>IF(AS3068&gt;0,AS3068*$AT$1,"")</f>
        <v>0.5</v>
      </c>
      <c r="AU3068" s="2">
        <v>1.49</v>
      </c>
      <c r="AV3068" s="2">
        <v>24.73</v>
      </c>
      <c r="AW3068" s="5">
        <f>SUM(O3068,Q3068,S3068,U3068,AA3068,AC3068,AE3068,AG3068,AJ3068,AL3068,AN3068,W3068,Y3068,BA3068,BC3068,BE3068)</f>
        <v>2819.8812499999999</v>
      </c>
      <c r="AX3068" s="11">
        <f>(AW3068/$AW$4249)*100</f>
        <v>2.3802789174421541E-2</v>
      </c>
      <c r="AY3068" s="5">
        <f>(AX3068/100)*$AY$1</f>
        <v>23.802789174421541</v>
      </c>
    </row>
    <row r="3069" spans="1:51" x14ac:dyDescent="0.25">
      <c r="A3069" s="1" t="s">
        <v>2015</v>
      </c>
      <c r="B3069" s="1" t="s">
        <v>595</v>
      </c>
      <c r="C3069" s="1" t="s">
        <v>596</v>
      </c>
      <c r="D3069" s="1" t="s">
        <v>597</v>
      </c>
      <c r="E3069" s="1" t="s">
        <v>74</v>
      </c>
      <c r="F3069" s="1" t="s">
        <v>255</v>
      </c>
      <c r="G3069" s="1" t="s">
        <v>62</v>
      </c>
      <c r="H3069" s="1" t="s">
        <v>355</v>
      </c>
      <c r="I3069" s="2">
        <v>240</v>
      </c>
      <c r="J3069" s="2">
        <f>SUM(K3069,L3069)</f>
        <v>39.07</v>
      </c>
      <c r="K3069" s="2">
        <f>SUM(N3069,P3069,R3069,T3069,Z3069,AB3069,AD3069,AF3069,AI3069,AK3069,AM3069,V3069,X3069,AZ3069,BB3069,BD3069)</f>
        <v>5.92</v>
      </c>
      <c r="L3069" s="2">
        <f>SUM(M3069,AH3069,AO3069,AQ3069,AS3069,AU3069,AV3069)</f>
        <v>33.15</v>
      </c>
      <c r="N3069" s="4">
        <v>5.51</v>
      </c>
      <c r="O3069" s="5">
        <v>1773.53125</v>
      </c>
      <c r="P3069" s="6">
        <v>0.18</v>
      </c>
      <c r="Q3069" s="5">
        <v>42.412500000000001</v>
      </c>
      <c r="R3069" s="7">
        <v>0.23</v>
      </c>
      <c r="S3069" s="5">
        <v>26.306249999999999</v>
      </c>
      <c r="AP3069" s="5" t="str">
        <f>IF(AO3069&gt;0,AO3069*$AP$1,"")</f>
        <v/>
      </c>
      <c r="AQ3069" s="3">
        <v>0.28000000000000003</v>
      </c>
      <c r="AR3069" s="5">
        <f>IF(AQ3069&gt;0,AQ3069*$AR$1,"")</f>
        <v>450.52000000000004</v>
      </c>
      <c r="AS3069" s="2">
        <v>0.71</v>
      </c>
      <c r="AT3069" s="5">
        <f>IF(AS3069&gt;0,AS3069*$AT$1,"")</f>
        <v>0.71</v>
      </c>
      <c r="AU3069" s="2">
        <v>1.49</v>
      </c>
      <c r="AV3069" s="2">
        <v>30.67</v>
      </c>
      <c r="AW3069" s="5">
        <f>SUM(O3069,Q3069,S3069,U3069,AA3069,AC3069,AE3069,AG3069,AJ3069,AL3069,AN3069,W3069,Y3069,BA3069,BC3069,BE3069)</f>
        <v>1842.25</v>
      </c>
      <c r="AX3069" s="11">
        <f>(AW3069/$AW$4249)*100</f>
        <v>1.5550544320466717E-2</v>
      </c>
      <c r="AY3069" s="5">
        <f>(AX3069/100)*$AY$1</f>
        <v>15.550544320466718</v>
      </c>
    </row>
    <row r="3070" spans="1:51" x14ac:dyDescent="0.25">
      <c r="A3070" s="1" t="s">
        <v>1969</v>
      </c>
      <c r="B3070" s="1" t="s">
        <v>543</v>
      </c>
      <c r="C3070" s="1" t="s">
        <v>544</v>
      </c>
      <c r="D3070" s="1" t="s">
        <v>545</v>
      </c>
      <c r="E3070" s="1" t="s">
        <v>60</v>
      </c>
      <c r="F3070" s="1" t="s">
        <v>297</v>
      </c>
      <c r="G3070" s="1" t="s">
        <v>320</v>
      </c>
      <c r="H3070" s="1" t="s">
        <v>304</v>
      </c>
      <c r="I3070" s="2">
        <v>4.26</v>
      </c>
      <c r="J3070" s="2">
        <f>SUM(K3070,L3070)</f>
        <v>2.74</v>
      </c>
      <c r="K3070" s="2">
        <f>SUM(N3070,P3070,R3070,T3070,Z3070,AB3070,AD3070,AF3070,AI3070,AK3070,AM3070,V3070,X3070,AZ3070,BB3070,BD3070)</f>
        <v>2.72</v>
      </c>
      <c r="L3070" s="2">
        <f>SUM(M3070,AH3070,AO3070,AQ3070,AS3070,AU3070,AV3070)</f>
        <v>0.02</v>
      </c>
      <c r="AD3070" s="9">
        <v>2.72</v>
      </c>
      <c r="AE3070" s="5">
        <v>27.264600000000002</v>
      </c>
      <c r="AP3070" s="5" t="str">
        <f>IF(AO3070&gt;0,AO3070*$AP$1,"")</f>
        <v/>
      </c>
      <c r="AR3070" s="5" t="str">
        <f>IF(AQ3070&gt;0,AQ3070*$AR$1,"")</f>
        <v/>
      </c>
      <c r="AT3070" s="5" t="str">
        <f>IF(AS3070&gt;0,AS3070*$AT$1,"")</f>
        <v/>
      </c>
      <c r="AV3070" s="2">
        <v>0.02</v>
      </c>
      <c r="AW3070" s="5">
        <f>SUM(O3070,Q3070,S3070,U3070,AA3070,AC3070,AE3070,AG3070,AJ3070,AL3070,AN3070,W3070,Y3070,BA3070,BC3070,BE3070)</f>
        <v>27.264600000000002</v>
      </c>
      <c r="AX3070" s="11">
        <f>(AW3070/$AW$4249)*100</f>
        <v>2.30142147200324E-4</v>
      </c>
      <c r="AY3070" s="5">
        <f>(AX3070/100)*$AY$1</f>
        <v>0.230142147200324</v>
      </c>
    </row>
    <row r="3071" spans="1:51" x14ac:dyDescent="0.25">
      <c r="A3071" s="1" t="s">
        <v>1974</v>
      </c>
      <c r="B3071" s="1" t="s">
        <v>543</v>
      </c>
      <c r="C3071" s="1" t="s">
        <v>544</v>
      </c>
      <c r="D3071" s="1" t="s">
        <v>545</v>
      </c>
      <c r="E3071" s="1" t="s">
        <v>72</v>
      </c>
      <c r="F3071" s="1" t="s">
        <v>297</v>
      </c>
      <c r="G3071" s="1" t="s">
        <v>320</v>
      </c>
      <c r="H3071" s="1" t="s">
        <v>304</v>
      </c>
      <c r="I3071" s="2">
        <v>4.55</v>
      </c>
      <c r="J3071" s="2">
        <f>SUM(K3071,L3071)</f>
        <v>4.0199999999999996</v>
      </c>
      <c r="K3071" s="2">
        <f>SUM(N3071,P3071,R3071,T3071,Z3071,AB3071,AD3071,AF3071,AI3071,AK3071,AM3071,V3071,X3071,AZ3071,BB3071,BD3071)</f>
        <v>0.01</v>
      </c>
      <c r="L3071" s="2">
        <f>SUM(M3071,AH3071,AO3071,AQ3071,AS3071,AU3071,AV3071)</f>
        <v>4.01</v>
      </c>
      <c r="AD3071" s="9">
        <v>0.01</v>
      </c>
      <c r="AE3071" s="5">
        <v>0.10023749999999999</v>
      </c>
      <c r="AP3071" s="5" t="str">
        <f>IF(AO3071&gt;0,AO3071*$AP$1,"")</f>
        <v/>
      </c>
      <c r="AR3071" s="5" t="str">
        <f>IF(AQ3071&gt;0,AQ3071*$AR$1,"")</f>
        <v/>
      </c>
      <c r="AT3071" s="5" t="str">
        <f>IF(AS3071&gt;0,AS3071*$AT$1,"")</f>
        <v/>
      </c>
      <c r="AV3071" s="2">
        <v>4.01</v>
      </c>
      <c r="AW3071" s="5">
        <f>SUM(O3071,Q3071,S3071,U3071,AA3071,AC3071,AE3071,AG3071,AJ3071,AL3071,AN3071,W3071,Y3071,BA3071,BC3071,BE3071)</f>
        <v>0.10023749999999999</v>
      </c>
      <c r="AX3071" s="11">
        <f>(AW3071/$AW$4249)*100</f>
        <v>8.4611083529530868E-7</v>
      </c>
      <c r="AY3071" s="5">
        <f>(AX3071/100)*$AY$1</f>
        <v>8.4611083529530868E-4</v>
      </c>
    </row>
    <row r="3072" spans="1:51" x14ac:dyDescent="0.25">
      <c r="A3072" s="1" t="s">
        <v>1975</v>
      </c>
      <c r="B3072" s="1" t="s">
        <v>543</v>
      </c>
      <c r="C3072" s="1" t="s">
        <v>544</v>
      </c>
      <c r="D3072" s="1" t="s">
        <v>545</v>
      </c>
      <c r="E3072" s="1" t="s">
        <v>72</v>
      </c>
      <c r="F3072" s="1" t="s">
        <v>297</v>
      </c>
      <c r="G3072" s="1" t="s">
        <v>320</v>
      </c>
      <c r="H3072" s="1" t="s">
        <v>304</v>
      </c>
      <c r="I3072" s="2">
        <v>5.9</v>
      </c>
      <c r="J3072" s="2">
        <f>SUM(K3072,L3072)</f>
        <v>5.22</v>
      </c>
      <c r="K3072" s="2">
        <f>SUM(N3072,P3072,R3072,T3072,Z3072,AB3072,AD3072,AF3072,AI3072,AK3072,AM3072,V3072,X3072,AZ3072,BB3072,BD3072)</f>
        <v>0.42</v>
      </c>
      <c r="L3072" s="2">
        <f>SUM(M3072,AH3072,AO3072,AQ3072,AS3072,AU3072,AV3072)</f>
        <v>4.8</v>
      </c>
      <c r="X3072" s="13">
        <v>0.05</v>
      </c>
      <c r="Y3072" s="5">
        <v>1.3921874999999999</v>
      </c>
      <c r="AD3072" s="9">
        <v>0.37</v>
      </c>
      <c r="AE3072" s="5">
        <v>3.7087875000000001</v>
      </c>
      <c r="AP3072" s="5" t="str">
        <f>IF(AO3072&gt;0,AO3072*$AP$1,"")</f>
        <v/>
      </c>
      <c r="AR3072" s="5" t="str">
        <f>IF(AQ3072&gt;0,AQ3072*$AR$1,"")</f>
        <v/>
      </c>
      <c r="AT3072" s="5" t="str">
        <f>IF(AS3072&gt;0,AS3072*$AT$1,"")</f>
        <v/>
      </c>
      <c r="AV3072" s="2">
        <v>4.8</v>
      </c>
      <c r="AW3072" s="5">
        <f>SUM(O3072,Q3072,S3072,U3072,AA3072,AC3072,AE3072,AG3072,AJ3072,AL3072,AN3072,W3072,Y3072,BA3072,BC3072,BE3072)</f>
        <v>5.100975</v>
      </c>
      <c r="AX3072" s="11">
        <f>(AW3072/$AW$4249)*100</f>
        <v>4.305764028502793E-5</v>
      </c>
      <c r="AY3072" s="5">
        <f>(AX3072/100)*$AY$1</f>
        <v>4.3057640285027933E-2</v>
      </c>
    </row>
    <row r="3073" spans="1:51" x14ac:dyDescent="0.25">
      <c r="A3073" s="1" t="s">
        <v>2838</v>
      </c>
      <c r="B3073" s="1" t="s">
        <v>1382</v>
      </c>
      <c r="C3073" s="1" t="s">
        <v>1383</v>
      </c>
      <c r="D3073" s="1" t="s">
        <v>88</v>
      </c>
      <c r="E3073" s="1" t="s">
        <v>64</v>
      </c>
      <c r="F3073" s="1" t="s">
        <v>264</v>
      </c>
      <c r="G3073" s="1" t="s">
        <v>81</v>
      </c>
      <c r="H3073" s="1" t="s">
        <v>63</v>
      </c>
      <c r="I3073" s="2">
        <v>46</v>
      </c>
      <c r="J3073" s="2">
        <f>SUM(K3073,L3073)</f>
        <v>0.51</v>
      </c>
      <c r="K3073" s="2">
        <f>SUM(N3073,P3073,R3073,T3073,Z3073,AB3073,AD3073,AF3073,AI3073,AK3073,AM3073,V3073,X3073,AZ3073,BB3073,BD3073)</f>
        <v>0</v>
      </c>
      <c r="L3073" s="2">
        <f>SUM(M3073,AH3073,AO3073,AQ3073,AS3073,AU3073,AV3073)</f>
        <v>0.51</v>
      </c>
      <c r="AP3073" s="5" t="str">
        <f>IF(AO3073&gt;0,AO3073*$AP$1,"")</f>
        <v/>
      </c>
      <c r="AR3073" s="5" t="str">
        <f>IF(AQ3073&gt;0,AQ3073*$AR$1,"")</f>
        <v/>
      </c>
      <c r="AS3073" s="2">
        <v>0.08</v>
      </c>
      <c r="AT3073" s="5">
        <f>IF(AS3073&gt;0,AS3073*$AT$1,"")</f>
        <v>0.08</v>
      </c>
      <c r="AU3073" s="2">
        <v>0.26</v>
      </c>
      <c r="AV3073" s="2">
        <v>0.17</v>
      </c>
      <c r="AW3073" s="5">
        <f>SUM(O3073,Q3073,S3073,U3073,AA3073,AC3073,AE3073,AG3073,AJ3073,AL3073,AN3073,W3073,Y3073,BA3073,BC3073,BE3073)</f>
        <v>0</v>
      </c>
      <c r="AX3073" s="11">
        <f>(AW3073/$AW$4249)*100</f>
        <v>0</v>
      </c>
      <c r="AY3073" s="5">
        <f>(AX3073/100)*$AY$1</f>
        <v>0</v>
      </c>
    </row>
    <row r="3074" spans="1:51" x14ac:dyDescent="0.25">
      <c r="A3074" s="1" t="s">
        <v>2838</v>
      </c>
      <c r="B3074" s="1" t="s">
        <v>1382</v>
      </c>
      <c r="C3074" s="1" t="s">
        <v>1383</v>
      </c>
      <c r="D3074" s="1" t="s">
        <v>88</v>
      </c>
      <c r="E3074" s="1" t="s">
        <v>95</v>
      </c>
      <c r="F3074" s="1" t="s">
        <v>264</v>
      </c>
      <c r="G3074" s="1" t="s">
        <v>81</v>
      </c>
      <c r="H3074" s="1" t="s">
        <v>63</v>
      </c>
      <c r="I3074" s="2">
        <v>46</v>
      </c>
      <c r="J3074" s="2">
        <f>SUM(K3074,L3074)</f>
        <v>0.37</v>
      </c>
      <c r="K3074" s="2">
        <f>SUM(N3074,P3074,R3074,T3074,Z3074,AB3074,AD3074,AF3074,AI3074,AK3074,AM3074,V3074,X3074,AZ3074,BB3074,BD3074)</f>
        <v>0</v>
      </c>
      <c r="L3074" s="2">
        <f>SUM(M3074,AH3074,AO3074,AQ3074,AS3074,AU3074,AV3074)</f>
        <v>0.37</v>
      </c>
      <c r="AP3074" s="5" t="str">
        <f>IF(AO3074&gt;0,AO3074*$AP$1,"")</f>
        <v/>
      </c>
      <c r="AR3074" s="5" t="str">
        <f>IF(AQ3074&gt;0,AQ3074*$AR$1,"")</f>
        <v/>
      </c>
      <c r="AS3074" s="2">
        <v>0.08</v>
      </c>
      <c r="AT3074" s="5">
        <f>IF(AS3074&gt;0,AS3074*$AT$1,"")</f>
        <v>0.08</v>
      </c>
      <c r="AU3074" s="2">
        <v>0.14000000000000001</v>
      </c>
      <c r="AV3074" s="2">
        <v>0.15</v>
      </c>
      <c r="AW3074" s="5">
        <f>SUM(O3074,Q3074,S3074,U3074,AA3074,AC3074,AE3074,AG3074,AJ3074,AL3074,AN3074,W3074,Y3074,BA3074,BC3074,BE3074)</f>
        <v>0</v>
      </c>
      <c r="AX3074" s="11">
        <f>(AW3074/$AW$4249)*100</f>
        <v>0</v>
      </c>
      <c r="AY3074" s="5">
        <f>(AX3074/100)*$AY$1</f>
        <v>0</v>
      </c>
    </row>
    <row r="3075" spans="1:51" x14ac:dyDescent="0.25">
      <c r="A3075" s="1" t="s">
        <v>2838</v>
      </c>
      <c r="B3075" s="1" t="s">
        <v>1382</v>
      </c>
      <c r="C3075" s="1" t="s">
        <v>1383</v>
      </c>
      <c r="D3075" s="1" t="s">
        <v>88</v>
      </c>
      <c r="E3075" s="1" t="s">
        <v>65</v>
      </c>
      <c r="F3075" s="1" t="s">
        <v>264</v>
      </c>
      <c r="G3075" s="1" t="s">
        <v>81</v>
      </c>
      <c r="H3075" s="1" t="s">
        <v>63</v>
      </c>
      <c r="I3075" s="2">
        <v>46</v>
      </c>
      <c r="J3075" s="2">
        <f>SUM(K3075,L3075)</f>
        <v>13.77</v>
      </c>
      <c r="K3075" s="2">
        <f>SUM(N3075,P3075,R3075,T3075,Z3075,AB3075,AD3075,AF3075,AI3075,AK3075,AM3075,V3075,X3075,AZ3075,BB3075,BD3075)</f>
        <v>0</v>
      </c>
      <c r="L3075" s="2">
        <f>SUM(M3075,AH3075,AO3075,AQ3075,AS3075,AU3075,AV3075)</f>
        <v>13.77</v>
      </c>
      <c r="AP3075" s="5" t="str">
        <f>IF(AO3075&gt;0,AO3075*$AP$1,"")</f>
        <v/>
      </c>
      <c r="AR3075" s="5" t="str">
        <f>IF(AQ3075&gt;0,AQ3075*$AR$1,"")</f>
        <v/>
      </c>
      <c r="AS3075" s="2">
        <v>0.56000000000000005</v>
      </c>
      <c r="AT3075" s="5">
        <f>IF(AS3075&gt;0,AS3075*$AT$1,"")</f>
        <v>0.56000000000000005</v>
      </c>
      <c r="AU3075" s="2">
        <v>0.59</v>
      </c>
      <c r="AV3075" s="2">
        <v>12.62</v>
      </c>
      <c r="AW3075" s="5">
        <f>SUM(O3075,Q3075,S3075,U3075,AA3075,AC3075,AE3075,AG3075,AJ3075,AL3075,AN3075,W3075,Y3075,BA3075,BC3075,BE3075)</f>
        <v>0</v>
      </c>
      <c r="AX3075" s="11">
        <f>(AW3075/$AW$4249)*100</f>
        <v>0</v>
      </c>
      <c r="AY3075" s="5">
        <f>(AX3075/100)*$AY$1</f>
        <v>0</v>
      </c>
    </row>
    <row r="3076" spans="1:51" x14ac:dyDescent="0.25">
      <c r="A3076" s="1" t="s">
        <v>2838</v>
      </c>
      <c r="B3076" s="1" t="s">
        <v>1382</v>
      </c>
      <c r="C3076" s="1" t="s">
        <v>1383</v>
      </c>
      <c r="D3076" s="1" t="s">
        <v>88</v>
      </c>
      <c r="E3076" s="1" t="s">
        <v>66</v>
      </c>
      <c r="F3076" s="1" t="s">
        <v>264</v>
      </c>
      <c r="G3076" s="1" t="s">
        <v>81</v>
      </c>
      <c r="H3076" s="1" t="s">
        <v>63</v>
      </c>
      <c r="I3076" s="2">
        <v>46</v>
      </c>
      <c r="J3076" s="2">
        <f>SUM(K3076,L3076)</f>
        <v>31.84</v>
      </c>
      <c r="K3076" s="2">
        <f>SUM(N3076,P3076,R3076,T3076,Z3076,AB3076,AD3076,AF3076,AI3076,AK3076,AM3076,V3076,X3076,AZ3076,BB3076,BD3076)</f>
        <v>2.5499999999999998</v>
      </c>
      <c r="L3076" s="2">
        <f>SUM(M3076,AH3076,AO3076,AQ3076,AS3076,AU3076,AV3076)</f>
        <v>29.29</v>
      </c>
      <c r="AD3076" s="9">
        <v>2.5499999999999998</v>
      </c>
      <c r="AE3076" s="5">
        <v>33.008800000000001</v>
      </c>
      <c r="AP3076" s="5" t="str">
        <f>IF(AO3076&gt;0,AO3076*$AP$1,"")</f>
        <v/>
      </c>
      <c r="AR3076" s="5" t="str">
        <f>IF(AQ3076&gt;0,AQ3076*$AR$1,"")</f>
        <v/>
      </c>
      <c r="AS3076" s="2">
        <v>0.48</v>
      </c>
      <c r="AT3076" s="5">
        <f>IF(AS3076&gt;0,AS3076*$AT$1,"")</f>
        <v>0.48</v>
      </c>
      <c r="AU3076" s="2">
        <v>0.86</v>
      </c>
      <c r="AV3076" s="2">
        <v>27.95</v>
      </c>
      <c r="AW3076" s="5">
        <f>SUM(O3076,Q3076,S3076,U3076,AA3076,AC3076,AE3076,AG3076,AJ3076,AL3076,AN3076,W3076,Y3076,BA3076,BC3076,BE3076)</f>
        <v>33.008800000000001</v>
      </c>
      <c r="AX3076" s="11">
        <f>(AW3076/$AW$4249)*100</f>
        <v>2.7862928883996298E-4</v>
      </c>
      <c r="AY3076" s="5">
        <f>(AX3076/100)*$AY$1</f>
        <v>0.27862928883996296</v>
      </c>
    </row>
    <row r="3077" spans="1:51" x14ac:dyDescent="0.25">
      <c r="A3077" s="1" t="s">
        <v>2493</v>
      </c>
      <c r="B3077" s="1" t="s">
        <v>1060</v>
      </c>
      <c r="C3077" s="1" t="s">
        <v>1061</v>
      </c>
      <c r="D3077" s="1" t="s">
        <v>1062</v>
      </c>
      <c r="E3077" s="1" t="s">
        <v>78</v>
      </c>
      <c r="F3077" s="1" t="s">
        <v>143</v>
      </c>
      <c r="G3077" s="1" t="s">
        <v>320</v>
      </c>
      <c r="H3077" s="1">
        <v>41</v>
      </c>
      <c r="I3077" s="2">
        <v>18.079999999999998</v>
      </c>
      <c r="J3077" s="2">
        <f>SUM(K3077,L3077)</f>
        <v>8.73</v>
      </c>
      <c r="K3077" s="2">
        <f>SUM(N3077,P3077,R3077,T3077,Z3077,AB3077,AD3077,AF3077,AI3077,AK3077,AM3077,V3077,X3077,AZ3077,BB3077,BD3077)</f>
        <v>0.3</v>
      </c>
      <c r="L3077" s="2">
        <f>SUM(M3077,AH3077,AO3077,AQ3077,AS3077,AU3077,AV3077)</f>
        <v>8.43</v>
      </c>
      <c r="N3077" s="4">
        <v>0.24</v>
      </c>
      <c r="O3077" s="5">
        <v>77.25</v>
      </c>
      <c r="P3077" s="6">
        <v>0.06</v>
      </c>
      <c r="Q3077" s="5">
        <v>14.137499999999999</v>
      </c>
      <c r="AP3077" s="5" t="str">
        <f>IF(AO3077&gt;0,AO3077*$AP$1,"")</f>
        <v/>
      </c>
      <c r="AR3077" s="5" t="str">
        <f>IF(AQ3077&gt;0,AQ3077*$AR$1,"")</f>
        <v/>
      </c>
      <c r="AS3077" s="2">
        <v>0.5</v>
      </c>
      <c r="AT3077" s="5">
        <f>IF(AS3077&gt;0,AS3077*$AT$1,"")</f>
        <v>0.5</v>
      </c>
      <c r="AU3077" s="2">
        <v>0.97</v>
      </c>
      <c r="AV3077" s="2">
        <v>6.96</v>
      </c>
      <c r="AW3077" s="5">
        <f>SUM(O3077,Q3077,S3077,U3077,AA3077,AC3077,AE3077,AG3077,AJ3077,AL3077,AN3077,W3077,Y3077,BA3077,BC3077,BE3077)</f>
        <v>91.387500000000003</v>
      </c>
      <c r="AX3077" s="11">
        <f>(AW3077/$AW$4249)*100</f>
        <v>7.714074469190675E-4</v>
      </c>
      <c r="AY3077" s="5">
        <f>(AX3077/100)*$AY$1</f>
        <v>0.7714074469190676</v>
      </c>
    </row>
    <row r="3078" spans="1:51" x14ac:dyDescent="0.25">
      <c r="A3078" s="1" t="s">
        <v>2493</v>
      </c>
      <c r="B3078" s="1" t="s">
        <v>1060</v>
      </c>
      <c r="C3078" s="1" t="s">
        <v>1061</v>
      </c>
      <c r="D3078" s="1" t="s">
        <v>1062</v>
      </c>
      <c r="E3078" s="1" t="s">
        <v>80</v>
      </c>
      <c r="F3078" s="1" t="s">
        <v>143</v>
      </c>
      <c r="G3078" s="1" t="s">
        <v>320</v>
      </c>
      <c r="H3078" s="1">
        <v>40</v>
      </c>
      <c r="I3078" s="2">
        <v>18.079999999999998</v>
      </c>
      <c r="J3078" s="2">
        <f>SUM(K3078,L3078)</f>
        <v>9.3500000000000014</v>
      </c>
      <c r="K3078" s="2">
        <f>SUM(N3078,P3078,R3078,T3078,Z3078,AB3078,AD3078,AF3078,AI3078,AK3078,AM3078,V3078,X3078,AZ3078,BB3078,BD3078)</f>
        <v>1.4700000000000002</v>
      </c>
      <c r="L3078" s="2">
        <f>SUM(M3078,AH3078,AO3078,AQ3078,AS3078,AU3078,AV3078)</f>
        <v>7.8800000000000008</v>
      </c>
      <c r="N3078" s="4">
        <v>0.66</v>
      </c>
      <c r="O3078" s="5">
        <v>212.43389999999999</v>
      </c>
      <c r="P3078" s="6">
        <v>0.81</v>
      </c>
      <c r="Q3078" s="5">
        <v>190.85624999999999</v>
      </c>
      <c r="AP3078" s="5" t="str">
        <f>IF(AO3078&gt;0,AO3078*$AP$1,"")</f>
        <v/>
      </c>
      <c r="AR3078" s="5" t="str">
        <f>IF(AQ3078&gt;0,AQ3078*$AR$1,"")</f>
        <v/>
      </c>
      <c r="AS3078" s="2">
        <v>0.48</v>
      </c>
      <c r="AT3078" s="5">
        <f>IF(AS3078&gt;0,AS3078*$AT$1,"")</f>
        <v>0.48</v>
      </c>
      <c r="AU3078" s="2">
        <v>0.96</v>
      </c>
      <c r="AV3078" s="2">
        <v>6.44</v>
      </c>
      <c r="AW3078" s="5">
        <f>SUM(O3078,Q3078,S3078,U3078,AA3078,AC3078,AE3078,AG3078,AJ3078,AL3078,AN3078,W3078,Y3078,BA3078,BC3078,BE3078)</f>
        <v>403.29014999999998</v>
      </c>
      <c r="AX3078" s="11">
        <f>(AW3078/$AW$4249)*100</f>
        <v>3.4041966896906882E-3</v>
      </c>
      <c r="AY3078" s="5">
        <f>(AX3078/100)*$AY$1</f>
        <v>3.4041966896906883</v>
      </c>
    </row>
    <row r="3079" spans="1:51" x14ac:dyDescent="0.25">
      <c r="A3079" s="1" t="s">
        <v>2497</v>
      </c>
      <c r="B3079" s="1" t="s">
        <v>1060</v>
      </c>
      <c r="C3079" s="1" t="s">
        <v>1061</v>
      </c>
      <c r="D3079" s="1" t="s">
        <v>1062</v>
      </c>
      <c r="E3079" s="1" t="s">
        <v>78</v>
      </c>
      <c r="F3079" s="1" t="s">
        <v>227</v>
      </c>
      <c r="G3079" s="1" t="s">
        <v>320</v>
      </c>
      <c r="H3079" s="1">
        <v>41</v>
      </c>
      <c r="I3079" s="2">
        <v>11.48</v>
      </c>
      <c r="J3079" s="2">
        <f>SUM(K3079,L3079)</f>
        <v>5.55</v>
      </c>
      <c r="K3079" s="2">
        <f>SUM(N3079,P3079,R3079,T3079,Z3079,AB3079,AD3079,AF3079,AI3079,AK3079,AM3079,V3079,X3079,AZ3079,BB3079,BD3079)</f>
        <v>0</v>
      </c>
      <c r="L3079" s="2">
        <f>SUM(M3079,AH3079,AO3079,AQ3079,AS3079,AU3079,AV3079)</f>
        <v>5.55</v>
      </c>
      <c r="AP3079" s="5" t="str">
        <f>IF(AO3079&gt;0,AO3079*$AP$1,"")</f>
        <v/>
      </c>
      <c r="AR3079" s="5" t="str">
        <f>IF(AQ3079&gt;0,AQ3079*$AR$1,"")</f>
        <v/>
      </c>
      <c r="AS3079" s="2">
        <v>0.47</v>
      </c>
      <c r="AT3079" s="5">
        <f>IF(AS3079&gt;0,AS3079*$AT$1,"")</f>
        <v>0.47</v>
      </c>
      <c r="AU3079" s="2">
        <v>0.99</v>
      </c>
      <c r="AV3079" s="2">
        <v>4.09</v>
      </c>
      <c r="AW3079" s="5">
        <f>SUM(O3079,Q3079,S3079,U3079,AA3079,AC3079,AE3079,AG3079,AJ3079,AL3079,AN3079,W3079,Y3079,BA3079,BC3079,BE3079)</f>
        <v>0</v>
      </c>
      <c r="AX3079" s="11">
        <f>(AW3079/$AW$4249)*100</f>
        <v>0</v>
      </c>
      <c r="AY3079" s="5">
        <f>(AX3079/100)*$AY$1</f>
        <v>0</v>
      </c>
    </row>
    <row r="3080" spans="1:51" x14ac:dyDescent="0.25">
      <c r="A3080" s="1" t="s">
        <v>2497</v>
      </c>
      <c r="B3080" s="1" t="s">
        <v>1060</v>
      </c>
      <c r="C3080" s="1" t="s">
        <v>1061</v>
      </c>
      <c r="D3080" s="1" t="s">
        <v>1062</v>
      </c>
      <c r="E3080" s="1" t="s">
        <v>80</v>
      </c>
      <c r="F3080" s="1" t="s">
        <v>227</v>
      </c>
      <c r="G3080" s="1" t="s">
        <v>320</v>
      </c>
      <c r="H3080" s="1" t="s">
        <v>63</v>
      </c>
      <c r="I3080" s="2">
        <v>11.48</v>
      </c>
      <c r="J3080" s="2">
        <f>SUM(K3080,L3080)</f>
        <v>5.92</v>
      </c>
      <c r="K3080" s="2">
        <f>SUM(N3080,P3080,R3080,T3080,Z3080,AB3080,AD3080,AF3080,AI3080,AK3080,AM3080,V3080,X3080,AZ3080,BB3080,BD3080)</f>
        <v>0</v>
      </c>
      <c r="L3080" s="2">
        <f>SUM(M3080,AH3080,AO3080,AQ3080,AS3080,AU3080,AV3080)</f>
        <v>5.92</v>
      </c>
      <c r="AP3080" s="5" t="str">
        <f>IF(AO3080&gt;0,AO3080*$AP$1,"")</f>
        <v/>
      </c>
      <c r="AR3080" s="5" t="str">
        <f>IF(AQ3080&gt;0,AQ3080*$AR$1,"")</f>
        <v/>
      </c>
      <c r="AS3080" s="2">
        <v>0.46</v>
      </c>
      <c r="AT3080" s="5">
        <f>IF(AS3080&gt;0,AS3080*$AT$1,"")</f>
        <v>0.46</v>
      </c>
      <c r="AU3080" s="2">
        <v>1.1499999999999999</v>
      </c>
      <c r="AV3080" s="2">
        <v>4.3099999999999996</v>
      </c>
      <c r="AW3080" s="5">
        <f>SUM(O3080,Q3080,S3080,U3080,AA3080,AC3080,AE3080,AG3080,AJ3080,AL3080,AN3080,W3080,Y3080,BA3080,BC3080,BE3080)</f>
        <v>0</v>
      </c>
      <c r="AX3080" s="11">
        <f>(AW3080/$AW$4249)*100</f>
        <v>0</v>
      </c>
      <c r="AY3080" s="5">
        <f>(AX3080/100)*$AY$1</f>
        <v>0</v>
      </c>
    </row>
    <row r="3081" spans="1:51" x14ac:dyDescent="0.25">
      <c r="A3081" s="1" t="s">
        <v>2554</v>
      </c>
      <c r="B3081" s="1" t="s">
        <v>1103</v>
      </c>
      <c r="C3081" s="1" t="s">
        <v>1104</v>
      </c>
      <c r="D3081" s="1" t="s">
        <v>162</v>
      </c>
      <c r="E3081" s="1" t="s">
        <v>72</v>
      </c>
      <c r="F3081" s="1" t="s">
        <v>241</v>
      </c>
      <c r="G3081" s="1" t="s">
        <v>320</v>
      </c>
      <c r="H3081" s="1" t="s">
        <v>355</v>
      </c>
      <c r="I3081" s="2">
        <v>160</v>
      </c>
      <c r="J3081" s="2">
        <f>SUM(K3081,L3081)</f>
        <v>12.629999999999999</v>
      </c>
      <c r="K3081" s="2">
        <f>SUM(N3081,P3081,R3081,T3081,Z3081,AB3081,AD3081,AF3081,AI3081,AK3081,AM3081,V3081,X3081,AZ3081,BB3081,BD3081)</f>
        <v>8.58</v>
      </c>
      <c r="L3081" s="2">
        <f>SUM(M3081,AH3081,AO3081,AQ3081,AS3081,AU3081,AV3081)</f>
        <v>4.05</v>
      </c>
      <c r="T3081" s="8">
        <v>8.58</v>
      </c>
      <c r="U3081" s="5">
        <v>294.9375</v>
      </c>
      <c r="AP3081" s="5" t="str">
        <f>IF(AO3081&gt;0,AO3081*$AP$1,"")</f>
        <v/>
      </c>
      <c r="AR3081" s="5" t="str">
        <f>IF(AQ3081&gt;0,AQ3081*$AR$1,"")</f>
        <v/>
      </c>
      <c r="AT3081" s="5" t="str">
        <f>IF(AS3081&gt;0,AS3081*$AT$1,"")</f>
        <v/>
      </c>
      <c r="AV3081" s="2">
        <v>4.05</v>
      </c>
      <c r="AW3081" s="5">
        <f>SUM(O3081,Q3081,S3081,U3081,AA3081,AC3081,AE3081,AG3081,AJ3081,AL3081,AN3081,W3081,Y3081,BA3081,BC3081,BE3081)</f>
        <v>294.9375</v>
      </c>
      <c r="AX3081" s="11">
        <f>(AW3081/$AW$4249)*100</f>
        <v>2.4895853795726163E-3</v>
      </c>
      <c r="AY3081" s="5">
        <f>(AX3081/100)*$AY$1</f>
        <v>2.4895853795726164</v>
      </c>
    </row>
    <row r="3082" spans="1:51" x14ac:dyDescent="0.25">
      <c r="A3082" s="1" t="s">
        <v>2554</v>
      </c>
      <c r="B3082" s="1" t="s">
        <v>1103</v>
      </c>
      <c r="C3082" s="1" t="s">
        <v>1104</v>
      </c>
      <c r="D3082" s="1" t="s">
        <v>162</v>
      </c>
      <c r="E3082" s="1" t="s">
        <v>95</v>
      </c>
      <c r="F3082" s="1" t="s">
        <v>241</v>
      </c>
      <c r="G3082" s="1" t="s">
        <v>320</v>
      </c>
      <c r="H3082" s="1" t="s">
        <v>355</v>
      </c>
      <c r="I3082" s="2">
        <v>160</v>
      </c>
      <c r="J3082" s="2">
        <f>SUM(K3082,L3082)</f>
        <v>16.18</v>
      </c>
      <c r="K3082" s="2">
        <f>SUM(N3082,P3082,R3082,T3082,Z3082,AB3082,AD3082,AF3082,AI3082,AK3082,AM3082,V3082,X3082,AZ3082,BB3082,BD3082)</f>
        <v>15.15</v>
      </c>
      <c r="L3082" s="2">
        <f>SUM(M3082,AH3082,AO3082,AQ3082,AS3082,AU3082,AV3082)</f>
        <v>1.03</v>
      </c>
      <c r="T3082" s="8">
        <v>15.15</v>
      </c>
      <c r="U3082" s="5">
        <v>520.78125</v>
      </c>
      <c r="AP3082" s="5" t="str">
        <f>IF(AO3082&gt;0,AO3082*$AP$1,"")</f>
        <v/>
      </c>
      <c r="AR3082" s="5" t="str">
        <f>IF(AQ3082&gt;0,AQ3082*$AR$1,"")</f>
        <v/>
      </c>
      <c r="AT3082" s="5" t="str">
        <f>IF(AS3082&gt;0,AS3082*$AT$1,"")</f>
        <v/>
      </c>
      <c r="AV3082" s="2">
        <v>1.03</v>
      </c>
      <c r="AW3082" s="5">
        <f>SUM(O3082,Q3082,S3082,U3082,AA3082,AC3082,AE3082,AG3082,AJ3082,AL3082,AN3082,W3082,Y3082,BA3082,BC3082,BE3082)</f>
        <v>520.78125</v>
      </c>
      <c r="AX3082" s="11">
        <f>(AW3082/$AW$4249)*100</f>
        <v>4.395946212182417E-3</v>
      </c>
      <c r="AY3082" s="5">
        <f>(AX3082/100)*$AY$1</f>
        <v>4.3959462121824169</v>
      </c>
    </row>
    <row r="3083" spans="1:51" x14ac:dyDescent="0.25">
      <c r="A3083" s="1" t="s">
        <v>2554</v>
      </c>
      <c r="B3083" s="1" t="s">
        <v>1103</v>
      </c>
      <c r="C3083" s="1" t="s">
        <v>1104</v>
      </c>
      <c r="D3083" s="1" t="s">
        <v>162</v>
      </c>
      <c r="E3083" s="1" t="s">
        <v>76</v>
      </c>
      <c r="F3083" s="1" t="s">
        <v>241</v>
      </c>
      <c r="G3083" s="1" t="s">
        <v>320</v>
      </c>
      <c r="H3083" s="1" t="s">
        <v>355</v>
      </c>
      <c r="I3083" s="2">
        <v>160</v>
      </c>
      <c r="J3083" s="2">
        <f>SUM(K3083,L3083)</f>
        <v>5.34</v>
      </c>
      <c r="K3083" s="2">
        <f>SUM(N3083,P3083,R3083,T3083,Z3083,AB3083,AD3083,AF3083,AI3083,AK3083,AM3083,V3083,X3083,AZ3083,BB3083,BD3083)</f>
        <v>3.69</v>
      </c>
      <c r="L3083" s="2">
        <f>SUM(M3083,AH3083,AO3083,AQ3083,AS3083,AU3083,AV3083)</f>
        <v>1.65</v>
      </c>
      <c r="T3083" s="8">
        <v>3.69</v>
      </c>
      <c r="U3083" s="5">
        <v>126.84375</v>
      </c>
      <c r="AP3083" s="5" t="str">
        <f>IF(AO3083&gt;0,AO3083*$AP$1,"")</f>
        <v/>
      </c>
      <c r="AR3083" s="5" t="str">
        <f>IF(AQ3083&gt;0,AQ3083*$AR$1,"")</f>
        <v/>
      </c>
      <c r="AT3083" s="5" t="str">
        <f>IF(AS3083&gt;0,AS3083*$AT$1,"")</f>
        <v/>
      </c>
      <c r="AV3083" s="2">
        <v>1.65</v>
      </c>
      <c r="AW3083" s="5">
        <f>SUM(O3083,Q3083,S3083,U3083,AA3083,AC3083,AE3083,AG3083,AJ3083,AL3083,AN3083,W3083,Y3083,BA3083,BC3083,BE3083)</f>
        <v>126.84375</v>
      </c>
      <c r="AX3083" s="11">
        <f>(AW3083/$AW$4249)*100</f>
        <v>1.0706958100959155E-3</v>
      </c>
      <c r="AY3083" s="5">
        <f>(AX3083/100)*$AY$1</f>
        <v>1.0706958100959154</v>
      </c>
    </row>
    <row r="3084" spans="1:51" x14ac:dyDescent="0.25">
      <c r="A3084" s="1" t="s">
        <v>2554</v>
      </c>
      <c r="B3084" s="1" t="s">
        <v>1103</v>
      </c>
      <c r="C3084" s="1" t="s">
        <v>1104</v>
      </c>
      <c r="D3084" s="1" t="s">
        <v>162</v>
      </c>
      <c r="E3084" s="1" t="s">
        <v>74</v>
      </c>
      <c r="F3084" s="1" t="s">
        <v>241</v>
      </c>
      <c r="G3084" s="1" t="s">
        <v>320</v>
      </c>
      <c r="H3084" s="1" t="s">
        <v>355</v>
      </c>
      <c r="I3084" s="2">
        <v>160</v>
      </c>
      <c r="J3084" s="2">
        <f>SUM(K3084,L3084)</f>
        <v>19.48</v>
      </c>
      <c r="K3084" s="2">
        <f>SUM(N3084,P3084,R3084,T3084,Z3084,AB3084,AD3084,AF3084,AI3084,AK3084,AM3084,V3084,X3084,AZ3084,BB3084,BD3084)</f>
        <v>7.11</v>
      </c>
      <c r="L3084" s="2">
        <f>SUM(M3084,AH3084,AO3084,AQ3084,AS3084,AU3084,AV3084)</f>
        <v>12.37</v>
      </c>
      <c r="T3084" s="8">
        <v>7.11</v>
      </c>
      <c r="U3084" s="5">
        <v>244.40625</v>
      </c>
      <c r="AP3084" s="5" t="str">
        <f>IF(AO3084&gt;0,AO3084*$AP$1,"")</f>
        <v/>
      </c>
      <c r="AR3084" s="5" t="str">
        <f>IF(AQ3084&gt;0,AQ3084*$AR$1,"")</f>
        <v/>
      </c>
      <c r="AT3084" s="5" t="str">
        <f>IF(AS3084&gt;0,AS3084*$AT$1,"")</f>
        <v/>
      </c>
      <c r="AV3084" s="2">
        <v>12.37</v>
      </c>
      <c r="AW3084" s="5">
        <f>SUM(O3084,Q3084,S3084,U3084,AA3084,AC3084,AE3084,AG3084,AJ3084,AL3084,AN3084,W3084,Y3084,BA3084,BC3084,BE3084)</f>
        <v>244.40625</v>
      </c>
      <c r="AX3084" s="11">
        <f>(AW3084/$AW$4249)*100</f>
        <v>2.0630480243311539E-3</v>
      </c>
      <c r="AY3084" s="5">
        <f>(AX3084/100)*$AY$1</f>
        <v>2.0630480243311538</v>
      </c>
    </row>
    <row r="3085" spans="1:51" x14ac:dyDescent="0.25">
      <c r="A3085" s="1" t="s">
        <v>2011</v>
      </c>
      <c r="B3085" s="1" t="s">
        <v>588</v>
      </c>
      <c r="C3085" s="1" t="s">
        <v>589</v>
      </c>
      <c r="D3085" s="1" t="s">
        <v>590</v>
      </c>
      <c r="E3085" s="1" t="s">
        <v>64</v>
      </c>
      <c r="F3085" s="1" t="s">
        <v>255</v>
      </c>
      <c r="G3085" s="1" t="s">
        <v>62</v>
      </c>
      <c r="H3085" s="1" t="s">
        <v>355</v>
      </c>
      <c r="I3085" s="2">
        <v>160</v>
      </c>
      <c r="J3085" s="2">
        <f>SUM(K3085,L3085)</f>
        <v>36.32</v>
      </c>
      <c r="K3085" s="2">
        <f>SUM(N3085,P3085,R3085,T3085,Z3085,AB3085,AD3085,AF3085,AI3085,AK3085,AM3085,V3085,X3085,AZ3085,BB3085,BD3085)</f>
        <v>36.32</v>
      </c>
      <c r="L3085" s="2">
        <f>SUM(M3085,AH3085,AO3085,AQ3085,AS3085,AU3085,AV3085)</f>
        <v>0</v>
      </c>
      <c r="P3085" s="6">
        <v>0.48</v>
      </c>
      <c r="Q3085" s="5">
        <v>113.1</v>
      </c>
      <c r="R3085" s="7">
        <v>35.840000000000003</v>
      </c>
      <c r="S3085" s="5">
        <v>4099.2000000000007</v>
      </c>
      <c r="AP3085" s="5" t="str">
        <f>IF(AO3085&gt;0,AO3085*$AP$1,"")</f>
        <v/>
      </c>
      <c r="AR3085" s="5" t="str">
        <f>IF(AQ3085&gt;0,AQ3085*$AR$1,"")</f>
        <v/>
      </c>
      <c r="AT3085" s="5" t="str">
        <f>IF(AS3085&gt;0,AS3085*$AT$1,"")</f>
        <v/>
      </c>
      <c r="AW3085" s="5">
        <f>SUM(O3085,Q3085,S3085,U3085,AA3085,AC3085,AE3085,AG3085,AJ3085,AL3085,AN3085,W3085,Y3085,BA3085,BC3085,BE3085)</f>
        <v>4212.3000000000011</v>
      </c>
      <c r="AX3085" s="11">
        <f>(AW3085/$AW$4249)*100</f>
        <v>3.5556280548840802E-2</v>
      </c>
      <c r="AY3085" s="5">
        <f>(AX3085/100)*$AY$1</f>
        <v>35.556280548840803</v>
      </c>
    </row>
    <row r="3086" spans="1:51" x14ac:dyDescent="0.25">
      <c r="A3086" s="1" t="s">
        <v>2011</v>
      </c>
      <c r="B3086" s="1" t="s">
        <v>588</v>
      </c>
      <c r="C3086" s="1" t="s">
        <v>589</v>
      </c>
      <c r="D3086" s="1" t="s">
        <v>590</v>
      </c>
      <c r="E3086" s="1" t="s">
        <v>60</v>
      </c>
      <c r="F3086" s="1" t="s">
        <v>255</v>
      </c>
      <c r="G3086" s="1" t="s">
        <v>62</v>
      </c>
      <c r="H3086" s="1" t="s">
        <v>355</v>
      </c>
      <c r="I3086" s="2">
        <v>160</v>
      </c>
      <c r="J3086" s="2">
        <f>SUM(K3086,L3086)</f>
        <v>38.14</v>
      </c>
      <c r="K3086" s="2">
        <f>SUM(N3086,P3086,R3086,T3086,Z3086,AB3086,AD3086,AF3086,AI3086,AK3086,AM3086,V3086,X3086,AZ3086,BB3086,BD3086)</f>
        <v>33.200000000000003</v>
      </c>
      <c r="L3086" s="2">
        <f>SUM(M3086,AH3086,AO3086,AQ3086,AS3086,AU3086,AV3086)</f>
        <v>4.9400000000000004</v>
      </c>
      <c r="N3086" s="4">
        <v>0.01</v>
      </c>
      <c r="O3086" s="5">
        <v>3.21875</v>
      </c>
      <c r="P3086" s="6">
        <v>1.43</v>
      </c>
      <c r="Q3086" s="5">
        <v>336.94375000000002</v>
      </c>
      <c r="R3086" s="7">
        <v>31.76</v>
      </c>
      <c r="S3086" s="5">
        <v>3632.55</v>
      </c>
      <c r="AP3086" s="5" t="str">
        <f>IF(AO3086&gt;0,AO3086*$AP$1,"")</f>
        <v/>
      </c>
      <c r="AR3086" s="5" t="str">
        <f>IF(AQ3086&gt;0,AQ3086*$AR$1,"")</f>
        <v/>
      </c>
      <c r="AT3086" s="5" t="str">
        <f>IF(AS3086&gt;0,AS3086*$AT$1,"")</f>
        <v/>
      </c>
      <c r="AV3086" s="2">
        <v>4.9400000000000004</v>
      </c>
      <c r="AW3086" s="5">
        <f>SUM(O3086,Q3086,S3086,U3086,AA3086,AC3086,AE3086,AG3086,AJ3086,AL3086,AN3086,W3086,Y3086,BA3086,BC3086,BE3086)</f>
        <v>3972.7125000000001</v>
      </c>
      <c r="AX3086" s="11">
        <f>(AW3086/$AW$4249)*100</f>
        <v>3.353390788640094E-2</v>
      </c>
      <c r="AY3086" s="5">
        <f>(AX3086/100)*$AY$1</f>
        <v>33.533907886400939</v>
      </c>
    </row>
    <row r="3087" spans="1:51" x14ac:dyDescent="0.25">
      <c r="A3087" s="1" t="s">
        <v>2011</v>
      </c>
      <c r="B3087" s="1" t="s">
        <v>588</v>
      </c>
      <c r="C3087" s="1" t="s">
        <v>589</v>
      </c>
      <c r="D3087" s="1" t="s">
        <v>590</v>
      </c>
      <c r="E3087" s="1" t="s">
        <v>66</v>
      </c>
      <c r="F3087" s="1" t="s">
        <v>255</v>
      </c>
      <c r="G3087" s="1" t="s">
        <v>62</v>
      </c>
      <c r="H3087" s="1" t="s">
        <v>355</v>
      </c>
      <c r="I3087" s="2">
        <v>160</v>
      </c>
      <c r="J3087" s="2">
        <f>SUM(K3087,L3087)</f>
        <v>37.300000000000004</v>
      </c>
      <c r="K3087" s="2">
        <f>SUM(N3087,P3087,R3087,T3087,Z3087,AB3087,AD3087,AF3087,AI3087,AK3087,AM3087,V3087,X3087,AZ3087,BB3087,BD3087)</f>
        <v>37.230000000000004</v>
      </c>
      <c r="L3087" s="2">
        <f>SUM(M3087,AH3087,AO3087,AQ3087,AS3087,AU3087,AV3087)</f>
        <v>7.0000000000000007E-2</v>
      </c>
      <c r="P3087" s="6">
        <v>21.59</v>
      </c>
      <c r="Q3087" s="5">
        <v>5087.1437500000002</v>
      </c>
      <c r="R3087" s="7">
        <v>15.64</v>
      </c>
      <c r="S3087" s="5">
        <v>1788.825</v>
      </c>
      <c r="AP3087" s="5" t="str">
        <f>IF(AO3087&gt;0,AO3087*$AP$1,"")</f>
        <v/>
      </c>
      <c r="AR3087" s="5" t="str">
        <f>IF(AQ3087&gt;0,AQ3087*$AR$1,"")</f>
        <v/>
      </c>
      <c r="AT3087" s="5" t="str">
        <f>IF(AS3087&gt;0,AS3087*$AT$1,"")</f>
        <v/>
      </c>
      <c r="AV3087" s="2">
        <v>7.0000000000000007E-2</v>
      </c>
      <c r="AW3087" s="5">
        <f>SUM(O3087,Q3087,S3087,U3087,AA3087,AC3087,AE3087,AG3087,AJ3087,AL3087,AN3087,W3087,Y3087,BA3087,BC3087,BE3087)</f>
        <v>6875.96875</v>
      </c>
      <c r="AX3087" s="11">
        <f>(AW3087/$AW$4249)*100</f>
        <v>5.8040470507813344E-2</v>
      </c>
      <c r="AY3087" s="5">
        <f>(AX3087/100)*$AY$1</f>
        <v>58.040470507813346</v>
      </c>
    </row>
    <row r="3088" spans="1:51" x14ac:dyDescent="0.25">
      <c r="A3088" s="1" t="s">
        <v>2011</v>
      </c>
      <c r="B3088" s="1" t="s">
        <v>588</v>
      </c>
      <c r="C3088" s="1" t="s">
        <v>589</v>
      </c>
      <c r="D3088" s="1" t="s">
        <v>590</v>
      </c>
      <c r="E3088" s="1" t="s">
        <v>65</v>
      </c>
      <c r="F3088" s="1" t="s">
        <v>255</v>
      </c>
      <c r="G3088" s="1" t="s">
        <v>62</v>
      </c>
      <c r="H3088" s="1" t="s">
        <v>355</v>
      </c>
      <c r="I3088" s="2">
        <v>160</v>
      </c>
      <c r="J3088" s="2">
        <f>SUM(K3088,L3088)</f>
        <v>39.059999999999995</v>
      </c>
      <c r="K3088" s="2">
        <f>SUM(N3088,P3088,R3088,T3088,Z3088,AB3088,AD3088,AF3088,AI3088,AK3088,AM3088,V3088,X3088,AZ3088,BB3088,BD3088)</f>
        <v>31.419999999999998</v>
      </c>
      <c r="L3088" s="2">
        <f>SUM(M3088,AH3088,AO3088,AQ3088,AS3088,AU3088,AV3088)</f>
        <v>7.64</v>
      </c>
      <c r="P3088" s="6">
        <v>13.79</v>
      </c>
      <c r="Q3088" s="5">
        <v>3249.2687500000002</v>
      </c>
      <c r="R3088" s="7">
        <v>17.63</v>
      </c>
      <c r="S3088" s="5">
        <v>2016.4312500000001</v>
      </c>
      <c r="AP3088" s="5" t="str">
        <f>IF(AO3088&gt;0,AO3088*$AP$1,"")</f>
        <v/>
      </c>
      <c r="AR3088" s="5" t="str">
        <f>IF(AQ3088&gt;0,AQ3088*$AR$1,"")</f>
        <v/>
      </c>
      <c r="AT3088" s="5" t="str">
        <f>IF(AS3088&gt;0,AS3088*$AT$1,"")</f>
        <v/>
      </c>
      <c r="AV3088" s="2">
        <v>7.64</v>
      </c>
      <c r="AW3088" s="5">
        <f>SUM(O3088,Q3088,S3088,U3088,AA3088,AC3088,AE3088,AG3088,AJ3088,AL3088,AN3088,W3088,Y3088,BA3088,BC3088,BE3088)</f>
        <v>5265.7000000000007</v>
      </c>
      <c r="AX3088" s="11">
        <f>(AW3088/$AW$4249)*100</f>
        <v>4.4448094030821873E-2</v>
      </c>
      <c r="AY3088" s="5">
        <f>(AX3088/100)*$AY$1</f>
        <v>44.448094030821871</v>
      </c>
    </row>
    <row r="3089" spans="1:51" x14ac:dyDescent="0.25">
      <c r="A3089" s="1" t="s">
        <v>2018</v>
      </c>
      <c r="B3089" s="1" t="s">
        <v>588</v>
      </c>
      <c r="C3089" s="1" t="s">
        <v>589</v>
      </c>
      <c r="D3089" s="1" t="s">
        <v>590</v>
      </c>
      <c r="E3089" s="1" t="s">
        <v>72</v>
      </c>
      <c r="F3089" s="1" t="s">
        <v>261</v>
      </c>
      <c r="G3089" s="1" t="s">
        <v>62</v>
      </c>
      <c r="H3089" s="1" t="s">
        <v>355</v>
      </c>
      <c r="I3089" s="2">
        <v>291.47000000000003</v>
      </c>
      <c r="J3089" s="2">
        <f>SUM(K3089,L3089)</f>
        <v>36.549999999999997</v>
      </c>
      <c r="K3089" s="2">
        <f>SUM(N3089,P3089,R3089,T3089,Z3089,AB3089,AD3089,AF3089,AI3089,AK3089,AM3089,V3089,X3089,AZ3089,BB3089,BD3089)</f>
        <v>36.549999999999997</v>
      </c>
      <c r="L3089" s="2">
        <f>SUM(M3089,AH3089,AO3089,AQ3089,AS3089,AU3089,AV3089)</f>
        <v>0</v>
      </c>
      <c r="N3089" s="4">
        <v>3.65</v>
      </c>
      <c r="O3089" s="5">
        <v>1174.84375</v>
      </c>
      <c r="P3089" s="6">
        <v>19.57</v>
      </c>
      <c r="Q3089" s="5">
        <v>4611.1812499999996</v>
      </c>
      <c r="R3089" s="7">
        <v>13.33</v>
      </c>
      <c r="S3089" s="5">
        <v>1524.6187500000001</v>
      </c>
      <c r="AP3089" s="5" t="str">
        <f>IF(AO3089&gt;0,AO3089*$AP$1,"")</f>
        <v/>
      </c>
      <c r="AR3089" s="5" t="str">
        <f>IF(AQ3089&gt;0,AQ3089*$AR$1,"")</f>
        <v/>
      </c>
      <c r="AT3089" s="5" t="str">
        <f>IF(AS3089&gt;0,AS3089*$AT$1,"")</f>
        <v/>
      </c>
      <c r="AW3089" s="5">
        <f>SUM(O3089,Q3089,S3089,U3089,AA3089,AC3089,AE3089,AG3089,AJ3089,AL3089,AN3089,W3089,Y3089,BA3089,BC3089,BE3089)</f>
        <v>7310.6437499999993</v>
      </c>
      <c r="AX3089" s="11">
        <f>(AW3089/$AW$4249)*100</f>
        <v>6.1709588625603475E-2</v>
      </c>
      <c r="AY3089" s="5">
        <f>(AX3089/100)*$AY$1</f>
        <v>61.709588625603473</v>
      </c>
    </row>
    <row r="3090" spans="1:51" x14ac:dyDescent="0.25">
      <c r="A3090" s="1" t="s">
        <v>2018</v>
      </c>
      <c r="B3090" s="1" t="s">
        <v>588</v>
      </c>
      <c r="C3090" s="1" t="s">
        <v>589</v>
      </c>
      <c r="D3090" s="1" t="s">
        <v>590</v>
      </c>
      <c r="E3090" s="1" t="s">
        <v>98</v>
      </c>
      <c r="F3090" s="1" t="s">
        <v>261</v>
      </c>
      <c r="G3090" s="1" t="s">
        <v>62</v>
      </c>
      <c r="H3090" s="1" t="s">
        <v>355</v>
      </c>
      <c r="I3090" s="2">
        <v>291.47000000000003</v>
      </c>
      <c r="J3090" s="2">
        <f>SUM(K3090,L3090)</f>
        <v>26.68</v>
      </c>
      <c r="K3090" s="2">
        <f>SUM(N3090,P3090,R3090,T3090,Z3090,AB3090,AD3090,AF3090,AI3090,AK3090,AM3090,V3090,X3090,AZ3090,BB3090,BD3090)</f>
        <v>26.41</v>
      </c>
      <c r="L3090" s="2">
        <f>SUM(M3090,AH3090,AO3090,AQ3090,AS3090,AU3090,AV3090)</f>
        <v>0.27</v>
      </c>
      <c r="P3090" s="6">
        <v>9.66</v>
      </c>
      <c r="Q3090" s="5">
        <v>2276.1374999999998</v>
      </c>
      <c r="R3090" s="7">
        <v>16.48</v>
      </c>
      <c r="S3090" s="5">
        <v>1884.9</v>
      </c>
      <c r="AD3090" s="9">
        <v>0.27</v>
      </c>
      <c r="AE3090" s="5">
        <v>3.7124999999999999</v>
      </c>
      <c r="AP3090" s="5" t="str">
        <f>IF(AO3090&gt;0,AO3090*$AP$1,"")</f>
        <v/>
      </c>
      <c r="AR3090" s="5" t="str">
        <f>IF(AQ3090&gt;0,AQ3090*$AR$1,"")</f>
        <v/>
      </c>
      <c r="AT3090" s="5" t="str">
        <f>IF(AS3090&gt;0,AS3090*$AT$1,"")</f>
        <v/>
      </c>
      <c r="AV3090" s="2">
        <v>0.27</v>
      </c>
      <c r="AW3090" s="5">
        <f>SUM(O3090,Q3090,S3090,U3090,AA3090,AC3090,AE3090,AG3090,AJ3090,AL3090,AN3090,W3090,Y3090,BA3090,BC3090,BE3090)</f>
        <v>4164.75</v>
      </c>
      <c r="AX3090" s="11">
        <f>(AW3090/$AW$4249)*100</f>
        <v>3.5154908106209123E-2</v>
      </c>
      <c r="AY3090" s="5">
        <f>(AX3090/100)*$AY$1</f>
        <v>35.15490810620912</v>
      </c>
    </row>
    <row r="3091" spans="1:51" x14ac:dyDescent="0.25">
      <c r="A3091" s="1" t="s">
        <v>2018</v>
      </c>
      <c r="B3091" s="1" t="s">
        <v>588</v>
      </c>
      <c r="C3091" s="1" t="s">
        <v>589</v>
      </c>
      <c r="D3091" s="1" t="s">
        <v>590</v>
      </c>
      <c r="E3091" s="1" t="s">
        <v>66</v>
      </c>
      <c r="F3091" s="1" t="s">
        <v>261</v>
      </c>
      <c r="G3091" s="1" t="s">
        <v>62</v>
      </c>
      <c r="H3091" s="1" t="s">
        <v>355</v>
      </c>
      <c r="I3091" s="2">
        <v>291.47000000000003</v>
      </c>
      <c r="J3091" s="2">
        <f>SUM(K3091,L3091)</f>
        <v>36.549999999999997</v>
      </c>
      <c r="K3091" s="2">
        <f>SUM(N3091,P3091,R3091,T3091,Z3091,AB3091,AD3091,AF3091,AI3091,AK3091,AM3091,V3091,X3091,AZ3091,BB3091,BD3091)</f>
        <v>29.4</v>
      </c>
      <c r="L3091" s="2">
        <f>SUM(M3091,AH3091,AO3091,AQ3091,AS3091,AU3091,AV3091)</f>
        <v>7.15</v>
      </c>
      <c r="N3091" s="4">
        <v>1.06</v>
      </c>
      <c r="O3091" s="5">
        <v>341.1875</v>
      </c>
      <c r="P3091" s="6">
        <v>15.37</v>
      </c>
      <c r="Q3091" s="5">
        <v>3621.5562500000001</v>
      </c>
      <c r="R3091" s="7">
        <v>12.97</v>
      </c>
      <c r="S3091" s="5">
        <v>1483.4437499999999</v>
      </c>
      <c r="AP3091" s="5" t="str">
        <f>IF(AO3091&gt;0,AO3091*$AP$1,"")</f>
        <v/>
      </c>
      <c r="AQ3091" s="3">
        <v>0.67</v>
      </c>
      <c r="AR3091" s="5">
        <f>IF(AQ3091&gt;0,AQ3091*$AR$1,"")</f>
        <v>1078.03</v>
      </c>
      <c r="AT3091" s="5" t="str">
        <f>IF(AS3091&gt;0,AS3091*$AT$1,"")</f>
        <v/>
      </c>
      <c r="AU3091" s="2">
        <v>1.39</v>
      </c>
      <c r="AV3091" s="2">
        <v>5.09</v>
      </c>
      <c r="AW3091" s="5">
        <f>SUM(O3091,Q3091,S3091,U3091,AA3091,AC3091,AE3091,AG3091,AJ3091,AL3091,AN3091,W3091,Y3091,BA3091,BC3091,BE3091)</f>
        <v>5446.1875</v>
      </c>
      <c r="AX3091" s="11">
        <f>(AW3091/$AW$4249)*100</f>
        <v>4.5971599998003432E-2</v>
      </c>
      <c r="AY3091" s="5">
        <f>(AX3091/100)*$AY$1</f>
        <v>45.971599998003427</v>
      </c>
    </row>
    <row r="3092" spans="1:51" x14ac:dyDescent="0.25">
      <c r="A3092" s="1" t="s">
        <v>2018</v>
      </c>
      <c r="B3092" s="1" t="s">
        <v>588</v>
      </c>
      <c r="C3092" s="1" t="s">
        <v>589</v>
      </c>
      <c r="D3092" s="1" t="s">
        <v>590</v>
      </c>
      <c r="E3092" s="1" t="s">
        <v>65</v>
      </c>
      <c r="F3092" s="1" t="s">
        <v>261</v>
      </c>
      <c r="G3092" s="1" t="s">
        <v>62</v>
      </c>
      <c r="H3092" s="1" t="s">
        <v>355</v>
      </c>
      <c r="I3092" s="2">
        <v>291.47000000000003</v>
      </c>
      <c r="J3092" s="2">
        <f>SUM(K3092,L3092)</f>
        <v>36.99</v>
      </c>
      <c r="K3092" s="2">
        <f>SUM(N3092,P3092,R3092,T3092,Z3092,AB3092,AD3092,AF3092,AI3092,AK3092,AM3092,V3092,X3092,AZ3092,BB3092,BD3092)</f>
        <v>29.57</v>
      </c>
      <c r="L3092" s="2">
        <f>SUM(M3092,AH3092,AO3092,AQ3092,AS3092,AU3092,AV3092)</f>
        <v>7.42</v>
      </c>
      <c r="N3092" s="4">
        <v>6.95</v>
      </c>
      <c r="O3092" s="5">
        <v>2237.03125</v>
      </c>
      <c r="P3092" s="6">
        <v>22.59</v>
      </c>
      <c r="Q3092" s="5">
        <v>5322.7687500000002</v>
      </c>
      <c r="R3092" s="7">
        <v>0.03</v>
      </c>
      <c r="S3092" s="5">
        <v>3.4312499999999999</v>
      </c>
      <c r="AP3092" s="5" t="str">
        <f>IF(AO3092&gt;0,AO3092*$AP$1,"")</f>
        <v/>
      </c>
      <c r="AR3092" s="5" t="str">
        <f>IF(AQ3092&gt;0,AQ3092*$AR$1,"")</f>
        <v/>
      </c>
      <c r="AT3092" s="5" t="str">
        <f>IF(AS3092&gt;0,AS3092*$AT$1,"")</f>
        <v/>
      </c>
      <c r="AV3092" s="2">
        <v>7.42</v>
      </c>
      <c r="AW3092" s="5">
        <f>SUM(O3092,Q3092,S3092,U3092,AA3092,AC3092,AE3092,AG3092,AJ3092,AL3092,AN3092,W3092,Y3092,BA3092,BC3092,BE3092)</f>
        <v>7563.2312499999998</v>
      </c>
      <c r="AX3092" s="11">
        <f>(AW3092/$AW$4249)*100</f>
        <v>6.3841695078878477E-2</v>
      </c>
      <c r="AY3092" s="5">
        <f>(AX3092/100)*$AY$1</f>
        <v>63.84169507887848</v>
      </c>
    </row>
    <row r="3093" spans="1:51" x14ac:dyDescent="0.25">
      <c r="A3093" s="1" t="s">
        <v>2018</v>
      </c>
      <c r="B3093" s="1" t="s">
        <v>588</v>
      </c>
      <c r="C3093" s="1" t="s">
        <v>589</v>
      </c>
      <c r="D3093" s="1" t="s">
        <v>590</v>
      </c>
      <c r="E3093" s="1" t="s">
        <v>95</v>
      </c>
      <c r="F3093" s="1" t="s">
        <v>261</v>
      </c>
      <c r="G3093" s="1" t="s">
        <v>62</v>
      </c>
      <c r="H3093" s="1" t="s">
        <v>355</v>
      </c>
      <c r="I3093" s="2">
        <v>291.47000000000003</v>
      </c>
      <c r="J3093" s="2">
        <f>SUM(K3093,L3093)</f>
        <v>37.43</v>
      </c>
      <c r="K3093" s="2">
        <f>SUM(N3093,P3093,R3093,T3093,Z3093,AB3093,AD3093,AF3093,AI3093,AK3093,AM3093,V3093,X3093,AZ3093,BB3093,BD3093)</f>
        <v>37.43</v>
      </c>
      <c r="L3093" s="2">
        <f>SUM(M3093,AH3093,AO3093,AQ3093,AS3093,AU3093,AV3093)</f>
        <v>0</v>
      </c>
      <c r="N3093" s="4">
        <v>6.75</v>
      </c>
      <c r="O3093" s="5">
        <v>2172.65625</v>
      </c>
      <c r="P3093" s="6">
        <v>27.9</v>
      </c>
      <c r="Q3093" s="5">
        <v>6573.9375</v>
      </c>
      <c r="R3093" s="7">
        <v>2.78</v>
      </c>
      <c r="S3093" s="5">
        <v>317.96249999999998</v>
      </c>
      <c r="AP3093" s="5" t="str">
        <f>IF(AO3093&gt;0,AO3093*$AP$1,"")</f>
        <v/>
      </c>
      <c r="AR3093" s="5" t="str">
        <f>IF(AQ3093&gt;0,AQ3093*$AR$1,"")</f>
        <v/>
      </c>
      <c r="AT3093" s="5" t="str">
        <f>IF(AS3093&gt;0,AS3093*$AT$1,"")</f>
        <v/>
      </c>
      <c r="AW3093" s="5">
        <f>SUM(O3093,Q3093,S3093,U3093,AA3093,AC3093,AE3093,AG3093,AJ3093,AL3093,AN3093,W3093,Y3093,BA3093,BC3093,BE3093)</f>
        <v>9064.5562499999996</v>
      </c>
      <c r="AX3093" s="11">
        <f>(AW3093/$AW$4249)*100</f>
        <v>7.651447073469321E-2</v>
      </c>
      <c r="AY3093" s="5">
        <f>(AX3093/100)*$AY$1</f>
        <v>76.514470734693205</v>
      </c>
    </row>
    <row r="3094" spans="1:51" x14ac:dyDescent="0.25">
      <c r="A3094" s="1" t="s">
        <v>2018</v>
      </c>
      <c r="B3094" s="1" t="s">
        <v>588</v>
      </c>
      <c r="C3094" s="1" t="s">
        <v>589</v>
      </c>
      <c r="D3094" s="1" t="s">
        <v>590</v>
      </c>
      <c r="E3094" s="1" t="s">
        <v>94</v>
      </c>
      <c r="F3094" s="1" t="s">
        <v>261</v>
      </c>
      <c r="G3094" s="1" t="s">
        <v>62</v>
      </c>
      <c r="H3094" s="1" t="s">
        <v>355</v>
      </c>
      <c r="I3094" s="2">
        <v>291.47000000000003</v>
      </c>
      <c r="J3094" s="2">
        <f>SUM(K3094,L3094)</f>
        <v>35.53</v>
      </c>
      <c r="K3094" s="2">
        <f>SUM(N3094,P3094,R3094,T3094,Z3094,AB3094,AD3094,AF3094,AI3094,AK3094,AM3094,V3094,X3094,AZ3094,BB3094,BD3094)</f>
        <v>35.53</v>
      </c>
      <c r="L3094" s="2">
        <f>SUM(M3094,AH3094,AO3094,AQ3094,AS3094,AU3094,AV3094)</f>
        <v>0</v>
      </c>
      <c r="N3094" s="4">
        <v>2.94</v>
      </c>
      <c r="O3094" s="5">
        <v>946.3125</v>
      </c>
      <c r="P3094" s="6">
        <v>30.87</v>
      </c>
      <c r="Q3094" s="5">
        <v>7273.7437500000005</v>
      </c>
      <c r="R3094" s="7">
        <v>1.72</v>
      </c>
      <c r="S3094" s="5">
        <v>196.72499999999999</v>
      </c>
      <c r="AP3094" s="5" t="str">
        <f>IF(AO3094&gt;0,AO3094*$AP$1,"")</f>
        <v/>
      </c>
      <c r="AR3094" s="5" t="str">
        <f>IF(AQ3094&gt;0,AQ3094*$AR$1,"")</f>
        <v/>
      </c>
      <c r="AT3094" s="5" t="str">
        <f>IF(AS3094&gt;0,AS3094*$AT$1,"")</f>
        <v/>
      </c>
      <c r="AW3094" s="5">
        <f>SUM(O3094,Q3094,S3094,U3094,AA3094,AC3094,AE3094,AG3094,AJ3094,AL3094,AN3094,W3094,Y3094,BA3094,BC3094,BE3094)</f>
        <v>8416.7812500000018</v>
      </c>
      <c r="AX3094" s="11">
        <f>(AW3094/$AW$4249)*100</f>
        <v>7.104656255328988E-2</v>
      </c>
      <c r="AY3094" s="5">
        <f>(AX3094/100)*$AY$1</f>
        <v>71.046562553289874</v>
      </c>
    </row>
    <row r="3095" spans="1:51" x14ac:dyDescent="0.25">
      <c r="A3095" s="1" t="s">
        <v>2018</v>
      </c>
      <c r="B3095" s="1" t="s">
        <v>588</v>
      </c>
      <c r="C3095" s="1" t="s">
        <v>589</v>
      </c>
      <c r="D3095" s="1" t="s">
        <v>590</v>
      </c>
      <c r="E3095" s="1" t="s">
        <v>67</v>
      </c>
      <c r="F3095" s="1" t="s">
        <v>261</v>
      </c>
      <c r="G3095" s="1" t="s">
        <v>62</v>
      </c>
      <c r="H3095" s="1" t="s">
        <v>355</v>
      </c>
      <c r="I3095" s="2">
        <v>291.47000000000003</v>
      </c>
      <c r="J3095" s="2">
        <f>SUM(K3095,L3095)</f>
        <v>32.24</v>
      </c>
      <c r="K3095" s="2">
        <f>SUM(N3095,P3095,R3095,T3095,Z3095,AB3095,AD3095,AF3095,AI3095,AK3095,AM3095,V3095,X3095,AZ3095,BB3095,BD3095)</f>
        <v>20.23</v>
      </c>
      <c r="L3095" s="2">
        <f>SUM(M3095,AH3095,AO3095,AQ3095,AS3095,AU3095,AV3095)</f>
        <v>12.01</v>
      </c>
      <c r="N3095" s="4">
        <v>6.83</v>
      </c>
      <c r="O3095" s="5">
        <v>2198.40625</v>
      </c>
      <c r="P3095" s="6">
        <v>13.4</v>
      </c>
      <c r="Q3095" s="5">
        <v>3157.375</v>
      </c>
      <c r="AP3095" s="5" t="str">
        <f>IF(AO3095&gt;0,AO3095*$AP$1,"")</f>
        <v/>
      </c>
      <c r="AQ3095" s="3">
        <v>0.55000000000000004</v>
      </c>
      <c r="AR3095" s="5">
        <f>IF(AQ3095&gt;0,AQ3095*$AR$1,"")</f>
        <v>884.95</v>
      </c>
      <c r="AT3095" s="5" t="str">
        <f>IF(AS3095&gt;0,AS3095*$AT$1,"")</f>
        <v/>
      </c>
      <c r="AU3095" s="2">
        <v>1.23</v>
      </c>
      <c r="AV3095" s="2">
        <v>10.23</v>
      </c>
      <c r="AW3095" s="5">
        <f>SUM(O3095,Q3095,S3095,U3095,AA3095,AC3095,AE3095,AG3095,AJ3095,AL3095,AN3095,W3095,Y3095,BA3095,BC3095,BE3095)</f>
        <v>5355.78125</v>
      </c>
      <c r="AX3095" s="11">
        <f>(AW3095/$AW$4249)*100</f>
        <v>4.5208475342027217E-2</v>
      </c>
      <c r="AY3095" s="5">
        <f>(AX3095/100)*$AY$1</f>
        <v>45.208475342027221</v>
      </c>
    </row>
    <row r="3096" spans="1:51" x14ac:dyDescent="0.25">
      <c r="A3096" s="1" t="s">
        <v>2018</v>
      </c>
      <c r="B3096" s="1" t="s">
        <v>588</v>
      </c>
      <c r="C3096" s="1" t="s">
        <v>589</v>
      </c>
      <c r="D3096" s="1" t="s">
        <v>590</v>
      </c>
      <c r="E3096" s="1" t="s">
        <v>77</v>
      </c>
      <c r="F3096" s="1" t="s">
        <v>261</v>
      </c>
      <c r="G3096" s="1" t="s">
        <v>62</v>
      </c>
      <c r="H3096" s="1" t="s">
        <v>355</v>
      </c>
      <c r="I3096" s="2">
        <v>291.47000000000003</v>
      </c>
      <c r="J3096" s="2">
        <f>SUM(K3096,L3096)</f>
        <v>32.68</v>
      </c>
      <c r="K3096" s="2">
        <f>SUM(N3096,P3096,R3096,T3096,Z3096,AB3096,AD3096,AF3096,AI3096,AK3096,AM3096,V3096,X3096,AZ3096,BB3096,BD3096)</f>
        <v>3.81</v>
      </c>
      <c r="L3096" s="2">
        <f>SUM(M3096,AH3096,AO3096,AQ3096,AS3096,AU3096,AV3096)</f>
        <v>28.87</v>
      </c>
      <c r="N3096" s="4">
        <v>3.81</v>
      </c>
      <c r="O3096" s="5">
        <v>1226.34375</v>
      </c>
      <c r="AP3096" s="5" t="str">
        <f>IF(AO3096&gt;0,AO3096*$AP$1,"")</f>
        <v/>
      </c>
      <c r="AR3096" s="5" t="str">
        <f>IF(AQ3096&gt;0,AQ3096*$AR$1,"")</f>
        <v/>
      </c>
      <c r="AT3096" s="5" t="str">
        <f>IF(AS3096&gt;0,AS3096*$AT$1,"")</f>
        <v/>
      </c>
      <c r="AV3096" s="2">
        <v>28.87</v>
      </c>
      <c r="AW3096" s="5">
        <f>SUM(O3096,Q3096,S3096,U3096,AA3096,AC3096,AE3096,AG3096,AJ3096,AL3096,AN3096,W3096,Y3096,BA3096,BC3096,BE3096)</f>
        <v>1226.34375</v>
      </c>
      <c r="AX3096" s="11">
        <f>(AW3096/$AW$4249)*100</f>
        <v>1.0351642196500125E-2</v>
      </c>
      <c r="AY3096" s="5">
        <f>(AX3096/100)*$AY$1</f>
        <v>10.351642196500125</v>
      </c>
    </row>
    <row r="3097" spans="1:51" x14ac:dyDescent="0.25">
      <c r="A3097" s="1" t="s">
        <v>2021</v>
      </c>
      <c r="B3097" s="1" t="s">
        <v>588</v>
      </c>
      <c r="C3097" s="1" t="s">
        <v>589</v>
      </c>
      <c r="D3097" s="1" t="s">
        <v>590</v>
      </c>
      <c r="E3097" s="1" t="s">
        <v>76</v>
      </c>
      <c r="F3097" s="1" t="s">
        <v>261</v>
      </c>
      <c r="G3097" s="1" t="s">
        <v>62</v>
      </c>
      <c r="H3097" s="1" t="s">
        <v>355</v>
      </c>
      <c r="I3097" s="2">
        <v>7.58</v>
      </c>
      <c r="J3097" s="2">
        <f>SUM(K3097,L3097)</f>
        <v>3.66</v>
      </c>
      <c r="K3097" s="2">
        <f>SUM(N3097,P3097,R3097,T3097,Z3097,AB3097,AD3097,AF3097,AI3097,AK3097,AM3097,V3097,X3097,AZ3097,BB3097,BD3097)</f>
        <v>3.58</v>
      </c>
      <c r="L3097" s="2">
        <f>SUM(M3097,AH3097,AO3097,AQ3097,AS3097,AU3097,AV3097)</f>
        <v>0.08</v>
      </c>
      <c r="N3097" s="4">
        <v>1.92</v>
      </c>
      <c r="O3097" s="5">
        <v>618</v>
      </c>
      <c r="P3097" s="6">
        <v>1.61</v>
      </c>
      <c r="Q3097" s="5">
        <v>379.35624999999999</v>
      </c>
      <c r="R3097" s="7">
        <v>0.05</v>
      </c>
      <c r="S3097" s="5">
        <v>5.71875</v>
      </c>
      <c r="AP3097" s="5" t="str">
        <f>IF(AO3097&gt;0,AO3097*$AP$1,"")</f>
        <v/>
      </c>
      <c r="AR3097" s="5" t="str">
        <f>IF(AQ3097&gt;0,AQ3097*$AR$1,"")</f>
        <v/>
      </c>
      <c r="AT3097" s="5" t="str">
        <f>IF(AS3097&gt;0,AS3097*$AT$1,"")</f>
        <v/>
      </c>
      <c r="AV3097" s="2">
        <v>0.08</v>
      </c>
      <c r="AW3097" s="5">
        <f>SUM(O3097,Q3097,S3097,U3097,AA3097,AC3097,AE3097,AG3097,AJ3097,AL3097,AN3097,W3097,Y3097,BA3097,BC3097,BE3097)</f>
        <v>1003.075</v>
      </c>
      <c r="AX3097" s="11">
        <f>(AW3097/$AW$4249)*100</f>
        <v>8.46701709553652E-3</v>
      </c>
      <c r="AY3097" s="5">
        <f>(AX3097/100)*$AY$1</f>
        <v>8.4670170955365194</v>
      </c>
    </row>
    <row r="3098" spans="1:51" x14ac:dyDescent="0.25">
      <c r="A3098" s="1" t="s">
        <v>2021</v>
      </c>
      <c r="B3098" s="1" t="s">
        <v>588</v>
      </c>
      <c r="C3098" s="1" t="s">
        <v>589</v>
      </c>
      <c r="D3098" s="1" t="s">
        <v>590</v>
      </c>
      <c r="E3098" s="1" t="s">
        <v>84</v>
      </c>
      <c r="F3098" s="1" t="s">
        <v>261</v>
      </c>
      <c r="G3098" s="1" t="s">
        <v>62</v>
      </c>
      <c r="H3098" s="1" t="s">
        <v>355</v>
      </c>
      <c r="I3098" s="2">
        <v>7.58</v>
      </c>
      <c r="J3098" s="2">
        <f>SUM(K3098,L3098)</f>
        <v>3.9200000000000004</v>
      </c>
      <c r="K3098" s="2">
        <f>SUM(N3098,P3098,R3098,T3098,Z3098,AB3098,AD3098,AF3098,AI3098,AK3098,AM3098,V3098,X3098,AZ3098,BB3098,BD3098)</f>
        <v>3.8400000000000003</v>
      </c>
      <c r="L3098" s="2">
        <f>SUM(M3098,AH3098,AO3098,AQ3098,AS3098,AU3098,AV3098)</f>
        <v>0.08</v>
      </c>
      <c r="N3098" s="4">
        <v>3.16</v>
      </c>
      <c r="O3098" s="5">
        <v>1017.121</v>
      </c>
      <c r="P3098" s="6">
        <v>0.68</v>
      </c>
      <c r="Q3098" s="5">
        <v>160.22499999999999</v>
      </c>
      <c r="AP3098" s="5" t="str">
        <f>IF(AO3098&gt;0,AO3098*$AP$1,"")</f>
        <v/>
      </c>
      <c r="AR3098" s="5" t="str">
        <f>IF(AQ3098&gt;0,AQ3098*$AR$1,"")</f>
        <v/>
      </c>
      <c r="AT3098" s="5" t="str">
        <f>IF(AS3098&gt;0,AS3098*$AT$1,"")</f>
        <v/>
      </c>
      <c r="AV3098" s="2">
        <v>0.08</v>
      </c>
      <c r="AW3098" s="5">
        <f>SUM(O3098,Q3098,S3098,U3098,AA3098,AC3098,AE3098,AG3098,AJ3098,AL3098,AN3098,W3098,Y3098,BA3098,BC3098,BE3098)</f>
        <v>1177.346</v>
      </c>
      <c r="AX3098" s="11">
        <f>(AW3098/$AW$4249)*100</f>
        <v>9.9380492080467942E-3</v>
      </c>
      <c r="AY3098" s="5">
        <f>(AX3098/100)*$AY$1</f>
        <v>9.9380492080467935</v>
      </c>
    </row>
    <row r="3099" spans="1:51" x14ac:dyDescent="0.25">
      <c r="A3099" s="1" t="s">
        <v>2779</v>
      </c>
      <c r="B3099" s="1" t="s">
        <v>1306</v>
      </c>
      <c r="C3099" s="1" t="s">
        <v>1307</v>
      </c>
      <c r="D3099" s="1" t="s">
        <v>59</v>
      </c>
      <c r="E3099" s="1" t="s">
        <v>64</v>
      </c>
      <c r="F3099" s="1" t="s">
        <v>193</v>
      </c>
      <c r="G3099" s="1" t="s">
        <v>81</v>
      </c>
      <c r="H3099" s="1" t="s">
        <v>63</v>
      </c>
      <c r="I3099" s="2">
        <v>10</v>
      </c>
      <c r="J3099" s="2">
        <f>SUM(K3099,L3099)</f>
        <v>5.03</v>
      </c>
      <c r="K3099" s="2">
        <f>SUM(N3099,P3099,R3099,T3099,Z3099,AB3099,AD3099,AF3099,AI3099,AK3099,AM3099,V3099,X3099,AZ3099,BB3099,BD3099)</f>
        <v>0.04</v>
      </c>
      <c r="L3099" s="2">
        <f>SUM(M3099,AH3099,AO3099,AQ3099,AS3099,AU3099,AV3099)</f>
        <v>4.99</v>
      </c>
      <c r="P3099" s="6">
        <v>0.04</v>
      </c>
      <c r="Q3099" s="5">
        <v>7.54</v>
      </c>
      <c r="AP3099" s="5" t="str">
        <f>IF(AO3099&gt;0,AO3099*$AP$1,"")</f>
        <v/>
      </c>
      <c r="AR3099" s="5" t="str">
        <f>IF(AQ3099&gt;0,AQ3099*$AR$1,"")</f>
        <v/>
      </c>
      <c r="AT3099" s="5" t="str">
        <f>IF(AS3099&gt;0,AS3099*$AT$1,"")</f>
        <v/>
      </c>
      <c r="AV3099" s="2">
        <v>4.99</v>
      </c>
      <c r="AW3099" s="5">
        <f>SUM(O3099,Q3099,S3099,U3099,AA3099,AC3099,AE3099,AG3099,AJ3099,AL3099,AN3099,W3099,Y3099,BA3099,BC3099,BE3099)</f>
        <v>7.54</v>
      </c>
      <c r="AX3099" s="11">
        <f>(AW3099/$AW$4249)*100</f>
        <v>6.3645598684390858E-5</v>
      </c>
      <c r="AY3099" s="5">
        <f>(AX3099/100)*$AY$1</f>
        <v>6.3645598684390861E-2</v>
      </c>
    </row>
    <row r="3100" spans="1:51" x14ac:dyDescent="0.25">
      <c r="A3100" s="1" t="s">
        <v>2863</v>
      </c>
      <c r="B3100" s="1" t="s">
        <v>1418</v>
      </c>
      <c r="C3100" s="1" t="s">
        <v>1419</v>
      </c>
      <c r="D3100" s="1" t="s">
        <v>88</v>
      </c>
      <c r="E3100" s="1" t="s">
        <v>98</v>
      </c>
      <c r="F3100" s="1" t="s">
        <v>281</v>
      </c>
      <c r="G3100" s="1" t="s">
        <v>81</v>
      </c>
      <c r="H3100" s="1" t="s">
        <v>63</v>
      </c>
      <c r="I3100" s="2">
        <v>3.67</v>
      </c>
      <c r="J3100" s="2">
        <f>SUM(K3100,L3100)</f>
        <v>2.99</v>
      </c>
      <c r="K3100" s="2">
        <f>SUM(N3100,P3100,R3100,T3100,Z3100,AB3100,AD3100,AF3100,AI3100,AK3100,AM3100,V3100,X3100,AZ3100,BB3100,BD3100)</f>
        <v>2.02</v>
      </c>
      <c r="L3100" s="2">
        <f>SUM(M3100,AH3100,AO3100,AQ3100,AS3100,AU3100,AV3100)</f>
        <v>0.97</v>
      </c>
      <c r="AD3100" s="9">
        <v>2.02</v>
      </c>
      <c r="AE3100" s="5">
        <v>33.411124999999998</v>
      </c>
      <c r="AP3100" s="5" t="str">
        <f>IF(AO3100&gt;0,AO3100*$AP$1,"")</f>
        <v/>
      </c>
      <c r="AR3100" s="5" t="str">
        <f>IF(AQ3100&gt;0,AQ3100*$AR$1,"")</f>
        <v/>
      </c>
      <c r="AT3100" s="5" t="str">
        <f>IF(AS3100&gt;0,AS3100*$AT$1,"")</f>
        <v/>
      </c>
      <c r="AV3100" s="2">
        <v>0.97</v>
      </c>
      <c r="AW3100" s="5">
        <f>SUM(O3100,Q3100,S3100,U3100,AA3100,AC3100,AE3100,AG3100,AJ3100,AL3100,AN3100,W3100,Y3100,BA3100,BC3100,BE3100)</f>
        <v>33.411124999999998</v>
      </c>
      <c r="AX3100" s="11">
        <f>(AW3100/$AW$4249)*100</f>
        <v>2.8202533863979024E-4</v>
      </c>
      <c r="AY3100" s="5">
        <f>(AX3100/100)*$AY$1</f>
        <v>0.28202533863979024</v>
      </c>
    </row>
    <row r="3101" spans="1:51" x14ac:dyDescent="0.25">
      <c r="A3101" s="1" t="s">
        <v>2864</v>
      </c>
      <c r="B3101" s="1" t="s">
        <v>1418</v>
      </c>
      <c r="C3101" s="1" t="s">
        <v>1419</v>
      </c>
      <c r="D3101" s="1" t="s">
        <v>88</v>
      </c>
      <c r="E3101" s="1" t="s">
        <v>98</v>
      </c>
      <c r="F3101" s="1" t="s">
        <v>281</v>
      </c>
      <c r="G3101" s="1" t="s">
        <v>81</v>
      </c>
      <c r="H3101" s="1" t="s">
        <v>63</v>
      </c>
      <c r="I3101" s="2">
        <v>5.49</v>
      </c>
      <c r="J3101" s="2">
        <f>SUM(K3101,L3101)</f>
        <v>5</v>
      </c>
      <c r="K3101" s="2">
        <f>SUM(N3101,P3101,R3101,T3101,Z3101,AB3101,AD3101,AF3101,AI3101,AK3101,AM3101,V3101,X3101,AZ3101,BB3101,BD3101)</f>
        <v>0.02</v>
      </c>
      <c r="L3101" s="2">
        <f>SUM(M3101,AH3101,AO3101,AQ3101,AS3101,AU3101,AV3101)</f>
        <v>4.9800000000000004</v>
      </c>
      <c r="AD3101" s="9">
        <v>0.02</v>
      </c>
      <c r="AE3101" s="5">
        <v>0.33274999999999999</v>
      </c>
      <c r="AP3101" s="5" t="str">
        <f>IF(AO3101&gt;0,AO3101*$AP$1,"")</f>
        <v/>
      </c>
      <c r="AR3101" s="5" t="str">
        <f>IF(AQ3101&gt;0,AQ3101*$AR$1,"")</f>
        <v/>
      </c>
      <c r="AT3101" s="5" t="str">
        <f>IF(AS3101&gt;0,AS3101*$AT$1,"")</f>
        <v/>
      </c>
      <c r="AV3101" s="2">
        <v>4.9800000000000004</v>
      </c>
      <c r="AW3101" s="5">
        <f>SUM(O3101,Q3101,S3101,U3101,AA3101,AC3101,AE3101,AG3101,AJ3101,AL3101,AN3101,W3101,Y3101,BA3101,BC3101,BE3101)</f>
        <v>0.33274999999999999</v>
      </c>
      <c r="AX3101" s="11">
        <f>(AW3101/$AW$4249)*100</f>
        <v>2.8087629923383364E-6</v>
      </c>
      <c r="AY3101" s="5">
        <f>(AX3101/100)*$AY$1</f>
        <v>2.8087629923383363E-3</v>
      </c>
    </row>
    <row r="3102" spans="1:51" x14ac:dyDescent="0.25">
      <c r="A3102" s="1" t="s">
        <v>2604</v>
      </c>
      <c r="B3102" s="1" t="s">
        <v>1167</v>
      </c>
      <c r="C3102" s="1" t="s">
        <v>1168</v>
      </c>
      <c r="D3102" s="1" t="s">
        <v>222</v>
      </c>
      <c r="E3102" s="1" t="s">
        <v>64</v>
      </c>
      <c r="F3102" s="1" t="s">
        <v>157</v>
      </c>
      <c r="G3102" s="1" t="s">
        <v>62</v>
      </c>
      <c r="H3102" s="1" t="s">
        <v>621</v>
      </c>
      <c r="I3102" s="2">
        <v>11.25</v>
      </c>
      <c r="J3102" s="2">
        <f>SUM(K3102,L3102)</f>
        <v>10.870000000000001</v>
      </c>
      <c r="K3102" s="2">
        <f>SUM(N3102,P3102,R3102,T3102,Z3102,AB3102,AD3102,AF3102,AI3102,AK3102,AM3102,V3102,X3102,AZ3102,BB3102,BD3102)</f>
        <v>10.870000000000001</v>
      </c>
      <c r="L3102" s="2">
        <f>SUM(M3102,AH3102,AO3102,AQ3102,AS3102,AU3102,AV3102)</f>
        <v>0</v>
      </c>
      <c r="V3102" s="12">
        <v>0.65</v>
      </c>
      <c r="W3102" s="5">
        <v>20.109375</v>
      </c>
      <c r="AD3102" s="9">
        <v>10.220000000000001</v>
      </c>
      <c r="AE3102" s="5">
        <v>113.82525</v>
      </c>
      <c r="AP3102" s="5" t="str">
        <f>IF(AO3102&gt;0,AO3102*$AP$1,"")</f>
        <v/>
      </c>
      <c r="AR3102" s="5" t="str">
        <f>IF(AQ3102&gt;0,AQ3102*$AR$1,"")</f>
        <v/>
      </c>
      <c r="AT3102" s="5" t="str">
        <f>IF(AS3102&gt;0,AS3102*$AT$1,"")</f>
        <v/>
      </c>
      <c r="AW3102" s="5">
        <f>SUM(O3102,Q3102,S3102,U3102,AA3102,AC3102,AE3102,AG3102,AJ3102,AL3102,AN3102,W3102,Y3102,BA3102,BC3102,BE3102)</f>
        <v>133.93462499999998</v>
      </c>
      <c r="AX3102" s="11">
        <f>(AW3102/$AW$4249)*100</f>
        <v>1.1305503173334721E-3</v>
      </c>
      <c r="AY3102" s="5">
        <f>(AX3102/100)*$AY$1</f>
        <v>1.1305503173334721</v>
      </c>
    </row>
    <row r="3103" spans="1:51" x14ac:dyDescent="0.25">
      <c r="A3103" s="1" t="s">
        <v>1610</v>
      </c>
      <c r="B3103" s="1" t="s">
        <v>104</v>
      </c>
      <c r="C3103" s="1" t="s">
        <v>105</v>
      </c>
      <c r="D3103" s="1" t="s">
        <v>88</v>
      </c>
      <c r="E3103" s="1" t="s">
        <v>60</v>
      </c>
      <c r="F3103" s="1" t="s">
        <v>103</v>
      </c>
      <c r="G3103" s="1" t="s">
        <v>62</v>
      </c>
      <c r="H3103" s="1" t="s">
        <v>63</v>
      </c>
      <c r="I3103" s="2">
        <v>332.63</v>
      </c>
      <c r="J3103" s="2">
        <f>SUM(K3103,L3103)</f>
        <v>38.06</v>
      </c>
      <c r="K3103" s="2">
        <f>SUM(N3103,P3103,R3103,T3103,Z3103,AB3103,AD3103,AF3103,AI3103,AK3103,AM3103,V3103,X3103,AZ3103,BB3103,BD3103)</f>
        <v>38.06</v>
      </c>
      <c r="L3103" s="2">
        <f>SUM(M3103,AH3103,AO3103,AQ3103,AS3103,AU3103,AV3103)</f>
        <v>0</v>
      </c>
      <c r="T3103" s="8">
        <v>38.06</v>
      </c>
      <c r="U3103" s="5">
        <v>1308.3125</v>
      </c>
      <c r="AP3103" s="5" t="str">
        <f>IF(AO3103&gt;0,AO3103*$AP$1,"")</f>
        <v/>
      </c>
      <c r="AR3103" s="5" t="str">
        <f>IF(AQ3103&gt;0,AQ3103*$AR$1,"")</f>
        <v/>
      </c>
      <c r="AT3103" s="5" t="str">
        <f>IF(AS3103&gt;0,AS3103*$AT$1,"")</f>
        <v/>
      </c>
      <c r="AW3103" s="5">
        <f>SUM(O3103,Q3103,S3103,U3103,AA3103,AC3103,AE3103,AG3103,AJ3103,AL3103,AN3103,W3103,Y3103,BA3103,BC3103,BE3103)</f>
        <v>1308.3125</v>
      </c>
      <c r="AX3103" s="11">
        <f>(AW3103/$AW$4249)*100</f>
        <v>1.1043545401693913E-2</v>
      </c>
      <c r="AY3103" s="5">
        <f>(AX3103/100)*$AY$1</f>
        <v>11.043545401693912</v>
      </c>
    </row>
    <row r="3104" spans="1:51" x14ac:dyDescent="0.25">
      <c r="A3104" s="1" t="s">
        <v>1610</v>
      </c>
      <c r="B3104" s="1" t="s">
        <v>104</v>
      </c>
      <c r="C3104" s="1" t="s">
        <v>105</v>
      </c>
      <c r="D3104" s="1" t="s">
        <v>88</v>
      </c>
      <c r="E3104" s="1" t="s">
        <v>64</v>
      </c>
      <c r="F3104" s="1" t="s">
        <v>103</v>
      </c>
      <c r="G3104" s="1" t="s">
        <v>62</v>
      </c>
      <c r="H3104" s="1" t="s">
        <v>63</v>
      </c>
      <c r="I3104" s="2">
        <v>332.63</v>
      </c>
      <c r="J3104" s="2">
        <f>SUM(K3104,L3104)</f>
        <v>36.47</v>
      </c>
      <c r="K3104" s="2">
        <f>SUM(N3104,P3104,R3104,T3104,Z3104,AB3104,AD3104,AF3104,AI3104,AK3104,AM3104,V3104,X3104,AZ3104,BB3104,BD3104)</f>
        <v>36.47</v>
      </c>
      <c r="L3104" s="2">
        <f>SUM(M3104,AH3104,AO3104,AQ3104,AS3104,AU3104,AV3104)</f>
        <v>0</v>
      </c>
      <c r="T3104" s="8">
        <v>36.47</v>
      </c>
      <c r="U3104" s="5">
        <v>1253.65625</v>
      </c>
      <c r="AP3104" s="5" t="str">
        <f>IF(AO3104&gt;0,AO3104*$AP$1,"")</f>
        <v/>
      </c>
      <c r="AR3104" s="5" t="str">
        <f>IF(AQ3104&gt;0,AQ3104*$AR$1,"")</f>
        <v/>
      </c>
      <c r="AT3104" s="5" t="str">
        <f>IF(AS3104&gt;0,AS3104*$AT$1,"")</f>
        <v/>
      </c>
      <c r="AW3104" s="5">
        <f>SUM(O3104,Q3104,S3104,U3104,AA3104,AC3104,AE3104,AG3104,AJ3104,AL3104,AN3104,W3104,Y3104,BA3104,BC3104,BE3104)</f>
        <v>1253.65625</v>
      </c>
      <c r="AX3104" s="11">
        <f>(AW3104/$AW$4249)*100</f>
        <v>1.0582188670514373E-2</v>
      </c>
      <c r="AY3104" s="5">
        <f>(AX3104/100)*$AY$1</f>
        <v>10.582188670514372</v>
      </c>
    </row>
    <row r="3105" spans="1:51" x14ac:dyDescent="0.25">
      <c r="A3105" s="1" t="s">
        <v>1610</v>
      </c>
      <c r="B3105" s="1" t="s">
        <v>104</v>
      </c>
      <c r="C3105" s="1" t="s">
        <v>105</v>
      </c>
      <c r="D3105" s="1" t="s">
        <v>88</v>
      </c>
      <c r="E3105" s="1" t="s">
        <v>65</v>
      </c>
      <c r="F3105" s="1" t="s">
        <v>103</v>
      </c>
      <c r="G3105" s="1" t="s">
        <v>62</v>
      </c>
      <c r="H3105" s="1" t="s">
        <v>63</v>
      </c>
      <c r="I3105" s="2">
        <v>332.63</v>
      </c>
      <c r="J3105" s="2">
        <f>SUM(K3105,L3105)</f>
        <v>40</v>
      </c>
      <c r="K3105" s="2">
        <f>SUM(N3105,P3105,R3105,T3105,Z3105,AB3105,AD3105,AF3105,AI3105,AK3105,AM3105,V3105,X3105,AZ3105,BB3105,BD3105)</f>
        <v>40</v>
      </c>
      <c r="L3105" s="2">
        <f>SUM(M3105,AH3105,AO3105,AQ3105,AS3105,AU3105,AV3105)</f>
        <v>0</v>
      </c>
      <c r="R3105" s="7">
        <v>0.43</v>
      </c>
      <c r="S3105" s="5">
        <v>49.181249999999999</v>
      </c>
      <c r="T3105" s="8">
        <v>39.57</v>
      </c>
      <c r="U3105" s="5">
        <v>1360.21875</v>
      </c>
      <c r="AP3105" s="5" t="str">
        <f>IF(AO3105&gt;0,AO3105*$AP$1,"")</f>
        <v/>
      </c>
      <c r="AR3105" s="5" t="str">
        <f>IF(AQ3105&gt;0,AQ3105*$AR$1,"")</f>
        <v/>
      </c>
      <c r="AT3105" s="5" t="str">
        <f>IF(AS3105&gt;0,AS3105*$AT$1,"")</f>
        <v/>
      </c>
      <c r="AW3105" s="5">
        <f>SUM(O3105,Q3105,S3105,U3105,AA3105,AC3105,AE3105,AG3105,AJ3105,AL3105,AN3105,W3105,Y3105,BA3105,BC3105,BE3105)</f>
        <v>1409.4</v>
      </c>
      <c r="AX3105" s="11">
        <f>(AW3105/$AW$4249)*100</f>
        <v>1.1896831138697675E-2</v>
      </c>
      <c r="AY3105" s="5">
        <f>(AX3105/100)*$AY$1</f>
        <v>11.896831138697676</v>
      </c>
    </row>
    <row r="3106" spans="1:51" x14ac:dyDescent="0.25">
      <c r="A3106" s="1" t="s">
        <v>1610</v>
      </c>
      <c r="B3106" s="1" t="s">
        <v>104</v>
      </c>
      <c r="C3106" s="1" t="s">
        <v>105</v>
      </c>
      <c r="D3106" s="1" t="s">
        <v>88</v>
      </c>
      <c r="E3106" s="1" t="s">
        <v>66</v>
      </c>
      <c r="F3106" s="1" t="s">
        <v>103</v>
      </c>
      <c r="G3106" s="1" t="s">
        <v>62</v>
      </c>
      <c r="H3106" s="1" t="s">
        <v>63</v>
      </c>
      <c r="I3106" s="2">
        <v>332.63</v>
      </c>
      <c r="J3106" s="2">
        <f>SUM(K3106,L3106)</f>
        <v>37.879999999999995</v>
      </c>
      <c r="K3106" s="2">
        <f>SUM(N3106,P3106,R3106,T3106,Z3106,AB3106,AD3106,AF3106,AI3106,AK3106,AM3106,V3106,X3106,AZ3106,BB3106,BD3106)</f>
        <v>37.879999999999995</v>
      </c>
      <c r="L3106" s="2">
        <f>SUM(M3106,AH3106,AO3106,AQ3106,AS3106,AU3106,AV3106)</f>
        <v>0</v>
      </c>
      <c r="R3106" s="7">
        <v>10.79</v>
      </c>
      <c r="S3106" s="5">
        <v>1234.10625</v>
      </c>
      <c r="T3106" s="8">
        <v>27.09</v>
      </c>
      <c r="U3106" s="5">
        <v>931.21875</v>
      </c>
      <c r="AP3106" s="5" t="str">
        <f>IF(AO3106&gt;0,AO3106*$AP$1,"")</f>
        <v/>
      </c>
      <c r="AR3106" s="5" t="str">
        <f>IF(AQ3106&gt;0,AQ3106*$AR$1,"")</f>
        <v/>
      </c>
      <c r="AT3106" s="5" t="str">
        <f>IF(AS3106&gt;0,AS3106*$AT$1,"")</f>
        <v/>
      </c>
      <c r="AW3106" s="5">
        <f>SUM(O3106,Q3106,S3106,U3106,AA3106,AC3106,AE3106,AG3106,AJ3106,AL3106,AN3106,W3106,Y3106,BA3106,BC3106,BE3106)</f>
        <v>2165.3249999999998</v>
      </c>
      <c r="AX3106" s="11">
        <f>(AW3106/$AW$4249)*100</f>
        <v>1.8277640049241192E-2</v>
      </c>
      <c r="AY3106" s="5">
        <f>(AX3106/100)*$AY$1</f>
        <v>18.277640049241192</v>
      </c>
    </row>
    <row r="3107" spans="1:51" x14ac:dyDescent="0.25">
      <c r="A3107" s="1" t="s">
        <v>1610</v>
      </c>
      <c r="B3107" s="1" t="s">
        <v>104</v>
      </c>
      <c r="C3107" s="1" t="s">
        <v>105</v>
      </c>
      <c r="D3107" s="1" t="s">
        <v>88</v>
      </c>
      <c r="E3107" s="1" t="s">
        <v>77</v>
      </c>
      <c r="F3107" s="1" t="s">
        <v>103</v>
      </c>
      <c r="G3107" s="1" t="s">
        <v>62</v>
      </c>
      <c r="H3107" s="1" t="s">
        <v>63</v>
      </c>
      <c r="I3107" s="2">
        <v>332.63</v>
      </c>
      <c r="J3107" s="2">
        <f>SUM(K3107,L3107)</f>
        <v>39.99</v>
      </c>
      <c r="K3107" s="2">
        <f>SUM(N3107,P3107,R3107,T3107,Z3107,AB3107,AD3107,AF3107,AI3107,AK3107,AM3107,V3107,X3107,AZ3107,BB3107,BD3107)</f>
        <v>39.99</v>
      </c>
      <c r="L3107" s="2">
        <f>SUM(M3107,AH3107,AO3107,AQ3107,AS3107,AU3107,AV3107)</f>
        <v>0</v>
      </c>
      <c r="P3107" s="6">
        <v>12.8</v>
      </c>
      <c r="Q3107" s="5">
        <v>3016</v>
      </c>
      <c r="R3107" s="7">
        <v>23.92</v>
      </c>
      <c r="S3107" s="5">
        <v>2735.85</v>
      </c>
      <c r="T3107" s="8">
        <v>3.27</v>
      </c>
      <c r="U3107" s="5">
        <v>112.40625</v>
      </c>
      <c r="AP3107" s="5" t="str">
        <f>IF(AO3107&gt;0,AO3107*$AP$1,"")</f>
        <v/>
      </c>
      <c r="AR3107" s="5" t="str">
        <f>IF(AQ3107&gt;0,AQ3107*$AR$1,"")</f>
        <v/>
      </c>
      <c r="AT3107" s="5" t="str">
        <f>IF(AS3107&gt;0,AS3107*$AT$1,"")</f>
        <v/>
      </c>
      <c r="AW3107" s="5">
        <f>SUM(O3107,Q3107,S3107,U3107,AA3107,AC3107,AE3107,AG3107,AJ3107,AL3107,AN3107,W3107,Y3107,BA3107,BC3107,BE3107)</f>
        <v>5864.2562500000004</v>
      </c>
      <c r="AX3107" s="11">
        <f>(AW3107/$AW$4249)*100</f>
        <v>4.9500543749327691E-2</v>
      </c>
      <c r="AY3107" s="5">
        <f>(AX3107/100)*$AY$1</f>
        <v>49.50054374932769</v>
      </c>
    </row>
    <row r="3108" spans="1:51" x14ac:dyDescent="0.25">
      <c r="A3108" s="1" t="s">
        <v>1610</v>
      </c>
      <c r="B3108" s="1" t="s">
        <v>104</v>
      </c>
      <c r="C3108" s="1" t="s">
        <v>105</v>
      </c>
      <c r="D3108" s="1" t="s">
        <v>88</v>
      </c>
      <c r="E3108" s="1" t="s">
        <v>67</v>
      </c>
      <c r="F3108" s="1" t="s">
        <v>103</v>
      </c>
      <c r="G3108" s="1" t="s">
        <v>62</v>
      </c>
      <c r="H3108" s="1" t="s">
        <v>63</v>
      </c>
      <c r="I3108" s="2">
        <v>332.63</v>
      </c>
      <c r="J3108" s="2">
        <f>SUM(K3108,L3108)</f>
        <v>37.900000000000006</v>
      </c>
      <c r="K3108" s="2">
        <f>SUM(N3108,P3108,R3108,T3108,Z3108,AB3108,AD3108,AF3108,AI3108,AK3108,AM3108,V3108,X3108,AZ3108,BB3108,BD3108)</f>
        <v>37.900000000000006</v>
      </c>
      <c r="L3108" s="2">
        <f>SUM(M3108,AH3108,AO3108,AQ3108,AS3108,AU3108,AV3108)</f>
        <v>0</v>
      </c>
      <c r="N3108" s="4">
        <v>7.4</v>
      </c>
      <c r="O3108" s="5">
        <v>2381.875</v>
      </c>
      <c r="P3108" s="6">
        <v>15.7</v>
      </c>
      <c r="Q3108" s="5">
        <v>3699.3125</v>
      </c>
      <c r="R3108" s="7">
        <v>11.81</v>
      </c>
      <c r="S3108" s="5">
        <v>1350.76875</v>
      </c>
      <c r="T3108" s="8">
        <v>2.99</v>
      </c>
      <c r="U3108" s="5">
        <v>102.78125</v>
      </c>
      <c r="AP3108" s="5" t="str">
        <f>IF(AO3108&gt;0,AO3108*$AP$1,"")</f>
        <v/>
      </c>
      <c r="AR3108" s="5" t="str">
        <f>IF(AQ3108&gt;0,AQ3108*$AR$1,"")</f>
        <v/>
      </c>
      <c r="AT3108" s="5" t="str">
        <f>IF(AS3108&gt;0,AS3108*$AT$1,"")</f>
        <v/>
      </c>
      <c r="AW3108" s="5">
        <f>SUM(O3108,Q3108,S3108,U3108,AA3108,AC3108,AE3108,AG3108,AJ3108,AL3108,AN3108,W3108,Y3108,BA3108,BC3108,BE3108)</f>
        <v>7534.7375000000002</v>
      </c>
      <c r="AX3108" s="11">
        <f>(AW3108/$AW$4249)*100</f>
        <v>6.3601177601754696E-2</v>
      </c>
      <c r="AY3108" s="5">
        <f>(AX3108/100)*$AY$1</f>
        <v>63.601177601754699</v>
      </c>
    </row>
    <row r="3109" spans="1:51" x14ac:dyDescent="0.25">
      <c r="A3109" s="1" t="s">
        <v>1610</v>
      </c>
      <c r="B3109" s="1" t="s">
        <v>104</v>
      </c>
      <c r="C3109" s="1" t="s">
        <v>105</v>
      </c>
      <c r="D3109" s="1" t="s">
        <v>88</v>
      </c>
      <c r="E3109" s="1" t="s">
        <v>68</v>
      </c>
      <c r="F3109" s="1" t="s">
        <v>103</v>
      </c>
      <c r="G3109" s="1">
        <v>159</v>
      </c>
      <c r="H3109" s="1" t="s">
        <v>63</v>
      </c>
      <c r="I3109" s="2">
        <v>332.63</v>
      </c>
      <c r="J3109" s="2">
        <f>SUM(K3109,L3109)</f>
        <v>43.44</v>
      </c>
      <c r="K3109" s="2">
        <f>SUM(N3109,P3109,R3109,T3109,Z3109,AB3109,AD3109,AF3109,AI3109,AK3109,AM3109,V3109,X3109,AZ3109,BB3109,BD3109)</f>
        <v>32.089999999999996</v>
      </c>
      <c r="L3109" s="2">
        <f>SUM(M3109,AH3109,AO3109,AQ3109,AS3109,AU3109,AV3109)</f>
        <v>11.35</v>
      </c>
      <c r="N3109" s="4">
        <v>12.19</v>
      </c>
      <c r="O3109" s="5">
        <v>3923.65625</v>
      </c>
      <c r="P3109" s="6">
        <v>9.5299999999999994</v>
      </c>
      <c r="Q3109" s="5">
        <v>2245.5062499999999</v>
      </c>
      <c r="R3109" s="7">
        <v>5.09</v>
      </c>
      <c r="S3109" s="5">
        <v>582.16874999999993</v>
      </c>
      <c r="AD3109" s="9">
        <v>5.28</v>
      </c>
      <c r="AE3109" s="5">
        <v>82.047625000000011</v>
      </c>
      <c r="AP3109" s="5" t="str">
        <f>IF(AO3109&gt;0,AO3109*$AP$1,"")</f>
        <v/>
      </c>
      <c r="AR3109" s="5" t="str">
        <f>IF(AQ3109&gt;0,AQ3109*$AR$1,"")</f>
        <v/>
      </c>
      <c r="AS3109" s="2">
        <v>0.44</v>
      </c>
      <c r="AT3109" s="5">
        <f>IF(AS3109&gt;0,AS3109*$AT$1,"")</f>
        <v>0.44</v>
      </c>
      <c r="AU3109" s="2">
        <v>0.08</v>
      </c>
      <c r="AV3109" s="2">
        <v>10.83</v>
      </c>
      <c r="AW3109" s="5">
        <f>SUM(O3109,Q3109,S3109,U3109,AA3109,AC3109,AE3109,AG3109,AJ3109,AL3109,AN3109,W3109,Y3109,BA3109,BC3109,BE3109)</f>
        <v>6833.3788750000003</v>
      </c>
      <c r="AX3109" s="11">
        <f>(AW3109/$AW$4249)*100</f>
        <v>5.7680966782048315E-2</v>
      </c>
      <c r="AY3109" s="5">
        <f>(AX3109/100)*$AY$1</f>
        <v>57.680966782048309</v>
      </c>
    </row>
    <row r="3110" spans="1:51" x14ac:dyDescent="0.25">
      <c r="A3110" s="1" t="s">
        <v>1610</v>
      </c>
      <c r="B3110" s="1" t="s">
        <v>104</v>
      </c>
      <c r="C3110" s="1" t="s">
        <v>105</v>
      </c>
      <c r="D3110" s="1" t="s">
        <v>88</v>
      </c>
      <c r="E3110" s="1" t="s">
        <v>79</v>
      </c>
      <c r="F3110" s="1" t="s">
        <v>103</v>
      </c>
      <c r="G3110" s="1">
        <v>159</v>
      </c>
      <c r="H3110" s="1" t="s">
        <v>63</v>
      </c>
      <c r="I3110" s="2">
        <v>332.63</v>
      </c>
      <c r="J3110" s="2">
        <f>SUM(K3110,L3110)</f>
        <v>45.95</v>
      </c>
      <c r="K3110" s="2">
        <f>SUM(N3110,P3110,R3110,T3110,Z3110,AB3110,AD3110,AF3110,AI3110,AK3110,AM3110,V3110,X3110,AZ3110,BB3110,BD3110)</f>
        <v>40.440000000000005</v>
      </c>
      <c r="L3110" s="2">
        <f>SUM(M3110,AH3110,AO3110,AQ3110,AS3110,AU3110,AV3110)</f>
        <v>5.51</v>
      </c>
      <c r="N3110" s="4">
        <v>17.8</v>
      </c>
      <c r="O3110" s="5">
        <v>5729.375</v>
      </c>
      <c r="P3110" s="6">
        <v>8.4</v>
      </c>
      <c r="Q3110" s="5">
        <v>1979.25</v>
      </c>
      <c r="R3110" s="7">
        <v>10.31</v>
      </c>
      <c r="S3110" s="5">
        <v>1179.20625</v>
      </c>
      <c r="AD3110" s="9">
        <v>3.930000000000001</v>
      </c>
      <c r="AE3110" s="5">
        <v>61.993250000000003</v>
      </c>
      <c r="AP3110" s="5" t="str">
        <f>IF(AO3110&gt;0,AO3110*$AP$1,"")</f>
        <v/>
      </c>
      <c r="AQ3110" s="3">
        <v>0.4</v>
      </c>
      <c r="AR3110" s="5">
        <f>IF(AQ3110&gt;0,AQ3110*$AR$1,"")</f>
        <v>643.6</v>
      </c>
      <c r="AS3110" s="2">
        <v>0.1</v>
      </c>
      <c r="AT3110" s="5">
        <f>IF(AS3110&gt;0,AS3110*$AT$1,"")</f>
        <v>0.1</v>
      </c>
      <c r="AU3110" s="2">
        <v>0.63</v>
      </c>
      <c r="AV3110" s="2">
        <v>4.38</v>
      </c>
      <c r="AW3110" s="5">
        <f>SUM(O3110,Q3110,S3110,U3110,AA3110,AC3110,AE3110,AG3110,AJ3110,AL3110,AN3110,W3110,Y3110,BA3110,BC3110,BE3110)</f>
        <v>8949.8244999999988</v>
      </c>
      <c r="AX3110" s="11">
        <f>(AW3110/$AW$4249)*100</f>
        <v>7.5546013053412325E-2</v>
      </c>
      <c r="AY3110" s="5">
        <f>(AX3110/100)*$AY$1</f>
        <v>75.546013053412324</v>
      </c>
    </row>
    <row r="3111" spans="1:51" x14ac:dyDescent="0.25">
      <c r="A3111" s="1" t="s">
        <v>1611</v>
      </c>
      <c r="B3111" s="1" t="s">
        <v>106</v>
      </c>
      <c r="C3111" s="1" t="s">
        <v>107</v>
      </c>
      <c r="D3111" s="1" t="s">
        <v>88</v>
      </c>
      <c r="E3111" s="1" t="s">
        <v>98</v>
      </c>
      <c r="F3111" s="1" t="s">
        <v>103</v>
      </c>
      <c r="G3111" s="1" t="s">
        <v>62</v>
      </c>
      <c r="H3111" s="1" t="s">
        <v>63</v>
      </c>
      <c r="I3111" s="2">
        <v>160</v>
      </c>
      <c r="J3111" s="2">
        <f>SUM(K3111,L3111)</f>
        <v>36.81</v>
      </c>
      <c r="K3111" s="2">
        <f>SUM(N3111,P3111,R3111,T3111,Z3111,AB3111,AD3111,AF3111,AI3111,AK3111,AM3111,V3111,X3111,AZ3111,BB3111,BD3111)</f>
        <v>36.81</v>
      </c>
      <c r="L3111" s="2">
        <f>SUM(M3111,AH3111,AO3111,AQ3111,AS3111,AU3111,AV3111)</f>
        <v>0</v>
      </c>
      <c r="T3111" s="8">
        <v>31.35</v>
      </c>
      <c r="U3111" s="5">
        <v>1077.65625</v>
      </c>
      <c r="V3111" s="12">
        <v>5.46</v>
      </c>
      <c r="W3111" s="5">
        <v>168.91874999999999</v>
      </c>
      <c r="AP3111" s="5" t="str">
        <f>IF(AO3111&gt;0,AO3111*$AP$1,"")</f>
        <v/>
      </c>
      <c r="AR3111" s="5" t="str">
        <f>IF(AQ3111&gt;0,AQ3111*$AR$1,"")</f>
        <v/>
      </c>
      <c r="AT3111" s="5" t="str">
        <f>IF(AS3111&gt;0,AS3111*$AT$1,"")</f>
        <v/>
      </c>
      <c r="AW3111" s="5">
        <f>SUM(O3111,Q3111,S3111,U3111,AA3111,AC3111,AE3111,AG3111,AJ3111,AL3111,AN3111,W3111,Y3111,BA3111,BC3111,BE3111)</f>
        <v>1246.575</v>
      </c>
      <c r="AX3111" s="11">
        <f>(AW3111/$AW$4249)*100</f>
        <v>1.0522415408487338E-2</v>
      </c>
      <c r="AY3111" s="5">
        <f>(AX3111/100)*$AY$1</f>
        <v>10.522415408487339</v>
      </c>
    </row>
    <row r="3112" spans="1:51" x14ac:dyDescent="0.25">
      <c r="A3112" s="1" t="s">
        <v>1611</v>
      </c>
      <c r="B3112" s="1" t="s">
        <v>106</v>
      </c>
      <c r="C3112" s="1" t="s">
        <v>107</v>
      </c>
      <c r="D3112" s="1" t="s">
        <v>88</v>
      </c>
      <c r="E3112" s="1" t="s">
        <v>72</v>
      </c>
      <c r="F3112" s="1" t="s">
        <v>103</v>
      </c>
      <c r="G3112" s="1" t="s">
        <v>62</v>
      </c>
      <c r="H3112" s="1" t="s">
        <v>63</v>
      </c>
      <c r="I3112" s="2">
        <v>160</v>
      </c>
      <c r="J3112" s="2">
        <f>SUM(K3112,L3112)</f>
        <v>37.89</v>
      </c>
      <c r="K3112" s="2">
        <f>SUM(N3112,P3112,R3112,T3112,Z3112,AB3112,AD3112,AF3112,AI3112,AK3112,AM3112,V3112,X3112,AZ3112,BB3112,BD3112)</f>
        <v>37.89</v>
      </c>
      <c r="L3112" s="2">
        <f>SUM(M3112,AH3112,AO3112,AQ3112,AS3112,AU3112,AV3112)</f>
        <v>0</v>
      </c>
      <c r="T3112" s="8">
        <v>37.89</v>
      </c>
      <c r="U3112" s="5">
        <v>1302.46875</v>
      </c>
      <c r="AP3112" s="5" t="str">
        <f>IF(AO3112&gt;0,AO3112*$AP$1,"")</f>
        <v/>
      </c>
      <c r="AR3112" s="5" t="str">
        <f>IF(AQ3112&gt;0,AQ3112*$AR$1,"")</f>
        <v/>
      </c>
      <c r="AT3112" s="5" t="str">
        <f>IF(AS3112&gt;0,AS3112*$AT$1,"")</f>
        <v/>
      </c>
      <c r="AW3112" s="5">
        <f>SUM(O3112,Q3112,S3112,U3112,AA3112,AC3112,AE3112,AG3112,AJ3112,AL3112,AN3112,W3112,Y3112,BA3112,BC3112,BE3112)</f>
        <v>1302.46875</v>
      </c>
      <c r="AX3112" s="11">
        <f>(AW3112/$AW$4249)*100</f>
        <v>1.0994217952448301E-2</v>
      </c>
      <c r="AY3112" s="5">
        <f>(AX3112/100)*$AY$1</f>
        <v>10.994217952448302</v>
      </c>
    </row>
    <row r="3113" spans="1:51" x14ac:dyDescent="0.25">
      <c r="A3113" s="1" t="s">
        <v>1611</v>
      </c>
      <c r="B3113" s="1" t="s">
        <v>106</v>
      </c>
      <c r="C3113" s="1" t="s">
        <v>107</v>
      </c>
      <c r="D3113" s="1" t="s">
        <v>88</v>
      </c>
      <c r="E3113" s="1" t="s">
        <v>94</v>
      </c>
      <c r="F3113" s="1" t="s">
        <v>103</v>
      </c>
      <c r="G3113" s="1" t="s">
        <v>62</v>
      </c>
      <c r="H3113" s="1" t="s">
        <v>63</v>
      </c>
      <c r="I3113" s="2">
        <v>160</v>
      </c>
      <c r="J3113" s="2">
        <f>SUM(K3113,L3113)</f>
        <v>38.86</v>
      </c>
      <c r="K3113" s="2">
        <f>SUM(N3113,P3113,R3113,T3113,Z3113,AB3113,AD3113,AF3113,AI3113,AK3113,AM3113,V3113,X3113,AZ3113,BB3113,BD3113)</f>
        <v>9.61</v>
      </c>
      <c r="L3113" s="2">
        <f>SUM(M3113,AH3113,AO3113,AQ3113,AS3113,AU3113,AV3113)</f>
        <v>29.25</v>
      </c>
      <c r="P3113" s="6">
        <v>0.16</v>
      </c>
      <c r="Q3113" s="5">
        <v>37.700000000000003</v>
      </c>
      <c r="R3113" s="7">
        <v>1.79</v>
      </c>
      <c r="S3113" s="5">
        <v>204.73124999999999</v>
      </c>
      <c r="T3113" s="8">
        <v>4.3499999999999996</v>
      </c>
      <c r="U3113" s="5">
        <v>149.53125</v>
      </c>
      <c r="V3113" s="12">
        <v>3.28</v>
      </c>
      <c r="W3113" s="5">
        <v>101.47499999999999</v>
      </c>
      <c r="AD3113" s="9">
        <v>0.03</v>
      </c>
      <c r="AE3113" s="5">
        <v>0.45374999999999999</v>
      </c>
      <c r="AP3113" s="5" t="str">
        <f>IF(AO3113&gt;0,AO3113*$AP$1,"")</f>
        <v/>
      </c>
      <c r="AR3113" s="5" t="str">
        <f>IF(AQ3113&gt;0,AQ3113*$AR$1,"")</f>
        <v/>
      </c>
      <c r="AT3113" s="5" t="str">
        <f>IF(AS3113&gt;0,AS3113*$AT$1,"")</f>
        <v/>
      </c>
      <c r="AV3113" s="2">
        <v>29.25</v>
      </c>
      <c r="AW3113" s="5">
        <f>SUM(O3113,Q3113,S3113,U3113,AA3113,AC3113,AE3113,AG3113,AJ3113,AL3113,AN3113,W3113,Y3113,BA3113,BC3113,BE3113)</f>
        <v>493.89125000000001</v>
      </c>
      <c r="AX3113" s="11">
        <f>(AW3113/$AW$4249)*100</f>
        <v>4.1689660863703125E-3</v>
      </c>
      <c r="AY3113" s="5">
        <f>(AX3113/100)*$AY$1</f>
        <v>4.168966086370312</v>
      </c>
    </row>
    <row r="3114" spans="1:51" x14ac:dyDescent="0.25">
      <c r="A3114" s="1" t="s">
        <v>1611</v>
      </c>
      <c r="B3114" s="1" t="s">
        <v>106</v>
      </c>
      <c r="C3114" s="1" t="s">
        <v>107</v>
      </c>
      <c r="D3114" s="1" t="s">
        <v>88</v>
      </c>
      <c r="E3114" s="1" t="s">
        <v>74</v>
      </c>
      <c r="F3114" s="1" t="s">
        <v>103</v>
      </c>
      <c r="G3114" s="1" t="s">
        <v>62</v>
      </c>
      <c r="H3114" s="1" t="s">
        <v>63</v>
      </c>
      <c r="I3114" s="2">
        <v>160</v>
      </c>
      <c r="J3114" s="2">
        <f>SUM(K3114,L3114)</f>
        <v>40</v>
      </c>
      <c r="K3114" s="2">
        <f>SUM(N3114,P3114,R3114,T3114,Z3114,AB3114,AD3114,AF3114,AI3114,AK3114,AM3114,V3114,X3114,AZ3114,BB3114,BD3114)</f>
        <v>40</v>
      </c>
      <c r="L3114" s="2">
        <f>SUM(M3114,AH3114,AO3114,AQ3114,AS3114,AU3114,AV3114)</f>
        <v>0</v>
      </c>
      <c r="R3114" s="7">
        <v>7.04</v>
      </c>
      <c r="S3114" s="5">
        <v>805.2</v>
      </c>
      <c r="T3114" s="8">
        <v>23.84</v>
      </c>
      <c r="U3114" s="5">
        <v>819.5</v>
      </c>
      <c r="V3114" s="12">
        <v>9.1199999999999992</v>
      </c>
      <c r="W3114" s="5">
        <v>282.14999999999998</v>
      </c>
      <c r="AP3114" s="5" t="str">
        <f>IF(AO3114&gt;0,AO3114*$AP$1,"")</f>
        <v/>
      </c>
      <c r="AR3114" s="5" t="str">
        <f>IF(AQ3114&gt;0,AQ3114*$AR$1,"")</f>
        <v/>
      </c>
      <c r="AT3114" s="5" t="str">
        <f>IF(AS3114&gt;0,AS3114*$AT$1,"")</f>
        <v/>
      </c>
      <c r="AW3114" s="5">
        <f>SUM(O3114,Q3114,S3114,U3114,AA3114,AC3114,AE3114,AG3114,AJ3114,AL3114,AN3114,W3114,Y3114,BA3114,BC3114,BE3114)</f>
        <v>1906.85</v>
      </c>
      <c r="AX3114" s="11">
        <f>(AW3114/$AW$4249)*100</f>
        <v>1.609583685030911E-2</v>
      </c>
      <c r="AY3114" s="5">
        <f>(AX3114/100)*$AY$1</f>
        <v>16.095836850309112</v>
      </c>
    </row>
    <row r="3115" spans="1:51" x14ac:dyDescent="0.25">
      <c r="A3115" s="1" t="s">
        <v>2903</v>
      </c>
      <c r="B3115" s="1" t="s">
        <v>106</v>
      </c>
      <c r="C3115" s="1" t="s">
        <v>107</v>
      </c>
      <c r="D3115" s="1" t="s">
        <v>88</v>
      </c>
      <c r="E3115" s="1" t="s">
        <v>72</v>
      </c>
      <c r="F3115" s="1" t="s">
        <v>281</v>
      </c>
      <c r="G3115" s="1" t="s">
        <v>81</v>
      </c>
      <c r="H3115" s="1">
        <v>41</v>
      </c>
      <c r="I3115" s="2">
        <v>40</v>
      </c>
      <c r="J3115" s="2">
        <f>SUM(K3115,L3115)</f>
        <v>39.11</v>
      </c>
      <c r="K3115" s="2">
        <f>SUM(N3115,P3115,R3115,T3115,Z3115,AB3115,AD3115,AF3115,AI3115,AK3115,AM3115,V3115,X3115,AZ3115,BB3115,BD3115)</f>
        <v>39.06</v>
      </c>
      <c r="L3115" s="2">
        <f>SUM(M3115,AH3115,AO3115,AQ3115,AS3115,AU3115,AV3115)</f>
        <v>0.05</v>
      </c>
      <c r="N3115" s="4">
        <v>0.09</v>
      </c>
      <c r="O3115" s="5">
        <v>23.175000000000001</v>
      </c>
      <c r="P3115" s="6">
        <v>9.36</v>
      </c>
      <c r="Q3115" s="5">
        <v>1764.36</v>
      </c>
      <c r="R3115" s="7">
        <v>10.7</v>
      </c>
      <c r="S3115" s="5">
        <v>979.05</v>
      </c>
      <c r="T3115" s="8">
        <v>18.91</v>
      </c>
      <c r="U3115" s="5">
        <v>520.02499999999998</v>
      </c>
      <c r="AP3115" s="5" t="str">
        <f>IF(AO3115&gt;0,AO3115*$AP$1,"")</f>
        <v/>
      </c>
      <c r="AR3115" s="5" t="str">
        <f>IF(AQ3115&gt;0,AQ3115*$AR$1,"")</f>
        <v/>
      </c>
      <c r="AT3115" s="5" t="str">
        <f>IF(AS3115&gt;0,AS3115*$AT$1,"")</f>
        <v/>
      </c>
      <c r="AV3115" s="2">
        <v>0.05</v>
      </c>
      <c r="AW3115" s="5">
        <f>SUM(O3115,Q3115,S3115,U3115,AA3115,AC3115,AE3115,AG3115,AJ3115,AL3115,AN3115,W3115,Y3115,BA3115,BC3115,BE3115)</f>
        <v>3286.61</v>
      </c>
      <c r="AX3115" s="11">
        <f>(AW3115/$AW$4249)*100</f>
        <v>2.7742474945902627E-2</v>
      </c>
      <c r="AY3115" s="5">
        <f>(AX3115/100)*$AY$1</f>
        <v>27.742474945902629</v>
      </c>
    </row>
    <row r="3116" spans="1:51" x14ac:dyDescent="0.25">
      <c r="B3116" s="41" t="s">
        <v>2925</v>
      </c>
      <c r="C3116" s="1" t="s">
        <v>1531</v>
      </c>
      <c r="D3116" s="1" t="s">
        <v>1531</v>
      </c>
      <c r="J3116" s="2">
        <f>SUM(K3116,L3116)</f>
        <v>0</v>
      </c>
      <c r="K3116" s="2">
        <f>SUM(N3116,P3116,R3116,T3116,Z3116,AB3116,AD3116,AF3116,AI3116,AK3116,AM3116,V3116,X3116,AZ3116,BB3116,BD3116)</f>
        <v>0</v>
      </c>
      <c r="L3116" s="2">
        <f>SUM(M3116,AH3116,AO3116,AQ3116,AS3116,AU3116,AV3116)</f>
        <v>0</v>
      </c>
      <c r="AW3116" s="5">
        <f>SUM(O3116,Q3116,S3116,U3116,AA3116,AC3116,AE3116,AG3116,AJ3116,AL3116,AN3116,W3116,Y3116,BA3116,BC3116,BE3116)</f>
        <v>0</v>
      </c>
      <c r="AX3116" s="11">
        <f>(AW3116/$AW$4249)*100</f>
        <v>0</v>
      </c>
      <c r="AY3116" s="5">
        <f>(AX3116/100)*$AY$1</f>
        <v>0</v>
      </c>
    </row>
    <row r="3117" spans="1:51" x14ac:dyDescent="0.25">
      <c r="A3117" s="1" t="s">
        <v>2649</v>
      </c>
      <c r="B3117" s="1" t="s">
        <v>1206</v>
      </c>
      <c r="C3117" s="1" t="s">
        <v>1207</v>
      </c>
      <c r="D3117" s="1" t="s">
        <v>70</v>
      </c>
      <c r="E3117" s="1" t="s">
        <v>94</v>
      </c>
      <c r="F3117" s="1" t="s">
        <v>230</v>
      </c>
      <c r="G3117" s="1" t="s">
        <v>62</v>
      </c>
      <c r="H3117" s="1" t="s">
        <v>621</v>
      </c>
      <c r="I3117" s="2">
        <v>80</v>
      </c>
      <c r="J3117" s="2">
        <f>SUM(K3117,L3117)</f>
        <v>38.6</v>
      </c>
      <c r="K3117" s="2">
        <f>SUM(N3117,P3117,R3117,T3117,Z3117,AB3117,AD3117,AF3117,AI3117,AK3117,AM3117,V3117,X3117,AZ3117,BB3117,BD3117)</f>
        <v>33.47</v>
      </c>
      <c r="L3117" s="2">
        <f>SUM(M3117,AH3117,AO3117,AQ3117,AS3117,AU3117,AV3117)</f>
        <v>5.13</v>
      </c>
      <c r="X3117" s="13">
        <v>29.43</v>
      </c>
      <c r="Y3117" s="5">
        <v>819.44156250000003</v>
      </c>
      <c r="AD3117" s="9">
        <v>4.04</v>
      </c>
      <c r="AE3117" s="5">
        <v>40.495950000000001</v>
      </c>
      <c r="AP3117" s="5" t="str">
        <f>IF(AO3117&gt;0,AO3117*$AP$1,"")</f>
        <v/>
      </c>
      <c r="AR3117" s="5" t="str">
        <f>IF(AQ3117&gt;0,AQ3117*$AR$1,"")</f>
        <v/>
      </c>
      <c r="AT3117" s="5" t="str">
        <f>IF(AS3117&gt;0,AS3117*$AT$1,"")</f>
        <v/>
      </c>
      <c r="AV3117" s="2">
        <v>5.13</v>
      </c>
      <c r="AW3117" s="5">
        <f>SUM(O3117,Q3117,S3117,U3117,AA3117,AC3117,AE3117,AG3117,AJ3117,AL3117,AN3117,W3117,Y3117,BA3117,BC3117,BE3117)</f>
        <v>859.93751250000003</v>
      </c>
      <c r="AX3117" s="11">
        <f>(AW3117/$AW$4249)*100</f>
        <v>7.2587848559984543E-3</v>
      </c>
      <c r="AY3117" s="5">
        <f>(AX3117/100)*$AY$1</f>
        <v>7.2587848559984538</v>
      </c>
    </row>
    <row r="3118" spans="1:51" x14ac:dyDescent="0.25">
      <c r="A3118" s="1" t="s">
        <v>2649</v>
      </c>
      <c r="B3118" s="1" t="s">
        <v>1206</v>
      </c>
      <c r="C3118" s="1" t="s">
        <v>1207</v>
      </c>
      <c r="D3118" s="1" t="s">
        <v>70</v>
      </c>
      <c r="E3118" s="1" t="s">
        <v>95</v>
      </c>
      <c r="F3118" s="1" t="s">
        <v>230</v>
      </c>
      <c r="G3118" s="1" t="s">
        <v>62</v>
      </c>
      <c r="H3118" s="1" t="s">
        <v>621</v>
      </c>
      <c r="I3118" s="2">
        <v>80</v>
      </c>
      <c r="J3118" s="2">
        <f>SUM(K3118,L3118)</f>
        <v>39.840000000000003</v>
      </c>
      <c r="K3118" s="2">
        <f>SUM(N3118,P3118,R3118,T3118,Z3118,AB3118,AD3118,AF3118,AI3118,AK3118,AM3118,V3118,X3118,AZ3118,BB3118,BD3118)</f>
        <v>39.840000000000003</v>
      </c>
      <c r="L3118" s="2">
        <f>SUM(M3118,AH3118,AO3118,AQ3118,AS3118,AU3118,AV3118)</f>
        <v>0</v>
      </c>
      <c r="X3118" s="13">
        <v>39.840000000000003</v>
      </c>
      <c r="Y3118" s="5">
        <v>1109.2950000000001</v>
      </c>
      <c r="AP3118" s="5" t="str">
        <f>IF(AO3118&gt;0,AO3118*$AP$1,"")</f>
        <v/>
      </c>
      <c r="AR3118" s="5" t="str">
        <f>IF(AQ3118&gt;0,AQ3118*$AR$1,"")</f>
        <v/>
      </c>
      <c r="AT3118" s="5" t="str">
        <f>IF(AS3118&gt;0,AS3118*$AT$1,"")</f>
        <v/>
      </c>
      <c r="AW3118" s="5">
        <f>SUM(O3118,Q3118,S3118,U3118,AA3118,AC3118,AE3118,AG3118,AJ3118,AL3118,AN3118,W3118,Y3118,BA3118,BC3118,BE3118)</f>
        <v>1109.2950000000001</v>
      </c>
      <c r="AX3118" s="11">
        <f>(AW3118/$AW$4249)*100</f>
        <v>9.3636265772680839E-3</v>
      </c>
      <c r="AY3118" s="5">
        <f>(AX3118/100)*$AY$1</f>
        <v>9.363626577268084</v>
      </c>
    </row>
    <row r="3119" spans="1:51" x14ac:dyDescent="0.25">
      <c r="A3119" s="1" t="s">
        <v>2648</v>
      </c>
      <c r="B3119" s="1" t="s">
        <v>1204</v>
      </c>
      <c r="C3119" s="1" t="s">
        <v>1205</v>
      </c>
      <c r="D3119" s="1" t="s">
        <v>258</v>
      </c>
      <c r="E3119" s="1" t="s">
        <v>98</v>
      </c>
      <c r="F3119" s="1" t="s">
        <v>230</v>
      </c>
      <c r="G3119" s="1" t="s">
        <v>62</v>
      </c>
      <c r="H3119" s="1" t="s">
        <v>621</v>
      </c>
      <c r="I3119" s="2">
        <v>80</v>
      </c>
      <c r="J3119" s="2">
        <f>SUM(K3119,L3119)</f>
        <v>37.57</v>
      </c>
      <c r="K3119" s="2">
        <f>SUM(N3119,P3119,R3119,T3119,Z3119,AB3119,AD3119,AF3119,AI3119,AK3119,AM3119,V3119,X3119,AZ3119,BB3119,BD3119)</f>
        <v>37.57</v>
      </c>
      <c r="L3119" s="2">
        <f>SUM(M3119,AH3119,AO3119,AQ3119,AS3119,AU3119,AV3119)</f>
        <v>0</v>
      </c>
      <c r="X3119" s="13">
        <v>37.57</v>
      </c>
      <c r="Y3119" s="5">
        <v>1046.0896875000001</v>
      </c>
      <c r="AP3119" s="5" t="str">
        <f>IF(AO3119&gt;0,AO3119*$AP$1,"")</f>
        <v/>
      </c>
      <c r="AR3119" s="5" t="str">
        <f>IF(AQ3119&gt;0,AQ3119*$AR$1,"")</f>
        <v/>
      </c>
      <c r="AT3119" s="5" t="str">
        <f>IF(AS3119&gt;0,AS3119*$AT$1,"")</f>
        <v/>
      </c>
      <c r="AW3119" s="5">
        <f>SUM(O3119,Q3119,S3119,U3119,AA3119,AC3119,AE3119,AG3119,AJ3119,AL3119,AN3119,W3119,Y3119,BA3119,BC3119,BE3119)</f>
        <v>1046.0896875000001</v>
      </c>
      <c r="AX3119" s="11">
        <f>(AW3119/$AW$4249)*100</f>
        <v>8.8301066894568743E-3</v>
      </c>
      <c r="AY3119" s="5">
        <f>(AX3119/100)*$AY$1</f>
        <v>8.8301066894568745</v>
      </c>
    </row>
    <row r="3120" spans="1:51" x14ac:dyDescent="0.25">
      <c r="A3120" s="1" t="s">
        <v>2648</v>
      </c>
      <c r="B3120" s="1" t="s">
        <v>1204</v>
      </c>
      <c r="C3120" s="1" t="s">
        <v>1205</v>
      </c>
      <c r="D3120" s="1" t="s">
        <v>258</v>
      </c>
      <c r="E3120" s="1" t="s">
        <v>72</v>
      </c>
      <c r="F3120" s="1" t="s">
        <v>230</v>
      </c>
      <c r="G3120" s="1" t="s">
        <v>62</v>
      </c>
      <c r="H3120" s="1" t="s">
        <v>621</v>
      </c>
      <c r="I3120" s="2">
        <v>80</v>
      </c>
      <c r="J3120" s="2">
        <f>SUM(K3120,L3120)</f>
        <v>38.71</v>
      </c>
      <c r="K3120" s="2">
        <f>SUM(N3120,P3120,R3120,T3120,Z3120,AB3120,AD3120,AF3120,AI3120,AK3120,AM3120,V3120,X3120,AZ3120,BB3120,BD3120)</f>
        <v>38.71</v>
      </c>
      <c r="L3120" s="2">
        <f>SUM(M3120,AH3120,AO3120,AQ3120,AS3120,AU3120,AV3120)</f>
        <v>0</v>
      </c>
      <c r="X3120" s="13">
        <v>38.71</v>
      </c>
      <c r="Y3120" s="5">
        <v>1077.8315625</v>
      </c>
      <c r="AP3120" s="5" t="str">
        <f>IF(AO3120&gt;0,AO3120*$AP$1,"")</f>
        <v/>
      </c>
      <c r="AR3120" s="5" t="str">
        <f>IF(AQ3120&gt;0,AQ3120*$AR$1,"")</f>
        <v/>
      </c>
      <c r="AT3120" s="5" t="str">
        <f>IF(AS3120&gt;0,AS3120*$AT$1,"")</f>
        <v/>
      </c>
      <c r="AW3120" s="5">
        <f>SUM(O3120,Q3120,S3120,U3120,AA3120,AC3120,AE3120,AG3120,AJ3120,AL3120,AN3120,W3120,Y3120,BA3120,BC3120,BE3120)</f>
        <v>1077.8315625</v>
      </c>
      <c r="AX3120" s="11">
        <f>(AW3120/$AW$4249)*100</f>
        <v>9.0980417873003892E-3</v>
      </c>
      <c r="AY3120" s="5">
        <f>(AX3120/100)*$AY$1</f>
        <v>9.0980417873003887</v>
      </c>
    </row>
    <row r="3121" spans="1:51" x14ac:dyDescent="0.25">
      <c r="A3121" s="1" t="s">
        <v>2138</v>
      </c>
      <c r="B3121" s="1" t="s">
        <v>748</v>
      </c>
      <c r="C3121" s="1" t="s">
        <v>749</v>
      </c>
      <c r="D3121" s="1" t="s">
        <v>432</v>
      </c>
      <c r="E3121" s="1" t="s">
        <v>72</v>
      </c>
      <c r="F3121" s="1" t="s">
        <v>217</v>
      </c>
      <c r="G3121" s="1" t="s">
        <v>62</v>
      </c>
      <c r="H3121" s="1" t="s">
        <v>304</v>
      </c>
      <c r="I3121" s="2">
        <v>130</v>
      </c>
      <c r="J3121" s="2">
        <f>SUM(K3121,L3121)</f>
        <v>0.6</v>
      </c>
      <c r="K3121" s="2">
        <f>SUM(N3121,P3121,R3121,T3121,Z3121,AB3121,AD3121,AF3121,AI3121,AK3121,AM3121,V3121,X3121,AZ3121,BB3121,BD3121)</f>
        <v>0.6</v>
      </c>
      <c r="L3121" s="2">
        <f>SUM(M3121,AH3121,AO3121,AQ3121,AS3121,AU3121,AV3121)</f>
        <v>0</v>
      </c>
      <c r="R3121" s="7">
        <v>0.6</v>
      </c>
      <c r="S3121" s="5">
        <v>68.62</v>
      </c>
      <c r="AP3121" s="5" t="str">
        <f>IF(AO3121&gt;0,AO3121*$AP$1,"")</f>
        <v/>
      </c>
      <c r="AR3121" s="5" t="str">
        <f>IF(AQ3121&gt;0,AQ3121*$AR$1,"")</f>
        <v/>
      </c>
      <c r="AT3121" s="5" t="str">
        <f>IF(AS3121&gt;0,AS3121*$AT$1,"")</f>
        <v/>
      </c>
      <c r="AW3121" s="5">
        <f>SUM(O3121,Q3121,S3121,U3121,AA3121,AC3121,AE3121,AG3121,AJ3121,AL3121,AN3121,W3121,Y3121,BA3121,BC3121,BE3121)</f>
        <v>68.62</v>
      </c>
      <c r="AX3121" s="11">
        <f>(AW3121/$AW$4249)*100</f>
        <v>5.7922559439295754E-4</v>
      </c>
      <c r="AY3121" s="5">
        <f>(AX3121/100)*$AY$1</f>
        <v>0.57922559439295751</v>
      </c>
    </row>
    <row r="3122" spans="1:51" x14ac:dyDescent="0.25">
      <c r="A3122" s="1" t="s">
        <v>2219</v>
      </c>
      <c r="B3122" s="1" t="s">
        <v>812</v>
      </c>
      <c r="C3122" s="1" t="s">
        <v>811</v>
      </c>
      <c r="D3122" s="1" t="s">
        <v>88</v>
      </c>
      <c r="E3122" s="1" t="s">
        <v>95</v>
      </c>
      <c r="F3122" s="1" t="s">
        <v>281</v>
      </c>
      <c r="G3122" s="1" t="s">
        <v>62</v>
      </c>
      <c r="H3122" s="1" t="s">
        <v>304</v>
      </c>
      <c r="I3122" s="2">
        <v>1.75</v>
      </c>
      <c r="J3122" s="2">
        <f>SUM(K3122,L3122)</f>
        <v>1.75</v>
      </c>
      <c r="K3122" s="2">
        <f>SUM(N3122,P3122,R3122,T3122,Z3122,AB3122,AD3122,AF3122,AI3122,AK3122,AM3122,V3122,X3122,AZ3122,BB3122,BD3122)</f>
        <v>1.75</v>
      </c>
      <c r="L3122" s="2">
        <f>SUM(M3122,AH3122,AO3122,AQ3122,AS3122,AU3122,AV3122)</f>
        <v>0</v>
      </c>
      <c r="P3122" s="6">
        <v>0.01</v>
      </c>
      <c r="Q3122" s="5">
        <v>1.885</v>
      </c>
      <c r="AD3122" s="9">
        <v>1.74</v>
      </c>
      <c r="AE3122" s="5">
        <v>25.0305</v>
      </c>
      <c r="AP3122" s="5" t="str">
        <f>IF(AO3122&gt;0,AO3122*$AP$1,"")</f>
        <v/>
      </c>
      <c r="AR3122" s="5" t="str">
        <f>IF(AQ3122&gt;0,AQ3122*$AR$1,"")</f>
        <v/>
      </c>
      <c r="AT3122" s="5" t="str">
        <f>IF(AS3122&gt;0,AS3122*$AT$1,"")</f>
        <v/>
      </c>
      <c r="AW3122" s="5">
        <f>SUM(O3122,Q3122,S3122,U3122,AA3122,AC3122,AE3122,AG3122,AJ3122,AL3122,AN3122,W3122,Y3122,BA3122,BC3122,BE3122)</f>
        <v>26.915500000000002</v>
      </c>
      <c r="AX3122" s="11">
        <f>(AW3122/$AW$4249)*100</f>
        <v>2.2719537286335835E-4</v>
      </c>
      <c r="AY3122" s="5">
        <f>(AX3122/100)*$AY$1</f>
        <v>0.22719537286335834</v>
      </c>
    </row>
    <row r="3123" spans="1:51" x14ac:dyDescent="0.25">
      <c r="A3123" s="1" t="s">
        <v>2803</v>
      </c>
      <c r="B3123" s="1" t="s">
        <v>1342</v>
      </c>
      <c r="C3123" s="1" t="s">
        <v>1343</v>
      </c>
      <c r="D3123" s="1" t="s">
        <v>59</v>
      </c>
      <c r="E3123" s="1" t="s">
        <v>65</v>
      </c>
      <c r="F3123" s="1" t="s">
        <v>249</v>
      </c>
      <c r="G3123" s="1" t="s">
        <v>81</v>
      </c>
      <c r="H3123" s="1" t="s">
        <v>63</v>
      </c>
      <c r="I3123" s="2">
        <v>50.59</v>
      </c>
      <c r="J3123" s="2">
        <f>SUM(K3123,L3123)</f>
        <v>31.509999999999998</v>
      </c>
      <c r="K3123" s="2">
        <f>SUM(N3123,P3123,R3123,T3123,Z3123,AB3123,AD3123,AF3123,AI3123,AK3123,AM3123,V3123,X3123,AZ3123,BB3123,BD3123)</f>
        <v>2.1999999999999997</v>
      </c>
      <c r="L3123" s="2">
        <f>SUM(M3123,AH3123,AO3123,AQ3123,AS3123,AU3123,AV3123)</f>
        <v>29.31</v>
      </c>
      <c r="N3123" s="4">
        <v>0.09</v>
      </c>
      <c r="O3123" s="5">
        <v>23.175000000000001</v>
      </c>
      <c r="P3123" s="6">
        <v>0.22</v>
      </c>
      <c r="Q3123" s="5">
        <v>41.47</v>
      </c>
      <c r="AD3123" s="9">
        <v>1.89</v>
      </c>
      <c r="AE3123" s="5">
        <v>18.986000000000001</v>
      </c>
      <c r="AP3123" s="5" t="str">
        <f>IF(AO3123&gt;0,AO3123*$AP$1,"")</f>
        <v/>
      </c>
      <c r="AR3123" s="5" t="str">
        <f>IF(AQ3123&gt;0,AQ3123*$AR$1,"")</f>
        <v/>
      </c>
      <c r="AT3123" s="5" t="str">
        <f>IF(AS3123&gt;0,AS3123*$AT$1,"")</f>
        <v/>
      </c>
      <c r="AV3123" s="2">
        <v>29.31</v>
      </c>
      <c r="AW3123" s="5">
        <f>SUM(O3123,Q3123,S3123,U3123,AA3123,AC3123,AE3123,AG3123,AJ3123,AL3123,AN3123,W3123,Y3123,BA3123,BC3123,BE3123)</f>
        <v>83.631</v>
      </c>
      <c r="AX3123" s="11">
        <f>(AW3123/$AW$4249)*100</f>
        <v>7.059343585642296E-4</v>
      </c>
      <c r="AY3123" s="5">
        <f>(AX3123/100)*$AY$1</f>
        <v>0.70593435856422959</v>
      </c>
    </row>
    <row r="3124" spans="1:51" x14ac:dyDescent="0.25">
      <c r="A3124" s="1" t="s">
        <v>2803</v>
      </c>
      <c r="B3124" s="1" t="s">
        <v>1342</v>
      </c>
      <c r="C3124" s="1" t="s">
        <v>1343</v>
      </c>
      <c r="D3124" s="1" t="s">
        <v>59</v>
      </c>
      <c r="E3124" s="1" t="s">
        <v>77</v>
      </c>
      <c r="F3124" s="1" t="s">
        <v>249</v>
      </c>
      <c r="G3124" s="1" t="s">
        <v>81</v>
      </c>
      <c r="H3124" s="1" t="s">
        <v>63</v>
      </c>
      <c r="I3124" s="2">
        <v>50.59</v>
      </c>
      <c r="J3124" s="2">
        <f>SUM(K3124,L3124)</f>
        <v>18.36</v>
      </c>
      <c r="K3124" s="2">
        <f>SUM(N3124,P3124,R3124,T3124,Z3124,AB3124,AD3124,AF3124,AI3124,AK3124,AM3124,V3124,X3124,AZ3124,BB3124,BD3124)</f>
        <v>4.67</v>
      </c>
      <c r="L3124" s="2">
        <f>SUM(M3124,AH3124,AO3124,AQ3124,AS3124,AU3124,AV3124)</f>
        <v>13.69</v>
      </c>
      <c r="AD3124" s="9">
        <v>4.67</v>
      </c>
      <c r="AE3124" s="5">
        <v>49.368000000000002</v>
      </c>
      <c r="AP3124" s="5" t="str">
        <f>IF(AO3124&gt;0,AO3124*$AP$1,"")</f>
        <v/>
      </c>
      <c r="AR3124" s="5" t="str">
        <f>IF(AQ3124&gt;0,AQ3124*$AR$1,"")</f>
        <v/>
      </c>
      <c r="AT3124" s="5" t="str">
        <f>IF(AS3124&gt;0,AS3124*$AT$1,"")</f>
        <v/>
      </c>
      <c r="AV3124" s="2">
        <v>13.69</v>
      </c>
      <c r="AW3124" s="5">
        <f>SUM(O3124,Q3124,S3124,U3124,AA3124,AC3124,AE3124,AG3124,AJ3124,AL3124,AN3124,W3124,Y3124,BA3124,BC3124,BE3124)</f>
        <v>49.368000000000002</v>
      </c>
      <c r="AX3124" s="11">
        <f>(AW3124/$AW$4249)*100</f>
        <v>4.1671829122692409E-4</v>
      </c>
      <c r="AY3124" s="5">
        <f>(AX3124/100)*$AY$1</f>
        <v>0.41671829122692405</v>
      </c>
    </row>
    <row r="3125" spans="1:51" x14ac:dyDescent="0.25">
      <c r="A3125" s="1" t="s">
        <v>2162</v>
      </c>
      <c r="B3125" s="1" t="s">
        <v>780</v>
      </c>
      <c r="C3125" s="1" t="s">
        <v>781</v>
      </c>
      <c r="D3125" s="1" t="s">
        <v>88</v>
      </c>
      <c r="E3125" s="1" t="s">
        <v>65</v>
      </c>
      <c r="F3125" s="1" t="s">
        <v>232</v>
      </c>
      <c r="G3125" s="1" t="s">
        <v>62</v>
      </c>
      <c r="H3125" s="1" t="s">
        <v>304</v>
      </c>
      <c r="I3125" s="2">
        <v>23.4</v>
      </c>
      <c r="J3125" s="2">
        <f>SUM(K3125,L3125)</f>
        <v>23.400000000000002</v>
      </c>
      <c r="K3125" s="2">
        <f>SUM(N3125,P3125,R3125,T3125,Z3125,AB3125,AD3125,AF3125,AI3125,AK3125,AM3125,V3125,X3125,AZ3125,BB3125,BD3125)</f>
        <v>0</v>
      </c>
      <c r="L3125" s="2">
        <f>SUM(M3125,AH3125,AO3125,AQ3125,AS3125,AU3125,AV3125)</f>
        <v>23.400000000000002</v>
      </c>
      <c r="AP3125" s="5" t="str">
        <f>IF(AO3125&gt;0,AO3125*$AP$1,"")</f>
        <v/>
      </c>
      <c r="AR3125" s="5" t="str">
        <f>IF(AQ3125&gt;0,AQ3125*$AR$1,"")</f>
        <v/>
      </c>
      <c r="AS3125" s="2">
        <v>0.67</v>
      </c>
      <c r="AT3125" s="5">
        <f>IF(AS3125&gt;0,AS3125*$AT$1,"")</f>
        <v>0.67</v>
      </c>
      <c r="AU3125" s="2">
        <v>1.47</v>
      </c>
      <c r="AV3125" s="2">
        <v>21.26</v>
      </c>
      <c r="AW3125" s="5">
        <f>SUM(O3125,Q3125,S3125,U3125,AA3125,AC3125,AE3125,AG3125,AJ3125,AL3125,AN3125,W3125,Y3125,BA3125,BC3125,BE3125)</f>
        <v>0</v>
      </c>
      <c r="AX3125" s="11">
        <f>(AW3125/$AW$4249)*100</f>
        <v>0</v>
      </c>
      <c r="AY3125" s="5">
        <f>(AX3125/100)*$AY$1</f>
        <v>0</v>
      </c>
    </row>
    <row r="3126" spans="1:51" x14ac:dyDescent="0.25">
      <c r="A3126" s="1" t="s">
        <v>2850</v>
      </c>
      <c r="B3126" s="1" t="s">
        <v>1402</v>
      </c>
      <c r="C3126" s="1" t="s">
        <v>781</v>
      </c>
      <c r="D3126" s="1" t="s">
        <v>88</v>
      </c>
      <c r="E3126" s="1" t="s">
        <v>76</v>
      </c>
      <c r="F3126" s="1" t="s">
        <v>281</v>
      </c>
      <c r="G3126" s="1" t="s">
        <v>81</v>
      </c>
      <c r="H3126" s="1" t="s">
        <v>63</v>
      </c>
      <c r="I3126" s="2">
        <v>11.39</v>
      </c>
      <c r="J3126" s="2">
        <f>SUM(K3126,L3126)</f>
        <v>9.6300000000000008</v>
      </c>
      <c r="K3126" s="2">
        <f>SUM(N3126,P3126,R3126,T3126,Z3126,AB3126,AD3126,AF3126,AI3126,AK3126,AM3126,V3126,X3126,AZ3126,BB3126,BD3126)</f>
        <v>0</v>
      </c>
      <c r="L3126" s="2">
        <f>SUM(M3126,AH3126,AO3126,AQ3126,AS3126,AU3126,AV3126)</f>
        <v>9.6300000000000008</v>
      </c>
      <c r="AP3126" s="5" t="str">
        <f>IF(AO3126&gt;0,AO3126*$AP$1,"")</f>
        <v/>
      </c>
      <c r="AR3126" s="5" t="str">
        <f>IF(AQ3126&gt;0,AQ3126*$AR$1,"")</f>
        <v/>
      </c>
      <c r="AS3126" s="2">
        <v>0.25</v>
      </c>
      <c r="AT3126" s="5">
        <f>IF(AS3126&gt;0,AS3126*$AT$1,"")</f>
        <v>0.25</v>
      </c>
      <c r="AU3126" s="2">
        <v>7.0000000000000007E-2</v>
      </c>
      <c r="AV3126" s="2">
        <v>9.31</v>
      </c>
      <c r="AW3126" s="5">
        <f>SUM(O3126,Q3126,S3126,U3126,AA3126,AC3126,AE3126,AG3126,AJ3126,AL3126,AN3126,W3126,Y3126,BA3126,BC3126,BE3126)</f>
        <v>0</v>
      </c>
      <c r="AX3126" s="11">
        <f>(AW3126/$AW$4249)*100</f>
        <v>0</v>
      </c>
      <c r="AY3126" s="5">
        <f>(AX3126/100)*$AY$1</f>
        <v>0</v>
      </c>
    </row>
    <row r="3127" spans="1:51" x14ac:dyDescent="0.25">
      <c r="A3127" s="1" t="s">
        <v>2850</v>
      </c>
      <c r="B3127" s="1" t="s">
        <v>1402</v>
      </c>
      <c r="C3127" s="1" t="s">
        <v>781</v>
      </c>
      <c r="D3127" s="1" t="s">
        <v>88</v>
      </c>
      <c r="E3127" s="1" t="s">
        <v>74</v>
      </c>
      <c r="F3127" s="1" t="s">
        <v>281</v>
      </c>
      <c r="G3127" s="1" t="s">
        <v>81</v>
      </c>
      <c r="H3127" s="1" t="s">
        <v>63</v>
      </c>
      <c r="I3127" s="2">
        <v>11.39</v>
      </c>
      <c r="J3127" s="2">
        <f>SUM(K3127,L3127)</f>
        <v>1.51</v>
      </c>
      <c r="K3127" s="2">
        <f>SUM(N3127,P3127,R3127,T3127,Z3127,AB3127,AD3127,AF3127,AI3127,AK3127,AM3127,V3127,X3127,AZ3127,BB3127,BD3127)</f>
        <v>0</v>
      </c>
      <c r="L3127" s="2">
        <f>SUM(M3127,AH3127,AO3127,AQ3127,AS3127,AU3127,AV3127)</f>
        <v>1.51</v>
      </c>
      <c r="AP3127" s="5" t="str">
        <f>IF(AO3127&gt;0,AO3127*$AP$1,"")</f>
        <v/>
      </c>
      <c r="AR3127" s="5" t="str">
        <f>IF(AQ3127&gt;0,AQ3127*$AR$1,"")</f>
        <v/>
      </c>
      <c r="AT3127" s="5" t="str">
        <f>IF(AS3127&gt;0,AS3127*$AT$1,"")</f>
        <v/>
      </c>
      <c r="AV3127" s="2">
        <v>1.51</v>
      </c>
      <c r="AW3127" s="5">
        <f>SUM(O3127,Q3127,S3127,U3127,AA3127,AC3127,AE3127,AG3127,AJ3127,AL3127,AN3127,W3127,Y3127,BA3127,BC3127,BE3127)</f>
        <v>0</v>
      </c>
      <c r="AX3127" s="11">
        <f>(AW3127/$AW$4249)*100</f>
        <v>0</v>
      </c>
      <c r="AY3127" s="5">
        <f>(AX3127/100)*$AY$1</f>
        <v>0</v>
      </c>
    </row>
    <row r="3128" spans="1:51" x14ac:dyDescent="0.25">
      <c r="A3128" s="1" t="s">
        <v>2216</v>
      </c>
      <c r="B3128" s="1" t="s">
        <v>810</v>
      </c>
      <c r="C3128" s="1" t="s">
        <v>811</v>
      </c>
      <c r="D3128" s="1" t="s">
        <v>88</v>
      </c>
      <c r="E3128" s="1" t="s">
        <v>79</v>
      </c>
      <c r="F3128" s="1" t="s">
        <v>281</v>
      </c>
      <c r="G3128" s="1" t="s">
        <v>62</v>
      </c>
      <c r="H3128" s="1">
        <v>43</v>
      </c>
      <c r="I3128" s="2">
        <v>96.81</v>
      </c>
      <c r="J3128" s="2">
        <f>SUM(K3128,L3128)</f>
        <v>31.85</v>
      </c>
      <c r="K3128" s="2">
        <f>SUM(N3128,P3128,R3128,T3128,Z3128,AB3128,AD3128,AF3128,AI3128,AK3128,AM3128,V3128,X3128,AZ3128,BB3128,BD3128)</f>
        <v>30.32</v>
      </c>
      <c r="L3128" s="2">
        <f>SUM(M3128,AH3128,AO3128,AQ3128,AS3128,AU3128,AV3128)</f>
        <v>1.53</v>
      </c>
      <c r="N3128" s="4">
        <v>21.73</v>
      </c>
      <c r="O3128" s="5">
        <v>5595.4750000000004</v>
      </c>
      <c r="P3128" s="6">
        <v>8.59</v>
      </c>
      <c r="Q3128" s="5">
        <v>1619.2149999999999</v>
      </c>
      <c r="AP3128" s="5" t="str">
        <f>IF(AO3128&gt;0,AO3128*$AP$1,"")</f>
        <v/>
      </c>
      <c r="AQ3128" s="3">
        <v>0.5</v>
      </c>
      <c r="AR3128" s="5">
        <f>IF(AQ3128&gt;0,AQ3128*$AR$1,"")</f>
        <v>804.5</v>
      </c>
      <c r="AT3128" s="5" t="str">
        <f>IF(AS3128&gt;0,AS3128*$AT$1,"")</f>
        <v/>
      </c>
      <c r="AU3128" s="2">
        <v>1.03</v>
      </c>
      <c r="AW3128" s="5">
        <f>SUM(O3128,Q3128,S3128,U3128,AA3128,AC3128,AE3128,AG3128,AJ3128,AL3128,AN3128,W3128,Y3128,BA3128,BC3128,BE3128)</f>
        <v>7214.6900000000005</v>
      </c>
      <c r="AX3128" s="11">
        <f>(AW3128/$AW$4249)*100</f>
        <v>6.0899637184653563E-2</v>
      </c>
      <c r="AY3128" s="5">
        <f>(AX3128/100)*$AY$1</f>
        <v>60.899637184653564</v>
      </c>
    </row>
    <row r="3129" spans="1:51" x14ac:dyDescent="0.25">
      <c r="A3129" s="1" t="s">
        <v>2216</v>
      </c>
      <c r="B3129" s="1" t="s">
        <v>810</v>
      </c>
      <c r="C3129" s="1" t="s">
        <v>811</v>
      </c>
      <c r="D3129" s="1" t="s">
        <v>88</v>
      </c>
      <c r="E3129" s="1" t="s">
        <v>78</v>
      </c>
      <c r="F3129" s="1" t="s">
        <v>281</v>
      </c>
      <c r="G3129" s="1" t="s">
        <v>62</v>
      </c>
      <c r="H3129" s="1">
        <v>43</v>
      </c>
      <c r="I3129" s="2">
        <v>96.81</v>
      </c>
      <c r="J3129" s="2">
        <f>SUM(K3129,L3129)</f>
        <v>31.819999999999997</v>
      </c>
      <c r="K3129" s="2">
        <f>SUM(N3129,P3129,R3129,T3129,Z3129,AB3129,AD3129,AF3129,AI3129,AK3129,AM3129,V3129,X3129,AZ3129,BB3129,BD3129)</f>
        <v>30.259999999999998</v>
      </c>
      <c r="L3129" s="2">
        <f>SUM(M3129,AH3129,AO3129,AQ3129,AS3129,AU3129,AV3129)</f>
        <v>1.56</v>
      </c>
      <c r="N3129" s="4">
        <v>15.19</v>
      </c>
      <c r="O3129" s="5">
        <v>3911.4250000000002</v>
      </c>
      <c r="P3129" s="6">
        <v>15.07</v>
      </c>
      <c r="Q3129" s="5">
        <v>2840.6950000000002</v>
      </c>
      <c r="AP3129" s="5" t="str">
        <f>IF(AO3129&gt;0,AO3129*$AP$1,"")</f>
        <v/>
      </c>
      <c r="AQ3129" s="3">
        <v>0.5</v>
      </c>
      <c r="AR3129" s="5">
        <f>IF(AQ3129&gt;0,AQ3129*$AR$1,"")</f>
        <v>804.5</v>
      </c>
      <c r="AT3129" s="5" t="str">
        <f>IF(AS3129&gt;0,AS3129*$AT$1,"")</f>
        <v/>
      </c>
      <c r="AU3129" s="2">
        <v>1.06</v>
      </c>
      <c r="AW3129" s="5">
        <f>SUM(O3129,Q3129,S3129,U3129,AA3129,AC3129,AE3129,AG3129,AJ3129,AL3129,AN3129,W3129,Y3129,BA3129,BC3129,BE3129)</f>
        <v>6752.1200000000008</v>
      </c>
      <c r="AX3129" s="11">
        <f>(AW3129/$AW$4249)*100</f>
        <v>5.6995055674913683E-2</v>
      </c>
      <c r="AY3129" s="5">
        <f>(AX3129/100)*$AY$1</f>
        <v>56.995055674913687</v>
      </c>
    </row>
    <row r="3130" spans="1:51" x14ac:dyDescent="0.25">
      <c r="A3130" s="1" t="s">
        <v>2216</v>
      </c>
      <c r="B3130" s="1" t="s">
        <v>810</v>
      </c>
      <c r="C3130" s="1" t="s">
        <v>811</v>
      </c>
      <c r="D3130" s="1" t="s">
        <v>88</v>
      </c>
      <c r="E3130" s="1" t="s">
        <v>80</v>
      </c>
      <c r="F3130" s="1" t="s">
        <v>281</v>
      </c>
      <c r="G3130" s="1" t="s">
        <v>62</v>
      </c>
      <c r="H3130" s="1">
        <v>43</v>
      </c>
      <c r="I3130" s="2">
        <v>96.81</v>
      </c>
      <c r="J3130" s="2">
        <f>SUM(K3130,L3130)</f>
        <v>31.35</v>
      </c>
      <c r="K3130" s="2">
        <f>SUM(N3130,P3130,R3130,T3130,Z3130,AB3130,AD3130,AF3130,AI3130,AK3130,AM3130,V3130,X3130,AZ3130,BB3130,BD3130)</f>
        <v>29.810000000000002</v>
      </c>
      <c r="L3130" s="2">
        <f>SUM(M3130,AH3130,AO3130,AQ3130,AS3130,AU3130,AV3130)</f>
        <v>1.54</v>
      </c>
      <c r="N3130" s="4">
        <v>23.21</v>
      </c>
      <c r="O3130" s="5">
        <v>5976.5749999999998</v>
      </c>
      <c r="P3130" s="6">
        <v>6.6</v>
      </c>
      <c r="Q3130" s="5">
        <v>1244.0999999999999</v>
      </c>
      <c r="AP3130" s="5" t="str">
        <f>IF(AO3130&gt;0,AO3130*$AP$1,"")</f>
        <v/>
      </c>
      <c r="AQ3130" s="3">
        <v>0.49</v>
      </c>
      <c r="AR3130" s="5">
        <f>IF(AQ3130&gt;0,AQ3130*$AR$1,"")</f>
        <v>788.41</v>
      </c>
      <c r="AT3130" s="5" t="str">
        <f>IF(AS3130&gt;0,AS3130*$AT$1,"")</f>
        <v/>
      </c>
      <c r="AU3130" s="2">
        <v>1.05</v>
      </c>
      <c r="AW3130" s="5">
        <f>SUM(O3130,Q3130,S3130,U3130,AA3130,AC3130,AE3130,AG3130,AJ3130,AL3130,AN3130,W3130,Y3130,BA3130,BC3130,BE3130)</f>
        <v>7220.6749999999993</v>
      </c>
      <c r="AX3130" s="11">
        <f>(AW3130/$AW$4249)*100</f>
        <v>6.0950156933741895E-2</v>
      </c>
      <c r="AY3130" s="5">
        <f>(AX3130/100)*$AY$1</f>
        <v>60.950156933741894</v>
      </c>
    </row>
    <row r="3131" spans="1:51" x14ac:dyDescent="0.25">
      <c r="A3131" s="1" t="s">
        <v>2218</v>
      </c>
      <c r="B3131" s="1" t="s">
        <v>810</v>
      </c>
      <c r="C3131" s="1" t="s">
        <v>811</v>
      </c>
      <c r="D3131" s="1" t="s">
        <v>88</v>
      </c>
      <c r="E3131" s="1" t="s">
        <v>95</v>
      </c>
      <c r="F3131" s="1" t="s">
        <v>281</v>
      </c>
      <c r="G3131" s="1" t="s">
        <v>62</v>
      </c>
      <c r="H3131" s="1" t="s">
        <v>304</v>
      </c>
      <c r="I3131" s="2">
        <v>156.36000000000001</v>
      </c>
      <c r="J3131" s="2">
        <f>SUM(K3131,L3131)</f>
        <v>38.31</v>
      </c>
      <c r="K3131" s="2">
        <f>SUM(N3131,P3131,R3131,T3131,Z3131,AB3131,AD3131,AF3131,AI3131,AK3131,AM3131,V3131,X3131,AZ3131,BB3131,BD3131)</f>
        <v>37.61</v>
      </c>
      <c r="L3131" s="2">
        <f>SUM(M3131,AH3131,AO3131,AQ3131,AS3131,AU3131,AV3131)</f>
        <v>0.7</v>
      </c>
      <c r="P3131" s="6">
        <v>27.92</v>
      </c>
      <c r="Q3131" s="5">
        <v>5529.6475</v>
      </c>
      <c r="R3131" s="7">
        <v>6.51</v>
      </c>
      <c r="S3131" s="5">
        <v>644.38874999999996</v>
      </c>
      <c r="AD3131" s="9">
        <v>3.18</v>
      </c>
      <c r="AE3131" s="5">
        <v>44.374000000000002</v>
      </c>
      <c r="AP3131" s="5" t="str">
        <f>IF(AO3131&gt;0,AO3131*$AP$1,"")</f>
        <v/>
      </c>
      <c r="AR3131" s="5" t="str">
        <f>IF(AQ3131&gt;0,AQ3131*$AR$1,"")</f>
        <v/>
      </c>
      <c r="AT3131" s="5" t="str">
        <f>IF(AS3131&gt;0,AS3131*$AT$1,"")</f>
        <v/>
      </c>
      <c r="AV3131" s="2">
        <v>0.7</v>
      </c>
      <c r="AW3131" s="5">
        <f>SUM(O3131,Q3131,S3131,U3131,AA3131,AC3131,AE3131,AG3131,AJ3131,AL3131,AN3131,W3131,Y3131,BA3131,BC3131,BE3131)</f>
        <v>6218.4102499999999</v>
      </c>
      <c r="AX3131" s="11">
        <f>(AW3131/$AW$4249)*100</f>
        <v>5.2489979207745702E-2</v>
      </c>
      <c r="AY3131" s="5">
        <f>(AX3131/100)*$AY$1</f>
        <v>52.489979207745698</v>
      </c>
    </row>
    <row r="3132" spans="1:51" x14ac:dyDescent="0.25">
      <c r="A3132" s="1" t="s">
        <v>2218</v>
      </c>
      <c r="B3132" s="1" t="s">
        <v>810</v>
      </c>
      <c r="C3132" s="1" t="s">
        <v>811</v>
      </c>
      <c r="D3132" s="1" t="s">
        <v>88</v>
      </c>
      <c r="E3132" s="1" t="s">
        <v>65</v>
      </c>
      <c r="F3132" s="1" t="s">
        <v>281</v>
      </c>
      <c r="G3132" s="1" t="s">
        <v>62</v>
      </c>
      <c r="H3132" s="1" t="s">
        <v>304</v>
      </c>
      <c r="I3132" s="2">
        <v>156.36000000000001</v>
      </c>
      <c r="J3132" s="2">
        <f>SUM(K3132,L3132)</f>
        <v>39.950000000000003</v>
      </c>
      <c r="K3132" s="2">
        <f>SUM(N3132,P3132,R3132,T3132,Z3132,AB3132,AD3132,AF3132,AI3132,AK3132,AM3132,V3132,X3132,AZ3132,BB3132,BD3132)</f>
        <v>39.950000000000003</v>
      </c>
      <c r="L3132" s="2">
        <f>SUM(M3132,AH3132,AO3132,AQ3132,AS3132,AU3132,AV3132)</f>
        <v>0</v>
      </c>
      <c r="N3132" s="4">
        <v>0.71</v>
      </c>
      <c r="O3132" s="5">
        <v>182.82499999999999</v>
      </c>
      <c r="P3132" s="6">
        <v>34.89</v>
      </c>
      <c r="Q3132" s="5">
        <v>6576.7650000000003</v>
      </c>
      <c r="R3132" s="7">
        <v>4.3499999999999996</v>
      </c>
      <c r="S3132" s="5">
        <v>398.02499999999998</v>
      </c>
      <c r="AP3132" s="5" t="str">
        <f>IF(AO3132&gt;0,AO3132*$AP$1,"")</f>
        <v/>
      </c>
      <c r="AR3132" s="5" t="str">
        <f>IF(AQ3132&gt;0,AQ3132*$AR$1,"")</f>
        <v/>
      </c>
      <c r="AT3132" s="5" t="str">
        <f>IF(AS3132&gt;0,AS3132*$AT$1,"")</f>
        <v/>
      </c>
      <c r="AW3132" s="5">
        <f>SUM(O3132,Q3132,S3132,U3132,AA3132,AC3132,AE3132,AG3132,AJ3132,AL3132,AN3132,W3132,Y3132,BA3132,BC3132,BE3132)</f>
        <v>7157.6149999999998</v>
      </c>
      <c r="AX3132" s="11">
        <f>(AW3132/$AW$4249)*100</f>
        <v>6.0417863637583051E-2</v>
      </c>
      <c r="AY3132" s="5">
        <f>(AX3132/100)*$AY$1</f>
        <v>60.417863637583054</v>
      </c>
    </row>
    <row r="3133" spans="1:51" x14ac:dyDescent="0.25">
      <c r="A3133" s="1" t="s">
        <v>2218</v>
      </c>
      <c r="B3133" s="1" t="s">
        <v>810</v>
      </c>
      <c r="C3133" s="1" t="s">
        <v>811</v>
      </c>
      <c r="D3133" s="1" t="s">
        <v>88</v>
      </c>
      <c r="E3133" s="1" t="s">
        <v>76</v>
      </c>
      <c r="F3133" s="1" t="s">
        <v>281</v>
      </c>
      <c r="G3133" s="1" t="s">
        <v>62</v>
      </c>
      <c r="H3133" s="1" t="s">
        <v>304</v>
      </c>
      <c r="I3133" s="2">
        <v>156.36000000000001</v>
      </c>
      <c r="J3133" s="2">
        <f>SUM(K3133,L3133)</f>
        <v>38.15</v>
      </c>
      <c r="K3133" s="2">
        <f>SUM(N3133,P3133,R3133,T3133,Z3133,AB3133,AD3133,AF3133,AI3133,AK3133,AM3133,V3133,X3133,AZ3133,BB3133,BD3133)</f>
        <v>35.25</v>
      </c>
      <c r="L3133" s="2">
        <f>SUM(M3133,AH3133,AO3133,AQ3133,AS3133,AU3133,AV3133)</f>
        <v>2.9</v>
      </c>
      <c r="P3133" s="6">
        <v>28.31</v>
      </c>
      <c r="Q3133" s="5">
        <v>6308.6237499999988</v>
      </c>
      <c r="R3133" s="7">
        <v>1.19</v>
      </c>
      <c r="S3133" s="5">
        <v>134.04750000000001</v>
      </c>
      <c r="AD3133" s="9">
        <v>5.75</v>
      </c>
      <c r="AE3133" s="5">
        <v>84.326000000000008</v>
      </c>
      <c r="AP3133" s="5" t="str">
        <f>IF(AO3133&gt;0,AO3133*$AP$1,"")</f>
        <v/>
      </c>
      <c r="AR3133" s="5" t="str">
        <f>IF(AQ3133&gt;0,AQ3133*$AR$1,"")</f>
        <v/>
      </c>
      <c r="AT3133" s="5" t="str">
        <f>IF(AS3133&gt;0,AS3133*$AT$1,"")</f>
        <v/>
      </c>
      <c r="AV3133" s="2">
        <v>2.9</v>
      </c>
      <c r="AW3133" s="5">
        <f>SUM(O3133,Q3133,S3133,U3133,AA3133,AC3133,AE3133,AG3133,AJ3133,AL3133,AN3133,W3133,Y3133,BA3133,BC3133,BE3133)</f>
        <v>6526.9972499999985</v>
      </c>
      <c r="AX3133" s="11">
        <f>(AW3133/$AW$4249)*100</f>
        <v>5.50947808471648E-2</v>
      </c>
      <c r="AY3133" s="5">
        <f>(AX3133/100)*$AY$1</f>
        <v>55.094780847164799</v>
      </c>
    </row>
    <row r="3134" spans="1:51" x14ac:dyDescent="0.25">
      <c r="A3134" s="1" t="s">
        <v>2218</v>
      </c>
      <c r="B3134" s="1" t="s">
        <v>810</v>
      </c>
      <c r="C3134" s="1" t="s">
        <v>811</v>
      </c>
      <c r="D3134" s="1" t="s">
        <v>88</v>
      </c>
      <c r="E3134" s="1" t="s">
        <v>77</v>
      </c>
      <c r="F3134" s="1" t="s">
        <v>281</v>
      </c>
      <c r="G3134" s="1" t="s">
        <v>62</v>
      </c>
      <c r="H3134" s="1" t="s">
        <v>304</v>
      </c>
      <c r="I3134" s="2">
        <v>156.36000000000001</v>
      </c>
      <c r="J3134" s="2">
        <f>SUM(K3134,L3134)</f>
        <v>39.949999999999996</v>
      </c>
      <c r="K3134" s="2">
        <f>SUM(N3134,P3134,R3134,T3134,Z3134,AB3134,AD3134,AF3134,AI3134,AK3134,AM3134,V3134,X3134,AZ3134,BB3134,BD3134)</f>
        <v>39.94</v>
      </c>
      <c r="L3134" s="2">
        <f>SUM(M3134,AH3134,AO3134,AQ3134,AS3134,AU3134,AV3134)</f>
        <v>0.01</v>
      </c>
      <c r="N3134" s="4">
        <v>5.15</v>
      </c>
      <c r="O3134" s="5">
        <v>1326.125</v>
      </c>
      <c r="P3134" s="6">
        <v>34.78</v>
      </c>
      <c r="Q3134" s="5">
        <v>6556.0300000000007</v>
      </c>
      <c r="AD3134" s="9">
        <v>0.01</v>
      </c>
      <c r="AE3134" s="5">
        <v>0.121</v>
      </c>
      <c r="AP3134" s="5" t="str">
        <f>IF(AO3134&gt;0,AO3134*$AP$1,"")</f>
        <v/>
      </c>
      <c r="AR3134" s="5" t="str">
        <f>IF(AQ3134&gt;0,AQ3134*$AR$1,"")</f>
        <v/>
      </c>
      <c r="AT3134" s="5" t="str">
        <f>IF(AS3134&gt;0,AS3134*$AT$1,"")</f>
        <v/>
      </c>
      <c r="AV3134" s="2">
        <v>0.01</v>
      </c>
      <c r="AW3134" s="5">
        <f>SUM(O3134,Q3134,S3134,U3134,AA3134,AC3134,AE3134,AG3134,AJ3134,AL3134,AN3134,W3134,Y3134,BA3134,BC3134,BE3134)</f>
        <v>7882.2760000000007</v>
      </c>
      <c r="AX3134" s="11">
        <f>(AW3134/$AW$4249)*100</f>
        <v>6.6534771222228853E-2</v>
      </c>
      <c r="AY3134" s="5">
        <f>(AX3134/100)*$AY$1</f>
        <v>66.534771222228855</v>
      </c>
    </row>
    <row r="3135" spans="1:51" x14ac:dyDescent="0.25">
      <c r="A3135" s="1" t="s">
        <v>2220</v>
      </c>
      <c r="B3135" s="1" t="s">
        <v>810</v>
      </c>
      <c r="C3135" s="1" t="s">
        <v>811</v>
      </c>
      <c r="D3135" s="1" t="s">
        <v>88</v>
      </c>
      <c r="E3135" s="1" t="s">
        <v>76</v>
      </c>
      <c r="F3135" s="1" t="s">
        <v>281</v>
      </c>
      <c r="G3135" s="1" t="s">
        <v>62</v>
      </c>
      <c r="H3135" s="1" t="s">
        <v>304</v>
      </c>
      <c r="I3135" s="2">
        <v>1.89</v>
      </c>
      <c r="J3135" s="2">
        <f>SUM(K3135,L3135)</f>
        <v>1.8900000000000001</v>
      </c>
      <c r="K3135" s="2">
        <f>SUM(N3135,P3135,R3135,T3135,Z3135,AB3135,AD3135,AF3135,AI3135,AK3135,AM3135,V3135,X3135,AZ3135,BB3135,BD3135)</f>
        <v>1.8900000000000001</v>
      </c>
      <c r="L3135" s="2">
        <f>SUM(M3135,AH3135,AO3135,AQ3135,AS3135,AU3135,AV3135)</f>
        <v>0</v>
      </c>
      <c r="P3135" s="6">
        <v>7.0000000000000007E-2</v>
      </c>
      <c r="Q3135" s="5">
        <v>16.493749999999999</v>
      </c>
      <c r="AD3135" s="9">
        <v>1.82</v>
      </c>
      <c r="AE3135" s="5">
        <v>27.346</v>
      </c>
      <c r="AP3135" s="5" t="str">
        <f>IF(AO3135&gt;0,AO3135*$AP$1,"")</f>
        <v/>
      </c>
      <c r="AR3135" s="5" t="str">
        <f>IF(AQ3135&gt;0,AQ3135*$AR$1,"")</f>
        <v/>
      </c>
      <c r="AT3135" s="5" t="str">
        <f>IF(AS3135&gt;0,AS3135*$AT$1,"")</f>
        <v/>
      </c>
      <c r="AW3135" s="5">
        <f>SUM(O3135,Q3135,S3135,U3135,AA3135,AC3135,AE3135,AG3135,AJ3135,AL3135,AN3135,W3135,Y3135,BA3135,BC3135,BE3135)</f>
        <v>43.839749999999995</v>
      </c>
      <c r="AX3135" s="11">
        <f>(AW3135/$AW$4249)*100</f>
        <v>3.7005399667427367E-4</v>
      </c>
      <c r="AY3135" s="5">
        <f>(AX3135/100)*$AY$1</f>
        <v>0.37005399667427369</v>
      </c>
    </row>
    <row r="3136" spans="1:51" x14ac:dyDescent="0.25">
      <c r="A3136" s="1" t="s">
        <v>2224</v>
      </c>
      <c r="B3136" s="1" t="s">
        <v>810</v>
      </c>
      <c r="C3136" s="1" t="s">
        <v>811</v>
      </c>
      <c r="D3136" s="1" t="s">
        <v>88</v>
      </c>
      <c r="E3136" s="1" t="s">
        <v>72</v>
      </c>
      <c r="F3136" s="1" t="s">
        <v>281</v>
      </c>
      <c r="G3136" s="1" t="s">
        <v>62</v>
      </c>
      <c r="H3136" s="1" t="s">
        <v>304</v>
      </c>
      <c r="I3136" s="2">
        <v>40</v>
      </c>
      <c r="J3136" s="2">
        <f>SUM(K3136,L3136)</f>
        <v>39.260000000000005</v>
      </c>
      <c r="K3136" s="2">
        <f>SUM(N3136,P3136,R3136,T3136,Z3136,AB3136,AD3136,AF3136,AI3136,AK3136,AM3136,V3136,X3136,AZ3136,BB3136,BD3136)</f>
        <v>39.150000000000006</v>
      </c>
      <c r="L3136" s="2">
        <f>SUM(M3136,AH3136,AO3136,AQ3136,AS3136,AU3136,AV3136)</f>
        <v>0.11</v>
      </c>
      <c r="N3136" s="4">
        <v>0.08</v>
      </c>
      <c r="O3136" s="5">
        <v>20.6</v>
      </c>
      <c r="P3136" s="6">
        <v>5.98</v>
      </c>
      <c r="Q3136" s="5">
        <v>1127.23</v>
      </c>
      <c r="R3136" s="7">
        <v>32.99</v>
      </c>
      <c r="S3136" s="5">
        <v>3018.585</v>
      </c>
      <c r="AD3136" s="9">
        <v>0.1</v>
      </c>
      <c r="AE3136" s="5">
        <v>1.1000000000000001</v>
      </c>
      <c r="AP3136" s="5" t="str">
        <f>IF(AO3136&gt;0,AO3136*$AP$1,"")</f>
        <v/>
      </c>
      <c r="AR3136" s="5" t="str">
        <f>IF(AQ3136&gt;0,AQ3136*$AR$1,"")</f>
        <v/>
      </c>
      <c r="AT3136" s="5" t="str">
        <f>IF(AS3136&gt;0,AS3136*$AT$1,"")</f>
        <v/>
      </c>
      <c r="AV3136" s="2">
        <v>0.11</v>
      </c>
      <c r="AW3136" s="5">
        <f>SUM(O3136,Q3136,S3136,U3136,AA3136,AC3136,AE3136,AG3136,AJ3136,AL3136,AN3136,W3136,Y3136,BA3136,BC3136,BE3136)</f>
        <v>4167.5150000000003</v>
      </c>
      <c r="AX3136" s="11">
        <f>(AW3136/$AW$4249)*100</f>
        <v>3.5178247639413678E-2</v>
      </c>
      <c r="AY3136" s="5">
        <f>(AX3136/100)*$AY$1</f>
        <v>35.178247639413676</v>
      </c>
    </row>
    <row r="3137" spans="1:51" x14ac:dyDescent="0.25">
      <c r="B3137" s="1" t="s">
        <v>1468</v>
      </c>
      <c r="C3137" s="1" t="s">
        <v>1581</v>
      </c>
      <c r="D3137" s="1" t="s">
        <v>379</v>
      </c>
      <c r="K3137" s="2">
        <f>SUM(N3137,P3137,R3137,T3137,Z3137,AB3137,AD3137,AF3137,AI3137,AK3137,AM3137,V3137,X3137,AZ3137,BB3137,BD3137)</f>
        <v>110.19</v>
      </c>
      <c r="L3137" s="2">
        <f>SUM(M3137,AH3137,AO3137,AQ3137,AS3137,AU3137,AV3137)</f>
        <v>0</v>
      </c>
      <c r="AK3137" s="9">
        <v>110.19</v>
      </c>
      <c r="AL3137" s="5">
        <v>21904.0825</v>
      </c>
      <c r="AW3137" s="5">
        <f>SUM(O3137,Q3137,S3137,U3137,AA3137,AC3137,AE3137,AG3137,AJ3137,AL3137,AN3137,W3137,Y3137,BA3137,BC3137,BE3137)</f>
        <v>21904.0825</v>
      </c>
      <c r="AX3137" s="11">
        <f>(AW3137/$AW$4249)*100</f>
        <v>0.18489369288392424</v>
      </c>
      <c r="AY3137" s="5">
        <f>(AX3137/100)*$AY$1</f>
        <v>184.89369288392422</v>
      </c>
    </row>
    <row r="3138" spans="1:51" x14ac:dyDescent="0.25">
      <c r="B3138" s="1" t="s">
        <v>1467</v>
      </c>
      <c r="C3138" s="1" t="s">
        <v>1581</v>
      </c>
      <c r="D3138" s="1" t="s">
        <v>379</v>
      </c>
      <c r="K3138" s="2">
        <f>SUM(N3138,P3138,R3138,T3138,Z3138,AB3138,AD3138,AF3138,AI3138,AK3138,AM3138,V3138,X3138,AZ3138,BB3138,BD3138)</f>
        <v>141.99</v>
      </c>
      <c r="L3138" s="2">
        <f>SUM(M3138,AH3138,AO3138,AQ3138,AS3138,AU3138,AV3138)</f>
        <v>0</v>
      </c>
      <c r="AK3138" s="9">
        <v>141.99</v>
      </c>
      <c r="AL3138" s="5">
        <v>24590.708999999999</v>
      </c>
      <c r="AW3138" s="5">
        <f>SUM(O3138,Q3138,S3138,U3138,AA3138,AC3138,AE3138,AG3138,AJ3138,AL3138,AN3138,W3138,Y3138,BA3138,BC3138,BE3138)</f>
        <v>24590.708999999999</v>
      </c>
      <c r="AX3138" s="11">
        <f>(AW3138/$AW$4249)*100</f>
        <v>0.20757167060724643</v>
      </c>
      <c r="AY3138" s="5">
        <f>(AX3138/100)*$AY$1</f>
        <v>207.57167060724643</v>
      </c>
    </row>
    <row r="3139" spans="1:51" x14ac:dyDescent="0.25">
      <c r="A3139" s="1" t="s">
        <v>1909</v>
      </c>
      <c r="B3139" s="1" t="s">
        <v>468</v>
      </c>
      <c r="C3139" s="1" t="s">
        <v>467</v>
      </c>
      <c r="D3139" s="1" t="s">
        <v>88</v>
      </c>
      <c r="E3139" s="1" t="s">
        <v>77</v>
      </c>
      <c r="F3139" s="1" t="s">
        <v>249</v>
      </c>
      <c r="G3139" s="1" t="s">
        <v>320</v>
      </c>
      <c r="H3139" s="1" t="s">
        <v>304</v>
      </c>
      <c r="I3139" s="2">
        <v>76.83</v>
      </c>
      <c r="J3139" s="2">
        <f>SUM(K3139,L3139)</f>
        <v>40</v>
      </c>
      <c r="K3139" s="2">
        <f>SUM(N3139,P3139,R3139,T3139,Z3139,AB3139,AD3139,AF3139,AI3139,AK3139,AM3139,V3139,X3139,AZ3139,BB3139,BD3139)</f>
        <v>30.95</v>
      </c>
      <c r="L3139" s="2">
        <f>SUM(M3139,AH3139,AO3139,AQ3139,AS3139,AU3139,AV3139)</f>
        <v>9.0500000000000007</v>
      </c>
      <c r="V3139" s="12">
        <v>30.95</v>
      </c>
      <c r="W3139" s="5">
        <v>957.515625</v>
      </c>
      <c r="AP3139" s="5" t="str">
        <f>IF(AO3139&gt;0,AO3139*$AP$1,"")</f>
        <v/>
      </c>
      <c r="AR3139" s="5" t="str">
        <f>IF(AQ3139&gt;0,AQ3139*$AR$1,"")</f>
        <v/>
      </c>
      <c r="AT3139" s="5" t="str">
        <f>IF(AS3139&gt;0,AS3139*$AT$1,"")</f>
        <v/>
      </c>
      <c r="AV3139" s="2">
        <v>9.0500000000000007</v>
      </c>
      <c r="AW3139" s="5">
        <f>SUM(O3139,Q3139,S3139,U3139,AA3139,AC3139,AE3139,AG3139,AJ3139,AL3139,AN3139,W3139,Y3139,BA3139,BC3139,BE3139)</f>
        <v>957.515625</v>
      </c>
      <c r="AX3139" s="11">
        <f>(AW3139/$AW$4249)*100</f>
        <v>8.0824476396264833E-3</v>
      </c>
      <c r="AY3139" s="5">
        <f>(AX3139/100)*$AY$1</f>
        <v>8.0824476396264835</v>
      </c>
    </row>
    <row r="3140" spans="1:51" x14ac:dyDescent="0.25">
      <c r="A3140" s="1" t="s">
        <v>1909</v>
      </c>
      <c r="B3140" s="1" t="s">
        <v>468</v>
      </c>
      <c r="C3140" s="1" t="s">
        <v>467</v>
      </c>
      <c r="D3140" s="1" t="s">
        <v>88</v>
      </c>
      <c r="E3140" s="1" t="s">
        <v>67</v>
      </c>
      <c r="F3140" s="1" t="s">
        <v>249</v>
      </c>
      <c r="G3140" s="1" t="s">
        <v>320</v>
      </c>
      <c r="H3140" s="1" t="s">
        <v>304</v>
      </c>
      <c r="I3140" s="2">
        <v>76.83</v>
      </c>
      <c r="J3140" s="2">
        <f>SUM(K3140,L3140)</f>
        <v>33.870000000000005</v>
      </c>
      <c r="K3140" s="2">
        <f>SUM(N3140,P3140,R3140,T3140,Z3140,AB3140,AD3140,AF3140,AI3140,AK3140,AM3140,V3140,X3140,AZ3140,BB3140,BD3140)</f>
        <v>33.870000000000005</v>
      </c>
      <c r="L3140" s="2">
        <f>SUM(M3140,AH3140,AO3140,AQ3140,AS3140,AU3140,AV3140)</f>
        <v>0</v>
      </c>
      <c r="R3140" s="7">
        <v>0.17</v>
      </c>
      <c r="S3140" s="5">
        <v>19.443750000000001</v>
      </c>
      <c r="V3140" s="12">
        <v>33.700000000000003</v>
      </c>
      <c r="W3140" s="5">
        <v>1042.59375</v>
      </c>
      <c r="AP3140" s="5" t="str">
        <f>IF(AO3140&gt;0,AO3140*$AP$1,"")</f>
        <v/>
      </c>
      <c r="AR3140" s="5" t="str">
        <f>IF(AQ3140&gt;0,AQ3140*$AR$1,"")</f>
        <v/>
      </c>
      <c r="AT3140" s="5" t="str">
        <f>IF(AS3140&gt;0,AS3140*$AT$1,"")</f>
        <v/>
      </c>
      <c r="AW3140" s="5">
        <f>SUM(O3140,Q3140,S3140,U3140,AA3140,AC3140,AE3140,AG3140,AJ3140,AL3140,AN3140,W3140,Y3140,BA3140,BC3140,BE3140)</f>
        <v>1062.0374999999999</v>
      </c>
      <c r="AX3140" s="11">
        <f>(AW3140/$AW$4249)*100</f>
        <v>8.9647231449302041E-3</v>
      </c>
      <c r="AY3140" s="5">
        <f>(AX3140/100)*$AY$1</f>
        <v>8.9647231449302041</v>
      </c>
    </row>
    <row r="3141" spans="1:51" x14ac:dyDescent="0.25">
      <c r="A3141" s="1" t="s">
        <v>2067</v>
      </c>
      <c r="B3141" s="1" t="s">
        <v>651</v>
      </c>
      <c r="C3141" s="1" t="s">
        <v>652</v>
      </c>
      <c r="D3141" s="1" t="s">
        <v>564</v>
      </c>
      <c r="E3141" s="1" t="s">
        <v>84</v>
      </c>
      <c r="F3141" s="1" t="s">
        <v>273</v>
      </c>
      <c r="G3141" s="1" t="s">
        <v>62</v>
      </c>
      <c r="H3141" s="1" t="s">
        <v>624</v>
      </c>
      <c r="I3141" s="2">
        <v>80</v>
      </c>
      <c r="J3141" s="2">
        <f>SUM(K3141,L3141)</f>
        <v>5.78</v>
      </c>
      <c r="K3141" s="2">
        <f>SUM(N3141,P3141,R3141,T3141,Z3141,AB3141,AD3141,AF3141,AI3141,AK3141,AM3141,V3141,X3141,AZ3141,BB3141,BD3141)</f>
        <v>0</v>
      </c>
      <c r="L3141" s="2">
        <f>SUM(M3141,AH3141,AO3141,AQ3141,AS3141,AU3141,AV3141)</f>
        <v>5.78</v>
      </c>
      <c r="AP3141" s="5" t="str">
        <f>IF(AO3141&gt;0,AO3141*$AP$1,"")</f>
        <v/>
      </c>
      <c r="AR3141" s="5" t="str">
        <f>IF(AQ3141&gt;0,AQ3141*$AR$1,"")</f>
        <v/>
      </c>
      <c r="AT3141" s="5" t="str">
        <f>IF(AS3141&gt;0,AS3141*$AT$1,"")</f>
        <v/>
      </c>
      <c r="AV3141" s="2">
        <v>5.78</v>
      </c>
      <c r="AW3141" s="5">
        <f>SUM(O3141,Q3141,S3141,U3141,AA3141,AC3141,AE3141,AG3141,AJ3141,AL3141,AN3141,W3141,Y3141,BA3141,BC3141,BE3141)</f>
        <v>0</v>
      </c>
      <c r="AX3141" s="11">
        <f>(AW3141/$AW$4249)*100</f>
        <v>0</v>
      </c>
      <c r="AY3141" s="5">
        <f>(AX3141/100)*$AY$1</f>
        <v>0</v>
      </c>
    </row>
    <row r="3142" spans="1:51" x14ac:dyDescent="0.25">
      <c r="A3142" s="1" t="s">
        <v>2067</v>
      </c>
      <c r="B3142" s="1" t="s">
        <v>651</v>
      </c>
      <c r="C3142" s="1" t="s">
        <v>652</v>
      </c>
      <c r="D3142" s="1" t="s">
        <v>564</v>
      </c>
      <c r="E3142" s="1" t="s">
        <v>144</v>
      </c>
      <c r="F3142" s="1" t="s">
        <v>273</v>
      </c>
      <c r="G3142" s="1" t="s">
        <v>62</v>
      </c>
      <c r="H3142" s="1" t="s">
        <v>624</v>
      </c>
      <c r="I3142" s="2">
        <v>80</v>
      </c>
      <c r="J3142" s="2">
        <f>SUM(K3142,L3142)</f>
        <v>37.590000000000003</v>
      </c>
      <c r="K3142" s="2">
        <f>SUM(N3142,P3142,R3142,T3142,Z3142,AB3142,AD3142,AF3142,AI3142,AK3142,AM3142,V3142,X3142,AZ3142,BB3142,BD3142)</f>
        <v>0</v>
      </c>
      <c r="L3142" s="2">
        <f>SUM(M3142,AH3142,AO3142,AQ3142,AS3142,AU3142,AV3142)</f>
        <v>37.590000000000003</v>
      </c>
      <c r="AP3142" s="5" t="str">
        <f>IF(AO3142&gt;0,AO3142*$AP$1,"")</f>
        <v/>
      </c>
      <c r="AR3142" s="5" t="str">
        <f>IF(AQ3142&gt;0,AQ3142*$AR$1,"")</f>
        <v/>
      </c>
      <c r="AT3142" s="5" t="str">
        <f>IF(AS3142&gt;0,AS3142*$AT$1,"")</f>
        <v/>
      </c>
      <c r="AV3142" s="2">
        <v>37.590000000000003</v>
      </c>
      <c r="AW3142" s="5">
        <f>SUM(O3142,Q3142,S3142,U3142,AA3142,AC3142,AE3142,AG3142,AJ3142,AL3142,AN3142,W3142,Y3142,BA3142,BC3142,BE3142)</f>
        <v>0</v>
      </c>
      <c r="AX3142" s="11">
        <f>(AW3142/$AW$4249)*100</f>
        <v>0</v>
      </c>
      <c r="AY3142" s="5">
        <f>(AX3142/100)*$AY$1</f>
        <v>0</v>
      </c>
    </row>
    <row r="3143" spans="1:51" x14ac:dyDescent="0.25">
      <c r="A3143" s="1" t="s">
        <v>2507</v>
      </c>
      <c r="B3143" s="1" t="s">
        <v>651</v>
      </c>
      <c r="C3143" s="1" t="s">
        <v>652</v>
      </c>
      <c r="D3143" s="1" t="s">
        <v>564</v>
      </c>
      <c r="E3143" s="1" t="s">
        <v>77</v>
      </c>
      <c r="F3143" s="1" t="s">
        <v>249</v>
      </c>
      <c r="G3143" s="1" t="s">
        <v>320</v>
      </c>
      <c r="H3143" s="1" t="s">
        <v>63</v>
      </c>
      <c r="I3143" s="2">
        <v>40</v>
      </c>
      <c r="J3143" s="2">
        <f>SUM(K3143,L3143)</f>
        <v>39.990000000000009</v>
      </c>
      <c r="K3143" s="2">
        <f>SUM(N3143,P3143,R3143,T3143,Z3143,AB3143,AD3143,AF3143,AI3143,AK3143,AM3143,V3143,X3143,AZ3143,BB3143,BD3143)</f>
        <v>39.990000000000009</v>
      </c>
      <c r="L3143" s="2">
        <f>SUM(M3143,AH3143,AO3143,AQ3143,AS3143,AU3143,AV3143)</f>
        <v>0</v>
      </c>
      <c r="T3143" s="8">
        <v>0.45</v>
      </c>
      <c r="U3143" s="5">
        <v>15.46875</v>
      </c>
      <c r="V3143" s="12">
        <v>39.340000000000003</v>
      </c>
      <c r="W3143" s="5">
        <v>1217.08125</v>
      </c>
      <c r="X3143" s="13">
        <v>0.2</v>
      </c>
      <c r="Y3143" s="5">
        <v>5.5687500000000014</v>
      </c>
      <c r="AP3143" s="5" t="str">
        <f>IF(AO3143&gt;0,AO3143*$AP$1,"")</f>
        <v/>
      </c>
      <c r="AR3143" s="5" t="str">
        <f>IF(AQ3143&gt;0,AQ3143*$AR$1,"")</f>
        <v/>
      </c>
      <c r="AT3143" s="5" t="str">
        <f>IF(AS3143&gt;0,AS3143*$AT$1,"")</f>
        <v/>
      </c>
      <c r="AW3143" s="5">
        <f>SUM(O3143,Q3143,S3143,U3143,AA3143,AC3143,AE3143,AG3143,AJ3143,AL3143,AN3143,W3143,Y3143,BA3143,BC3143,BE3143)</f>
        <v>1238.1187499999999</v>
      </c>
      <c r="AX3143" s="11">
        <f>(AW3143/$AW$4249)*100</f>
        <v>1.0451035687814275E-2</v>
      </c>
      <c r="AY3143" s="5">
        <f>(AX3143/100)*$AY$1</f>
        <v>10.451035687814274</v>
      </c>
    </row>
    <row r="3144" spans="1:51" x14ac:dyDescent="0.25">
      <c r="A3144" s="1" t="s">
        <v>2705</v>
      </c>
      <c r="B3144" s="1" t="s">
        <v>651</v>
      </c>
      <c r="C3144" s="1" t="s">
        <v>652</v>
      </c>
      <c r="D3144" s="1" t="s">
        <v>564</v>
      </c>
      <c r="E3144" s="1" t="s">
        <v>145</v>
      </c>
      <c r="F3144" s="1" t="s">
        <v>255</v>
      </c>
      <c r="G3144" s="1" t="s">
        <v>62</v>
      </c>
      <c r="H3144" s="1" t="s">
        <v>621</v>
      </c>
      <c r="I3144" s="2">
        <v>2400</v>
      </c>
      <c r="J3144" s="2">
        <f>SUM(K3144,L3144)</f>
        <v>39.17</v>
      </c>
      <c r="K3144" s="2">
        <f>SUM(N3144,P3144,R3144,T3144,Z3144,AB3144,AD3144,AF3144,AI3144,AK3144,AM3144,V3144,X3144,AZ3144,BB3144,BD3144)</f>
        <v>0</v>
      </c>
      <c r="L3144" s="2">
        <f>SUM(M3144,AH3144,AO3144,AQ3144,AS3144,AU3144,AV3144)</f>
        <v>39.17</v>
      </c>
      <c r="AP3144" s="5" t="str">
        <f>IF(AO3144&gt;0,AO3144*$AP$1,"")</f>
        <v/>
      </c>
      <c r="AR3144" s="5" t="str">
        <f>IF(AQ3144&gt;0,AQ3144*$AR$1,"")</f>
        <v/>
      </c>
      <c r="AS3144" s="2">
        <v>0.49</v>
      </c>
      <c r="AT3144" s="5">
        <f>IF(AS3144&gt;0,AS3144*$AT$1,"")</f>
        <v>0.49</v>
      </c>
      <c r="AU3144" s="2">
        <v>0.89</v>
      </c>
      <c r="AV3144" s="2">
        <v>37.79</v>
      </c>
      <c r="AW3144" s="5">
        <f>SUM(O3144,Q3144,S3144,U3144,AA3144,AC3144,AE3144,AG3144,AJ3144,AL3144,AN3144,W3144,Y3144,BA3144,BC3144,BE3144)</f>
        <v>0</v>
      </c>
      <c r="AX3144" s="11">
        <f>(AW3144/$AW$4249)*100</f>
        <v>0</v>
      </c>
      <c r="AY3144" s="5">
        <f>(AX3144/100)*$AY$1</f>
        <v>0</v>
      </c>
    </row>
    <row r="3145" spans="1:51" x14ac:dyDescent="0.25">
      <c r="A3145" s="1" t="s">
        <v>2705</v>
      </c>
      <c r="B3145" s="1" t="s">
        <v>651</v>
      </c>
      <c r="C3145" s="1" t="s">
        <v>652</v>
      </c>
      <c r="D3145" s="1" t="s">
        <v>564</v>
      </c>
      <c r="E3145" s="1" t="s">
        <v>152</v>
      </c>
      <c r="F3145" s="1" t="s">
        <v>255</v>
      </c>
      <c r="G3145" s="1" t="s">
        <v>62</v>
      </c>
      <c r="H3145" s="1" t="s">
        <v>621</v>
      </c>
      <c r="I3145" s="2">
        <v>2400</v>
      </c>
      <c r="J3145" s="2">
        <f>SUM(K3145,L3145)</f>
        <v>39.25</v>
      </c>
      <c r="K3145" s="2">
        <f>SUM(N3145,P3145,R3145,T3145,Z3145,AB3145,AD3145,AF3145,AI3145,AK3145,AM3145,V3145,X3145,AZ3145,BB3145,BD3145)</f>
        <v>0.53</v>
      </c>
      <c r="L3145" s="2">
        <f>SUM(M3145,AH3145,AO3145,AQ3145,AS3145,AU3145,AV3145)</f>
        <v>38.72</v>
      </c>
      <c r="N3145" s="4">
        <v>0.24</v>
      </c>
      <c r="O3145" s="5">
        <v>77.25</v>
      </c>
      <c r="P3145" s="6">
        <v>0.28999999999999998</v>
      </c>
      <c r="Q3145" s="5">
        <v>68.331249999999997</v>
      </c>
      <c r="AP3145" s="5" t="str">
        <f>IF(AO3145&gt;0,AO3145*$AP$1,"")</f>
        <v/>
      </c>
      <c r="AS3145" s="2">
        <v>0.5</v>
      </c>
      <c r="AT3145" s="5">
        <f>IF(AS3145&gt;0,AS3145*$AT$1,"")</f>
        <v>0.5</v>
      </c>
      <c r="AU3145" s="2">
        <v>0.97</v>
      </c>
      <c r="AV3145" s="2">
        <v>37.25</v>
      </c>
      <c r="AW3145" s="5">
        <f>SUM(O3145,Q3145,S3145,U3145,AA3145,AC3145,AE3145,AG3145,AJ3145,AL3145,AN3145,W3145,Y3145,BA3145,BC3145,BE3145)</f>
        <v>145.58125000000001</v>
      </c>
      <c r="AX3145" s="11">
        <f>(AW3145/$AW$4249)*100</f>
        <v>1.2288601874631269E-3</v>
      </c>
      <c r="AY3145" s="5">
        <f>(AX3145/100)*$AY$1</f>
        <v>1.2288601874631269</v>
      </c>
    </row>
    <row r="3146" spans="1:51" x14ac:dyDescent="0.25">
      <c r="A3146" s="1" t="s">
        <v>2705</v>
      </c>
      <c r="B3146" s="1" t="s">
        <v>651</v>
      </c>
      <c r="C3146" s="1" t="s">
        <v>652</v>
      </c>
      <c r="D3146" s="1" t="s">
        <v>564</v>
      </c>
      <c r="E3146" s="1" t="s">
        <v>60</v>
      </c>
      <c r="F3146" s="1" t="s">
        <v>255</v>
      </c>
      <c r="G3146" s="1" t="s">
        <v>62</v>
      </c>
      <c r="H3146" s="1" t="s">
        <v>621</v>
      </c>
      <c r="I3146" s="2">
        <v>2400</v>
      </c>
      <c r="J3146" s="2">
        <f>SUM(K3146,L3146)</f>
        <v>40</v>
      </c>
      <c r="K3146" s="2">
        <f>SUM(N3146,P3146,R3146,T3146,Z3146,AB3146,AD3146,AF3146,AI3146,AK3146,AM3146,V3146,X3146,AZ3146,BB3146,BD3146)</f>
        <v>0</v>
      </c>
      <c r="L3146" s="2">
        <f>SUM(M3146,AH3146,AO3146,AQ3146,AS3146,AU3146,AV3146)</f>
        <v>40</v>
      </c>
      <c r="AP3146" s="5" t="str">
        <f>IF(AO3146&gt;0,AO3146*$AP$1,"")</f>
        <v/>
      </c>
      <c r="AR3146" s="5" t="str">
        <f>IF(AQ3146&gt;0,AQ3146*$AR$1,"")</f>
        <v/>
      </c>
      <c r="AT3146" s="5" t="str">
        <f>IF(AS3146&gt;0,AS3146*$AT$1,"")</f>
        <v/>
      </c>
      <c r="AV3146" s="2">
        <v>40</v>
      </c>
      <c r="AW3146" s="5">
        <f>SUM(O3146,Q3146,S3146,U3146,AA3146,AC3146,AE3146,AG3146,AJ3146,AL3146,AN3146,W3146,Y3146,BA3146,BC3146,BE3146)</f>
        <v>0</v>
      </c>
      <c r="AX3146" s="11">
        <f>(AW3146/$AW$4249)*100</f>
        <v>0</v>
      </c>
      <c r="AY3146" s="5">
        <f>(AX3146/100)*$AY$1</f>
        <v>0</v>
      </c>
    </row>
    <row r="3147" spans="1:51" x14ac:dyDescent="0.25">
      <c r="A3147" s="1" t="s">
        <v>2705</v>
      </c>
      <c r="B3147" s="1" t="s">
        <v>651</v>
      </c>
      <c r="C3147" s="1" t="s">
        <v>652</v>
      </c>
      <c r="D3147" s="1" t="s">
        <v>564</v>
      </c>
      <c r="E3147" s="1" t="s">
        <v>64</v>
      </c>
      <c r="F3147" s="1" t="s">
        <v>255</v>
      </c>
      <c r="G3147" s="1" t="s">
        <v>62</v>
      </c>
      <c r="H3147" s="1" t="s">
        <v>621</v>
      </c>
      <c r="I3147" s="2">
        <v>2400</v>
      </c>
      <c r="J3147" s="2">
        <f>SUM(K3147,L3147)</f>
        <v>40</v>
      </c>
      <c r="K3147" s="2">
        <f>SUM(N3147,P3147,R3147,T3147,Z3147,AB3147,AD3147,AF3147,AI3147,AK3147,AM3147,V3147,X3147,AZ3147,BB3147,BD3147)</f>
        <v>0</v>
      </c>
      <c r="L3147" s="2">
        <f>SUM(M3147,AH3147,AO3147,AQ3147,AS3147,AU3147,AV3147)</f>
        <v>40</v>
      </c>
      <c r="AP3147" s="5" t="str">
        <f>IF(AO3147&gt;0,AO3147*$AP$1,"")</f>
        <v/>
      </c>
      <c r="AR3147" s="5" t="str">
        <f>IF(AQ3147&gt;0,AQ3147*$AR$1,"")</f>
        <v/>
      </c>
      <c r="AT3147" s="5" t="str">
        <f>IF(AS3147&gt;0,AS3147*$AT$1,"")</f>
        <v/>
      </c>
      <c r="AV3147" s="2">
        <v>40</v>
      </c>
      <c r="AW3147" s="5">
        <f>SUM(O3147,Q3147,S3147,U3147,AA3147,AC3147,AE3147,AG3147,AJ3147,AL3147,AN3147,W3147,Y3147,BA3147,BC3147,BE3147)</f>
        <v>0</v>
      </c>
      <c r="AX3147" s="11">
        <f>(AW3147/$AW$4249)*100</f>
        <v>0</v>
      </c>
      <c r="AY3147" s="5">
        <f>(AX3147/100)*$AY$1</f>
        <v>0</v>
      </c>
    </row>
    <row r="3148" spans="1:51" x14ac:dyDescent="0.25">
      <c r="A3148" s="1" t="s">
        <v>2705</v>
      </c>
      <c r="B3148" s="1" t="s">
        <v>651</v>
      </c>
      <c r="C3148" s="1" t="s">
        <v>652</v>
      </c>
      <c r="D3148" s="1" t="s">
        <v>564</v>
      </c>
      <c r="E3148" s="1" t="s">
        <v>65</v>
      </c>
      <c r="F3148" s="1" t="s">
        <v>255</v>
      </c>
      <c r="G3148" s="1" t="s">
        <v>62</v>
      </c>
      <c r="H3148" s="1" t="s">
        <v>621</v>
      </c>
      <c r="I3148" s="2">
        <v>2400</v>
      </c>
      <c r="J3148" s="2">
        <f>SUM(K3148,L3148)</f>
        <v>40</v>
      </c>
      <c r="K3148" s="2">
        <f>SUM(N3148,P3148,R3148,T3148,Z3148,AB3148,AD3148,AF3148,AI3148,AK3148,AM3148,V3148,X3148,AZ3148,BB3148,BD3148)</f>
        <v>0</v>
      </c>
      <c r="L3148" s="2">
        <f>SUM(M3148,AH3148,AO3148,AQ3148,AS3148,AU3148,AV3148)</f>
        <v>40</v>
      </c>
      <c r="AP3148" s="5" t="str">
        <f>IF(AO3148&gt;0,AO3148*$AP$1,"")</f>
        <v/>
      </c>
      <c r="AR3148" s="5" t="str">
        <f>IF(AQ3148&gt;0,AQ3148*$AR$1,"")</f>
        <v/>
      </c>
      <c r="AT3148" s="5" t="str">
        <f>IF(AS3148&gt;0,AS3148*$AT$1,"")</f>
        <v/>
      </c>
      <c r="AV3148" s="2">
        <v>40</v>
      </c>
      <c r="AW3148" s="5">
        <f>SUM(O3148,Q3148,S3148,U3148,AA3148,AC3148,AE3148,AG3148,AJ3148,AL3148,AN3148,W3148,Y3148,BA3148,BC3148,BE3148)</f>
        <v>0</v>
      </c>
      <c r="AX3148" s="11">
        <f>(AW3148/$AW$4249)*100</f>
        <v>0</v>
      </c>
      <c r="AY3148" s="5">
        <f>(AX3148/100)*$AY$1</f>
        <v>0</v>
      </c>
    </row>
    <row r="3149" spans="1:51" x14ac:dyDescent="0.25">
      <c r="A3149" s="1" t="s">
        <v>2705</v>
      </c>
      <c r="B3149" s="1" t="s">
        <v>651</v>
      </c>
      <c r="C3149" s="1" t="s">
        <v>652</v>
      </c>
      <c r="D3149" s="1" t="s">
        <v>564</v>
      </c>
      <c r="E3149" s="1" t="s">
        <v>66</v>
      </c>
      <c r="F3149" s="1" t="s">
        <v>255</v>
      </c>
      <c r="G3149" s="1" t="s">
        <v>62</v>
      </c>
      <c r="H3149" s="1" t="s">
        <v>621</v>
      </c>
      <c r="I3149" s="2">
        <v>2400</v>
      </c>
      <c r="J3149" s="2">
        <f>SUM(K3149,L3149)</f>
        <v>40</v>
      </c>
      <c r="K3149" s="2">
        <f>SUM(N3149,P3149,R3149,T3149,Z3149,AB3149,AD3149,AF3149,AI3149,AK3149,AM3149,V3149,X3149,AZ3149,BB3149,BD3149)</f>
        <v>0</v>
      </c>
      <c r="L3149" s="2">
        <f>SUM(M3149,AH3149,AO3149,AQ3149,AS3149,AU3149,AV3149)</f>
        <v>40</v>
      </c>
      <c r="AP3149" s="5" t="str">
        <f>IF(AO3149&gt;0,AO3149*$AP$1,"")</f>
        <v/>
      </c>
      <c r="AR3149" s="5" t="str">
        <f>IF(AQ3149&gt;0,AQ3149*$AR$1,"")</f>
        <v/>
      </c>
      <c r="AT3149" s="5" t="str">
        <f>IF(AS3149&gt;0,AS3149*$AT$1,"")</f>
        <v/>
      </c>
      <c r="AV3149" s="2">
        <v>40</v>
      </c>
      <c r="AW3149" s="5">
        <f>SUM(O3149,Q3149,S3149,U3149,AA3149,AC3149,AE3149,AG3149,AJ3149,AL3149,AN3149,W3149,Y3149,BA3149,BC3149,BE3149)</f>
        <v>0</v>
      </c>
      <c r="AX3149" s="11">
        <f>(AW3149/$AW$4249)*100</f>
        <v>0</v>
      </c>
      <c r="AY3149" s="5">
        <f>(AX3149/100)*$AY$1</f>
        <v>0</v>
      </c>
    </row>
    <row r="3150" spans="1:51" x14ac:dyDescent="0.25">
      <c r="A3150" s="1" t="s">
        <v>2705</v>
      </c>
      <c r="B3150" s="1" t="s">
        <v>651</v>
      </c>
      <c r="C3150" s="1" t="s">
        <v>652</v>
      </c>
      <c r="D3150" s="1" t="s">
        <v>564</v>
      </c>
      <c r="E3150" s="1" t="s">
        <v>77</v>
      </c>
      <c r="F3150" s="1" t="s">
        <v>255</v>
      </c>
      <c r="G3150" s="1" t="s">
        <v>62</v>
      </c>
      <c r="H3150" s="1" t="s">
        <v>621</v>
      </c>
      <c r="I3150" s="2">
        <v>2400</v>
      </c>
      <c r="J3150" s="2">
        <f>SUM(K3150,L3150)</f>
        <v>39.99</v>
      </c>
      <c r="K3150" s="2">
        <f>SUM(N3150,P3150,R3150,T3150,Z3150,AB3150,AD3150,AF3150,AI3150,AK3150,AM3150,V3150,X3150,AZ3150,BB3150,BD3150)</f>
        <v>0</v>
      </c>
      <c r="L3150" s="2">
        <f>SUM(M3150,AH3150,AO3150,AQ3150,AS3150,AU3150,AV3150)</f>
        <v>39.99</v>
      </c>
      <c r="AP3150" s="5" t="str">
        <f>IF(AO3150&gt;0,AO3150*$AP$1,"")</f>
        <v/>
      </c>
      <c r="AR3150" s="5" t="str">
        <f>IF(AQ3150&gt;0,AQ3150*$AR$1,"")</f>
        <v/>
      </c>
      <c r="AT3150" s="5" t="str">
        <f>IF(AS3150&gt;0,AS3150*$AT$1,"")</f>
        <v/>
      </c>
      <c r="AV3150" s="2">
        <v>39.99</v>
      </c>
      <c r="AW3150" s="5">
        <f>SUM(O3150,Q3150,S3150,U3150,AA3150,AC3150,AE3150,AG3150,AJ3150,AL3150,AN3150,W3150,Y3150,BA3150,BC3150,BE3150)</f>
        <v>0</v>
      </c>
      <c r="AX3150" s="11">
        <f>(AW3150/$AW$4249)*100</f>
        <v>0</v>
      </c>
      <c r="AY3150" s="5">
        <f>(AX3150/100)*$AY$1</f>
        <v>0</v>
      </c>
    </row>
    <row r="3151" spans="1:51" x14ac:dyDescent="0.25">
      <c r="A3151" s="1" t="s">
        <v>2705</v>
      </c>
      <c r="B3151" s="1" t="s">
        <v>651</v>
      </c>
      <c r="C3151" s="1" t="s">
        <v>652</v>
      </c>
      <c r="D3151" s="1" t="s">
        <v>564</v>
      </c>
      <c r="E3151" s="1" t="s">
        <v>67</v>
      </c>
      <c r="F3151" s="1" t="s">
        <v>255</v>
      </c>
      <c r="G3151" s="1" t="s">
        <v>62</v>
      </c>
      <c r="H3151" s="1" t="s">
        <v>621</v>
      </c>
      <c r="I3151" s="2">
        <v>2400</v>
      </c>
      <c r="J3151" s="2">
        <f>SUM(K3151,L3151)</f>
        <v>39.989999999999995</v>
      </c>
      <c r="K3151" s="2">
        <f>SUM(N3151,P3151,R3151,T3151,Z3151,AB3151,AD3151,AF3151,AI3151,AK3151,AM3151,V3151,X3151,AZ3151,BB3151,BD3151)</f>
        <v>0.23</v>
      </c>
      <c r="L3151" s="2">
        <f>SUM(M3151,AH3151,AO3151,AQ3151,AS3151,AU3151,AV3151)</f>
        <v>39.76</v>
      </c>
      <c r="P3151" s="6">
        <v>0.15</v>
      </c>
      <c r="Q3151" s="5">
        <v>35.34375</v>
      </c>
      <c r="R3151" s="7">
        <v>0.06</v>
      </c>
      <c r="S3151" s="5">
        <v>6.8624999999999998</v>
      </c>
      <c r="T3151" s="8">
        <v>0.01</v>
      </c>
      <c r="U3151" s="5">
        <v>0.34375</v>
      </c>
      <c r="V3151" s="12">
        <v>0.01</v>
      </c>
      <c r="W3151" s="5">
        <v>0.30937500000000001</v>
      </c>
      <c r="AP3151" s="5" t="str">
        <f>IF(AO3151&gt;0,AO3151*$AP$1,"")</f>
        <v/>
      </c>
      <c r="AR3151" s="5" t="str">
        <f>IF(AQ3151&gt;0,AQ3151*$AR$1,"")</f>
        <v/>
      </c>
      <c r="AT3151" s="5" t="str">
        <f>IF(AS3151&gt;0,AS3151*$AT$1,"")</f>
        <v/>
      </c>
      <c r="AV3151" s="2">
        <v>39.76</v>
      </c>
      <c r="AW3151" s="5">
        <f>SUM(O3151,Q3151,S3151,U3151,AA3151,AC3151,AE3151,AG3151,AJ3151,AL3151,AN3151,W3151,Y3151,BA3151,BC3151,BE3151)</f>
        <v>42.859375</v>
      </c>
      <c r="AX3151" s="11">
        <f>(AW3151/$AW$4249)*100</f>
        <v>3.6177859165965702E-4</v>
      </c>
      <c r="AY3151" s="5">
        <f>(AX3151/100)*$AY$1</f>
        <v>0.36177859165965698</v>
      </c>
    </row>
    <row r="3152" spans="1:51" x14ac:dyDescent="0.25">
      <c r="A3152" s="1" t="s">
        <v>2705</v>
      </c>
      <c r="B3152" s="1" t="s">
        <v>651</v>
      </c>
      <c r="C3152" s="1" t="s">
        <v>652</v>
      </c>
      <c r="D3152" s="1" t="s">
        <v>564</v>
      </c>
      <c r="E3152" s="1" t="s">
        <v>98</v>
      </c>
      <c r="F3152" s="1" t="s">
        <v>261</v>
      </c>
      <c r="G3152" s="1" t="s">
        <v>62</v>
      </c>
      <c r="H3152" s="1" t="s">
        <v>621</v>
      </c>
      <c r="I3152" s="2">
        <v>2400</v>
      </c>
      <c r="J3152" s="2">
        <f>SUM(K3152,L3152)</f>
        <v>40</v>
      </c>
      <c r="K3152" s="2">
        <f>SUM(N3152,P3152,R3152,T3152,Z3152,AB3152,AD3152,AF3152,AI3152,AK3152,AM3152,V3152,X3152,AZ3152,BB3152,BD3152)</f>
        <v>0</v>
      </c>
      <c r="L3152" s="2">
        <f>SUM(M3152,AH3152,AO3152,AQ3152,AS3152,AU3152,AV3152)</f>
        <v>40</v>
      </c>
      <c r="AP3152" s="5" t="str">
        <f>IF(AO3152&gt;0,AO3152*$AP$1,"")</f>
        <v/>
      </c>
      <c r="AR3152" s="5" t="str">
        <f>IF(AQ3152&gt;0,AQ3152*$AR$1,"")</f>
        <v/>
      </c>
      <c r="AT3152" s="5" t="str">
        <f>IF(AS3152&gt;0,AS3152*$AT$1,"")</f>
        <v/>
      </c>
      <c r="AV3152" s="2">
        <v>40</v>
      </c>
      <c r="AW3152" s="5">
        <f>SUM(O3152,Q3152,S3152,U3152,AA3152,AC3152,AE3152,AG3152,AJ3152,AL3152,AN3152,W3152,Y3152,BA3152,BC3152,BE3152)</f>
        <v>0</v>
      </c>
      <c r="AX3152" s="11">
        <f>(AW3152/$AW$4249)*100</f>
        <v>0</v>
      </c>
      <c r="AY3152" s="5">
        <f>(AX3152/100)*$AY$1</f>
        <v>0</v>
      </c>
    </row>
    <row r="3153" spans="1:51" x14ac:dyDescent="0.25">
      <c r="A3153" s="1" t="s">
        <v>2705</v>
      </c>
      <c r="B3153" s="1" t="s">
        <v>651</v>
      </c>
      <c r="C3153" s="1" t="s">
        <v>652</v>
      </c>
      <c r="D3153" s="1" t="s">
        <v>564</v>
      </c>
      <c r="E3153" s="1" t="s">
        <v>72</v>
      </c>
      <c r="F3153" s="1" t="s">
        <v>261</v>
      </c>
      <c r="G3153" s="1" t="s">
        <v>62</v>
      </c>
      <c r="H3153" s="1" t="s">
        <v>621</v>
      </c>
      <c r="I3153" s="2">
        <v>2400</v>
      </c>
      <c r="J3153" s="2">
        <f>SUM(K3153,L3153)</f>
        <v>40</v>
      </c>
      <c r="K3153" s="2">
        <f>SUM(N3153,P3153,R3153,T3153,Z3153,AB3153,AD3153,AF3153,AI3153,AK3153,AM3153,V3153,X3153,AZ3153,BB3153,BD3153)</f>
        <v>0</v>
      </c>
      <c r="L3153" s="2">
        <f>SUM(M3153,AH3153,AO3153,AQ3153,AS3153,AU3153,AV3153)</f>
        <v>40</v>
      </c>
      <c r="AP3153" s="5" t="str">
        <f>IF(AO3153&gt;0,AO3153*$AP$1,"")</f>
        <v/>
      </c>
      <c r="AR3153" s="5" t="str">
        <f>IF(AQ3153&gt;0,AQ3153*$AR$1,"")</f>
        <v/>
      </c>
      <c r="AT3153" s="5" t="str">
        <f>IF(AS3153&gt;0,AS3153*$AT$1,"")</f>
        <v/>
      </c>
      <c r="AV3153" s="2">
        <v>40</v>
      </c>
      <c r="AW3153" s="5">
        <f>SUM(O3153,Q3153,S3153,U3153,AA3153,AC3153,AE3153,AG3153,AJ3153,AL3153,AN3153,W3153,Y3153,BA3153,BC3153,BE3153)</f>
        <v>0</v>
      </c>
      <c r="AX3153" s="11">
        <f>(AW3153/$AW$4249)*100</f>
        <v>0</v>
      </c>
      <c r="AY3153" s="5">
        <f>(AX3153/100)*$AY$1</f>
        <v>0</v>
      </c>
    </row>
    <row r="3154" spans="1:51" x14ac:dyDescent="0.25">
      <c r="A3154" s="1" t="s">
        <v>2705</v>
      </c>
      <c r="B3154" s="1" t="s">
        <v>651</v>
      </c>
      <c r="C3154" s="1" t="s">
        <v>652</v>
      </c>
      <c r="D3154" s="1" t="s">
        <v>564</v>
      </c>
      <c r="E3154" s="1" t="s">
        <v>60</v>
      </c>
      <c r="F3154" s="1" t="s">
        <v>261</v>
      </c>
      <c r="G3154" s="1" t="s">
        <v>62</v>
      </c>
      <c r="H3154" s="1" t="s">
        <v>621</v>
      </c>
      <c r="I3154" s="2">
        <v>2400</v>
      </c>
      <c r="J3154" s="2">
        <f>SUM(K3154,L3154)</f>
        <v>40</v>
      </c>
      <c r="K3154" s="2">
        <f>SUM(N3154,P3154,R3154,T3154,Z3154,AB3154,AD3154,AF3154,AI3154,AK3154,AM3154,V3154,X3154,AZ3154,BB3154,BD3154)</f>
        <v>0</v>
      </c>
      <c r="L3154" s="2">
        <f>SUM(M3154,AH3154,AO3154,AQ3154,AS3154,AU3154,AV3154)</f>
        <v>40</v>
      </c>
      <c r="AP3154" s="5" t="str">
        <f>IF(AO3154&gt;0,AO3154*$AP$1,"")</f>
        <v/>
      </c>
      <c r="AR3154" s="5" t="str">
        <f>IF(AQ3154&gt;0,AQ3154*$AR$1,"")</f>
        <v/>
      </c>
      <c r="AT3154" s="5" t="str">
        <f>IF(AS3154&gt;0,AS3154*$AT$1,"")</f>
        <v/>
      </c>
      <c r="AV3154" s="2">
        <v>40</v>
      </c>
      <c r="AW3154" s="5">
        <f>SUM(O3154,Q3154,S3154,U3154,AA3154,AC3154,AE3154,AG3154,AJ3154,AL3154,AN3154,W3154,Y3154,BA3154,BC3154,BE3154)</f>
        <v>0</v>
      </c>
      <c r="AX3154" s="11">
        <f>(AW3154/$AW$4249)*100</f>
        <v>0</v>
      </c>
      <c r="AY3154" s="5">
        <f>(AX3154/100)*$AY$1</f>
        <v>0</v>
      </c>
    </row>
    <row r="3155" spans="1:51" x14ac:dyDescent="0.25">
      <c r="A3155" s="1" t="s">
        <v>2705</v>
      </c>
      <c r="B3155" s="1" t="s">
        <v>651</v>
      </c>
      <c r="C3155" s="1" t="s">
        <v>652</v>
      </c>
      <c r="D3155" s="1" t="s">
        <v>564</v>
      </c>
      <c r="E3155" s="1" t="s">
        <v>64</v>
      </c>
      <c r="F3155" s="1" t="s">
        <v>261</v>
      </c>
      <c r="G3155" s="1" t="s">
        <v>62</v>
      </c>
      <c r="H3155" s="1" t="s">
        <v>621</v>
      </c>
      <c r="I3155" s="2">
        <v>2400</v>
      </c>
      <c r="J3155" s="2">
        <f>SUM(K3155,L3155)</f>
        <v>40</v>
      </c>
      <c r="K3155" s="2">
        <f>SUM(N3155,P3155,R3155,T3155,Z3155,AB3155,AD3155,AF3155,AI3155,AK3155,AM3155,V3155,X3155,AZ3155,BB3155,BD3155)</f>
        <v>0</v>
      </c>
      <c r="L3155" s="2">
        <f>SUM(M3155,AH3155,AO3155,AQ3155,AS3155,AU3155,AV3155)</f>
        <v>40</v>
      </c>
      <c r="AP3155" s="5" t="str">
        <f>IF(AO3155&gt;0,AO3155*$AP$1,"")</f>
        <v/>
      </c>
      <c r="AR3155" s="5" t="str">
        <f>IF(AQ3155&gt;0,AQ3155*$AR$1,"")</f>
        <v/>
      </c>
      <c r="AT3155" s="5" t="str">
        <f>IF(AS3155&gt;0,AS3155*$AT$1,"")</f>
        <v/>
      </c>
      <c r="AV3155" s="2">
        <v>40</v>
      </c>
      <c r="AW3155" s="5">
        <f>SUM(O3155,Q3155,S3155,U3155,AA3155,AC3155,AE3155,AG3155,AJ3155,AL3155,AN3155,W3155,Y3155,BA3155,BC3155,BE3155)</f>
        <v>0</v>
      </c>
      <c r="AX3155" s="11">
        <f>(AW3155/$AW$4249)*100</f>
        <v>0</v>
      </c>
      <c r="AY3155" s="5">
        <f>(AX3155/100)*$AY$1</f>
        <v>0</v>
      </c>
    </row>
    <row r="3156" spans="1:51" x14ac:dyDescent="0.25">
      <c r="A3156" s="1" t="s">
        <v>2705</v>
      </c>
      <c r="B3156" s="1" t="s">
        <v>651</v>
      </c>
      <c r="C3156" s="1" t="s">
        <v>652</v>
      </c>
      <c r="D3156" s="1" t="s">
        <v>564</v>
      </c>
      <c r="E3156" s="1" t="s">
        <v>94</v>
      </c>
      <c r="F3156" s="1" t="s">
        <v>261</v>
      </c>
      <c r="G3156" s="1" t="s">
        <v>62</v>
      </c>
      <c r="H3156" s="1" t="s">
        <v>621</v>
      </c>
      <c r="I3156" s="2">
        <v>2400</v>
      </c>
      <c r="J3156" s="2">
        <f>SUM(K3156,L3156)</f>
        <v>40</v>
      </c>
      <c r="K3156" s="2">
        <f>SUM(N3156,P3156,R3156,T3156,Z3156,AB3156,AD3156,AF3156,AI3156,AK3156,AM3156,V3156,X3156,AZ3156,BB3156,BD3156)</f>
        <v>0.09</v>
      </c>
      <c r="L3156" s="2">
        <f>SUM(M3156,AH3156,AO3156,AQ3156,AS3156,AU3156,AV3156)</f>
        <v>39.909999999999997</v>
      </c>
      <c r="R3156" s="7">
        <v>0.08</v>
      </c>
      <c r="S3156" s="5">
        <v>9.15</v>
      </c>
      <c r="V3156" s="12">
        <v>0.01</v>
      </c>
      <c r="W3156" s="5">
        <v>0.30937500000000001</v>
      </c>
      <c r="AP3156" s="5" t="str">
        <f>IF(AO3156&gt;0,AO3156*$AP$1,"")</f>
        <v/>
      </c>
      <c r="AR3156" s="5" t="str">
        <f>IF(AQ3156&gt;0,AQ3156*$AR$1,"")</f>
        <v/>
      </c>
      <c r="AT3156" s="5" t="str">
        <f>IF(AS3156&gt;0,AS3156*$AT$1,"")</f>
        <v/>
      </c>
      <c r="AV3156" s="2">
        <v>39.909999999999997</v>
      </c>
      <c r="AW3156" s="5">
        <f>SUM(O3156,Q3156,S3156,U3156,AA3156,AC3156,AE3156,AG3156,AJ3156,AL3156,AN3156,W3156,Y3156,BA3156,BC3156,BE3156)</f>
        <v>9.4593749999999996</v>
      </c>
      <c r="AX3156" s="11">
        <f>(AW3156/$AW$4249)*100</f>
        <v>7.9847159821639209E-5</v>
      </c>
      <c r="AY3156" s="5">
        <f>(AX3156/100)*$AY$1</f>
        <v>7.9847159821639216E-2</v>
      </c>
    </row>
    <row r="3157" spans="1:51" x14ac:dyDescent="0.25">
      <c r="A3157" s="1" t="s">
        <v>2705</v>
      </c>
      <c r="B3157" s="1" t="s">
        <v>651</v>
      </c>
      <c r="C3157" s="1" t="s">
        <v>652</v>
      </c>
      <c r="D3157" s="1" t="s">
        <v>564</v>
      </c>
      <c r="E3157" s="1" t="s">
        <v>95</v>
      </c>
      <c r="F3157" s="1" t="s">
        <v>261</v>
      </c>
      <c r="G3157" s="1" t="s">
        <v>62</v>
      </c>
      <c r="H3157" s="1" t="s">
        <v>621</v>
      </c>
      <c r="I3157" s="2">
        <v>2400</v>
      </c>
      <c r="J3157" s="2">
        <f>SUM(K3157,L3157)</f>
        <v>40</v>
      </c>
      <c r="K3157" s="2">
        <f>SUM(N3157,P3157,R3157,T3157,Z3157,AB3157,AD3157,AF3157,AI3157,AK3157,AM3157,V3157,X3157,AZ3157,BB3157,BD3157)</f>
        <v>0.09</v>
      </c>
      <c r="L3157" s="2">
        <f>SUM(M3157,AH3157,AO3157,AQ3157,AS3157,AU3157,AV3157)</f>
        <v>39.909999999999997</v>
      </c>
      <c r="R3157" s="7">
        <v>0.09</v>
      </c>
      <c r="S3157" s="5">
        <v>10.293749999999999</v>
      </c>
      <c r="AP3157" s="5" t="str">
        <f>IF(AO3157&gt;0,AO3157*$AP$1,"")</f>
        <v/>
      </c>
      <c r="AR3157" s="5" t="str">
        <f>IF(AQ3157&gt;0,AQ3157*$AR$1,"")</f>
        <v/>
      </c>
      <c r="AT3157" s="5" t="str">
        <f>IF(AS3157&gt;0,AS3157*$AT$1,"")</f>
        <v/>
      </c>
      <c r="AV3157" s="2">
        <v>39.909999999999997</v>
      </c>
      <c r="AW3157" s="5">
        <f>SUM(O3157,Q3157,S3157,U3157,AA3157,AC3157,AE3157,AG3157,AJ3157,AL3157,AN3157,W3157,Y3157,BA3157,BC3157,BE3157)</f>
        <v>10.293749999999999</v>
      </c>
      <c r="AX3157" s="11">
        <f>(AW3157/$AW$4249)*100</f>
        <v>8.6890169954568746E-5</v>
      </c>
      <c r="AY3157" s="5">
        <f>(AX3157/100)*$AY$1</f>
        <v>8.6890169954568747E-2</v>
      </c>
    </row>
    <row r="3158" spans="1:51" x14ac:dyDescent="0.25">
      <c r="A3158" s="1" t="s">
        <v>2705</v>
      </c>
      <c r="B3158" s="1" t="s">
        <v>651</v>
      </c>
      <c r="C3158" s="1" t="s">
        <v>652</v>
      </c>
      <c r="D3158" s="1" t="s">
        <v>564</v>
      </c>
      <c r="E3158" s="1" t="s">
        <v>65</v>
      </c>
      <c r="F3158" s="1" t="s">
        <v>261</v>
      </c>
      <c r="G3158" s="1" t="s">
        <v>62</v>
      </c>
      <c r="H3158" s="1" t="s">
        <v>621</v>
      </c>
      <c r="I3158" s="2">
        <v>2400</v>
      </c>
      <c r="J3158" s="2">
        <f>SUM(K3158,L3158)</f>
        <v>40</v>
      </c>
      <c r="K3158" s="2">
        <f>SUM(N3158,P3158,R3158,T3158,Z3158,AB3158,AD3158,AF3158,AI3158,AK3158,AM3158,V3158,X3158,AZ3158,BB3158,BD3158)</f>
        <v>0.09</v>
      </c>
      <c r="L3158" s="2">
        <f>SUM(M3158,AH3158,AO3158,AQ3158,AS3158,AU3158,AV3158)</f>
        <v>39.909999999999997</v>
      </c>
      <c r="R3158" s="7">
        <v>0.09</v>
      </c>
      <c r="S3158" s="5">
        <v>10.293749999999999</v>
      </c>
      <c r="AP3158" s="5" t="str">
        <f>IF(AO3158&gt;0,AO3158*$AP$1,"")</f>
        <v/>
      </c>
      <c r="AR3158" s="5" t="str">
        <f>IF(AQ3158&gt;0,AQ3158*$AR$1,"")</f>
        <v/>
      </c>
      <c r="AT3158" s="5" t="str">
        <f>IF(AS3158&gt;0,AS3158*$AT$1,"")</f>
        <v/>
      </c>
      <c r="AV3158" s="2">
        <v>39.909999999999997</v>
      </c>
      <c r="AW3158" s="5">
        <f>SUM(O3158,Q3158,S3158,U3158,AA3158,AC3158,AE3158,AG3158,AJ3158,AL3158,AN3158,W3158,Y3158,BA3158,BC3158,BE3158)</f>
        <v>10.293749999999999</v>
      </c>
      <c r="AX3158" s="11">
        <f>(AW3158/$AW$4249)*100</f>
        <v>8.6890169954568746E-5</v>
      </c>
      <c r="AY3158" s="5">
        <f>(AX3158/100)*$AY$1</f>
        <v>8.6890169954568747E-2</v>
      </c>
    </row>
    <row r="3159" spans="1:51" x14ac:dyDescent="0.25">
      <c r="A3159" s="1" t="s">
        <v>2705</v>
      </c>
      <c r="B3159" s="1" t="s">
        <v>651</v>
      </c>
      <c r="C3159" s="1" t="s">
        <v>652</v>
      </c>
      <c r="D3159" s="1" t="s">
        <v>564</v>
      </c>
      <c r="E3159" s="1" t="s">
        <v>66</v>
      </c>
      <c r="F3159" s="1" t="s">
        <v>261</v>
      </c>
      <c r="G3159" s="1" t="s">
        <v>62</v>
      </c>
      <c r="H3159" s="1" t="s">
        <v>621</v>
      </c>
      <c r="I3159" s="2">
        <v>2400</v>
      </c>
      <c r="J3159" s="2">
        <f>SUM(K3159,L3159)</f>
        <v>40</v>
      </c>
      <c r="K3159" s="2">
        <f>SUM(N3159,P3159,R3159,T3159,Z3159,AB3159,AD3159,AF3159,AI3159,AK3159,AM3159,V3159,X3159,AZ3159,BB3159,BD3159)</f>
        <v>0</v>
      </c>
      <c r="L3159" s="2">
        <f>SUM(M3159,AH3159,AO3159,AQ3159,AS3159,AU3159,AV3159)</f>
        <v>40</v>
      </c>
      <c r="AP3159" s="5" t="str">
        <f>IF(AO3159&gt;0,AO3159*$AP$1,"")</f>
        <v/>
      </c>
      <c r="AR3159" s="5" t="str">
        <f>IF(AQ3159&gt;0,AQ3159*$AR$1,"")</f>
        <v/>
      </c>
      <c r="AT3159" s="5" t="str">
        <f>IF(AS3159&gt;0,AS3159*$AT$1,"")</f>
        <v/>
      </c>
      <c r="AV3159" s="2">
        <v>40</v>
      </c>
      <c r="AW3159" s="5">
        <f>SUM(O3159,Q3159,S3159,U3159,AA3159,AC3159,AE3159,AG3159,AJ3159,AL3159,AN3159,W3159,Y3159,BA3159,BC3159,BE3159)</f>
        <v>0</v>
      </c>
      <c r="AX3159" s="11">
        <f>(AW3159/$AW$4249)*100</f>
        <v>0</v>
      </c>
      <c r="AY3159" s="5">
        <f>(AX3159/100)*$AY$1</f>
        <v>0</v>
      </c>
    </row>
    <row r="3160" spans="1:51" x14ac:dyDescent="0.25">
      <c r="A3160" s="1" t="s">
        <v>2705</v>
      </c>
      <c r="B3160" s="1" t="s">
        <v>651</v>
      </c>
      <c r="C3160" s="1" t="s">
        <v>652</v>
      </c>
      <c r="D3160" s="1" t="s">
        <v>564</v>
      </c>
      <c r="E3160" s="1" t="s">
        <v>144</v>
      </c>
      <c r="F3160" s="1" t="s">
        <v>264</v>
      </c>
      <c r="G3160" s="1" t="s">
        <v>62</v>
      </c>
      <c r="H3160" s="1" t="s">
        <v>621</v>
      </c>
      <c r="I3160" s="2">
        <v>2400</v>
      </c>
      <c r="J3160" s="2">
        <f>SUM(K3160,L3160)</f>
        <v>38.99</v>
      </c>
      <c r="K3160" s="2">
        <f>SUM(N3160,P3160,R3160,T3160,Z3160,AB3160,AD3160,AF3160,AI3160,AK3160,AM3160,V3160,X3160,AZ3160,BB3160,BD3160)</f>
        <v>0</v>
      </c>
      <c r="L3160" s="2">
        <f>SUM(M3160,AH3160,AO3160,AQ3160,AS3160,AU3160,AV3160)</f>
        <v>38.99</v>
      </c>
      <c r="AP3160" s="5" t="str">
        <f>IF(AO3160&gt;0,AO3160*$AP$1,"")</f>
        <v/>
      </c>
      <c r="AR3160" s="5" t="str">
        <f>IF(AQ3160&gt;0,AQ3160*$AR$1,"")</f>
        <v/>
      </c>
      <c r="AS3160" s="2">
        <v>0.5</v>
      </c>
      <c r="AT3160" s="5">
        <f>IF(AS3160&gt;0,AS3160*$AT$1,"")</f>
        <v>0.5</v>
      </c>
      <c r="AU3160" s="2">
        <v>0.6</v>
      </c>
      <c r="AV3160" s="2">
        <v>37.89</v>
      </c>
      <c r="AW3160" s="5">
        <f>SUM(O3160,Q3160,S3160,U3160,AA3160,AC3160,AE3160,AG3160,AJ3160,AL3160,AN3160,W3160,Y3160,BA3160,BC3160,BE3160)</f>
        <v>0</v>
      </c>
      <c r="AX3160" s="11">
        <f>(AW3160/$AW$4249)*100</f>
        <v>0</v>
      </c>
      <c r="AY3160" s="5">
        <f>(AX3160/100)*$AY$1</f>
        <v>0</v>
      </c>
    </row>
    <row r="3161" spans="1:51" x14ac:dyDescent="0.25">
      <c r="A3161" s="1" t="s">
        <v>2705</v>
      </c>
      <c r="B3161" s="1" t="s">
        <v>651</v>
      </c>
      <c r="C3161" s="1" t="s">
        <v>652</v>
      </c>
      <c r="D3161" s="1" t="s">
        <v>564</v>
      </c>
      <c r="E3161" s="1" t="s">
        <v>74</v>
      </c>
      <c r="F3161" s="1" t="s">
        <v>264</v>
      </c>
      <c r="G3161" s="1" t="s">
        <v>62</v>
      </c>
      <c r="H3161" s="1" t="s">
        <v>621</v>
      </c>
      <c r="I3161" s="2">
        <v>2400</v>
      </c>
      <c r="J3161" s="2">
        <f>SUM(K3161,L3161)</f>
        <v>38.83</v>
      </c>
      <c r="K3161" s="2">
        <f>SUM(N3161,P3161,R3161,T3161,Z3161,AB3161,AD3161,AF3161,AI3161,AK3161,AM3161,V3161,X3161,AZ3161,BB3161,BD3161)</f>
        <v>0</v>
      </c>
      <c r="L3161" s="2">
        <f>SUM(M3161,AH3161,AO3161,AQ3161,AS3161,AU3161,AV3161)</f>
        <v>38.83</v>
      </c>
      <c r="AP3161" s="5" t="str">
        <f>IF(AO3161&gt;0,AO3161*$AP$1,"")</f>
        <v/>
      </c>
      <c r="AR3161" s="5" t="str">
        <f>IF(AQ3161&gt;0,AQ3161*$AR$1,"")</f>
        <v/>
      </c>
      <c r="AS3161" s="2">
        <v>0.5</v>
      </c>
      <c r="AT3161" s="5">
        <f>IF(AS3161&gt;0,AS3161*$AT$1,"")</f>
        <v>0.5</v>
      </c>
      <c r="AU3161" s="2">
        <v>0.57999999999999996</v>
      </c>
      <c r="AV3161" s="2">
        <v>37.75</v>
      </c>
      <c r="AW3161" s="5">
        <f>SUM(O3161,Q3161,S3161,U3161,AA3161,AC3161,AE3161,AG3161,AJ3161,AL3161,AN3161,W3161,Y3161,BA3161,BC3161,BE3161)</f>
        <v>0</v>
      </c>
      <c r="AX3161" s="11">
        <f>(AW3161/$AW$4249)*100</f>
        <v>0</v>
      </c>
      <c r="AY3161" s="5">
        <f>(AX3161/100)*$AY$1</f>
        <v>0</v>
      </c>
    </row>
    <row r="3162" spans="1:51" x14ac:dyDescent="0.25">
      <c r="A3162" s="1" t="s">
        <v>2705</v>
      </c>
      <c r="B3162" s="1" t="s">
        <v>651</v>
      </c>
      <c r="C3162" s="1" t="s">
        <v>652</v>
      </c>
      <c r="D3162" s="1" t="s">
        <v>564</v>
      </c>
      <c r="E3162" s="1" t="s">
        <v>145</v>
      </c>
      <c r="F3162" s="1" t="s">
        <v>264</v>
      </c>
      <c r="G3162" s="1" t="s">
        <v>62</v>
      </c>
      <c r="H3162" s="1" t="s">
        <v>621</v>
      </c>
      <c r="I3162" s="2">
        <v>2400</v>
      </c>
      <c r="J3162" s="2">
        <f>SUM(K3162,L3162)</f>
        <v>38.669999999999995</v>
      </c>
      <c r="K3162" s="2">
        <f>SUM(N3162,P3162,R3162,T3162,Z3162,AB3162,AD3162,AF3162,AI3162,AK3162,AM3162,V3162,X3162,AZ3162,BB3162,BD3162)</f>
        <v>0</v>
      </c>
      <c r="L3162" s="2">
        <f>SUM(M3162,AH3162,AO3162,AQ3162,AS3162,AU3162,AV3162)</f>
        <v>38.669999999999995</v>
      </c>
      <c r="AP3162" s="5" t="str">
        <f>IF(AO3162&gt;0,AO3162*$AP$1,"")</f>
        <v/>
      </c>
      <c r="AR3162" s="5" t="str">
        <f>IF(AQ3162&gt;0,AQ3162*$AR$1,"")</f>
        <v/>
      </c>
      <c r="AS3162" s="2">
        <v>0.5</v>
      </c>
      <c r="AT3162" s="5">
        <f>IF(AS3162&gt;0,AS3162*$AT$1,"")</f>
        <v>0.5</v>
      </c>
      <c r="AU3162" s="2">
        <v>0.51</v>
      </c>
      <c r="AV3162" s="2">
        <v>37.659999999999997</v>
      </c>
      <c r="AW3162" s="5">
        <f>SUM(O3162,Q3162,S3162,U3162,AA3162,AC3162,AE3162,AG3162,AJ3162,AL3162,AN3162,W3162,Y3162,BA3162,BC3162,BE3162)</f>
        <v>0</v>
      </c>
      <c r="AX3162" s="11">
        <f>(AW3162/$AW$4249)*100</f>
        <v>0</v>
      </c>
      <c r="AY3162" s="5">
        <f>(AX3162/100)*$AY$1</f>
        <v>0</v>
      </c>
    </row>
    <row r="3163" spans="1:51" x14ac:dyDescent="0.25">
      <c r="A3163" s="1" t="s">
        <v>2705</v>
      </c>
      <c r="B3163" s="1" t="s">
        <v>651</v>
      </c>
      <c r="C3163" s="1" t="s">
        <v>652</v>
      </c>
      <c r="D3163" s="1" t="s">
        <v>564</v>
      </c>
      <c r="E3163" s="1" t="s">
        <v>152</v>
      </c>
      <c r="F3163" s="1" t="s">
        <v>264</v>
      </c>
      <c r="G3163" s="1" t="s">
        <v>62</v>
      </c>
      <c r="H3163" s="1" t="s">
        <v>621</v>
      </c>
      <c r="I3163" s="2">
        <v>2400</v>
      </c>
      <c r="J3163" s="2">
        <f>SUM(K3163,L3163)</f>
        <v>38.51</v>
      </c>
      <c r="K3163" s="2">
        <f>SUM(N3163,P3163,R3163,T3163,Z3163,AB3163,AD3163,AF3163,AI3163,AK3163,AM3163,V3163,X3163,AZ3163,BB3163,BD3163)</f>
        <v>0</v>
      </c>
      <c r="L3163" s="2">
        <f>SUM(M3163,AH3163,AO3163,AQ3163,AS3163,AU3163,AV3163)</f>
        <v>38.51</v>
      </c>
      <c r="AP3163" s="5" t="str">
        <f>IF(AO3163&gt;0,AO3163*$AP$1,"")</f>
        <v/>
      </c>
      <c r="AR3163" s="5" t="str">
        <f>IF(AQ3163&gt;0,AQ3163*$AR$1,"")</f>
        <v/>
      </c>
      <c r="AS3163" s="2">
        <v>0.5</v>
      </c>
      <c r="AT3163" s="5">
        <f>IF(AS3163&gt;0,AS3163*$AT$1,"")</f>
        <v>0.5</v>
      </c>
      <c r="AU3163" s="2">
        <v>0.53</v>
      </c>
      <c r="AV3163" s="2">
        <v>37.479999999999997</v>
      </c>
      <c r="AW3163" s="5">
        <f>SUM(O3163,Q3163,S3163,U3163,AA3163,AC3163,AE3163,AG3163,AJ3163,AL3163,AN3163,W3163,Y3163,BA3163,BC3163,BE3163)</f>
        <v>0</v>
      </c>
      <c r="AX3163" s="11">
        <f>(AW3163/$AW$4249)*100</f>
        <v>0</v>
      </c>
      <c r="AY3163" s="5">
        <f>(AX3163/100)*$AY$1</f>
        <v>0</v>
      </c>
    </row>
    <row r="3164" spans="1:51" x14ac:dyDescent="0.25">
      <c r="A3164" s="1" t="s">
        <v>2705</v>
      </c>
      <c r="B3164" s="1" t="s">
        <v>651</v>
      </c>
      <c r="C3164" s="1" t="s">
        <v>652</v>
      </c>
      <c r="D3164" s="1" t="s">
        <v>564</v>
      </c>
      <c r="E3164" s="1" t="s">
        <v>98</v>
      </c>
      <c r="F3164" s="1" t="s">
        <v>264</v>
      </c>
      <c r="G3164" s="1" t="s">
        <v>62</v>
      </c>
      <c r="H3164" s="1" t="s">
        <v>621</v>
      </c>
      <c r="I3164" s="2">
        <v>2400</v>
      </c>
      <c r="J3164" s="2">
        <f>SUM(K3164,L3164)</f>
        <v>39.840000000000003</v>
      </c>
      <c r="K3164" s="2">
        <f>SUM(N3164,P3164,R3164,T3164,Z3164,AB3164,AD3164,AF3164,AI3164,AK3164,AM3164,V3164,X3164,AZ3164,BB3164,BD3164)</f>
        <v>0</v>
      </c>
      <c r="L3164" s="2">
        <f>SUM(M3164,AH3164,AO3164,AQ3164,AS3164,AU3164,AV3164)</f>
        <v>39.840000000000003</v>
      </c>
      <c r="AP3164" s="5" t="str">
        <f>IF(AO3164&gt;0,AO3164*$AP$1,"")</f>
        <v/>
      </c>
      <c r="AR3164" s="5" t="str">
        <f>IF(AQ3164&gt;0,AQ3164*$AR$1,"")</f>
        <v/>
      </c>
      <c r="AT3164" s="5" t="str">
        <f>IF(AS3164&gt;0,AS3164*$AT$1,"")</f>
        <v/>
      </c>
      <c r="AV3164" s="2">
        <v>39.840000000000003</v>
      </c>
      <c r="AW3164" s="5">
        <f>SUM(O3164,Q3164,S3164,U3164,AA3164,AC3164,AE3164,AG3164,AJ3164,AL3164,AN3164,W3164,Y3164,BA3164,BC3164,BE3164)</f>
        <v>0</v>
      </c>
      <c r="AX3164" s="11">
        <f>(AW3164/$AW$4249)*100</f>
        <v>0</v>
      </c>
      <c r="AY3164" s="5">
        <f>(AX3164/100)*$AY$1</f>
        <v>0</v>
      </c>
    </row>
    <row r="3165" spans="1:51" x14ac:dyDescent="0.25">
      <c r="A3165" s="1" t="s">
        <v>2705</v>
      </c>
      <c r="B3165" s="1" t="s">
        <v>651</v>
      </c>
      <c r="C3165" s="1" t="s">
        <v>652</v>
      </c>
      <c r="D3165" s="1" t="s">
        <v>564</v>
      </c>
      <c r="E3165" s="1" t="s">
        <v>72</v>
      </c>
      <c r="F3165" s="1" t="s">
        <v>264</v>
      </c>
      <c r="G3165" s="1" t="s">
        <v>62</v>
      </c>
      <c r="H3165" s="1" t="s">
        <v>621</v>
      </c>
      <c r="I3165" s="2">
        <v>2400</v>
      </c>
      <c r="J3165" s="2">
        <f>SUM(K3165,L3165)</f>
        <v>39.880000000000003</v>
      </c>
      <c r="K3165" s="2">
        <f>SUM(N3165,P3165,R3165,T3165,Z3165,AB3165,AD3165,AF3165,AI3165,AK3165,AM3165,V3165,X3165,AZ3165,BB3165,BD3165)</f>
        <v>0</v>
      </c>
      <c r="L3165" s="2">
        <f>SUM(M3165,AH3165,AO3165,AQ3165,AS3165,AU3165,AV3165)</f>
        <v>39.880000000000003</v>
      </c>
      <c r="AP3165" s="5" t="str">
        <f>IF(AO3165&gt;0,AO3165*$AP$1,"")</f>
        <v/>
      </c>
      <c r="AR3165" s="5" t="str">
        <f>IF(AQ3165&gt;0,AQ3165*$AR$1,"")</f>
        <v/>
      </c>
      <c r="AT3165" s="5" t="str">
        <f>IF(AS3165&gt;0,AS3165*$AT$1,"")</f>
        <v/>
      </c>
      <c r="AV3165" s="2">
        <v>39.880000000000003</v>
      </c>
      <c r="AW3165" s="5">
        <f>SUM(O3165,Q3165,S3165,U3165,AA3165,AC3165,AE3165,AG3165,AJ3165,AL3165,AN3165,W3165,Y3165,BA3165,BC3165,BE3165)</f>
        <v>0</v>
      </c>
      <c r="AX3165" s="11">
        <f>(AW3165/$AW$4249)*100</f>
        <v>0</v>
      </c>
      <c r="AY3165" s="5">
        <f>(AX3165/100)*$AY$1</f>
        <v>0</v>
      </c>
    </row>
    <row r="3166" spans="1:51" x14ac:dyDescent="0.25">
      <c r="A3166" s="1" t="s">
        <v>2705</v>
      </c>
      <c r="B3166" s="1" t="s">
        <v>651</v>
      </c>
      <c r="C3166" s="1" t="s">
        <v>652</v>
      </c>
      <c r="D3166" s="1" t="s">
        <v>564</v>
      </c>
      <c r="E3166" s="1" t="s">
        <v>60</v>
      </c>
      <c r="F3166" s="1" t="s">
        <v>264</v>
      </c>
      <c r="G3166" s="1" t="s">
        <v>62</v>
      </c>
      <c r="H3166" s="1" t="s">
        <v>621</v>
      </c>
      <c r="I3166" s="2">
        <v>2400</v>
      </c>
      <c r="J3166" s="2">
        <f>SUM(K3166,L3166)</f>
        <v>39.92</v>
      </c>
      <c r="K3166" s="2">
        <f>SUM(N3166,P3166,R3166,T3166,Z3166,AB3166,AD3166,AF3166,AI3166,AK3166,AM3166,V3166,X3166,AZ3166,BB3166,BD3166)</f>
        <v>0</v>
      </c>
      <c r="L3166" s="2">
        <f>SUM(M3166,AH3166,AO3166,AQ3166,AS3166,AU3166,AV3166)</f>
        <v>39.92</v>
      </c>
      <c r="AP3166" s="5" t="str">
        <f>IF(AO3166&gt;0,AO3166*$AP$1,"")</f>
        <v/>
      </c>
      <c r="AR3166" s="5" t="str">
        <f>IF(AQ3166&gt;0,AQ3166*$AR$1,"")</f>
        <v/>
      </c>
      <c r="AT3166" s="5" t="str">
        <f>IF(AS3166&gt;0,AS3166*$AT$1,"")</f>
        <v/>
      </c>
      <c r="AV3166" s="2">
        <v>39.92</v>
      </c>
      <c r="AW3166" s="5">
        <f>SUM(O3166,Q3166,S3166,U3166,AA3166,AC3166,AE3166,AG3166,AJ3166,AL3166,AN3166,W3166,Y3166,BA3166,BC3166,BE3166)</f>
        <v>0</v>
      </c>
      <c r="AX3166" s="11">
        <f>(AW3166/$AW$4249)*100</f>
        <v>0</v>
      </c>
      <c r="AY3166" s="5">
        <f>(AX3166/100)*$AY$1</f>
        <v>0</v>
      </c>
    </row>
    <row r="3167" spans="1:51" x14ac:dyDescent="0.25">
      <c r="A3167" s="1" t="s">
        <v>2705</v>
      </c>
      <c r="B3167" s="1" t="s">
        <v>651</v>
      </c>
      <c r="C3167" s="1" t="s">
        <v>652</v>
      </c>
      <c r="D3167" s="1" t="s">
        <v>564</v>
      </c>
      <c r="E3167" s="1" t="s">
        <v>64</v>
      </c>
      <c r="F3167" s="1" t="s">
        <v>264</v>
      </c>
      <c r="G3167" s="1" t="s">
        <v>62</v>
      </c>
      <c r="H3167" s="1" t="s">
        <v>621</v>
      </c>
      <c r="I3167" s="2">
        <v>2400</v>
      </c>
      <c r="J3167" s="2">
        <f>SUM(K3167,L3167)</f>
        <v>39.96</v>
      </c>
      <c r="K3167" s="2">
        <f>SUM(N3167,P3167,R3167,T3167,Z3167,AB3167,AD3167,AF3167,AI3167,AK3167,AM3167,V3167,X3167,AZ3167,BB3167,BD3167)</f>
        <v>0</v>
      </c>
      <c r="L3167" s="2">
        <f>SUM(M3167,AH3167,AO3167,AQ3167,AS3167,AU3167,AV3167)</f>
        <v>39.96</v>
      </c>
      <c r="AP3167" s="5" t="str">
        <f>IF(AO3167&gt;0,AO3167*$AP$1,"")</f>
        <v/>
      </c>
      <c r="AR3167" s="5" t="str">
        <f>IF(AQ3167&gt;0,AQ3167*$AR$1,"")</f>
        <v/>
      </c>
      <c r="AT3167" s="5" t="str">
        <f>IF(AS3167&gt;0,AS3167*$AT$1,"")</f>
        <v/>
      </c>
      <c r="AV3167" s="2">
        <v>39.96</v>
      </c>
      <c r="AW3167" s="5">
        <f>SUM(O3167,Q3167,S3167,U3167,AA3167,AC3167,AE3167,AG3167,AJ3167,AL3167,AN3167,W3167,Y3167,BA3167,BC3167,BE3167)</f>
        <v>0</v>
      </c>
      <c r="AX3167" s="11">
        <f>(AW3167/$AW$4249)*100</f>
        <v>0</v>
      </c>
      <c r="AY3167" s="5">
        <f>(AX3167/100)*$AY$1</f>
        <v>0</v>
      </c>
    </row>
    <row r="3168" spans="1:51" x14ac:dyDescent="0.25">
      <c r="A3168" s="1" t="s">
        <v>2705</v>
      </c>
      <c r="B3168" s="1" t="s">
        <v>651</v>
      </c>
      <c r="C3168" s="1" t="s">
        <v>652</v>
      </c>
      <c r="D3168" s="1" t="s">
        <v>564</v>
      </c>
      <c r="E3168" s="1" t="s">
        <v>94</v>
      </c>
      <c r="F3168" s="1" t="s">
        <v>264</v>
      </c>
      <c r="G3168" s="1" t="s">
        <v>62</v>
      </c>
      <c r="H3168" s="1" t="s">
        <v>621</v>
      </c>
      <c r="I3168" s="2">
        <v>2400</v>
      </c>
      <c r="J3168" s="2">
        <f>SUM(K3168,L3168)</f>
        <v>39.89</v>
      </c>
      <c r="K3168" s="2">
        <f>SUM(N3168,P3168,R3168,T3168,Z3168,AB3168,AD3168,AF3168,AI3168,AK3168,AM3168,V3168,X3168,AZ3168,BB3168,BD3168)</f>
        <v>0</v>
      </c>
      <c r="L3168" s="2">
        <f>SUM(M3168,AH3168,AO3168,AQ3168,AS3168,AU3168,AV3168)</f>
        <v>39.89</v>
      </c>
      <c r="AP3168" s="5" t="str">
        <f>IF(AO3168&gt;0,AO3168*$AP$1,"")</f>
        <v/>
      </c>
      <c r="AR3168" s="5" t="str">
        <f>IF(AQ3168&gt;0,AQ3168*$AR$1,"")</f>
        <v/>
      </c>
      <c r="AT3168" s="5" t="str">
        <f>IF(AS3168&gt;0,AS3168*$AT$1,"")</f>
        <v/>
      </c>
      <c r="AV3168" s="2">
        <v>39.89</v>
      </c>
      <c r="AW3168" s="5">
        <f>SUM(O3168,Q3168,S3168,U3168,AA3168,AC3168,AE3168,AG3168,AJ3168,AL3168,AN3168,W3168,Y3168,BA3168,BC3168,BE3168)</f>
        <v>0</v>
      </c>
      <c r="AX3168" s="11">
        <f>(AW3168/$AW$4249)*100</f>
        <v>0</v>
      </c>
      <c r="AY3168" s="5">
        <f>(AX3168/100)*$AY$1</f>
        <v>0</v>
      </c>
    </row>
    <row r="3169" spans="1:51" x14ac:dyDescent="0.25">
      <c r="A3169" s="1" t="s">
        <v>2705</v>
      </c>
      <c r="B3169" s="1" t="s">
        <v>651</v>
      </c>
      <c r="C3169" s="1" t="s">
        <v>652</v>
      </c>
      <c r="D3169" s="1" t="s">
        <v>564</v>
      </c>
      <c r="E3169" s="1" t="s">
        <v>95</v>
      </c>
      <c r="F3169" s="1" t="s">
        <v>264</v>
      </c>
      <c r="G3169" s="1" t="s">
        <v>62</v>
      </c>
      <c r="H3169" s="1" t="s">
        <v>621</v>
      </c>
      <c r="I3169" s="2">
        <v>2400</v>
      </c>
      <c r="J3169" s="2">
        <f>SUM(K3169,L3169)</f>
        <v>39.93</v>
      </c>
      <c r="K3169" s="2">
        <f>SUM(N3169,P3169,R3169,T3169,Z3169,AB3169,AD3169,AF3169,AI3169,AK3169,AM3169,V3169,X3169,AZ3169,BB3169,BD3169)</f>
        <v>0</v>
      </c>
      <c r="L3169" s="2">
        <f>SUM(M3169,AH3169,AO3169,AQ3169,AS3169,AU3169,AV3169)</f>
        <v>39.93</v>
      </c>
      <c r="AP3169" s="5" t="str">
        <f>IF(AO3169&gt;0,AO3169*$AP$1,"")</f>
        <v/>
      </c>
      <c r="AR3169" s="5" t="str">
        <f>IF(AQ3169&gt;0,AQ3169*$AR$1,"")</f>
        <v/>
      </c>
      <c r="AT3169" s="5" t="str">
        <f>IF(AS3169&gt;0,AS3169*$AT$1,"")</f>
        <v/>
      </c>
      <c r="AV3169" s="2">
        <v>39.93</v>
      </c>
      <c r="AW3169" s="5">
        <f>SUM(O3169,Q3169,S3169,U3169,AA3169,AC3169,AE3169,AG3169,AJ3169,AL3169,AN3169,W3169,Y3169,BA3169,BC3169,BE3169)</f>
        <v>0</v>
      </c>
      <c r="AX3169" s="11">
        <f>(AW3169/$AW$4249)*100</f>
        <v>0</v>
      </c>
      <c r="AY3169" s="5">
        <f>(AX3169/100)*$AY$1</f>
        <v>0</v>
      </c>
    </row>
    <row r="3170" spans="1:51" x14ac:dyDescent="0.25">
      <c r="A3170" s="1" t="s">
        <v>2705</v>
      </c>
      <c r="B3170" s="1" t="s">
        <v>651</v>
      </c>
      <c r="C3170" s="1" t="s">
        <v>652</v>
      </c>
      <c r="D3170" s="1" t="s">
        <v>564</v>
      </c>
      <c r="E3170" s="1" t="s">
        <v>65</v>
      </c>
      <c r="F3170" s="1" t="s">
        <v>264</v>
      </c>
      <c r="G3170" s="1" t="s">
        <v>62</v>
      </c>
      <c r="H3170" s="1" t="s">
        <v>621</v>
      </c>
      <c r="I3170" s="2">
        <v>2400</v>
      </c>
      <c r="J3170" s="2">
        <f>SUM(K3170,L3170)</f>
        <v>39.97</v>
      </c>
      <c r="K3170" s="2">
        <f>SUM(N3170,P3170,R3170,T3170,Z3170,AB3170,AD3170,AF3170,AI3170,AK3170,AM3170,V3170,X3170,AZ3170,BB3170,BD3170)</f>
        <v>0</v>
      </c>
      <c r="L3170" s="2">
        <f>SUM(M3170,AH3170,AO3170,AQ3170,AS3170,AU3170,AV3170)</f>
        <v>39.97</v>
      </c>
      <c r="AP3170" s="5" t="str">
        <f>IF(AO3170&gt;0,AO3170*$AP$1,"")</f>
        <v/>
      </c>
      <c r="AR3170" s="5" t="str">
        <f>IF(AQ3170&gt;0,AQ3170*$AR$1,"")</f>
        <v/>
      </c>
      <c r="AT3170" s="5" t="str">
        <f>IF(AS3170&gt;0,AS3170*$AT$1,"")</f>
        <v/>
      </c>
      <c r="AV3170" s="2">
        <v>39.97</v>
      </c>
      <c r="AW3170" s="5">
        <f>SUM(O3170,Q3170,S3170,U3170,AA3170,AC3170,AE3170,AG3170,AJ3170,AL3170,AN3170,W3170,Y3170,BA3170,BC3170,BE3170)</f>
        <v>0</v>
      </c>
      <c r="AX3170" s="11">
        <f>(AW3170/$AW$4249)*100</f>
        <v>0</v>
      </c>
      <c r="AY3170" s="5">
        <f>(AX3170/100)*$AY$1</f>
        <v>0</v>
      </c>
    </row>
    <row r="3171" spans="1:51" x14ac:dyDescent="0.25">
      <c r="A3171" s="1" t="s">
        <v>2705</v>
      </c>
      <c r="B3171" s="1" t="s">
        <v>651</v>
      </c>
      <c r="C3171" s="1" t="s">
        <v>652</v>
      </c>
      <c r="D3171" s="1" t="s">
        <v>564</v>
      </c>
      <c r="E3171" s="1" t="s">
        <v>66</v>
      </c>
      <c r="F3171" s="1" t="s">
        <v>264</v>
      </c>
      <c r="G3171" s="1" t="s">
        <v>62</v>
      </c>
      <c r="H3171" s="1" t="s">
        <v>621</v>
      </c>
      <c r="I3171" s="2">
        <v>2400</v>
      </c>
      <c r="J3171" s="2">
        <f>SUM(K3171,L3171)</f>
        <v>40</v>
      </c>
      <c r="K3171" s="2">
        <f>SUM(N3171,P3171,R3171,T3171,Z3171,AB3171,AD3171,AF3171,AI3171,AK3171,AM3171,V3171,X3171,AZ3171,BB3171,BD3171)</f>
        <v>0</v>
      </c>
      <c r="L3171" s="2">
        <f>SUM(M3171,AH3171,AO3171,AQ3171,AS3171,AU3171,AV3171)</f>
        <v>40</v>
      </c>
      <c r="AP3171" s="5" t="str">
        <f>IF(AO3171&gt;0,AO3171*$AP$1,"")</f>
        <v/>
      </c>
      <c r="AR3171" s="5" t="str">
        <f>IF(AQ3171&gt;0,AQ3171*$AR$1,"")</f>
        <v/>
      </c>
      <c r="AT3171" s="5" t="str">
        <f>IF(AS3171&gt;0,AS3171*$AT$1,"")</f>
        <v/>
      </c>
      <c r="AV3171" s="2">
        <v>40</v>
      </c>
      <c r="AW3171" s="5">
        <f>SUM(O3171,Q3171,S3171,U3171,AA3171,AC3171,AE3171,AG3171,AJ3171,AL3171,AN3171,W3171,Y3171,BA3171,BC3171,BE3171)</f>
        <v>0</v>
      </c>
      <c r="AX3171" s="11">
        <f>(AW3171/$AW$4249)*100</f>
        <v>0</v>
      </c>
      <c r="AY3171" s="5">
        <f>(AX3171/100)*$AY$1</f>
        <v>0</v>
      </c>
    </row>
    <row r="3172" spans="1:51" x14ac:dyDescent="0.25">
      <c r="A3172" s="1" t="s">
        <v>2705</v>
      </c>
      <c r="B3172" s="1" t="s">
        <v>651</v>
      </c>
      <c r="C3172" s="1" t="s">
        <v>652</v>
      </c>
      <c r="D3172" s="1" t="s">
        <v>564</v>
      </c>
      <c r="E3172" s="1" t="s">
        <v>84</v>
      </c>
      <c r="F3172" s="1" t="s">
        <v>264</v>
      </c>
      <c r="G3172" s="1" t="s">
        <v>62</v>
      </c>
      <c r="H3172" s="1" t="s">
        <v>621</v>
      </c>
      <c r="I3172" s="2">
        <v>2400</v>
      </c>
      <c r="J3172" s="2">
        <f>SUM(K3172,L3172)</f>
        <v>39.94</v>
      </c>
      <c r="K3172" s="2">
        <f>SUM(N3172,P3172,R3172,T3172,Z3172,AB3172,AD3172,AF3172,AI3172,AK3172,AM3172,V3172,X3172,AZ3172,BB3172,BD3172)</f>
        <v>0</v>
      </c>
      <c r="L3172" s="2">
        <f>SUM(M3172,AH3172,AO3172,AQ3172,AS3172,AU3172,AV3172)</f>
        <v>39.94</v>
      </c>
      <c r="AP3172" s="5" t="str">
        <f>IF(AO3172&gt;0,AO3172*$AP$1,"")</f>
        <v/>
      </c>
      <c r="AR3172" s="5" t="str">
        <f>IF(AQ3172&gt;0,AQ3172*$AR$1,"")</f>
        <v/>
      </c>
      <c r="AT3172" s="5" t="str">
        <f>IF(AS3172&gt;0,AS3172*$AT$1,"")</f>
        <v/>
      </c>
      <c r="AV3172" s="2">
        <v>39.94</v>
      </c>
      <c r="AW3172" s="5">
        <f>SUM(O3172,Q3172,S3172,U3172,AA3172,AC3172,AE3172,AG3172,AJ3172,AL3172,AN3172,W3172,Y3172,BA3172,BC3172,BE3172)</f>
        <v>0</v>
      </c>
      <c r="AX3172" s="11">
        <f>(AW3172/$AW$4249)*100</f>
        <v>0</v>
      </c>
      <c r="AY3172" s="5">
        <f>(AX3172/100)*$AY$1</f>
        <v>0</v>
      </c>
    </row>
    <row r="3173" spans="1:51" x14ac:dyDescent="0.25">
      <c r="A3173" s="1" t="s">
        <v>2705</v>
      </c>
      <c r="B3173" s="1" t="s">
        <v>651</v>
      </c>
      <c r="C3173" s="1" t="s">
        <v>652</v>
      </c>
      <c r="D3173" s="1" t="s">
        <v>564</v>
      </c>
      <c r="E3173" s="1" t="s">
        <v>76</v>
      </c>
      <c r="F3173" s="1" t="s">
        <v>264</v>
      </c>
      <c r="G3173" s="1" t="s">
        <v>62</v>
      </c>
      <c r="H3173" s="1" t="s">
        <v>621</v>
      </c>
      <c r="I3173" s="2">
        <v>2400</v>
      </c>
      <c r="J3173" s="2">
        <f>SUM(K3173,L3173)</f>
        <v>39.979999999999997</v>
      </c>
      <c r="K3173" s="2">
        <f>SUM(N3173,P3173,R3173,T3173,Z3173,AB3173,AD3173,AF3173,AI3173,AK3173,AM3173,V3173,X3173,AZ3173,BB3173,BD3173)</f>
        <v>0</v>
      </c>
      <c r="L3173" s="2">
        <f>SUM(M3173,AH3173,AO3173,AQ3173,AS3173,AU3173,AV3173)</f>
        <v>39.979999999999997</v>
      </c>
      <c r="AP3173" s="5" t="str">
        <f>IF(AO3173&gt;0,AO3173*$AP$1,"")</f>
        <v/>
      </c>
      <c r="AR3173" s="5" t="str">
        <f>IF(AQ3173&gt;0,AQ3173*$AR$1,"")</f>
        <v/>
      </c>
      <c r="AT3173" s="5" t="str">
        <f>IF(AS3173&gt;0,AS3173*$AT$1,"")</f>
        <v/>
      </c>
      <c r="AV3173" s="2">
        <v>39.979999999999997</v>
      </c>
      <c r="AW3173" s="5">
        <f>SUM(O3173,Q3173,S3173,U3173,AA3173,AC3173,AE3173,AG3173,AJ3173,AL3173,AN3173,W3173,Y3173,BA3173,BC3173,BE3173)</f>
        <v>0</v>
      </c>
      <c r="AX3173" s="11">
        <f>(AW3173/$AW$4249)*100</f>
        <v>0</v>
      </c>
      <c r="AY3173" s="5">
        <f>(AX3173/100)*$AY$1</f>
        <v>0</v>
      </c>
    </row>
    <row r="3174" spans="1:51" x14ac:dyDescent="0.25">
      <c r="A3174" s="1" t="s">
        <v>2705</v>
      </c>
      <c r="B3174" s="1" t="s">
        <v>651</v>
      </c>
      <c r="C3174" s="1" t="s">
        <v>652</v>
      </c>
      <c r="D3174" s="1" t="s">
        <v>564</v>
      </c>
      <c r="E3174" s="1" t="s">
        <v>77</v>
      </c>
      <c r="F3174" s="1" t="s">
        <v>264</v>
      </c>
      <c r="G3174" s="1" t="s">
        <v>62</v>
      </c>
      <c r="H3174" s="1" t="s">
        <v>621</v>
      </c>
      <c r="I3174" s="2">
        <v>2400</v>
      </c>
      <c r="J3174" s="2">
        <f>SUM(K3174,L3174)</f>
        <v>40</v>
      </c>
      <c r="K3174" s="2">
        <f>SUM(N3174,P3174,R3174,T3174,Z3174,AB3174,AD3174,AF3174,AI3174,AK3174,AM3174,V3174,X3174,AZ3174,BB3174,BD3174)</f>
        <v>0</v>
      </c>
      <c r="L3174" s="2">
        <f>SUM(M3174,AH3174,AO3174,AQ3174,AS3174,AU3174,AV3174)</f>
        <v>40</v>
      </c>
      <c r="AP3174" s="5" t="str">
        <f>IF(AO3174&gt;0,AO3174*$AP$1,"")</f>
        <v/>
      </c>
      <c r="AR3174" s="5" t="str">
        <f>IF(AQ3174&gt;0,AQ3174*$AR$1,"")</f>
        <v/>
      </c>
      <c r="AT3174" s="5" t="str">
        <f>IF(AS3174&gt;0,AS3174*$AT$1,"")</f>
        <v/>
      </c>
      <c r="AV3174" s="2">
        <v>40</v>
      </c>
      <c r="AW3174" s="5">
        <f>SUM(O3174,Q3174,S3174,U3174,AA3174,AC3174,AE3174,AG3174,AJ3174,AL3174,AN3174,W3174,Y3174,BA3174,BC3174,BE3174)</f>
        <v>0</v>
      </c>
      <c r="AX3174" s="11">
        <f>(AW3174/$AW$4249)*100</f>
        <v>0</v>
      </c>
      <c r="AY3174" s="5">
        <f>(AX3174/100)*$AY$1</f>
        <v>0</v>
      </c>
    </row>
    <row r="3175" spans="1:51" x14ac:dyDescent="0.25">
      <c r="A3175" s="1" t="s">
        <v>2705</v>
      </c>
      <c r="B3175" s="1" t="s">
        <v>651</v>
      </c>
      <c r="C3175" s="1" t="s">
        <v>652</v>
      </c>
      <c r="D3175" s="1" t="s">
        <v>564</v>
      </c>
      <c r="E3175" s="1" t="s">
        <v>67</v>
      </c>
      <c r="F3175" s="1" t="s">
        <v>264</v>
      </c>
      <c r="G3175" s="1" t="s">
        <v>62</v>
      </c>
      <c r="H3175" s="1" t="s">
        <v>621</v>
      </c>
      <c r="I3175" s="2">
        <v>2400</v>
      </c>
      <c r="J3175" s="2">
        <f>SUM(K3175,L3175)</f>
        <v>40</v>
      </c>
      <c r="K3175" s="2">
        <f>SUM(N3175,P3175,R3175,T3175,Z3175,AB3175,AD3175,AF3175,AI3175,AK3175,AM3175,V3175,X3175,AZ3175,BB3175,BD3175)</f>
        <v>0</v>
      </c>
      <c r="L3175" s="2">
        <f>SUM(M3175,AH3175,AO3175,AQ3175,AS3175,AU3175,AV3175)</f>
        <v>40</v>
      </c>
      <c r="AP3175" s="5" t="str">
        <f>IF(AO3175&gt;0,AO3175*$AP$1,"")</f>
        <v/>
      </c>
      <c r="AR3175" s="5" t="str">
        <f>IF(AQ3175&gt;0,AQ3175*$AR$1,"")</f>
        <v/>
      </c>
      <c r="AT3175" s="5" t="str">
        <f>IF(AS3175&gt;0,AS3175*$AT$1,"")</f>
        <v/>
      </c>
      <c r="AV3175" s="2">
        <v>40</v>
      </c>
      <c r="AW3175" s="5">
        <f>SUM(O3175,Q3175,S3175,U3175,AA3175,AC3175,AE3175,AG3175,AJ3175,AL3175,AN3175,W3175,Y3175,BA3175,BC3175,BE3175)</f>
        <v>0</v>
      </c>
      <c r="AX3175" s="11">
        <f>(AW3175/$AW$4249)*100</f>
        <v>0</v>
      </c>
      <c r="AY3175" s="5">
        <f>(AX3175/100)*$AY$1</f>
        <v>0</v>
      </c>
    </row>
    <row r="3176" spans="1:51" x14ac:dyDescent="0.25">
      <c r="A3176" s="1" t="s">
        <v>2705</v>
      </c>
      <c r="B3176" s="1" t="s">
        <v>651</v>
      </c>
      <c r="C3176" s="1" t="s">
        <v>652</v>
      </c>
      <c r="D3176" s="1" t="s">
        <v>564</v>
      </c>
      <c r="E3176" s="1" t="s">
        <v>98</v>
      </c>
      <c r="F3176" s="1" t="s">
        <v>267</v>
      </c>
      <c r="G3176" s="1" t="s">
        <v>62</v>
      </c>
      <c r="H3176" s="1" t="s">
        <v>621</v>
      </c>
      <c r="I3176" s="2">
        <v>2400</v>
      </c>
      <c r="J3176" s="2">
        <f>SUM(K3176,L3176)</f>
        <v>40</v>
      </c>
      <c r="K3176" s="2">
        <f>SUM(N3176,P3176,R3176,T3176,Z3176,AB3176,AD3176,AF3176,AI3176,AK3176,AM3176,V3176,X3176,AZ3176,BB3176,BD3176)</f>
        <v>0</v>
      </c>
      <c r="L3176" s="2">
        <f>SUM(M3176,AH3176,AO3176,AQ3176,AS3176,AU3176,AV3176)</f>
        <v>40</v>
      </c>
      <c r="AP3176" s="5" t="str">
        <f>IF(AO3176&gt;0,AO3176*$AP$1,"")</f>
        <v/>
      </c>
      <c r="AR3176" s="5" t="str">
        <f>IF(AQ3176&gt;0,AQ3176*$AR$1,"")</f>
        <v/>
      </c>
      <c r="AT3176" s="5" t="str">
        <f>IF(AS3176&gt;0,AS3176*$AT$1,"")</f>
        <v/>
      </c>
      <c r="AV3176" s="2">
        <v>40</v>
      </c>
      <c r="AW3176" s="5">
        <f>SUM(O3176,Q3176,S3176,U3176,AA3176,AC3176,AE3176,AG3176,AJ3176,AL3176,AN3176,W3176,Y3176,BA3176,BC3176,BE3176)</f>
        <v>0</v>
      </c>
      <c r="AX3176" s="11">
        <f>(AW3176/$AW$4249)*100</f>
        <v>0</v>
      </c>
      <c r="AY3176" s="5">
        <f>(AX3176/100)*$AY$1</f>
        <v>0</v>
      </c>
    </row>
    <row r="3177" spans="1:51" x14ac:dyDescent="0.25">
      <c r="A3177" s="1" t="s">
        <v>2705</v>
      </c>
      <c r="B3177" s="1" t="s">
        <v>651</v>
      </c>
      <c r="C3177" s="1" t="s">
        <v>652</v>
      </c>
      <c r="D3177" s="1" t="s">
        <v>564</v>
      </c>
      <c r="E3177" s="1" t="s">
        <v>72</v>
      </c>
      <c r="F3177" s="1" t="s">
        <v>267</v>
      </c>
      <c r="G3177" s="1" t="s">
        <v>62</v>
      </c>
      <c r="H3177" s="1" t="s">
        <v>621</v>
      </c>
      <c r="I3177" s="2">
        <v>2400</v>
      </c>
      <c r="J3177" s="2">
        <f>SUM(K3177,L3177)</f>
        <v>40</v>
      </c>
      <c r="K3177" s="2">
        <f>SUM(N3177,P3177,R3177,T3177,Z3177,AB3177,AD3177,AF3177,AI3177,AK3177,AM3177,V3177,X3177,AZ3177,BB3177,BD3177)</f>
        <v>7.0000000000000007E-2</v>
      </c>
      <c r="L3177" s="2">
        <f>SUM(M3177,AH3177,AO3177,AQ3177,AS3177,AU3177,AV3177)</f>
        <v>39.93</v>
      </c>
      <c r="R3177" s="7">
        <v>7.0000000000000007E-2</v>
      </c>
      <c r="S3177" s="5">
        <v>8.0062500000000014</v>
      </c>
      <c r="AP3177" s="5" t="str">
        <f>IF(AO3177&gt;0,AO3177*$AP$1,"")</f>
        <v/>
      </c>
      <c r="AR3177" s="5" t="str">
        <f>IF(AQ3177&gt;0,AQ3177*$AR$1,"")</f>
        <v/>
      </c>
      <c r="AT3177" s="5" t="str">
        <f>IF(AS3177&gt;0,AS3177*$AT$1,"")</f>
        <v/>
      </c>
      <c r="AV3177" s="2">
        <v>39.93</v>
      </c>
      <c r="AW3177" s="5">
        <f>SUM(O3177,Q3177,S3177,U3177,AA3177,AC3177,AE3177,AG3177,AJ3177,AL3177,AN3177,W3177,Y3177,BA3177,BC3177,BE3177)</f>
        <v>8.0062500000000014</v>
      </c>
      <c r="AX3177" s="11">
        <f>(AW3177/$AW$4249)*100</f>
        <v>6.7581243297997921E-5</v>
      </c>
      <c r="AY3177" s="5">
        <f>(AX3177/100)*$AY$1</f>
        <v>6.7581243297997917E-2</v>
      </c>
    </row>
    <row r="3178" spans="1:51" x14ac:dyDescent="0.25">
      <c r="A3178" s="1" t="s">
        <v>2705</v>
      </c>
      <c r="B3178" s="1" t="s">
        <v>651</v>
      </c>
      <c r="C3178" s="1" t="s">
        <v>652</v>
      </c>
      <c r="D3178" s="1" t="s">
        <v>564</v>
      </c>
      <c r="E3178" s="1" t="s">
        <v>94</v>
      </c>
      <c r="F3178" s="1" t="s">
        <v>267</v>
      </c>
      <c r="G3178" s="1" t="s">
        <v>62</v>
      </c>
      <c r="H3178" s="1" t="s">
        <v>621</v>
      </c>
      <c r="I3178" s="2">
        <v>2400</v>
      </c>
      <c r="J3178" s="2">
        <f>SUM(K3178,L3178)</f>
        <v>40</v>
      </c>
      <c r="K3178" s="2">
        <f>SUM(N3178,P3178,R3178,T3178,Z3178,AB3178,AD3178,AF3178,AI3178,AK3178,AM3178,V3178,X3178,AZ3178,BB3178,BD3178)</f>
        <v>0</v>
      </c>
      <c r="L3178" s="2">
        <f>SUM(M3178,AH3178,AO3178,AQ3178,AS3178,AU3178,AV3178)</f>
        <v>40</v>
      </c>
      <c r="AP3178" s="5" t="str">
        <f>IF(AO3178&gt;0,AO3178*$AP$1,"")</f>
        <v/>
      </c>
      <c r="AR3178" s="5" t="str">
        <f>IF(AQ3178&gt;0,AQ3178*$AR$1,"")</f>
        <v/>
      </c>
      <c r="AT3178" s="5" t="str">
        <f>IF(AS3178&gt;0,AS3178*$AT$1,"")</f>
        <v/>
      </c>
      <c r="AV3178" s="2">
        <v>40</v>
      </c>
      <c r="AW3178" s="5">
        <f>SUM(O3178,Q3178,S3178,U3178,AA3178,AC3178,AE3178,AG3178,AJ3178,AL3178,AN3178,W3178,Y3178,BA3178,BC3178,BE3178)</f>
        <v>0</v>
      </c>
      <c r="AX3178" s="11">
        <f>(AW3178/$AW$4249)*100</f>
        <v>0</v>
      </c>
      <c r="AY3178" s="5">
        <f>(AX3178/100)*$AY$1</f>
        <v>0</v>
      </c>
    </row>
    <row r="3179" spans="1:51" x14ac:dyDescent="0.25">
      <c r="A3179" s="1" t="s">
        <v>2705</v>
      </c>
      <c r="B3179" s="1" t="s">
        <v>651</v>
      </c>
      <c r="C3179" s="1" t="s">
        <v>652</v>
      </c>
      <c r="D3179" s="1" t="s">
        <v>564</v>
      </c>
      <c r="E3179" s="1" t="s">
        <v>95</v>
      </c>
      <c r="F3179" s="1" t="s">
        <v>267</v>
      </c>
      <c r="G3179" s="1" t="s">
        <v>62</v>
      </c>
      <c r="H3179" s="1" t="s">
        <v>621</v>
      </c>
      <c r="I3179" s="2">
        <v>2400</v>
      </c>
      <c r="J3179" s="2">
        <f>SUM(K3179,L3179)</f>
        <v>39.940000000000005</v>
      </c>
      <c r="K3179" s="2">
        <f>SUM(N3179,P3179,R3179,T3179,Z3179,AB3179,AD3179,AF3179,AI3179,AK3179,AM3179,V3179,X3179,AZ3179,BB3179,BD3179)</f>
        <v>0.13</v>
      </c>
      <c r="L3179" s="2">
        <f>SUM(M3179,AH3179,AO3179,AQ3179,AS3179,AU3179,AV3179)</f>
        <v>39.81</v>
      </c>
      <c r="P3179" s="6">
        <v>0.11</v>
      </c>
      <c r="Q3179" s="5">
        <v>25.918749999999999</v>
      </c>
      <c r="R3179" s="7">
        <v>0.02</v>
      </c>
      <c r="S3179" s="5">
        <v>2.2875000000000001</v>
      </c>
      <c r="AP3179" s="5" t="str">
        <f>IF(AO3179&gt;0,AO3179*$AP$1,"")</f>
        <v/>
      </c>
      <c r="AR3179" s="5" t="str">
        <f>IF(AQ3179&gt;0,AQ3179*$AR$1,"")</f>
        <v/>
      </c>
      <c r="AT3179" s="5" t="str">
        <f>IF(AS3179&gt;0,AS3179*$AT$1,"")</f>
        <v/>
      </c>
      <c r="AV3179" s="2">
        <v>39.81</v>
      </c>
      <c r="AW3179" s="5">
        <f>SUM(O3179,Q3179,S3179,U3179,AA3179,AC3179,AE3179,AG3179,AJ3179,AL3179,AN3179,W3179,Y3179,BA3179,BC3179,BE3179)</f>
        <v>28.206250000000001</v>
      </c>
      <c r="AX3179" s="11">
        <f>(AW3179/$AW$4249)*100</f>
        <v>2.380906721341644E-4</v>
      </c>
      <c r="AY3179" s="5">
        <f>(AX3179/100)*$AY$1</f>
        <v>0.23809067213416441</v>
      </c>
    </row>
    <row r="3180" spans="1:51" x14ac:dyDescent="0.25">
      <c r="A3180" s="1" t="s">
        <v>2705</v>
      </c>
      <c r="B3180" s="1" t="s">
        <v>651</v>
      </c>
      <c r="C3180" s="1" t="s">
        <v>652</v>
      </c>
      <c r="D3180" s="1" t="s">
        <v>564</v>
      </c>
      <c r="E3180" s="1" t="s">
        <v>98</v>
      </c>
      <c r="F3180" s="1" t="s">
        <v>295</v>
      </c>
      <c r="G3180" s="1" t="s">
        <v>62</v>
      </c>
      <c r="H3180" s="1" t="s">
        <v>621</v>
      </c>
      <c r="I3180" s="2">
        <v>2400</v>
      </c>
      <c r="J3180" s="2">
        <f>SUM(K3180,L3180)</f>
        <v>38.49</v>
      </c>
      <c r="K3180" s="2">
        <f>SUM(N3180,P3180,R3180,T3180,Z3180,AB3180,AD3180,AF3180,AI3180,AK3180,AM3180,V3180,X3180,AZ3180,BB3180,BD3180)</f>
        <v>0</v>
      </c>
      <c r="L3180" s="2">
        <f>SUM(M3180,AH3180,AO3180,AQ3180,AS3180,AU3180,AV3180)</f>
        <v>38.49</v>
      </c>
      <c r="AP3180" s="5" t="str">
        <f>IF(AO3180&gt;0,AO3180*$AP$1,"")</f>
        <v/>
      </c>
      <c r="AR3180" s="5" t="str">
        <f>IF(AQ3180&gt;0,AQ3180*$AR$1,"")</f>
        <v/>
      </c>
      <c r="AT3180" s="5" t="str">
        <f>IF(AS3180&gt;0,AS3180*$AT$1,"")</f>
        <v/>
      </c>
      <c r="AV3180" s="2">
        <v>38.49</v>
      </c>
      <c r="AW3180" s="5">
        <f>SUM(O3180,Q3180,S3180,U3180,AA3180,AC3180,AE3180,AG3180,AJ3180,AL3180,AN3180,W3180,Y3180,BA3180,BC3180,BE3180)</f>
        <v>0</v>
      </c>
      <c r="AX3180" s="11">
        <f>(AW3180/$AW$4249)*100</f>
        <v>0</v>
      </c>
      <c r="AY3180" s="5">
        <f>(AX3180/100)*$AY$1</f>
        <v>0</v>
      </c>
    </row>
    <row r="3181" spans="1:51" x14ac:dyDescent="0.25">
      <c r="A3181" s="1" t="s">
        <v>2705</v>
      </c>
      <c r="B3181" s="1" t="s">
        <v>651</v>
      </c>
      <c r="C3181" s="1" t="s">
        <v>652</v>
      </c>
      <c r="D3181" s="1" t="s">
        <v>564</v>
      </c>
      <c r="E3181" s="1" t="s">
        <v>72</v>
      </c>
      <c r="F3181" s="1" t="s">
        <v>295</v>
      </c>
      <c r="G3181" s="1" t="s">
        <v>62</v>
      </c>
      <c r="H3181" s="1" t="s">
        <v>621</v>
      </c>
      <c r="I3181" s="2">
        <v>2400</v>
      </c>
      <c r="J3181" s="2">
        <f>SUM(K3181,L3181)</f>
        <v>38.15</v>
      </c>
      <c r="K3181" s="2">
        <f>SUM(N3181,P3181,R3181,T3181,Z3181,AB3181,AD3181,AF3181,AI3181,AK3181,AM3181,V3181,X3181,AZ3181,BB3181,BD3181)</f>
        <v>0</v>
      </c>
      <c r="L3181" s="2">
        <f>SUM(M3181,AH3181,AO3181,AQ3181,AS3181,AU3181,AV3181)</f>
        <v>38.15</v>
      </c>
      <c r="AP3181" s="5" t="str">
        <f>IF(AO3181&gt;0,AO3181*$AP$1,"")</f>
        <v/>
      </c>
      <c r="AR3181" s="5" t="str">
        <f>IF(AQ3181&gt;0,AQ3181*$AR$1,"")</f>
        <v/>
      </c>
      <c r="AT3181" s="5" t="str">
        <f>IF(AS3181&gt;0,AS3181*$AT$1,"")</f>
        <v/>
      </c>
      <c r="AV3181" s="2">
        <v>38.15</v>
      </c>
      <c r="AW3181" s="5">
        <f>SUM(O3181,Q3181,S3181,U3181,AA3181,AC3181,AE3181,AG3181,AJ3181,AL3181,AN3181,W3181,Y3181,BA3181,BC3181,BE3181)</f>
        <v>0</v>
      </c>
      <c r="AX3181" s="11">
        <f>(AW3181/$AW$4249)*100</f>
        <v>0</v>
      </c>
      <c r="AY3181" s="5">
        <f>(AX3181/100)*$AY$1</f>
        <v>0</v>
      </c>
    </row>
    <row r="3182" spans="1:51" x14ac:dyDescent="0.25">
      <c r="A3182" s="1" t="s">
        <v>2705</v>
      </c>
      <c r="B3182" s="1" t="s">
        <v>651</v>
      </c>
      <c r="C3182" s="1" t="s">
        <v>652</v>
      </c>
      <c r="D3182" s="1" t="s">
        <v>564</v>
      </c>
      <c r="E3182" s="1" t="s">
        <v>60</v>
      </c>
      <c r="F3182" s="1" t="s">
        <v>295</v>
      </c>
      <c r="G3182" s="1" t="s">
        <v>62</v>
      </c>
      <c r="H3182" s="1" t="s">
        <v>621</v>
      </c>
      <c r="I3182" s="2">
        <v>2400</v>
      </c>
      <c r="J3182" s="2">
        <f>SUM(K3182,L3182)</f>
        <v>37.82</v>
      </c>
      <c r="K3182" s="2">
        <f>SUM(N3182,P3182,R3182,T3182,Z3182,AB3182,AD3182,AF3182,AI3182,AK3182,AM3182,V3182,X3182,AZ3182,BB3182,BD3182)</f>
        <v>0</v>
      </c>
      <c r="L3182" s="2">
        <f>SUM(M3182,AH3182,AO3182,AQ3182,AS3182,AU3182,AV3182)</f>
        <v>37.82</v>
      </c>
      <c r="AP3182" s="5" t="str">
        <f>IF(AO3182&gt;0,AO3182*$AP$1,"")</f>
        <v/>
      </c>
      <c r="AR3182" s="5" t="str">
        <f>IF(AQ3182&gt;0,AQ3182*$AR$1,"")</f>
        <v/>
      </c>
      <c r="AT3182" s="5" t="str">
        <f>IF(AS3182&gt;0,AS3182*$AT$1,"")</f>
        <v/>
      </c>
      <c r="AV3182" s="2">
        <v>37.82</v>
      </c>
      <c r="AW3182" s="5">
        <f>SUM(O3182,Q3182,S3182,U3182,AA3182,AC3182,AE3182,AG3182,AJ3182,AL3182,AN3182,W3182,Y3182,BA3182,BC3182,BE3182)</f>
        <v>0</v>
      </c>
      <c r="AX3182" s="11">
        <f>(AW3182/$AW$4249)*100</f>
        <v>0</v>
      </c>
      <c r="AY3182" s="5">
        <f>(AX3182/100)*$AY$1</f>
        <v>0</v>
      </c>
    </row>
    <row r="3183" spans="1:51" x14ac:dyDescent="0.25">
      <c r="A3183" s="1" t="s">
        <v>2705</v>
      </c>
      <c r="B3183" s="1" t="s">
        <v>651</v>
      </c>
      <c r="C3183" s="1" t="s">
        <v>652</v>
      </c>
      <c r="D3183" s="1" t="s">
        <v>564</v>
      </c>
      <c r="E3183" s="1" t="s">
        <v>64</v>
      </c>
      <c r="F3183" s="1" t="s">
        <v>295</v>
      </c>
      <c r="G3183" s="1" t="s">
        <v>62</v>
      </c>
      <c r="H3183" s="1" t="s">
        <v>621</v>
      </c>
      <c r="I3183" s="2">
        <v>2400</v>
      </c>
      <c r="J3183" s="2">
        <f>SUM(K3183,L3183)</f>
        <v>37.49</v>
      </c>
      <c r="K3183" s="2">
        <f>SUM(N3183,P3183,R3183,T3183,Z3183,AB3183,AD3183,AF3183,AI3183,AK3183,AM3183,V3183,X3183,AZ3183,BB3183,BD3183)</f>
        <v>0</v>
      </c>
      <c r="L3183" s="2">
        <f>SUM(M3183,AH3183,AO3183,AQ3183,AS3183,AU3183,AV3183)</f>
        <v>37.49</v>
      </c>
      <c r="AP3183" s="5" t="str">
        <f>IF(AO3183&gt;0,AO3183*$AP$1,"")</f>
        <v/>
      </c>
      <c r="AR3183" s="5" t="str">
        <f>IF(AQ3183&gt;0,AQ3183*$AR$1,"")</f>
        <v/>
      </c>
      <c r="AT3183" s="5" t="str">
        <f>IF(AS3183&gt;0,AS3183*$AT$1,"")</f>
        <v/>
      </c>
      <c r="AV3183" s="2">
        <v>37.49</v>
      </c>
      <c r="AW3183" s="5">
        <f>SUM(O3183,Q3183,S3183,U3183,AA3183,AC3183,AE3183,AG3183,AJ3183,AL3183,AN3183,W3183,Y3183,BA3183,BC3183,BE3183)</f>
        <v>0</v>
      </c>
      <c r="AX3183" s="11">
        <f>(AW3183/$AW$4249)*100</f>
        <v>0</v>
      </c>
      <c r="AY3183" s="5">
        <f>(AX3183/100)*$AY$1</f>
        <v>0</v>
      </c>
    </row>
    <row r="3184" spans="1:51" x14ac:dyDescent="0.25">
      <c r="A3184" s="1" t="s">
        <v>2705</v>
      </c>
      <c r="B3184" s="1" t="s">
        <v>651</v>
      </c>
      <c r="C3184" s="1" t="s">
        <v>652</v>
      </c>
      <c r="D3184" s="1" t="s">
        <v>564</v>
      </c>
      <c r="E3184" s="1" t="s">
        <v>94</v>
      </c>
      <c r="F3184" s="1" t="s">
        <v>295</v>
      </c>
      <c r="G3184" s="1" t="s">
        <v>62</v>
      </c>
      <c r="H3184" s="1" t="s">
        <v>621</v>
      </c>
      <c r="I3184" s="2">
        <v>2400</v>
      </c>
      <c r="J3184" s="2">
        <f>SUM(K3184,L3184)</f>
        <v>39.47</v>
      </c>
      <c r="K3184" s="2">
        <f>SUM(N3184,P3184,R3184,T3184,Z3184,AB3184,AD3184,AF3184,AI3184,AK3184,AM3184,V3184,X3184,AZ3184,BB3184,BD3184)</f>
        <v>0</v>
      </c>
      <c r="L3184" s="2">
        <f>SUM(M3184,AH3184,AO3184,AQ3184,AS3184,AU3184,AV3184)</f>
        <v>39.47</v>
      </c>
      <c r="AP3184" s="5" t="str">
        <f>IF(AO3184&gt;0,AO3184*$AP$1,"")</f>
        <v/>
      </c>
      <c r="AR3184" s="5" t="str">
        <f>IF(AQ3184&gt;0,AQ3184*$AR$1,"")</f>
        <v/>
      </c>
      <c r="AT3184" s="5" t="str">
        <f>IF(AS3184&gt;0,AS3184*$AT$1,"")</f>
        <v/>
      </c>
      <c r="AV3184" s="2">
        <v>39.47</v>
      </c>
      <c r="AW3184" s="5">
        <f>SUM(O3184,Q3184,S3184,U3184,AA3184,AC3184,AE3184,AG3184,AJ3184,AL3184,AN3184,W3184,Y3184,BA3184,BC3184,BE3184)</f>
        <v>0</v>
      </c>
      <c r="AX3184" s="11">
        <f>(AW3184/$AW$4249)*100</f>
        <v>0</v>
      </c>
      <c r="AY3184" s="5">
        <f>(AX3184/100)*$AY$1</f>
        <v>0</v>
      </c>
    </row>
    <row r="3185" spans="1:51" x14ac:dyDescent="0.25">
      <c r="A3185" s="1" t="s">
        <v>2705</v>
      </c>
      <c r="B3185" s="1" t="s">
        <v>651</v>
      </c>
      <c r="C3185" s="1" t="s">
        <v>652</v>
      </c>
      <c r="D3185" s="1" t="s">
        <v>564</v>
      </c>
      <c r="E3185" s="1" t="s">
        <v>95</v>
      </c>
      <c r="F3185" s="1" t="s">
        <v>295</v>
      </c>
      <c r="G3185" s="1" t="s">
        <v>62</v>
      </c>
      <c r="H3185" s="1" t="s">
        <v>621</v>
      </c>
      <c r="I3185" s="2">
        <v>2400</v>
      </c>
      <c r="J3185" s="2">
        <f>SUM(K3185,L3185)</f>
        <v>39.46</v>
      </c>
      <c r="K3185" s="2">
        <f>SUM(N3185,P3185,R3185,T3185,Z3185,AB3185,AD3185,AF3185,AI3185,AK3185,AM3185,V3185,X3185,AZ3185,BB3185,BD3185)</f>
        <v>0</v>
      </c>
      <c r="L3185" s="2">
        <f>SUM(M3185,AH3185,AO3185,AQ3185,AS3185,AU3185,AV3185)</f>
        <v>39.46</v>
      </c>
      <c r="AP3185" s="5" t="str">
        <f>IF(AO3185&gt;0,AO3185*$AP$1,"")</f>
        <v/>
      </c>
      <c r="AR3185" s="5" t="str">
        <f>IF(AQ3185&gt;0,AQ3185*$AR$1,"")</f>
        <v/>
      </c>
      <c r="AT3185" s="5" t="str">
        <f>IF(AS3185&gt;0,AS3185*$AT$1,"")</f>
        <v/>
      </c>
      <c r="AV3185" s="2">
        <v>39.46</v>
      </c>
      <c r="AW3185" s="5">
        <f>SUM(O3185,Q3185,S3185,U3185,AA3185,AC3185,AE3185,AG3185,AJ3185,AL3185,AN3185,W3185,Y3185,BA3185,BC3185,BE3185)</f>
        <v>0</v>
      </c>
      <c r="AX3185" s="11">
        <f>(AW3185/$AW$4249)*100</f>
        <v>0</v>
      </c>
      <c r="AY3185" s="5">
        <f>(AX3185/100)*$AY$1</f>
        <v>0</v>
      </c>
    </row>
    <row r="3186" spans="1:51" x14ac:dyDescent="0.25">
      <c r="A3186" s="1" t="s">
        <v>2705</v>
      </c>
      <c r="B3186" s="1" t="s">
        <v>651</v>
      </c>
      <c r="C3186" s="1" t="s">
        <v>652</v>
      </c>
      <c r="D3186" s="1" t="s">
        <v>564</v>
      </c>
      <c r="E3186" s="1" t="s">
        <v>65</v>
      </c>
      <c r="F3186" s="1" t="s">
        <v>295</v>
      </c>
      <c r="G3186" s="1" t="s">
        <v>62</v>
      </c>
      <c r="H3186" s="1" t="s">
        <v>621</v>
      </c>
      <c r="I3186" s="2">
        <v>2400</v>
      </c>
      <c r="J3186" s="2">
        <f>SUM(K3186,L3186)</f>
        <v>39.450000000000003</v>
      </c>
      <c r="K3186" s="2">
        <f>SUM(N3186,P3186,R3186,T3186,Z3186,AB3186,AD3186,AF3186,AI3186,AK3186,AM3186,V3186,X3186,AZ3186,BB3186,BD3186)</f>
        <v>0</v>
      </c>
      <c r="L3186" s="2">
        <f>SUM(M3186,AH3186,AO3186,AQ3186,AS3186,AU3186,AV3186)</f>
        <v>39.450000000000003</v>
      </c>
      <c r="AP3186" s="5" t="str">
        <f>IF(AO3186&gt;0,AO3186*$AP$1,"")</f>
        <v/>
      </c>
      <c r="AR3186" s="5" t="str">
        <f>IF(AQ3186&gt;0,AQ3186*$AR$1,"")</f>
        <v/>
      </c>
      <c r="AT3186" s="5" t="str">
        <f>IF(AS3186&gt;0,AS3186*$AT$1,"")</f>
        <v/>
      </c>
      <c r="AV3186" s="2">
        <v>39.450000000000003</v>
      </c>
      <c r="AW3186" s="5">
        <f>SUM(O3186,Q3186,S3186,U3186,AA3186,AC3186,AE3186,AG3186,AJ3186,AL3186,AN3186,W3186,Y3186,BA3186,BC3186,BE3186)</f>
        <v>0</v>
      </c>
      <c r="AX3186" s="11">
        <f>(AW3186/$AW$4249)*100</f>
        <v>0</v>
      </c>
      <c r="AY3186" s="5">
        <f>(AX3186/100)*$AY$1</f>
        <v>0</v>
      </c>
    </row>
    <row r="3187" spans="1:51" x14ac:dyDescent="0.25">
      <c r="A3187" s="1" t="s">
        <v>2705</v>
      </c>
      <c r="B3187" s="1" t="s">
        <v>651</v>
      </c>
      <c r="C3187" s="1" t="s">
        <v>652</v>
      </c>
      <c r="D3187" s="1" t="s">
        <v>564</v>
      </c>
      <c r="E3187" s="1" t="s">
        <v>66</v>
      </c>
      <c r="F3187" s="1" t="s">
        <v>295</v>
      </c>
      <c r="G3187" s="1" t="s">
        <v>62</v>
      </c>
      <c r="H3187" s="1" t="s">
        <v>621</v>
      </c>
      <c r="I3187" s="2">
        <v>2400</v>
      </c>
      <c r="J3187" s="2">
        <f>SUM(K3187,L3187)</f>
        <v>39.449999999999996</v>
      </c>
      <c r="K3187" s="2">
        <f>SUM(N3187,P3187,R3187,T3187,Z3187,AB3187,AD3187,AF3187,AI3187,AK3187,AM3187,V3187,X3187,AZ3187,BB3187,BD3187)</f>
        <v>0.05</v>
      </c>
      <c r="L3187" s="2">
        <f>SUM(M3187,AH3187,AO3187,AQ3187,AS3187,AU3187,AV3187)</f>
        <v>39.4</v>
      </c>
      <c r="R3187" s="7">
        <v>0.05</v>
      </c>
      <c r="S3187" s="5">
        <v>5.71875</v>
      </c>
      <c r="AP3187" s="5" t="str">
        <f>IF(AO3187&gt;0,AO3187*$AP$1,"")</f>
        <v/>
      </c>
      <c r="AR3187" s="5" t="str">
        <f>IF(AQ3187&gt;0,AQ3187*$AR$1,"")</f>
        <v/>
      </c>
      <c r="AT3187" s="5" t="str">
        <f>IF(AS3187&gt;0,AS3187*$AT$1,"")</f>
        <v/>
      </c>
      <c r="AV3187" s="2">
        <v>39.4</v>
      </c>
      <c r="AW3187" s="5">
        <f>SUM(O3187,Q3187,S3187,U3187,AA3187,AC3187,AE3187,AG3187,AJ3187,AL3187,AN3187,W3187,Y3187,BA3187,BC3187,BE3187)</f>
        <v>5.71875</v>
      </c>
      <c r="AX3187" s="11">
        <f>(AW3187/$AW$4249)*100</f>
        <v>4.8272316641427082E-5</v>
      </c>
      <c r="AY3187" s="5">
        <f>(AX3187/100)*$AY$1</f>
        <v>4.8272316641427081E-2</v>
      </c>
    </row>
    <row r="3188" spans="1:51" x14ac:dyDescent="0.25">
      <c r="A3188" s="1" t="s">
        <v>2705</v>
      </c>
      <c r="B3188" s="1" t="s">
        <v>651</v>
      </c>
      <c r="C3188" s="1" t="s">
        <v>652</v>
      </c>
      <c r="D3188" s="1" t="s">
        <v>564</v>
      </c>
      <c r="E3188" s="1" t="s">
        <v>84</v>
      </c>
      <c r="F3188" s="1" t="s">
        <v>295</v>
      </c>
      <c r="G3188" s="1" t="s">
        <v>62</v>
      </c>
      <c r="H3188" s="1" t="s">
        <v>621</v>
      </c>
      <c r="I3188" s="2">
        <v>2400</v>
      </c>
      <c r="J3188" s="2">
        <f>SUM(K3188,L3188)</f>
        <v>39.590000000000003</v>
      </c>
      <c r="K3188" s="2">
        <f>SUM(N3188,P3188,R3188,T3188,Z3188,AB3188,AD3188,AF3188,AI3188,AK3188,AM3188,V3188,X3188,AZ3188,BB3188,BD3188)</f>
        <v>0</v>
      </c>
      <c r="L3188" s="2">
        <f>SUM(M3188,AH3188,AO3188,AQ3188,AS3188,AU3188,AV3188)</f>
        <v>39.590000000000003</v>
      </c>
      <c r="AP3188" s="5" t="str">
        <f>IF(AO3188&gt;0,AO3188*$AP$1,"")</f>
        <v/>
      </c>
      <c r="AR3188" s="5" t="str">
        <f>IF(AQ3188&gt;0,AQ3188*$AR$1,"")</f>
        <v/>
      </c>
      <c r="AT3188" s="5" t="str">
        <f>IF(AS3188&gt;0,AS3188*$AT$1,"")</f>
        <v/>
      </c>
      <c r="AV3188" s="2">
        <v>39.590000000000003</v>
      </c>
      <c r="AW3188" s="5">
        <f>SUM(O3188,Q3188,S3188,U3188,AA3188,AC3188,AE3188,AG3188,AJ3188,AL3188,AN3188,W3188,Y3188,BA3188,BC3188,BE3188)</f>
        <v>0</v>
      </c>
      <c r="AX3188" s="11">
        <f>(AW3188/$AW$4249)*100</f>
        <v>0</v>
      </c>
      <c r="AY3188" s="5">
        <f>(AX3188/100)*$AY$1</f>
        <v>0</v>
      </c>
    </row>
    <row r="3189" spans="1:51" x14ac:dyDescent="0.25">
      <c r="A3189" s="1" t="s">
        <v>2705</v>
      </c>
      <c r="B3189" s="1" t="s">
        <v>651</v>
      </c>
      <c r="C3189" s="1" t="s">
        <v>652</v>
      </c>
      <c r="D3189" s="1" t="s">
        <v>564</v>
      </c>
      <c r="E3189" s="1" t="s">
        <v>76</v>
      </c>
      <c r="F3189" s="1" t="s">
        <v>295</v>
      </c>
      <c r="G3189" s="1" t="s">
        <v>62</v>
      </c>
      <c r="H3189" s="1" t="s">
        <v>621</v>
      </c>
      <c r="I3189" s="2">
        <v>2400</v>
      </c>
      <c r="J3189" s="2">
        <f>SUM(K3189,L3189)</f>
        <v>39.58</v>
      </c>
      <c r="K3189" s="2">
        <f>SUM(N3189,P3189,R3189,T3189,Z3189,AB3189,AD3189,AF3189,AI3189,AK3189,AM3189,V3189,X3189,AZ3189,BB3189,BD3189)</f>
        <v>0</v>
      </c>
      <c r="L3189" s="2">
        <f>SUM(M3189,AH3189,AO3189,AQ3189,AS3189,AU3189,AV3189)</f>
        <v>39.58</v>
      </c>
      <c r="AP3189" s="5" t="str">
        <f>IF(AO3189&gt;0,AO3189*$AP$1,"")</f>
        <v/>
      </c>
      <c r="AR3189" s="5" t="str">
        <f>IF(AQ3189&gt;0,AQ3189*$AR$1,"")</f>
        <v/>
      </c>
      <c r="AT3189" s="5" t="str">
        <f>IF(AS3189&gt;0,AS3189*$AT$1,"")</f>
        <v/>
      </c>
      <c r="AV3189" s="2">
        <v>39.58</v>
      </c>
      <c r="AW3189" s="5">
        <f>SUM(O3189,Q3189,S3189,U3189,AA3189,AC3189,AE3189,AG3189,AJ3189,AL3189,AN3189,W3189,Y3189,BA3189,BC3189,BE3189)</f>
        <v>0</v>
      </c>
      <c r="AX3189" s="11">
        <f>(AW3189/$AW$4249)*100</f>
        <v>0</v>
      </c>
      <c r="AY3189" s="5">
        <f>(AX3189/100)*$AY$1</f>
        <v>0</v>
      </c>
    </row>
    <row r="3190" spans="1:51" x14ac:dyDescent="0.25">
      <c r="A3190" s="1" t="s">
        <v>2705</v>
      </c>
      <c r="B3190" s="1" t="s">
        <v>651</v>
      </c>
      <c r="C3190" s="1" t="s">
        <v>652</v>
      </c>
      <c r="D3190" s="1" t="s">
        <v>564</v>
      </c>
      <c r="E3190" s="1" t="s">
        <v>77</v>
      </c>
      <c r="F3190" s="1" t="s">
        <v>295</v>
      </c>
      <c r="G3190" s="1" t="s">
        <v>62</v>
      </c>
      <c r="H3190" s="1" t="s">
        <v>621</v>
      </c>
      <c r="I3190" s="2">
        <v>2400</v>
      </c>
      <c r="J3190" s="2">
        <f>SUM(K3190,L3190)</f>
        <v>39.57</v>
      </c>
      <c r="K3190" s="2">
        <f>SUM(N3190,P3190,R3190,T3190,Z3190,AB3190,AD3190,AF3190,AI3190,AK3190,AM3190,V3190,X3190,AZ3190,BB3190,BD3190)</f>
        <v>0</v>
      </c>
      <c r="L3190" s="2">
        <f>SUM(M3190,AH3190,AO3190,AQ3190,AS3190,AU3190,AV3190)</f>
        <v>39.57</v>
      </c>
      <c r="AP3190" s="5" t="str">
        <f>IF(AO3190&gt;0,AO3190*$AP$1,"")</f>
        <v/>
      </c>
      <c r="AR3190" s="5" t="str">
        <f>IF(AQ3190&gt;0,AQ3190*$AR$1,"")</f>
        <v/>
      </c>
      <c r="AT3190" s="5" t="str">
        <f>IF(AS3190&gt;0,AS3190*$AT$1,"")</f>
        <v/>
      </c>
      <c r="AV3190" s="2">
        <v>39.57</v>
      </c>
      <c r="AW3190" s="5">
        <f>SUM(O3190,Q3190,S3190,U3190,AA3190,AC3190,AE3190,AG3190,AJ3190,AL3190,AN3190,W3190,Y3190,BA3190,BC3190,BE3190)</f>
        <v>0</v>
      </c>
      <c r="AX3190" s="11">
        <f>(AW3190/$AW$4249)*100</f>
        <v>0</v>
      </c>
      <c r="AY3190" s="5">
        <f>(AX3190/100)*$AY$1</f>
        <v>0</v>
      </c>
    </row>
    <row r="3191" spans="1:51" x14ac:dyDescent="0.25">
      <c r="A3191" s="1" t="s">
        <v>2705</v>
      </c>
      <c r="B3191" s="1" t="s">
        <v>651</v>
      </c>
      <c r="C3191" s="1" t="s">
        <v>652</v>
      </c>
      <c r="D3191" s="1" t="s">
        <v>564</v>
      </c>
      <c r="E3191" s="1" t="s">
        <v>67</v>
      </c>
      <c r="F3191" s="1" t="s">
        <v>295</v>
      </c>
      <c r="G3191" s="1" t="s">
        <v>62</v>
      </c>
      <c r="H3191" s="1" t="s">
        <v>621</v>
      </c>
      <c r="I3191" s="2">
        <v>2400</v>
      </c>
      <c r="J3191" s="2">
        <f>SUM(K3191,L3191)</f>
        <v>39.56</v>
      </c>
      <c r="K3191" s="2">
        <f>SUM(N3191,P3191,R3191,T3191,Z3191,AB3191,AD3191,AF3191,AI3191,AK3191,AM3191,V3191,X3191,AZ3191,BB3191,BD3191)</f>
        <v>0.03</v>
      </c>
      <c r="L3191" s="2">
        <f>SUM(M3191,AH3191,AO3191,AQ3191,AS3191,AU3191,AV3191)</f>
        <v>39.53</v>
      </c>
      <c r="R3191" s="7">
        <v>0.03</v>
      </c>
      <c r="S3191" s="5">
        <v>3.4312499999999999</v>
      </c>
      <c r="AP3191" s="5" t="str">
        <f>IF(AO3191&gt;0,AO3191*$AP$1,"")</f>
        <v/>
      </c>
      <c r="AR3191" s="5" t="str">
        <f>IF(AQ3191&gt;0,AQ3191*$AR$1,"")</f>
        <v/>
      </c>
      <c r="AT3191" s="5" t="str">
        <f>IF(AS3191&gt;0,AS3191*$AT$1,"")</f>
        <v/>
      </c>
      <c r="AV3191" s="2">
        <v>39.53</v>
      </c>
      <c r="AW3191" s="5">
        <f>SUM(O3191,Q3191,S3191,U3191,AA3191,AC3191,AE3191,AG3191,AJ3191,AL3191,AN3191,W3191,Y3191,BA3191,BC3191,BE3191)</f>
        <v>3.4312499999999999</v>
      </c>
      <c r="AX3191" s="11">
        <f>(AW3191/$AW$4249)*100</f>
        <v>2.8963389984856247E-5</v>
      </c>
      <c r="AY3191" s="5">
        <f>(AX3191/100)*$AY$1</f>
        <v>2.8963389984856248E-2</v>
      </c>
    </row>
    <row r="3192" spans="1:51" x14ac:dyDescent="0.25">
      <c r="A3192" s="1" t="s">
        <v>2705</v>
      </c>
      <c r="B3192" s="1" t="s">
        <v>651</v>
      </c>
      <c r="C3192" s="1" t="s">
        <v>652</v>
      </c>
      <c r="D3192" s="1" t="s">
        <v>564</v>
      </c>
      <c r="E3192" s="1" t="s">
        <v>144</v>
      </c>
      <c r="F3192" s="1" t="s">
        <v>295</v>
      </c>
      <c r="G3192" s="1" t="s">
        <v>62</v>
      </c>
      <c r="H3192" s="1" t="s">
        <v>621</v>
      </c>
      <c r="I3192" s="2">
        <v>2400</v>
      </c>
      <c r="J3192" s="2">
        <f>SUM(K3192,L3192)</f>
        <v>39.71</v>
      </c>
      <c r="K3192" s="2">
        <f>SUM(N3192,P3192,R3192,T3192,Z3192,AB3192,AD3192,AF3192,AI3192,AK3192,AM3192,V3192,X3192,AZ3192,BB3192,BD3192)</f>
        <v>0</v>
      </c>
      <c r="L3192" s="2">
        <f>SUM(M3192,AH3192,AO3192,AQ3192,AS3192,AU3192,AV3192)</f>
        <v>39.71</v>
      </c>
      <c r="AP3192" s="5" t="str">
        <f>IF(AO3192&gt;0,AO3192*$AP$1,"")</f>
        <v/>
      </c>
      <c r="AR3192" s="5" t="str">
        <f>IF(AQ3192&gt;0,AQ3192*$AR$1,"")</f>
        <v/>
      </c>
      <c r="AT3192" s="5" t="str">
        <f>IF(AS3192&gt;0,AS3192*$AT$1,"")</f>
        <v/>
      </c>
      <c r="AV3192" s="2">
        <v>39.71</v>
      </c>
      <c r="AW3192" s="5">
        <f>SUM(O3192,Q3192,S3192,U3192,AA3192,AC3192,AE3192,AG3192,AJ3192,AL3192,AN3192,W3192,Y3192,BA3192,BC3192,BE3192)</f>
        <v>0</v>
      </c>
      <c r="AX3192" s="11">
        <f>(AW3192/$AW$4249)*100</f>
        <v>0</v>
      </c>
      <c r="AY3192" s="5">
        <f>(AX3192/100)*$AY$1</f>
        <v>0</v>
      </c>
    </row>
    <row r="3193" spans="1:51" x14ac:dyDescent="0.25">
      <c r="A3193" s="1" t="s">
        <v>2705</v>
      </c>
      <c r="B3193" s="1" t="s">
        <v>651</v>
      </c>
      <c r="C3193" s="1" t="s">
        <v>652</v>
      </c>
      <c r="D3193" s="1" t="s">
        <v>564</v>
      </c>
      <c r="E3193" s="1" t="s">
        <v>74</v>
      </c>
      <c r="F3193" s="1" t="s">
        <v>295</v>
      </c>
      <c r="G3193" s="1" t="s">
        <v>62</v>
      </c>
      <c r="H3193" s="1" t="s">
        <v>621</v>
      </c>
      <c r="I3193" s="2">
        <v>2400</v>
      </c>
      <c r="J3193" s="2">
        <f>SUM(K3193,L3193)</f>
        <v>39.700000000000003</v>
      </c>
      <c r="K3193" s="2">
        <f>SUM(N3193,P3193,R3193,T3193,Z3193,AB3193,AD3193,AF3193,AI3193,AK3193,AM3193,V3193,X3193,AZ3193,BB3193,BD3193)</f>
        <v>0</v>
      </c>
      <c r="L3193" s="2">
        <f>SUM(M3193,AH3193,AO3193,AQ3193,AS3193,AU3193,AV3193)</f>
        <v>39.700000000000003</v>
      </c>
      <c r="AP3193" s="5" t="str">
        <f>IF(AO3193&gt;0,AO3193*$AP$1,"")</f>
        <v/>
      </c>
      <c r="AR3193" s="5" t="str">
        <f>IF(AQ3193&gt;0,AQ3193*$AR$1,"")</f>
        <v/>
      </c>
      <c r="AT3193" s="5" t="str">
        <f>IF(AS3193&gt;0,AS3193*$AT$1,"")</f>
        <v/>
      </c>
      <c r="AV3193" s="2">
        <v>39.700000000000003</v>
      </c>
      <c r="AW3193" s="5">
        <f>SUM(O3193,Q3193,S3193,U3193,AA3193,AC3193,AE3193,AG3193,AJ3193,AL3193,AN3193,W3193,Y3193,BA3193,BC3193,BE3193)</f>
        <v>0</v>
      </c>
      <c r="AX3193" s="11">
        <f>(AW3193/$AW$4249)*100</f>
        <v>0</v>
      </c>
      <c r="AY3193" s="5">
        <f>(AX3193/100)*$AY$1</f>
        <v>0</v>
      </c>
    </row>
    <row r="3194" spans="1:51" x14ac:dyDescent="0.25">
      <c r="A3194" s="1" t="s">
        <v>2705</v>
      </c>
      <c r="B3194" s="1" t="s">
        <v>651</v>
      </c>
      <c r="C3194" s="1" t="s">
        <v>652</v>
      </c>
      <c r="D3194" s="1" t="s">
        <v>564</v>
      </c>
      <c r="E3194" s="1" t="s">
        <v>145</v>
      </c>
      <c r="F3194" s="1" t="s">
        <v>295</v>
      </c>
      <c r="G3194" s="1" t="s">
        <v>62</v>
      </c>
      <c r="H3194" s="1" t="s">
        <v>621</v>
      </c>
      <c r="I3194" s="2">
        <v>2400</v>
      </c>
      <c r="J3194" s="2">
        <f>SUM(K3194,L3194)</f>
        <v>39.69</v>
      </c>
      <c r="K3194" s="2">
        <f>SUM(N3194,P3194,R3194,T3194,Z3194,AB3194,AD3194,AF3194,AI3194,AK3194,AM3194,V3194,X3194,AZ3194,BB3194,BD3194)</f>
        <v>0</v>
      </c>
      <c r="L3194" s="2">
        <f>SUM(M3194,AH3194,AO3194,AQ3194,AS3194,AU3194,AV3194)</f>
        <v>39.69</v>
      </c>
      <c r="AP3194" s="5" t="str">
        <f>IF(AO3194&gt;0,AO3194*$AP$1,"")</f>
        <v/>
      </c>
      <c r="AR3194" s="5" t="str">
        <f>IF(AQ3194&gt;0,AQ3194*$AR$1,"")</f>
        <v/>
      </c>
      <c r="AT3194" s="5" t="str">
        <f>IF(AS3194&gt;0,AS3194*$AT$1,"")</f>
        <v/>
      </c>
      <c r="AV3194" s="2">
        <v>39.69</v>
      </c>
      <c r="AW3194" s="5">
        <f>SUM(O3194,Q3194,S3194,U3194,AA3194,AC3194,AE3194,AG3194,AJ3194,AL3194,AN3194,W3194,Y3194,BA3194,BC3194,BE3194)</f>
        <v>0</v>
      </c>
      <c r="AX3194" s="11">
        <f>(AW3194/$AW$4249)*100</f>
        <v>0</v>
      </c>
      <c r="AY3194" s="5">
        <f>(AX3194/100)*$AY$1</f>
        <v>0</v>
      </c>
    </row>
    <row r="3195" spans="1:51" x14ac:dyDescent="0.25">
      <c r="A3195" s="1" t="s">
        <v>2705</v>
      </c>
      <c r="B3195" s="1" t="s">
        <v>651</v>
      </c>
      <c r="C3195" s="1" t="s">
        <v>652</v>
      </c>
      <c r="D3195" s="1" t="s">
        <v>564</v>
      </c>
      <c r="E3195" s="1" t="s">
        <v>152</v>
      </c>
      <c r="F3195" s="1" t="s">
        <v>295</v>
      </c>
      <c r="G3195" s="1" t="s">
        <v>62</v>
      </c>
      <c r="H3195" s="1" t="s">
        <v>621</v>
      </c>
      <c r="I3195" s="2">
        <v>2400</v>
      </c>
      <c r="J3195" s="2">
        <f>SUM(K3195,L3195)</f>
        <v>39.68</v>
      </c>
      <c r="K3195" s="2">
        <f>SUM(N3195,P3195,R3195,T3195,Z3195,AB3195,AD3195,AF3195,AI3195,AK3195,AM3195,V3195,X3195,AZ3195,BB3195,BD3195)</f>
        <v>0.04</v>
      </c>
      <c r="L3195" s="2">
        <f>SUM(M3195,AH3195,AO3195,AQ3195,AS3195,AU3195,AV3195)</f>
        <v>39.64</v>
      </c>
      <c r="R3195" s="7">
        <v>0.01</v>
      </c>
      <c r="S3195" s="5">
        <v>1.14375</v>
      </c>
      <c r="T3195" s="8">
        <v>0.03</v>
      </c>
      <c r="U3195" s="5">
        <v>1.03125</v>
      </c>
      <c r="AP3195" s="5" t="str">
        <f>IF(AO3195&gt;0,AO3195*$AP$1,"")</f>
        <v/>
      </c>
      <c r="AR3195" s="5" t="str">
        <f>IF(AQ3195&gt;0,AQ3195*$AR$1,"")</f>
        <v/>
      </c>
      <c r="AT3195" s="5" t="str">
        <f>IF(AS3195&gt;0,AS3195*$AT$1,"")</f>
        <v/>
      </c>
      <c r="AV3195" s="2">
        <v>39.64</v>
      </c>
      <c r="AW3195" s="5">
        <f>SUM(O3195,Q3195,S3195,U3195,AA3195,AC3195,AE3195,AG3195,AJ3195,AL3195,AN3195,W3195,Y3195,BA3195,BC3195,BE3195)</f>
        <v>2.1749999999999998</v>
      </c>
      <c r="AX3195" s="11">
        <f>(AW3195/$AW$4249)*100</f>
        <v>1.8359307312805051E-5</v>
      </c>
      <c r="AY3195" s="5">
        <f>(AX3195/100)*$AY$1</f>
        <v>1.8359307312805051E-2</v>
      </c>
    </row>
    <row r="3196" spans="1:51" x14ac:dyDescent="0.25">
      <c r="A3196" s="1" t="s">
        <v>2705</v>
      </c>
      <c r="B3196" s="1" t="s">
        <v>651</v>
      </c>
      <c r="C3196" s="1" t="s">
        <v>652</v>
      </c>
      <c r="D3196" s="1" t="s">
        <v>564</v>
      </c>
      <c r="E3196" s="1" t="s">
        <v>84</v>
      </c>
      <c r="F3196" s="1" t="s">
        <v>296</v>
      </c>
      <c r="G3196" s="1" t="s">
        <v>62</v>
      </c>
      <c r="H3196" s="1" t="s">
        <v>621</v>
      </c>
      <c r="I3196" s="2">
        <v>2400</v>
      </c>
      <c r="J3196" s="2">
        <f>SUM(K3196,L3196)</f>
        <v>39.85</v>
      </c>
      <c r="K3196" s="2">
        <f>SUM(N3196,P3196,R3196,T3196,Z3196,AB3196,AD3196,AF3196,AI3196,AK3196,AM3196,V3196,X3196,AZ3196,BB3196,BD3196)</f>
        <v>0</v>
      </c>
      <c r="L3196" s="2">
        <f>SUM(M3196,AH3196,AO3196,AQ3196,AS3196,AU3196,AV3196)</f>
        <v>39.85</v>
      </c>
      <c r="AP3196" s="5" t="str">
        <f>IF(AO3196&gt;0,AO3196*$AP$1,"")</f>
        <v/>
      </c>
      <c r="AR3196" s="5" t="str">
        <f>IF(AQ3196&gt;0,AQ3196*$AR$1,"")</f>
        <v/>
      </c>
      <c r="AT3196" s="5" t="str">
        <f>IF(AS3196&gt;0,AS3196*$AT$1,"")</f>
        <v/>
      </c>
      <c r="AV3196" s="2">
        <v>39.85</v>
      </c>
      <c r="AW3196" s="5">
        <f>SUM(O3196,Q3196,S3196,U3196,AA3196,AC3196,AE3196,AG3196,AJ3196,AL3196,AN3196,W3196,Y3196,BA3196,BC3196,BE3196)</f>
        <v>0</v>
      </c>
      <c r="AX3196" s="11">
        <f>(AW3196/$AW$4249)*100</f>
        <v>0</v>
      </c>
      <c r="AY3196" s="5">
        <f>(AX3196/100)*$AY$1</f>
        <v>0</v>
      </c>
    </row>
    <row r="3197" spans="1:51" x14ac:dyDescent="0.25">
      <c r="A3197" s="1" t="s">
        <v>2705</v>
      </c>
      <c r="B3197" s="1" t="s">
        <v>651</v>
      </c>
      <c r="C3197" s="1" t="s">
        <v>652</v>
      </c>
      <c r="D3197" s="1" t="s">
        <v>564</v>
      </c>
      <c r="E3197" s="1" t="s">
        <v>76</v>
      </c>
      <c r="F3197" s="1" t="s">
        <v>296</v>
      </c>
      <c r="G3197" s="1" t="s">
        <v>62</v>
      </c>
      <c r="H3197" s="1" t="s">
        <v>621</v>
      </c>
      <c r="I3197" s="2">
        <v>2400</v>
      </c>
      <c r="J3197" s="2">
        <f>SUM(K3197,L3197)</f>
        <v>39.85</v>
      </c>
      <c r="K3197" s="2">
        <f>SUM(N3197,P3197,R3197,T3197,Z3197,AB3197,AD3197,AF3197,AI3197,AK3197,AM3197,V3197,X3197,AZ3197,BB3197,BD3197)</f>
        <v>0</v>
      </c>
      <c r="L3197" s="2">
        <f>SUM(M3197,AH3197,AO3197,AQ3197,AS3197,AU3197,AV3197)</f>
        <v>39.85</v>
      </c>
      <c r="AP3197" s="5" t="str">
        <f>IF(AO3197&gt;0,AO3197*$AP$1,"")</f>
        <v/>
      </c>
      <c r="AR3197" s="5" t="str">
        <f>IF(AQ3197&gt;0,AQ3197*$AR$1,"")</f>
        <v/>
      </c>
      <c r="AT3197" s="5" t="str">
        <f>IF(AS3197&gt;0,AS3197*$AT$1,"")</f>
        <v/>
      </c>
      <c r="AV3197" s="2">
        <v>39.85</v>
      </c>
      <c r="AW3197" s="5">
        <f>SUM(O3197,Q3197,S3197,U3197,AA3197,AC3197,AE3197,AG3197,AJ3197,AL3197,AN3197,W3197,Y3197,BA3197,BC3197,BE3197)</f>
        <v>0</v>
      </c>
      <c r="AX3197" s="11">
        <f>(AW3197/$AW$4249)*100</f>
        <v>0</v>
      </c>
      <c r="AY3197" s="5">
        <f>(AX3197/100)*$AY$1</f>
        <v>0</v>
      </c>
    </row>
    <row r="3198" spans="1:51" x14ac:dyDescent="0.25">
      <c r="A3198" s="1" t="s">
        <v>2705</v>
      </c>
      <c r="B3198" s="1" t="s">
        <v>651</v>
      </c>
      <c r="C3198" s="1" t="s">
        <v>652</v>
      </c>
      <c r="D3198" s="1" t="s">
        <v>564</v>
      </c>
      <c r="E3198" s="1" t="s">
        <v>77</v>
      </c>
      <c r="F3198" s="1" t="s">
        <v>296</v>
      </c>
      <c r="G3198" s="1" t="s">
        <v>62</v>
      </c>
      <c r="H3198" s="1" t="s">
        <v>621</v>
      </c>
      <c r="I3198" s="2">
        <v>2400</v>
      </c>
      <c r="J3198" s="2">
        <f>SUM(K3198,L3198)</f>
        <v>39.840000000000003</v>
      </c>
      <c r="K3198" s="2">
        <f>SUM(N3198,P3198,R3198,T3198,Z3198,AB3198,AD3198,AF3198,AI3198,AK3198,AM3198,V3198,X3198,AZ3198,BB3198,BD3198)</f>
        <v>0</v>
      </c>
      <c r="L3198" s="2">
        <f>SUM(M3198,AH3198,AO3198,AQ3198,AS3198,AU3198,AV3198)</f>
        <v>39.840000000000003</v>
      </c>
      <c r="AP3198" s="5" t="str">
        <f>IF(AO3198&gt;0,AO3198*$AP$1,"")</f>
        <v/>
      </c>
      <c r="AR3198" s="5" t="str">
        <f>IF(AQ3198&gt;0,AQ3198*$AR$1,"")</f>
        <v/>
      </c>
      <c r="AT3198" s="5" t="str">
        <f>IF(AS3198&gt;0,AS3198*$AT$1,"")</f>
        <v/>
      </c>
      <c r="AV3198" s="2">
        <v>39.840000000000003</v>
      </c>
      <c r="AW3198" s="5">
        <f>SUM(O3198,Q3198,S3198,U3198,AA3198,AC3198,AE3198,AG3198,AJ3198,AL3198,AN3198,W3198,Y3198,BA3198,BC3198,BE3198)</f>
        <v>0</v>
      </c>
      <c r="AX3198" s="11">
        <f>(AW3198/$AW$4249)*100</f>
        <v>0</v>
      </c>
      <c r="AY3198" s="5">
        <f>(AX3198/100)*$AY$1</f>
        <v>0</v>
      </c>
    </row>
    <row r="3199" spans="1:51" x14ac:dyDescent="0.25">
      <c r="A3199" s="1" t="s">
        <v>2705</v>
      </c>
      <c r="B3199" s="1" t="s">
        <v>651</v>
      </c>
      <c r="C3199" s="1" t="s">
        <v>652</v>
      </c>
      <c r="D3199" s="1" t="s">
        <v>564</v>
      </c>
      <c r="E3199" s="1" t="s">
        <v>67</v>
      </c>
      <c r="F3199" s="1" t="s">
        <v>296</v>
      </c>
      <c r="G3199" s="1" t="s">
        <v>62</v>
      </c>
      <c r="H3199" s="1" t="s">
        <v>621</v>
      </c>
      <c r="I3199" s="2">
        <v>2400</v>
      </c>
      <c r="J3199" s="2">
        <f>SUM(K3199,L3199)</f>
        <v>39.840000000000003</v>
      </c>
      <c r="K3199" s="2">
        <f>SUM(N3199,P3199,R3199,T3199,Z3199,AB3199,AD3199,AF3199,AI3199,AK3199,AM3199,V3199,X3199,AZ3199,BB3199,BD3199)</f>
        <v>0</v>
      </c>
      <c r="L3199" s="2">
        <f>SUM(M3199,AH3199,AO3199,AQ3199,AS3199,AU3199,AV3199)</f>
        <v>39.840000000000003</v>
      </c>
      <c r="AP3199" s="5" t="str">
        <f>IF(AO3199&gt;0,AO3199*$AP$1,"")</f>
        <v/>
      </c>
      <c r="AR3199" s="5" t="str">
        <f>IF(AQ3199&gt;0,AQ3199*$AR$1,"")</f>
        <v/>
      </c>
      <c r="AT3199" s="5" t="str">
        <f>IF(AS3199&gt;0,AS3199*$AT$1,"")</f>
        <v/>
      </c>
      <c r="AV3199" s="2">
        <v>39.840000000000003</v>
      </c>
      <c r="AW3199" s="5">
        <f>SUM(O3199,Q3199,S3199,U3199,AA3199,AC3199,AE3199,AG3199,AJ3199,AL3199,AN3199,W3199,Y3199,BA3199,BC3199,BE3199)</f>
        <v>0</v>
      </c>
      <c r="AX3199" s="11">
        <f>(AW3199/$AW$4249)*100</f>
        <v>0</v>
      </c>
      <c r="AY3199" s="5">
        <f>(AX3199/100)*$AY$1</f>
        <v>0</v>
      </c>
    </row>
    <row r="3200" spans="1:51" x14ac:dyDescent="0.25">
      <c r="A3200" s="1" t="s">
        <v>2705</v>
      </c>
      <c r="B3200" s="1" t="s">
        <v>651</v>
      </c>
      <c r="C3200" s="1" t="s">
        <v>652</v>
      </c>
      <c r="D3200" s="1" t="s">
        <v>564</v>
      </c>
      <c r="E3200" s="1" t="s">
        <v>144</v>
      </c>
      <c r="F3200" s="1" t="s">
        <v>296</v>
      </c>
      <c r="G3200" s="1" t="s">
        <v>62</v>
      </c>
      <c r="H3200" s="1" t="s">
        <v>621</v>
      </c>
      <c r="I3200" s="2">
        <v>2400</v>
      </c>
      <c r="J3200" s="2">
        <f>SUM(K3200,L3200)</f>
        <v>39.93</v>
      </c>
      <c r="K3200" s="2">
        <f>SUM(N3200,P3200,R3200,T3200,Z3200,AB3200,AD3200,AF3200,AI3200,AK3200,AM3200,V3200,X3200,AZ3200,BB3200,BD3200)</f>
        <v>0</v>
      </c>
      <c r="L3200" s="2">
        <f>SUM(M3200,AH3200,AO3200,AQ3200,AS3200,AU3200,AV3200)</f>
        <v>39.93</v>
      </c>
      <c r="AP3200" s="5" t="str">
        <f>IF(AO3200&gt;0,AO3200*$AP$1,"")</f>
        <v/>
      </c>
      <c r="AR3200" s="5" t="str">
        <f>IF(AQ3200&gt;0,AQ3200*$AR$1,"")</f>
        <v/>
      </c>
      <c r="AT3200" s="5" t="str">
        <f>IF(AS3200&gt;0,AS3200*$AT$1,"")</f>
        <v/>
      </c>
      <c r="AV3200" s="2">
        <v>39.93</v>
      </c>
      <c r="AW3200" s="5">
        <f>SUM(O3200,Q3200,S3200,U3200,AA3200,AC3200,AE3200,AG3200,AJ3200,AL3200,AN3200,W3200,Y3200,BA3200,BC3200,BE3200)</f>
        <v>0</v>
      </c>
      <c r="AX3200" s="11">
        <f>(AW3200/$AW$4249)*100</f>
        <v>0</v>
      </c>
      <c r="AY3200" s="5">
        <f>(AX3200/100)*$AY$1</f>
        <v>0</v>
      </c>
    </row>
    <row r="3201" spans="1:51" x14ac:dyDescent="0.25">
      <c r="A3201" s="1" t="s">
        <v>2705</v>
      </c>
      <c r="B3201" s="1" t="s">
        <v>651</v>
      </c>
      <c r="C3201" s="1" t="s">
        <v>652</v>
      </c>
      <c r="D3201" s="1" t="s">
        <v>564</v>
      </c>
      <c r="E3201" s="1" t="s">
        <v>74</v>
      </c>
      <c r="F3201" s="1" t="s">
        <v>296</v>
      </c>
      <c r="G3201" s="1" t="s">
        <v>62</v>
      </c>
      <c r="H3201" s="1" t="s">
        <v>621</v>
      </c>
      <c r="I3201" s="2">
        <v>2400</v>
      </c>
      <c r="J3201" s="2">
        <f>SUM(K3201,L3201)</f>
        <v>39.93</v>
      </c>
      <c r="K3201" s="2">
        <f>SUM(N3201,P3201,R3201,T3201,Z3201,AB3201,AD3201,AF3201,AI3201,AK3201,AM3201,V3201,X3201,AZ3201,BB3201,BD3201)</f>
        <v>0</v>
      </c>
      <c r="L3201" s="2">
        <f>SUM(M3201,AH3201,AO3201,AQ3201,AS3201,AU3201,AV3201)</f>
        <v>39.93</v>
      </c>
      <c r="AP3201" s="5" t="str">
        <f>IF(AO3201&gt;0,AO3201*$AP$1,"")</f>
        <v/>
      </c>
      <c r="AR3201" s="5" t="str">
        <f>IF(AQ3201&gt;0,AQ3201*$AR$1,"")</f>
        <v/>
      </c>
      <c r="AT3201" s="5" t="str">
        <f>IF(AS3201&gt;0,AS3201*$AT$1,"")</f>
        <v/>
      </c>
      <c r="AV3201" s="2">
        <v>39.93</v>
      </c>
      <c r="AW3201" s="5">
        <f>SUM(O3201,Q3201,S3201,U3201,AA3201,AC3201,AE3201,AG3201,AJ3201,AL3201,AN3201,W3201,Y3201,BA3201,BC3201,BE3201)</f>
        <v>0</v>
      </c>
      <c r="AX3201" s="11">
        <f>(AW3201/$AW$4249)*100</f>
        <v>0</v>
      </c>
      <c r="AY3201" s="5">
        <f>(AX3201/100)*$AY$1</f>
        <v>0</v>
      </c>
    </row>
    <row r="3202" spans="1:51" x14ac:dyDescent="0.25">
      <c r="A3202" s="1" t="s">
        <v>2705</v>
      </c>
      <c r="B3202" s="1" t="s">
        <v>651</v>
      </c>
      <c r="C3202" s="1" t="s">
        <v>652</v>
      </c>
      <c r="D3202" s="1" t="s">
        <v>564</v>
      </c>
      <c r="E3202" s="1" t="s">
        <v>145</v>
      </c>
      <c r="F3202" s="1" t="s">
        <v>296</v>
      </c>
      <c r="G3202" s="1" t="s">
        <v>62</v>
      </c>
      <c r="H3202" s="1" t="s">
        <v>621</v>
      </c>
      <c r="I3202" s="2">
        <v>2400</v>
      </c>
      <c r="J3202" s="2">
        <f>SUM(K3202,L3202)</f>
        <v>39.93</v>
      </c>
      <c r="K3202" s="2">
        <f>SUM(N3202,P3202,R3202,T3202,Z3202,AB3202,AD3202,AF3202,AI3202,AK3202,AM3202,V3202,X3202,AZ3202,BB3202,BD3202)</f>
        <v>0</v>
      </c>
      <c r="L3202" s="2">
        <f>SUM(M3202,AH3202,AO3202,AQ3202,AS3202,AU3202,AV3202)</f>
        <v>39.93</v>
      </c>
      <c r="AP3202" s="5" t="str">
        <f>IF(AO3202&gt;0,AO3202*$AP$1,"")</f>
        <v/>
      </c>
      <c r="AR3202" s="5" t="str">
        <f>IF(AQ3202&gt;0,AQ3202*$AR$1,"")</f>
        <v/>
      </c>
      <c r="AT3202" s="5" t="str">
        <f>IF(AS3202&gt;0,AS3202*$AT$1,"")</f>
        <v/>
      </c>
      <c r="AV3202" s="2">
        <v>39.93</v>
      </c>
      <c r="AW3202" s="5">
        <f>SUM(O3202,Q3202,S3202,U3202,AA3202,AC3202,AE3202,AG3202,AJ3202,AL3202,AN3202,W3202,Y3202,BA3202,BC3202,BE3202)</f>
        <v>0</v>
      </c>
      <c r="AX3202" s="11">
        <f>(AW3202/$AW$4249)*100</f>
        <v>0</v>
      </c>
      <c r="AY3202" s="5">
        <f>(AX3202/100)*$AY$1</f>
        <v>0</v>
      </c>
    </row>
    <row r="3203" spans="1:51" x14ac:dyDescent="0.25">
      <c r="A3203" s="1" t="s">
        <v>2705</v>
      </c>
      <c r="B3203" s="1" t="s">
        <v>651</v>
      </c>
      <c r="C3203" s="1" t="s">
        <v>652</v>
      </c>
      <c r="D3203" s="1" t="s">
        <v>564</v>
      </c>
      <c r="E3203" s="1" t="s">
        <v>152</v>
      </c>
      <c r="F3203" s="1" t="s">
        <v>296</v>
      </c>
      <c r="G3203" s="1" t="s">
        <v>62</v>
      </c>
      <c r="H3203" s="1" t="s">
        <v>621</v>
      </c>
      <c r="I3203" s="2">
        <v>2400</v>
      </c>
      <c r="J3203" s="2">
        <f>SUM(K3203,L3203)</f>
        <v>39.93</v>
      </c>
      <c r="K3203" s="2">
        <f>SUM(N3203,P3203,R3203,T3203,Z3203,AB3203,AD3203,AF3203,AI3203,AK3203,AM3203,V3203,X3203,AZ3203,BB3203,BD3203)</f>
        <v>0</v>
      </c>
      <c r="L3203" s="2">
        <f>SUM(M3203,AH3203,AO3203,AQ3203,AS3203,AU3203,AV3203)</f>
        <v>39.93</v>
      </c>
      <c r="AP3203" s="5" t="str">
        <f>IF(AO3203&gt;0,AO3203*$AP$1,"")</f>
        <v/>
      </c>
      <c r="AR3203" s="5" t="str">
        <f>IF(AQ3203&gt;0,AQ3203*$AR$1,"")</f>
        <v/>
      </c>
      <c r="AT3203" s="5" t="str">
        <f>IF(AS3203&gt;0,AS3203*$AT$1,"")</f>
        <v/>
      </c>
      <c r="AV3203" s="2">
        <v>39.93</v>
      </c>
      <c r="AW3203" s="5">
        <f>SUM(O3203,Q3203,S3203,U3203,AA3203,AC3203,AE3203,AG3203,AJ3203,AL3203,AN3203,W3203,Y3203,BA3203,BC3203,BE3203)</f>
        <v>0</v>
      </c>
      <c r="AX3203" s="11">
        <f>(AW3203/$AW$4249)*100</f>
        <v>0</v>
      </c>
      <c r="AY3203" s="5">
        <f>(AX3203/100)*$AY$1</f>
        <v>0</v>
      </c>
    </row>
    <row r="3204" spans="1:51" x14ac:dyDescent="0.25">
      <c r="A3204" s="1" t="s">
        <v>2772</v>
      </c>
      <c r="B3204" s="1" t="s">
        <v>1303</v>
      </c>
      <c r="C3204" s="1" t="s">
        <v>654</v>
      </c>
      <c r="D3204" s="1" t="s">
        <v>655</v>
      </c>
      <c r="E3204" s="1" t="s">
        <v>76</v>
      </c>
      <c r="F3204" s="1" t="s">
        <v>110</v>
      </c>
      <c r="G3204" s="1" t="s">
        <v>320</v>
      </c>
      <c r="H3204" s="1" t="s">
        <v>621</v>
      </c>
      <c r="I3204" s="2">
        <v>269.88</v>
      </c>
      <c r="J3204" s="2">
        <f>SUM(K3204,L3204)</f>
        <v>39.75</v>
      </c>
      <c r="K3204" s="2">
        <f>SUM(N3204,P3204,R3204,T3204,Z3204,AB3204,AD3204,AF3204,AI3204,AK3204,AM3204,V3204,X3204,AZ3204,BB3204,BD3204)</f>
        <v>0</v>
      </c>
      <c r="L3204" s="2">
        <f>SUM(M3204,AH3204,AO3204,AQ3204,AS3204,AU3204,AV3204)</f>
        <v>39.75</v>
      </c>
      <c r="AP3204" s="5" t="str">
        <f>IF(AO3204&gt;0,AO3204*$AP$1,"")</f>
        <v/>
      </c>
      <c r="AR3204" s="5" t="str">
        <f>IF(AQ3204&gt;0,AQ3204*$AR$1,"")</f>
        <v/>
      </c>
      <c r="AT3204" s="5" t="str">
        <f>IF(AS3204&gt;0,AS3204*$AT$1,"")</f>
        <v/>
      </c>
      <c r="AV3204" s="2">
        <v>39.75</v>
      </c>
      <c r="AW3204" s="5">
        <f>SUM(O3204,Q3204,S3204,U3204,AA3204,AC3204,AE3204,AG3204,AJ3204,AL3204,AN3204,W3204,Y3204,BA3204,BC3204,BE3204)</f>
        <v>0</v>
      </c>
      <c r="AX3204" s="11">
        <f>(AW3204/$AW$4249)*100</f>
        <v>0</v>
      </c>
      <c r="AY3204" s="5">
        <f>(AX3204/100)*$AY$1</f>
        <v>0</v>
      </c>
    </row>
    <row r="3205" spans="1:51" x14ac:dyDescent="0.25">
      <c r="A3205" s="1" t="s">
        <v>2772</v>
      </c>
      <c r="B3205" s="1" t="s">
        <v>1303</v>
      </c>
      <c r="C3205" s="1" t="s">
        <v>654</v>
      </c>
      <c r="D3205" s="1" t="s">
        <v>655</v>
      </c>
      <c r="E3205" s="1" t="s">
        <v>65</v>
      </c>
      <c r="F3205" s="1" t="s">
        <v>110</v>
      </c>
      <c r="G3205" s="1" t="s">
        <v>320</v>
      </c>
      <c r="H3205" s="1" t="s">
        <v>621</v>
      </c>
      <c r="I3205" s="2">
        <v>269.88</v>
      </c>
      <c r="J3205" s="2">
        <f>SUM(K3205,L3205)</f>
        <v>39.74</v>
      </c>
      <c r="K3205" s="2">
        <f>SUM(N3205,P3205,R3205,T3205,Z3205,AB3205,AD3205,AF3205,AI3205,AK3205,AM3205,V3205,X3205,AZ3205,BB3205,BD3205)</f>
        <v>0</v>
      </c>
      <c r="L3205" s="2">
        <f>SUM(M3205,AH3205,AO3205,AQ3205,AS3205,AU3205,AV3205)</f>
        <v>39.74</v>
      </c>
      <c r="AP3205" s="5" t="str">
        <f>IF(AO3205&gt;0,AO3205*$AP$1,"")</f>
        <v/>
      </c>
      <c r="AR3205" s="5" t="str">
        <f>IF(AQ3205&gt;0,AQ3205*$AR$1,"")</f>
        <v/>
      </c>
      <c r="AT3205" s="5" t="str">
        <f>IF(AS3205&gt;0,AS3205*$AT$1,"")</f>
        <v/>
      </c>
      <c r="AV3205" s="2">
        <v>39.74</v>
      </c>
      <c r="AW3205" s="5">
        <f>SUM(O3205,Q3205,S3205,U3205,AA3205,AC3205,AE3205,AG3205,AJ3205,AL3205,AN3205,W3205,Y3205,BA3205,BC3205,BE3205)</f>
        <v>0</v>
      </c>
      <c r="AX3205" s="11">
        <f>(AW3205/$AW$4249)*100</f>
        <v>0</v>
      </c>
      <c r="AY3205" s="5">
        <f>(AX3205/100)*$AY$1</f>
        <v>0</v>
      </c>
    </row>
    <row r="3206" spans="1:51" x14ac:dyDescent="0.25">
      <c r="A3206" s="1" t="s">
        <v>2772</v>
      </c>
      <c r="B3206" s="1" t="s">
        <v>1303</v>
      </c>
      <c r="C3206" s="1" t="s">
        <v>654</v>
      </c>
      <c r="D3206" s="1" t="s">
        <v>655</v>
      </c>
      <c r="E3206" s="1" t="s">
        <v>78</v>
      </c>
      <c r="F3206" s="1" t="s">
        <v>110</v>
      </c>
      <c r="G3206" s="1" t="s">
        <v>320</v>
      </c>
      <c r="H3206" s="1" t="s">
        <v>621</v>
      </c>
      <c r="I3206" s="2">
        <v>269.88</v>
      </c>
      <c r="J3206" s="2">
        <f>SUM(K3206,L3206)</f>
        <v>53.26</v>
      </c>
      <c r="K3206" s="2">
        <f>SUM(N3206,P3206,R3206,T3206,Z3206,AB3206,AD3206,AF3206,AI3206,AK3206,AM3206,V3206,X3206,AZ3206,BB3206,BD3206)</f>
        <v>0</v>
      </c>
      <c r="L3206" s="2">
        <f>SUM(M3206,AH3206,AO3206,AQ3206,AS3206,AU3206,AV3206)</f>
        <v>53.26</v>
      </c>
      <c r="AP3206" s="5" t="str">
        <f>IF(AO3206&gt;0,AO3206*$AP$1,"")</f>
        <v/>
      </c>
      <c r="AR3206" s="5" t="str">
        <f>IF(AQ3206&gt;0,AQ3206*$AR$1,"")</f>
        <v/>
      </c>
      <c r="AS3206" s="2">
        <v>0.5</v>
      </c>
      <c r="AT3206" s="5">
        <f>IF(AS3206&gt;0,AS3206*$AT$1,"")</f>
        <v>0.5</v>
      </c>
      <c r="AU3206" s="2">
        <v>0.61</v>
      </c>
      <c r="AV3206" s="2">
        <v>52.15</v>
      </c>
      <c r="AW3206" s="5">
        <f>SUM(O3206,Q3206,S3206,U3206,AA3206,AC3206,AE3206,AG3206,AJ3206,AL3206,AN3206,W3206,Y3206,BA3206,BC3206,BE3206)</f>
        <v>0</v>
      </c>
      <c r="AX3206" s="11">
        <f>(AW3206/$AW$4249)*100</f>
        <v>0</v>
      </c>
      <c r="AY3206" s="5">
        <f>(AX3206/100)*$AY$1</f>
        <v>0</v>
      </c>
    </row>
    <row r="3207" spans="1:51" x14ac:dyDescent="0.25">
      <c r="A3207" s="1" t="s">
        <v>2772</v>
      </c>
      <c r="B3207" s="1" t="s">
        <v>1303</v>
      </c>
      <c r="C3207" s="1" t="s">
        <v>654</v>
      </c>
      <c r="D3207" s="1" t="s">
        <v>655</v>
      </c>
      <c r="E3207" s="1" t="s">
        <v>79</v>
      </c>
      <c r="F3207" s="1" t="s">
        <v>110</v>
      </c>
      <c r="G3207" s="1" t="s">
        <v>320</v>
      </c>
      <c r="H3207" s="1" t="s">
        <v>621</v>
      </c>
      <c r="I3207" s="2">
        <v>269.88</v>
      </c>
      <c r="J3207" s="2">
        <f>SUM(K3207,L3207)</f>
        <v>54.79</v>
      </c>
      <c r="K3207" s="2">
        <f>SUM(N3207,P3207,R3207,T3207,Z3207,AB3207,AD3207,AF3207,AI3207,AK3207,AM3207,V3207,X3207,AZ3207,BB3207,BD3207)</f>
        <v>0</v>
      </c>
      <c r="L3207" s="2">
        <f>SUM(M3207,AH3207,AO3207,AQ3207,AS3207,AU3207,AV3207)</f>
        <v>54.79</v>
      </c>
      <c r="AP3207" s="5" t="str">
        <f>IF(AO3207&gt;0,AO3207*$AP$1,"")</f>
        <v/>
      </c>
      <c r="AR3207" s="5" t="str">
        <f>IF(AQ3207&gt;0,AQ3207*$AR$1,"")</f>
        <v/>
      </c>
      <c r="AS3207" s="2">
        <v>0.5</v>
      </c>
      <c r="AT3207" s="5">
        <f>IF(AS3207&gt;0,AS3207*$AT$1,"")</f>
        <v>0.5</v>
      </c>
      <c r="AU3207" s="2">
        <v>1.1000000000000001</v>
      </c>
      <c r="AV3207" s="2">
        <v>53.19</v>
      </c>
      <c r="AW3207" s="5">
        <f>SUM(O3207,Q3207,S3207,U3207,AA3207,AC3207,AE3207,AG3207,AJ3207,AL3207,AN3207,W3207,Y3207,BA3207,BC3207,BE3207)</f>
        <v>0</v>
      </c>
      <c r="AX3207" s="11">
        <f>(AW3207/$AW$4249)*100</f>
        <v>0</v>
      </c>
      <c r="AY3207" s="5">
        <f>(AX3207/100)*$AY$1</f>
        <v>0</v>
      </c>
    </row>
    <row r="3208" spans="1:51" x14ac:dyDescent="0.25">
      <c r="A3208" s="1" t="s">
        <v>2772</v>
      </c>
      <c r="B3208" s="1" t="s">
        <v>1303</v>
      </c>
      <c r="C3208" s="1" t="s">
        <v>654</v>
      </c>
      <c r="D3208" s="1" t="s">
        <v>655</v>
      </c>
      <c r="E3208" s="1" t="s">
        <v>1304</v>
      </c>
      <c r="F3208" s="1" t="s">
        <v>122</v>
      </c>
      <c r="G3208" s="1" t="s">
        <v>320</v>
      </c>
      <c r="H3208" s="1" t="s">
        <v>621</v>
      </c>
      <c r="I3208" s="2">
        <v>269.88</v>
      </c>
      <c r="J3208" s="2">
        <f>SUM(K3208,L3208)</f>
        <v>39.71</v>
      </c>
      <c r="K3208" s="2">
        <f>SUM(N3208,P3208,R3208,T3208,Z3208,AB3208,AD3208,AF3208,AI3208,AK3208,AM3208,V3208,X3208,AZ3208,BB3208,BD3208)</f>
        <v>0</v>
      </c>
      <c r="L3208" s="2">
        <f>SUM(M3208,AH3208,AO3208,AQ3208,AS3208,AU3208,AV3208)</f>
        <v>39.71</v>
      </c>
      <c r="AP3208" s="5" t="str">
        <f>IF(AO3208&gt;0,AO3208*$AP$1,"")</f>
        <v/>
      </c>
      <c r="AR3208" s="5" t="str">
        <f>IF(AQ3208&gt;0,AQ3208*$AR$1,"")</f>
        <v/>
      </c>
      <c r="AT3208" s="5" t="str">
        <f>IF(AS3208&gt;0,AS3208*$AT$1,"")</f>
        <v/>
      </c>
      <c r="AV3208" s="2">
        <v>39.71</v>
      </c>
      <c r="AW3208" s="5">
        <f>SUM(O3208,Q3208,S3208,U3208,AA3208,AC3208,AE3208,AG3208,AJ3208,AL3208,AN3208,W3208,Y3208,BA3208,BC3208,BE3208)</f>
        <v>0</v>
      </c>
      <c r="AX3208" s="11">
        <f>(AW3208/$AW$4249)*100</f>
        <v>0</v>
      </c>
      <c r="AY3208" s="5">
        <f>(AX3208/100)*$AY$1</f>
        <v>0</v>
      </c>
    </row>
    <row r="3209" spans="1:51" x14ac:dyDescent="0.25">
      <c r="A3209" s="1" t="s">
        <v>2772</v>
      </c>
      <c r="B3209" s="1" t="s">
        <v>1303</v>
      </c>
      <c r="C3209" s="1" t="s">
        <v>654</v>
      </c>
      <c r="D3209" s="1" t="s">
        <v>655</v>
      </c>
      <c r="E3209" s="1" t="s">
        <v>1305</v>
      </c>
      <c r="F3209" s="1" t="s">
        <v>122</v>
      </c>
      <c r="G3209" s="1" t="s">
        <v>320</v>
      </c>
      <c r="H3209" s="1" t="s">
        <v>621</v>
      </c>
      <c r="I3209" s="2">
        <v>269.88</v>
      </c>
      <c r="J3209" s="2">
        <f>SUM(K3209,L3209)</f>
        <v>39.74</v>
      </c>
      <c r="K3209" s="2">
        <f>SUM(N3209,P3209,R3209,T3209,Z3209,AB3209,AD3209,AF3209,AI3209,AK3209,AM3209,V3209,X3209,AZ3209,BB3209,BD3209)</f>
        <v>0</v>
      </c>
      <c r="L3209" s="2">
        <f>SUM(M3209,AH3209,AO3209,AQ3209,AS3209,AU3209,AV3209)</f>
        <v>39.74</v>
      </c>
      <c r="AP3209" s="5" t="str">
        <f>IF(AO3209&gt;0,AO3209*$AP$1,"")</f>
        <v/>
      </c>
      <c r="AR3209" s="5" t="str">
        <f>IF(AQ3209&gt;0,AQ3209*$AR$1,"")</f>
        <v/>
      </c>
      <c r="AT3209" s="5" t="str">
        <f>IF(AS3209&gt;0,AS3209*$AT$1,"")</f>
        <v/>
      </c>
      <c r="AV3209" s="2">
        <v>39.74</v>
      </c>
      <c r="AW3209" s="5">
        <f>SUM(O3209,Q3209,S3209,U3209,AA3209,AC3209,AE3209,AG3209,AJ3209,AL3209,AN3209,W3209,Y3209,BA3209,BC3209,BE3209)</f>
        <v>0</v>
      </c>
      <c r="AX3209" s="11">
        <f>(AW3209/$AW$4249)*100</f>
        <v>0</v>
      </c>
      <c r="AY3209" s="5">
        <f>(AX3209/100)*$AY$1</f>
        <v>0</v>
      </c>
    </row>
    <row r="3210" spans="1:51" x14ac:dyDescent="0.25">
      <c r="A3210" s="1" t="s">
        <v>2773</v>
      </c>
      <c r="B3210" s="1" t="s">
        <v>1303</v>
      </c>
      <c r="C3210" s="1" t="s">
        <v>654</v>
      </c>
      <c r="D3210" s="1" t="s">
        <v>655</v>
      </c>
      <c r="E3210" s="1" t="s">
        <v>60</v>
      </c>
      <c r="F3210" s="1" t="s">
        <v>227</v>
      </c>
      <c r="G3210" s="1" t="s">
        <v>320</v>
      </c>
      <c r="H3210" s="1" t="s">
        <v>621</v>
      </c>
      <c r="I3210" s="2">
        <v>320</v>
      </c>
      <c r="J3210" s="2">
        <f>SUM(K3210,L3210)</f>
        <v>39.81</v>
      </c>
      <c r="K3210" s="2">
        <f>SUM(N3210,P3210,R3210,T3210,Z3210,AB3210,AD3210,AF3210,AI3210,AK3210,AM3210,V3210,X3210,AZ3210,BB3210,BD3210)</f>
        <v>4.07</v>
      </c>
      <c r="L3210" s="2">
        <f>SUM(M3210,AH3210,AO3210,AQ3210,AS3210,AU3210,AV3210)</f>
        <v>35.74</v>
      </c>
      <c r="V3210" s="12">
        <v>3.18</v>
      </c>
      <c r="W3210" s="5">
        <v>98.381250000000009</v>
      </c>
      <c r="X3210" s="13">
        <v>0.89</v>
      </c>
      <c r="Y3210" s="5">
        <v>24.7809375</v>
      </c>
      <c r="AP3210" s="5" t="str">
        <f>IF(AO3210&gt;0,AO3210*$AP$1,"")</f>
        <v/>
      </c>
      <c r="AR3210" s="5" t="str">
        <f>IF(AQ3210&gt;0,AQ3210*$AR$1,"")</f>
        <v/>
      </c>
      <c r="AT3210" s="5" t="str">
        <f>IF(AS3210&gt;0,AS3210*$AT$1,"")</f>
        <v/>
      </c>
      <c r="AV3210" s="2">
        <v>35.74</v>
      </c>
      <c r="AW3210" s="5">
        <f>SUM(O3210,Q3210,S3210,U3210,AA3210,AC3210,AE3210,AG3210,AJ3210,AL3210,AN3210,W3210,Y3210,BA3210,BC3210,BE3210)</f>
        <v>123.16218750000002</v>
      </c>
      <c r="AX3210" s="11">
        <f>(AW3210/$AW$4249)*100</f>
        <v>1.0396195170711805E-3</v>
      </c>
      <c r="AY3210" s="5">
        <f>(AX3210/100)*$AY$1</f>
        <v>1.0396195170711804</v>
      </c>
    </row>
    <row r="3211" spans="1:51" x14ac:dyDescent="0.25">
      <c r="A3211" s="1" t="s">
        <v>2773</v>
      </c>
      <c r="B3211" s="1" t="s">
        <v>1303</v>
      </c>
      <c r="C3211" s="1" t="s">
        <v>654</v>
      </c>
      <c r="D3211" s="1" t="s">
        <v>655</v>
      </c>
      <c r="E3211" s="1" t="s">
        <v>94</v>
      </c>
      <c r="F3211" s="1" t="s">
        <v>227</v>
      </c>
      <c r="G3211" s="1" t="s">
        <v>320</v>
      </c>
      <c r="H3211" s="1" t="s">
        <v>621</v>
      </c>
      <c r="I3211" s="2">
        <v>320</v>
      </c>
      <c r="J3211" s="2">
        <f>SUM(K3211,L3211)</f>
        <v>38.72</v>
      </c>
      <c r="K3211" s="2">
        <f>SUM(N3211,P3211,R3211,T3211,Z3211,AB3211,AD3211,AF3211,AI3211,AK3211,AM3211,V3211,X3211,AZ3211,BB3211,BD3211)</f>
        <v>15.97</v>
      </c>
      <c r="L3211" s="2">
        <f>SUM(M3211,AH3211,AO3211,AQ3211,AS3211,AU3211,AV3211)</f>
        <v>22.75</v>
      </c>
      <c r="V3211" s="12">
        <v>15.96</v>
      </c>
      <c r="W3211" s="5">
        <v>493.76249999999999</v>
      </c>
      <c r="X3211" s="13">
        <v>0.01</v>
      </c>
      <c r="Y3211" s="5">
        <v>0.2784375</v>
      </c>
      <c r="AP3211" s="5" t="str">
        <f>IF(AO3211&gt;0,AO3211*$AP$1,"")</f>
        <v/>
      </c>
      <c r="AR3211" s="5" t="str">
        <f>IF(AQ3211&gt;0,AQ3211*$AR$1,"")</f>
        <v/>
      </c>
      <c r="AT3211" s="5" t="str">
        <f>IF(AS3211&gt;0,AS3211*$AT$1,"")</f>
        <v/>
      </c>
      <c r="AV3211" s="2">
        <v>22.75</v>
      </c>
      <c r="AW3211" s="5">
        <f>SUM(O3211,Q3211,S3211,U3211,AA3211,AC3211,AE3211,AG3211,AJ3211,AL3211,AN3211,W3211,Y3211,BA3211,BC3211,BE3211)</f>
        <v>494.04093749999998</v>
      </c>
      <c r="AX3211" s="11">
        <f>(AW3211/$AW$4249)*100</f>
        <v>4.1702296076638222E-3</v>
      </c>
      <c r="AY3211" s="5">
        <f>(AX3211/100)*$AY$1</f>
        <v>4.1702296076638223</v>
      </c>
    </row>
    <row r="3212" spans="1:51" x14ac:dyDescent="0.25">
      <c r="A3212" s="1" t="s">
        <v>2773</v>
      </c>
      <c r="B3212" s="1" t="s">
        <v>1303</v>
      </c>
      <c r="C3212" s="1" t="s">
        <v>654</v>
      </c>
      <c r="D3212" s="1" t="s">
        <v>655</v>
      </c>
      <c r="E3212" s="1" t="s">
        <v>95</v>
      </c>
      <c r="F3212" s="1" t="s">
        <v>227</v>
      </c>
      <c r="G3212" s="1" t="s">
        <v>320</v>
      </c>
      <c r="H3212" s="1" t="s">
        <v>621</v>
      </c>
      <c r="I3212" s="2">
        <v>320</v>
      </c>
      <c r="J3212" s="2">
        <f>SUM(K3212,L3212)</f>
        <v>39.840000000000003</v>
      </c>
      <c r="K3212" s="2">
        <f>SUM(N3212,P3212,R3212,T3212,Z3212,AB3212,AD3212,AF3212,AI3212,AK3212,AM3212,V3212,X3212,AZ3212,BB3212,BD3212)</f>
        <v>11.719999999999999</v>
      </c>
      <c r="L3212" s="2">
        <f>SUM(M3212,AH3212,AO3212,AQ3212,AS3212,AU3212,AV3212)</f>
        <v>28.12</v>
      </c>
      <c r="V3212" s="12">
        <v>4.5</v>
      </c>
      <c r="W3212" s="5">
        <v>139.21875</v>
      </c>
      <c r="X3212" s="13">
        <v>7.22</v>
      </c>
      <c r="Y3212" s="5">
        <v>201.03187500000001</v>
      </c>
      <c r="AP3212" s="5" t="str">
        <f>IF(AO3212&gt;0,AO3212*$AP$1,"")</f>
        <v/>
      </c>
      <c r="AR3212" s="5" t="str">
        <f>IF(AQ3212&gt;0,AQ3212*$AR$1,"")</f>
        <v/>
      </c>
      <c r="AT3212" s="5" t="str">
        <f>IF(AS3212&gt;0,AS3212*$AT$1,"")</f>
        <v/>
      </c>
      <c r="AV3212" s="2">
        <v>28.12</v>
      </c>
      <c r="AW3212" s="5">
        <f>SUM(O3212,Q3212,S3212,U3212,AA3212,AC3212,AE3212,AG3212,AJ3212,AL3212,AN3212,W3212,Y3212,BA3212,BC3212,BE3212)</f>
        <v>340.25062500000001</v>
      </c>
      <c r="AX3212" s="11">
        <f>(AW3212/$AW$4249)*100</f>
        <v>2.8720762242524095E-3</v>
      </c>
      <c r="AY3212" s="5">
        <f>(AX3212/100)*$AY$1</f>
        <v>2.8720762242524094</v>
      </c>
    </row>
    <row r="3213" spans="1:51" x14ac:dyDescent="0.25">
      <c r="A3213" s="1" t="s">
        <v>2773</v>
      </c>
      <c r="B3213" s="1" t="s">
        <v>1303</v>
      </c>
      <c r="C3213" s="1" t="s">
        <v>654</v>
      </c>
      <c r="D3213" s="1" t="s">
        <v>655</v>
      </c>
      <c r="E3213" s="1" t="s">
        <v>65</v>
      </c>
      <c r="F3213" s="1" t="s">
        <v>227</v>
      </c>
      <c r="G3213" s="1" t="s">
        <v>320</v>
      </c>
      <c r="H3213" s="1" t="s">
        <v>621</v>
      </c>
      <c r="I3213" s="2">
        <v>320</v>
      </c>
      <c r="J3213" s="2">
        <f>SUM(K3213,L3213)</f>
        <v>39.849999999999994</v>
      </c>
      <c r="K3213" s="2">
        <f>SUM(N3213,P3213,R3213,T3213,Z3213,AB3213,AD3213,AF3213,AI3213,AK3213,AM3213,V3213,X3213,AZ3213,BB3213,BD3213)</f>
        <v>13.879999999999999</v>
      </c>
      <c r="L3213" s="2">
        <f>SUM(M3213,AH3213,AO3213,AQ3213,AS3213,AU3213,AV3213)</f>
        <v>25.97</v>
      </c>
      <c r="V3213" s="12">
        <v>3.44</v>
      </c>
      <c r="W3213" s="5">
        <v>106.425</v>
      </c>
      <c r="X3213" s="13">
        <v>10.44</v>
      </c>
      <c r="Y3213" s="5">
        <v>290.68875000000003</v>
      </c>
      <c r="AP3213" s="5" t="str">
        <f>IF(AO3213&gt;0,AO3213*$AP$1,"")</f>
        <v/>
      </c>
      <c r="AR3213" s="5" t="str">
        <f>IF(AQ3213&gt;0,AQ3213*$AR$1,"")</f>
        <v/>
      </c>
      <c r="AT3213" s="5" t="str">
        <f>IF(AS3213&gt;0,AS3213*$AT$1,"")</f>
        <v/>
      </c>
      <c r="AV3213" s="2">
        <v>25.97</v>
      </c>
      <c r="AW3213" s="5">
        <f>SUM(O3213,Q3213,S3213,U3213,AA3213,AC3213,AE3213,AG3213,AJ3213,AL3213,AN3213,W3213,Y3213,BA3213,BC3213,BE3213)</f>
        <v>397.11375000000004</v>
      </c>
      <c r="AX3213" s="11">
        <f>(AW3213/$AW$4249)*100</f>
        <v>3.3520613215588225E-3</v>
      </c>
      <c r="AY3213" s="5">
        <f>(AX3213/100)*$AY$1</f>
        <v>3.3520613215588222</v>
      </c>
    </row>
    <row r="3214" spans="1:51" x14ac:dyDescent="0.25">
      <c r="A3214" s="1" t="s">
        <v>2773</v>
      </c>
      <c r="B3214" s="1" t="s">
        <v>1303</v>
      </c>
      <c r="C3214" s="1" t="s">
        <v>654</v>
      </c>
      <c r="D3214" s="1" t="s">
        <v>655</v>
      </c>
      <c r="E3214" s="1" t="s">
        <v>84</v>
      </c>
      <c r="F3214" s="1" t="s">
        <v>230</v>
      </c>
      <c r="G3214" s="1" t="s">
        <v>320</v>
      </c>
      <c r="H3214" s="1" t="s">
        <v>621</v>
      </c>
      <c r="I3214" s="2">
        <v>320</v>
      </c>
      <c r="J3214" s="2">
        <f>SUM(K3214,L3214)</f>
        <v>38.96</v>
      </c>
      <c r="K3214" s="2">
        <f>SUM(N3214,P3214,R3214,T3214,Z3214,AB3214,AD3214,AF3214,AI3214,AK3214,AM3214,V3214,X3214,AZ3214,BB3214,BD3214)</f>
        <v>12.42</v>
      </c>
      <c r="L3214" s="2">
        <f>SUM(M3214,AH3214,AO3214,AQ3214,AS3214,AU3214,AV3214)</f>
        <v>26.54</v>
      </c>
      <c r="X3214" s="13">
        <v>12.42</v>
      </c>
      <c r="Y3214" s="5">
        <v>345.81937499999998</v>
      </c>
      <c r="AP3214" s="5" t="str">
        <f>IF(AO3214&gt;0,AO3214*$AP$1,"")</f>
        <v/>
      </c>
      <c r="AR3214" s="5" t="str">
        <f>IF(AQ3214&gt;0,AQ3214*$AR$1,"")</f>
        <v/>
      </c>
      <c r="AT3214" s="5" t="str">
        <f>IF(AS3214&gt;0,AS3214*$AT$1,"")</f>
        <v/>
      </c>
      <c r="AV3214" s="2">
        <v>26.54</v>
      </c>
      <c r="AW3214" s="5">
        <f>SUM(O3214,Q3214,S3214,U3214,AA3214,AC3214,AE3214,AG3214,AJ3214,AL3214,AN3214,W3214,Y3214,BA3214,BC3214,BE3214)</f>
        <v>345.81937499999998</v>
      </c>
      <c r="AX3214" s="11">
        <f>(AW3214/$AW$4249)*100</f>
        <v>2.9190823817688148E-3</v>
      </c>
      <c r="AY3214" s="5">
        <f>(AX3214/100)*$AY$1</f>
        <v>2.9190823817688147</v>
      </c>
    </row>
    <row r="3215" spans="1:51" x14ac:dyDescent="0.25">
      <c r="A3215" s="1" t="s">
        <v>2773</v>
      </c>
      <c r="B3215" s="1" t="s">
        <v>1303</v>
      </c>
      <c r="C3215" s="1" t="s">
        <v>654</v>
      </c>
      <c r="D3215" s="1" t="s">
        <v>655</v>
      </c>
      <c r="E3215" s="1" t="s">
        <v>144</v>
      </c>
      <c r="F3215" s="1" t="s">
        <v>230</v>
      </c>
      <c r="G3215" s="1" t="s">
        <v>320</v>
      </c>
      <c r="H3215" s="1" t="s">
        <v>621</v>
      </c>
      <c r="I3215" s="2">
        <v>320</v>
      </c>
      <c r="J3215" s="2">
        <f>SUM(K3215,L3215)</f>
        <v>38.92</v>
      </c>
      <c r="K3215" s="2">
        <f>SUM(N3215,P3215,R3215,T3215,Z3215,AB3215,AD3215,AF3215,AI3215,AK3215,AM3215,V3215,X3215,AZ3215,BB3215,BD3215)</f>
        <v>1.2</v>
      </c>
      <c r="L3215" s="2">
        <f>SUM(M3215,AH3215,AO3215,AQ3215,AS3215,AU3215,AV3215)</f>
        <v>37.72</v>
      </c>
      <c r="X3215" s="13">
        <v>1.2</v>
      </c>
      <c r="Y3215" s="5">
        <v>33.412500000000001</v>
      </c>
      <c r="AP3215" s="5" t="str">
        <f>IF(AO3215&gt;0,AO3215*$AP$1,"")</f>
        <v/>
      </c>
      <c r="AR3215" s="5" t="str">
        <f>IF(AQ3215&gt;0,AQ3215*$AR$1,"")</f>
        <v/>
      </c>
      <c r="AT3215" s="5" t="str">
        <f>IF(AS3215&gt;0,AS3215*$AT$1,"")</f>
        <v/>
      </c>
      <c r="AV3215" s="2">
        <v>37.72</v>
      </c>
      <c r="AW3215" s="5">
        <f>SUM(O3215,Q3215,S3215,U3215,AA3215,AC3215,AE3215,AG3215,AJ3215,AL3215,AN3215,W3215,Y3215,BA3215,BC3215,BE3215)</f>
        <v>33.412500000000001</v>
      </c>
      <c r="AX3215" s="11">
        <f>(AW3215/$AW$4249)*100</f>
        <v>2.8203694509843625E-4</v>
      </c>
      <c r="AY3215" s="5">
        <f>(AX3215/100)*$AY$1</f>
        <v>0.28203694509843624</v>
      </c>
    </row>
    <row r="3216" spans="1:51" x14ac:dyDescent="0.25">
      <c r="A3216" s="1" t="s">
        <v>2773</v>
      </c>
      <c r="B3216" s="1" t="s">
        <v>1303</v>
      </c>
      <c r="C3216" s="1" t="s">
        <v>654</v>
      </c>
      <c r="D3216" s="1" t="s">
        <v>655</v>
      </c>
      <c r="E3216" s="1" t="s">
        <v>72</v>
      </c>
      <c r="F3216" s="1" t="s">
        <v>153</v>
      </c>
      <c r="G3216" s="1" t="s">
        <v>320</v>
      </c>
      <c r="H3216" s="1" t="s">
        <v>621</v>
      </c>
      <c r="I3216" s="2">
        <v>320</v>
      </c>
      <c r="J3216" s="2">
        <f>SUM(K3216,L3216)</f>
        <v>30.830000000000002</v>
      </c>
      <c r="K3216" s="2">
        <f>SUM(N3216,P3216,R3216,T3216,Z3216,AB3216,AD3216,AF3216,AI3216,AK3216,AM3216,V3216,X3216,AZ3216,BB3216,BD3216)</f>
        <v>13.82</v>
      </c>
      <c r="L3216" s="2">
        <f>SUM(M3216,AH3216,AO3216,AQ3216,AS3216,AU3216,AV3216)</f>
        <v>17.010000000000002</v>
      </c>
      <c r="V3216" s="12">
        <v>13.82</v>
      </c>
      <c r="W3216" s="5">
        <v>427.55624999999998</v>
      </c>
      <c r="AP3216" s="5" t="str">
        <f>IF(AO3216&gt;0,AO3216*$AP$1,"")</f>
        <v/>
      </c>
      <c r="AR3216" s="5" t="str">
        <f>IF(AQ3216&gt;0,AQ3216*$AR$1,"")</f>
        <v/>
      </c>
      <c r="AT3216" s="5" t="str">
        <f>IF(AS3216&gt;0,AS3216*$AT$1,"")</f>
        <v/>
      </c>
      <c r="AV3216" s="2">
        <v>17.010000000000002</v>
      </c>
      <c r="AW3216" s="5">
        <f>SUM(O3216,Q3216,S3216,U3216,AA3216,AC3216,AE3216,AG3216,AJ3216,AL3216,AN3216,W3216,Y3216,BA3216,BC3216,BE3216)</f>
        <v>427.55624999999998</v>
      </c>
      <c r="AX3216" s="11">
        <f>(AW3216/$AW$4249)*100</f>
        <v>3.6090283159818416E-3</v>
      </c>
      <c r="AY3216" s="5">
        <f>(AX3216/100)*$AY$1</f>
        <v>3.6090283159818415</v>
      </c>
    </row>
    <row r="3217" spans="1:51" x14ac:dyDescent="0.25">
      <c r="A3217" s="1" t="s">
        <v>2773</v>
      </c>
      <c r="B3217" s="1" t="s">
        <v>1303</v>
      </c>
      <c r="C3217" s="1" t="s">
        <v>654</v>
      </c>
      <c r="D3217" s="1" t="s">
        <v>655</v>
      </c>
      <c r="E3217" s="1" t="s">
        <v>95</v>
      </c>
      <c r="F3217" s="1" t="s">
        <v>153</v>
      </c>
      <c r="G3217" s="1" t="s">
        <v>320</v>
      </c>
      <c r="H3217" s="1" t="s">
        <v>621</v>
      </c>
      <c r="I3217" s="2">
        <v>320</v>
      </c>
      <c r="J3217" s="2">
        <f>SUM(K3217,L3217)</f>
        <v>26.89</v>
      </c>
      <c r="K3217" s="2">
        <f>SUM(N3217,P3217,R3217,T3217,Z3217,AB3217,AD3217,AF3217,AI3217,AK3217,AM3217,V3217,X3217,AZ3217,BB3217,BD3217)</f>
        <v>5.08</v>
      </c>
      <c r="L3217" s="2">
        <f>SUM(M3217,AH3217,AO3217,AQ3217,AS3217,AU3217,AV3217)</f>
        <v>21.81</v>
      </c>
      <c r="T3217" s="8">
        <v>0.13</v>
      </c>
      <c r="U3217" s="5">
        <v>4.46875</v>
      </c>
      <c r="V3217" s="12">
        <v>4.95</v>
      </c>
      <c r="W3217" s="5">
        <v>153.140625</v>
      </c>
      <c r="AP3217" s="5" t="str">
        <f>IF(AO3217&gt;0,AO3217*$AP$1,"")</f>
        <v/>
      </c>
      <c r="AR3217" s="5" t="str">
        <f>IF(AQ3217&gt;0,AQ3217*$AR$1,"")</f>
        <v/>
      </c>
      <c r="AT3217" s="5" t="str">
        <f>IF(AS3217&gt;0,AS3217*$AT$1,"")</f>
        <v/>
      </c>
      <c r="AV3217" s="2">
        <v>21.81</v>
      </c>
      <c r="AW3217" s="5">
        <f>SUM(O3217,Q3217,S3217,U3217,AA3217,AC3217,AE3217,AG3217,AJ3217,AL3217,AN3217,W3217,Y3217,BA3217,BC3217,BE3217)</f>
        <v>157.609375</v>
      </c>
      <c r="AX3217" s="11">
        <f>(AW3217/$AW$4249)*100</f>
        <v>1.3303903223007511E-3</v>
      </c>
      <c r="AY3217" s="5">
        <f>(AX3217/100)*$AY$1</f>
        <v>1.3303903223007509</v>
      </c>
    </row>
    <row r="3218" spans="1:51" x14ac:dyDescent="0.25">
      <c r="A3218" s="1" t="s">
        <v>2068</v>
      </c>
      <c r="B3218" s="1" t="s">
        <v>653</v>
      </c>
      <c r="C3218" s="1" t="s">
        <v>654</v>
      </c>
      <c r="D3218" s="1" t="s">
        <v>655</v>
      </c>
      <c r="E3218" s="1" t="s">
        <v>76</v>
      </c>
      <c r="F3218" s="1" t="s">
        <v>273</v>
      </c>
      <c r="G3218" s="1" t="s">
        <v>62</v>
      </c>
      <c r="H3218" s="1" t="s">
        <v>624</v>
      </c>
      <c r="I3218" s="2">
        <v>222.85</v>
      </c>
      <c r="J3218" s="2">
        <f>SUM(K3218,L3218)</f>
        <v>23.99</v>
      </c>
      <c r="K3218" s="2">
        <f>SUM(N3218,P3218,R3218,T3218,Z3218,AB3218,AD3218,AF3218,AI3218,AK3218,AM3218,V3218,X3218,AZ3218,BB3218,BD3218)</f>
        <v>0</v>
      </c>
      <c r="L3218" s="2">
        <f>SUM(M3218,AH3218,AO3218,AQ3218,AS3218,AU3218,AV3218)</f>
        <v>23.99</v>
      </c>
      <c r="AP3218" s="5" t="str">
        <f>IF(AO3218&gt;0,AO3218*$AP$1,"")</f>
        <v/>
      </c>
      <c r="AR3218" s="5" t="str">
        <f>IF(AQ3218&gt;0,AQ3218*$AR$1,"")</f>
        <v/>
      </c>
      <c r="AT3218" s="5" t="str">
        <f>IF(AS3218&gt;0,AS3218*$AT$1,"")</f>
        <v/>
      </c>
      <c r="AV3218" s="2">
        <v>23.99</v>
      </c>
      <c r="AW3218" s="5">
        <f>SUM(O3218,Q3218,S3218,U3218,AA3218,AC3218,AE3218,AG3218,AJ3218,AL3218,AN3218,W3218,Y3218,BA3218,BC3218,BE3218)</f>
        <v>0</v>
      </c>
      <c r="AX3218" s="11">
        <f>(AW3218/$AW$4249)*100</f>
        <v>0</v>
      </c>
      <c r="AY3218" s="5">
        <f>(AX3218/100)*$AY$1</f>
        <v>0</v>
      </c>
    </row>
    <row r="3219" spans="1:51" x14ac:dyDescent="0.25">
      <c r="A3219" s="1" t="s">
        <v>2068</v>
      </c>
      <c r="B3219" s="1" t="s">
        <v>653</v>
      </c>
      <c r="C3219" s="1" t="s">
        <v>654</v>
      </c>
      <c r="D3219" s="1" t="s">
        <v>655</v>
      </c>
      <c r="E3219" s="1" t="s">
        <v>77</v>
      </c>
      <c r="F3219" s="1" t="s">
        <v>273</v>
      </c>
      <c r="G3219" s="1" t="s">
        <v>62</v>
      </c>
      <c r="H3219" s="1" t="s">
        <v>624</v>
      </c>
      <c r="I3219" s="2">
        <v>222.85</v>
      </c>
      <c r="J3219" s="2">
        <f>SUM(K3219,L3219)</f>
        <v>39.89</v>
      </c>
      <c r="K3219" s="2">
        <f>SUM(N3219,P3219,R3219,T3219,Z3219,AB3219,AD3219,AF3219,AI3219,AK3219,AM3219,V3219,X3219,AZ3219,BB3219,BD3219)</f>
        <v>0</v>
      </c>
      <c r="L3219" s="2">
        <f>SUM(M3219,AH3219,AO3219,AQ3219,AS3219,AU3219,AV3219)</f>
        <v>39.89</v>
      </c>
      <c r="AP3219" s="5" t="str">
        <f>IF(AO3219&gt;0,AO3219*$AP$1,"")</f>
        <v/>
      </c>
      <c r="AR3219" s="5" t="str">
        <f>IF(AQ3219&gt;0,AQ3219*$AR$1,"")</f>
        <v/>
      </c>
      <c r="AT3219" s="5" t="str">
        <f>IF(AS3219&gt;0,AS3219*$AT$1,"")</f>
        <v/>
      </c>
      <c r="AV3219" s="2">
        <v>39.89</v>
      </c>
      <c r="AW3219" s="5">
        <f>SUM(O3219,Q3219,S3219,U3219,AA3219,AC3219,AE3219,AG3219,AJ3219,AL3219,AN3219,W3219,Y3219,BA3219,BC3219,BE3219)</f>
        <v>0</v>
      </c>
      <c r="AX3219" s="11">
        <f>(AW3219/$AW$4249)*100</f>
        <v>0</v>
      </c>
      <c r="AY3219" s="5">
        <f>(AX3219/100)*$AY$1</f>
        <v>0</v>
      </c>
    </row>
    <row r="3220" spans="1:51" x14ac:dyDescent="0.25">
      <c r="A3220" s="1" t="s">
        <v>2068</v>
      </c>
      <c r="B3220" s="1" t="s">
        <v>653</v>
      </c>
      <c r="C3220" s="1" t="s">
        <v>654</v>
      </c>
      <c r="D3220" s="1" t="s">
        <v>655</v>
      </c>
      <c r="E3220" s="1" t="s">
        <v>78</v>
      </c>
      <c r="F3220" s="1" t="s">
        <v>273</v>
      </c>
      <c r="G3220" s="1" t="s">
        <v>62</v>
      </c>
      <c r="H3220" s="1" t="s">
        <v>624</v>
      </c>
      <c r="I3220" s="2">
        <v>222.85</v>
      </c>
      <c r="J3220" s="2">
        <f>SUM(K3220,L3220)</f>
        <v>31.35</v>
      </c>
      <c r="K3220" s="2">
        <f>SUM(N3220,P3220,R3220,T3220,Z3220,AB3220,AD3220,AF3220,AI3220,AK3220,AM3220,V3220,X3220,AZ3220,BB3220,BD3220)</f>
        <v>6.9999999999999993E-2</v>
      </c>
      <c r="L3220" s="2">
        <f>SUM(M3220,AH3220,AO3220,AQ3220,AS3220,AU3220,AV3220)</f>
        <v>31.28</v>
      </c>
      <c r="N3220" s="4">
        <v>0.06</v>
      </c>
      <c r="O3220" s="5">
        <v>19.3125</v>
      </c>
      <c r="R3220" s="7">
        <v>0.01</v>
      </c>
      <c r="S3220" s="5">
        <v>1.14375</v>
      </c>
      <c r="AP3220" s="5" t="str">
        <f>IF(AO3220&gt;0,AO3220*$AP$1,"")</f>
        <v/>
      </c>
      <c r="AR3220" s="5" t="str">
        <f>IF(AQ3220&gt;0,AQ3220*$AR$1,"")</f>
        <v/>
      </c>
      <c r="AT3220" s="5" t="str">
        <f>IF(AS3220&gt;0,AS3220*$AT$1,"")</f>
        <v/>
      </c>
      <c r="AV3220" s="2">
        <v>31.28</v>
      </c>
      <c r="AW3220" s="5">
        <f>SUM(O3220,Q3220,S3220,U3220,AA3220,AC3220,AE3220,AG3220,AJ3220,AL3220,AN3220,W3220,Y3220,BA3220,BC3220,BE3220)</f>
        <v>20.456250000000001</v>
      </c>
      <c r="AX3220" s="11">
        <f>(AW3220/$AW$4249)*100</f>
        <v>1.7267245067474407E-4</v>
      </c>
      <c r="AY3220" s="5">
        <f>(AX3220/100)*$AY$1</f>
        <v>0.17267245067474407</v>
      </c>
    </row>
    <row r="3221" spans="1:51" x14ac:dyDescent="0.25">
      <c r="A3221" s="1" t="s">
        <v>2068</v>
      </c>
      <c r="B3221" s="1" t="s">
        <v>653</v>
      </c>
      <c r="C3221" s="1" t="s">
        <v>654</v>
      </c>
      <c r="D3221" s="1" t="s">
        <v>655</v>
      </c>
      <c r="E3221" s="1" t="s">
        <v>74</v>
      </c>
      <c r="F3221" s="1" t="s">
        <v>273</v>
      </c>
      <c r="G3221" s="1" t="s">
        <v>62</v>
      </c>
      <c r="H3221" s="1" t="s">
        <v>624</v>
      </c>
      <c r="I3221" s="2">
        <v>222.85</v>
      </c>
      <c r="J3221" s="2">
        <f>SUM(K3221,L3221)</f>
        <v>36.19</v>
      </c>
      <c r="K3221" s="2">
        <f>SUM(N3221,P3221,R3221,T3221,Z3221,AB3221,AD3221,AF3221,AI3221,AK3221,AM3221,V3221,X3221,AZ3221,BB3221,BD3221)</f>
        <v>0</v>
      </c>
      <c r="L3221" s="2">
        <f>SUM(M3221,AH3221,AO3221,AQ3221,AS3221,AU3221,AV3221)</f>
        <v>36.19</v>
      </c>
      <c r="AP3221" s="5" t="str">
        <f>IF(AO3221&gt;0,AO3221*$AP$1,"")</f>
        <v/>
      </c>
      <c r="AR3221" s="5" t="str">
        <f>IF(AQ3221&gt;0,AQ3221*$AR$1,"")</f>
        <v/>
      </c>
      <c r="AT3221" s="5" t="str">
        <f>IF(AS3221&gt;0,AS3221*$AT$1,"")</f>
        <v/>
      </c>
      <c r="AV3221" s="2">
        <v>36.19</v>
      </c>
      <c r="AW3221" s="5">
        <f>SUM(O3221,Q3221,S3221,U3221,AA3221,AC3221,AE3221,AG3221,AJ3221,AL3221,AN3221,W3221,Y3221,BA3221,BC3221,BE3221)</f>
        <v>0</v>
      </c>
      <c r="AX3221" s="11">
        <f>(AW3221/$AW$4249)*100</f>
        <v>0</v>
      </c>
      <c r="AY3221" s="5">
        <f>(AX3221/100)*$AY$1</f>
        <v>0</v>
      </c>
    </row>
    <row r="3222" spans="1:51" x14ac:dyDescent="0.25">
      <c r="A3222" s="1" t="s">
        <v>2068</v>
      </c>
      <c r="B3222" s="1" t="s">
        <v>653</v>
      </c>
      <c r="C3222" s="1" t="s">
        <v>654</v>
      </c>
      <c r="D3222" s="1" t="s">
        <v>655</v>
      </c>
      <c r="E3222" s="1" t="s">
        <v>145</v>
      </c>
      <c r="F3222" s="1" t="s">
        <v>273</v>
      </c>
      <c r="G3222" s="1" t="s">
        <v>62</v>
      </c>
      <c r="H3222" s="1" t="s">
        <v>624</v>
      </c>
      <c r="I3222" s="2">
        <v>222.85</v>
      </c>
      <c r="J3222" s="2">
        <f>SUM(K3222,L3222)</f>
        <v>39.71</v>
      </c>
      <c r="K3222" s="2">
        <f>SUM(N3222,P3222,R3222,T3222,Z3222,AB3222,AD3222,AF3222,AI3222,AK3222,AM3222,V3222,X3222,AZ3222,BB3222,BD3222)</f>
        <v>0</v>
      </c>
      <c r="L3222" s="2">
        <f>SUM(M3222,AH3222,AO3222,AQ3222,AS3222,AU3222,AV3222)</f>
        <v>39.71</v>
      </c>
      <c r="AP3222" s="5" t="str">
        <f>IF(AO3222&gt;0,AO3222*$AP$1,"")</f>
        <v/>
      </c>
      <c r="AR3222" s="5" t="str">
        <f>IF(AQ3222&gt;0,AQ3222*$AR$1,"")</f>
        <v/>
      </c>
      <c r="AT3222" s="5" t="str">
        <f>IF(AS3222&gt;0,AS3222*$AT$1,"")</f>
        <v/>
      </c>
      <c r="AV3222" s="2">
        <v>39.71</v>
      </c>
      <c r="AW3222" s="5">
        <f>SUM(O3222,Q3222,S3222,U3222,AA3222,AC3222,AE3222,AG3222,AJ3222,AL3222,AN3222,W3222,Y3222,BA3222,BC3222,BE3222)</f>
        <v>0</v>
      </c>
      <c r="AX3222" s="11">
        <f>(AW3222/$AW$4249)*100</f>
        <v>0</v>
      </c>
      <c r="AY3222" s="5">
        <f>(AX3222/100)*$AY$1</f>
        <v>0</v>
      </c>
    </row>
    <row r="3223" spans="1:51" x14ac:dyDescent="0.25">
      <c r="A3223" s="1" t="s">
        <v>2068</v>
      </c>
      <c r="B3223" s="1" t="s">
        <v>653</v>
      </c>
      <c r="C3223" s="1" t="s">
        <v>654</v>
      </c>
      <c r="D3223" s="1" t="s">
        <v>655</v>
      </c>
      <c r="E3223" s="1" t="s">
        <v>80</v>
      </c>
      <c r="F3223" s="1" t="s">
        <v>273</v>
      </c>
      <c r="G3223" s="1" t="s">
        <v>62</v>
      </c>
      <c r="H3223" s="1" t="s">
        <v>624</v>
      </c>
      <c r="I3223" s="2">
        <v>222.85</v>
      </c>
      <c r="J3223" s="2">
        <f>SUM(K3223,L3223)</f>
        <v>31.099999999999998</v>
      </c>
      <c r="K3223" s="2">
        <f>SUM(N3223,P3223,R3223,T3223,Z3223,AB3223,AD3223,AF3223,AI3223,AK3223,AM3223,V3223,X3223,AZ3223,BB3223,BD3223)</f>
        <v>0.06</v>
      </c>
      <c r="L3223" s="2">
        <f>SUM(M3223,AH3223,AO3223,AQ3223,AS3223,AU3223,AV3223)</f>
        <v>31.04</v>
      </c>
      <c r="N3223" s="4">
        <v>0.06</v>
      </c>
      <c r="O3223" s="5">
        <v>19.3125</v>
      </c>
      <c r="AP3223" s="5" t="str">
        <f>IF(AO3223&gt;0,AO3223*$AP$1,"")</f>
        <v/>
      </c>
      <c r="AR3223" s="5" t="str">
        <f>IF(AQ3223&gt;0,AQ3223*$AR$1,"")</f>
        <v/>
      </c>
      <c r="AT3223" s="5" t="str">
        <f>IF(AS3223&gt;0,AS3223*$AT$1,"")</f>
        <v/>
      </c>
      <c r="AV3223" s="2">
        <v>31.04</v>
      </c>
      <c r="AW3223" s="5">
        <f>SUM(O3223,Q3223,S3223,U3223,AA3223,AC3223,AE3223,AG3223,AJ3223,AL3223,AN3223,W3223,Y3223,BA3223,BC3223,BE3223)</f>
        <v>19.3125</v>
      </c>
      <c r="AX3223" s="11">
        <f>(AW3223/$AW$4249)*100</f>
        <v>1.6301798734645866E-4</v>
      </c>
      <c r="AY3223" s="5">
        <f>(AX3223/100)*$AY$1</f>
        <v>0.16301798734645867</v>
      </c>
    </row>
    <row r="3224" spans="1:51" x14ac:dyDescent="0.25">
      <c r="A3224" s="1" t="s">
        <v>1984</v>
      </c>
      <c r="B3224" s="1" t="s">
        <v>562</v>
      </c>
      <c r="C3224" s="1" t="s">
        <v>563</v>
      </c>
      <c r="D3224" s="1" t="s">
        <v>564</v>
      </c>
      <c r="E3224" s="1" t="s">
        <v>68</v>
      </c>
      <c r="F3224" s="1" t="s">
        <v>230</v>
      </c>
      <c r="G3224" s="1" t="s">
        <v>320</v>
      </c>
      <c r="H3224" s="1">
        <v>43</v>
      </c>
      <c r="I3224" s="2">
        <v>35.54</v>
      </c>
      <c r="J3224" s="2">
        <f>SUM(K3224,L3224)</f>
        <v>33.96</v>
      </c>
      <c r="K3224" s="2">
        <f>SUM(N3224,P3224,R3224,T3224,Z3224,AB3224,AD3224,AF3224,AI3224,AK3224,AM3224,V3224,X3224,AZ3224,BB3224,BD3224)</f>
        <v>0</v>
      </c>
      <c r="L3224" s="2">
        <f>SUM(M3224,AH3224,AO3224,AQ3224,AS3224,AU3224,AV3224)</f>
        <v>33.96</v>
      </c>
      <c r="AP3224" s="5" t="str">
        <f>IF(AO3224&gt;0,AO3224*$AP$1,"")</f>
        <v/>
      </c>
      <c r="AR3224" s="5" t="str">
        <f>IF(AQ3224&gt;0,AQ3224*$AR$1,"")</f>
        <v/>
      </c>
      <c r="AS3224" s="2">
        <v>0.48</v>
      </c>
      <c r="AT3224" s="5">
        <f>IF(AS3224&gt;0,AS3224*$AT$1,"")</f>
        <v>0.48</v>
      </c>
      <c r="AU3224" s="2">
        <v>0.34</v>
      </c>
      <c r="AV3224" s="2">
        <v>33.14</v>
      </c>
      <c r="AW3224" s="5">
        <f>SUM(O3224,Q3224,S3224,U3224,AA3224,AC3224,AE3224,AG3224,AJ3224,AL3224,AN3224,W3224,Y3224,BA3224,BC3224,BE3224)</f>
        <v>0</v>
      </c>
      <c r="AX3224" s="11">
        <f>(AW3224/$AW$4249)*100</f>
        <v>0</v>
      </c>
      <c r="AY3224" s="5">
        <f>(AX3224/100)*$AY$1</f>
        <v>0</v>
      </c>
    </row>
    <row r="3225" spans="1:51" x14ac:dyDescent="0.25">
      <c r="A3225" s="1" t="s">
        <v>2261</v>
      </c>
      <c r="B3225" s="1" t="s">
        <v>562</v>
      </c>
      <c r="C3225" s="1" t="s">
        <v>563</v>
      </c>
      <c r="D3225" s="1" t="s">
        <v>564</v>
      </c>
      <c r="E3225" s="1" t="s">
        <v>79</v>
      </c>
      <c r="F3225" s="1" t="s">
        <v>230</v>
      </c>
      <c r="G3225" s="1" t="s">
        <v>62</v>
      </c>
      <c r="H3225" s="1">
        <v>41</v>
      </c>
      <c r="I3225" s="2">
        <v>31.28</v>
      </c>
      <c r="J3225" s="2">
        <f>SUM(K3225,L3225)</f>
        <v>31.02</v>
      </c>
      <c r="K3225" s="2">
        <f>SUM(N3225,P3225,R3225,T3225,Z3225,AB3225,AD3225,AF3225,AI3225,AK3225,AM3225,V3225,X3225,AZ3225,BB3225,BD3225)</f>
        <v>2.16</v>
      </c>
      <c r="L3225" s="2">
        <f>SUM(M3225,AH3225,AO3225,AQ3225,AS3225,AU3225,AV3225)</f>
        <v>28.86</v>
      </c>
      <c r="R3225" s="7">
        <v>2.16</v>
      </c>
      <c r="S3225" s="5">
        <v>247.05</v>
      </c>
      <c r="AP3225" s="5" t="str">
        <f>IF(AO3225&gt;0,AO3225*$AP$1,"")</f>
        <v/>
      </c>
      <c r="AR3225" s="5" t="str">
        <f>IF(AQ3225&gt;0,AQ3225*$AR$1,"")</f>
        <v/>
      </c>
      <c r="AT3225" s="5" t="str">
        <f>IF(AS3225&gt;0,AS3225*$AT$1,"")</f>
        <v/>
      </c>
      <c r="AV3225" s="2">
        <v>28.86</v>
      </c>
      <c r="AW3225" s="5">
        <f>SUM(O3225,Q3225,S3225,U3225,AA3225,AC3225,AE3225,AG3225,AJ3225,AL3225,AN3225,W3225,Y3225,BA3225,BC3225,BE3225)</f>
        <v>247.05</v>
      </c>
      <c r="AX3225" s="11">
        <f>(AW3225/$AW$4249)*100</f>
        <v>2.0853640789096498E-3</v>
      </c>
      <c r="AY3225" s="5">
        <f>(AX3225/100)*$AY$1</f>
        <v>2.0853640789096501</v>
      </c>
    </row>
    <row r="3226" spans="1:51" x14ac:dyDescent="0.25">
      <c r="A3226" s="1" t="s">
        <v>2707</v>
      </c>
      <c r="B3226" s="1" t="s">
        <v>562</v>
      </c>
      <c r="C3226" s="1" t="s">
        <v>563</v>
      </c>
      <c r="D3226" s="1" t="s">
        <v>564</v>
      </c>
      <c r="E3226" s="1" t="s">
        <v>94</v>
      </c>
      <c r="F3226" s="1" t="s">
        <v>255</v>
      </c>
      <c r="G3226" s="1" t="s">
        <v>62</v>
      </c>
      <c r="H3226" s="1" t="s">
        <v>621</v>
      </c>
      <c r="I3226" s="2">
        <v>40</v>
      </c>
      <c r="J3226" s="2">
        <f>SUM(K3226,L3226)</f>
        <v>40</v>
      </c>
      <c r="K3226" s="2">
        <f>SUM(N3226,P3226,R3226,T3226,Z3226,AB3226,AD3226,AF3226,AI3226,AK3226,AM3226,V3226,X3226,AZ3226,BB3226,BD3226)</f>
        <v>0.58000000000000007</v>
      </c>
      <c r="L3226" s="2">
        <f>SUM(M3226,AH3226,AO3226,AQ3226,AS3226,AU3226,AV3226)</f>
        <v>39.42</v>
      </c>
      <c r="R3226" s="7">
        <v>0.18</v>
      </c>
      <c r="S3226" s="5">
        <v>20.587499999999999</v>
      </c>
      <c r="T3226" s="8">
        <v>0.4</v>
      </c>
      <c r="U3226" s="5">
        <v>13.75</v>
      </c>
      <c r="AP3226" s="5" t="str">
        <f>IF(AO3226&gt;0,AO3226*$AP$1,"")</f>
        <v/>
      </c>
      <c r="AR3226" s="5" t="str">
        <f>IF(AQ3226&gt;0,AQ3226*$AR$1,"")</f>
        <v/>
      </c>
      <c r="AT3226" s="5" t="str">
        <f>IF(AS3226&gt;0,AS3226*$AT$1,"")</f>
        <v/>
      </c>
      <c r="AV3226" s="2">
        <v>39.42</v>
      </c>
      <c r="AW3226" s="5">
        <f>SUM(O3226,Q3226,S3226,U3226,AA3226,AC3226,AE3226,AG3226,AJ3226,AL3226,AN3226,W3226,Y3226,BA3226,BC3226,BE3226)</f>
        <v>34.337499999999999</v>
      </c>
      <c r="AX3226" s="11">
        <f>(AW3226/$AW$4249)*100</f>
        <v>2.8984492636939931E-4</v>
      </c>
      <c r="AY3226" s="5">
        <f>(AX3226/100)*$AY$1</f>
        <v>0.28984492636939929</v>
      </c>
    </row>
    <row r="3227" spans="1:51" x14ac:dyDescent="0.25">
      <c r="A3227" s="1" t="s">
        <v>2069</v>
      </c>
      <c r="B3227" s="1" t="s">
        <v>656</v>
      </c>
      <c r="C3227" s="1" t="s">
        <v>563</v>
      </c>
      <c r="D3227" s="1" t="s">
        <v>564</v>
      </c>
      <c r="E3227" s="1" t="s">
        <v>98</v>
      </c>
      <c r="F3227" s="1" t="s">
        <v>273</v>
      </c>
      <c r="G3227" s="1" t="s">
        <v>62</v>
      </c>
      <c r="H3227" s="1" t="s">
        <v>624</v>
      </c>
      <c r="I3227" s="2">
        <v>829.95</v>
      </c>
      <c r="J3227" s="2">
        <f>SUM(K3227,L3227)</f>
        <v>22.39</v>
      </c>
      <c r="K3227" s="2">
        <f>SUM(N3227,P3227,R3227,T3227,Z3227,AB3227,AD3227,AF3227,AI3227,AK3227,AM3227,V3227,X3227,AZ3227,BB3227,BD3227)</f>
        <v>0</v>
      </c>
      <c r="L3227" s="2">
        <f>SUM(M3227,AH3227,AO3227,AQ3227,AS3227,AU3227,AV3227)</f>
        <v>22.39</v>
      </c>
      <c r="AP3227" s="5" t="str">
        <f>IF(AO3227&gt;0,AO3227*$AP$1,"")</f>
        <v/>
      </c>
      <c r="AR3227" s="5" t="str">
        <f>IF(AQ3227&gt;0,AQ3227*$AR$1,"")</f>
        <v/>
      </c>
      <c r="AT3227" s="5" t="str">
        <f>IF(AS3227&gt;0,AS3227*$AT$1,"")</f>
        <v/>
      </c>
      <c r="AV3227" s="2">
        <v>22.39</v>
      </c>
      <c r="AW3227" s="5">
        <f>SUM(O3227,Q3227,S3227,U3227,AA3227,AC3227,AE3227,AG3227,AJ3227,AL3227,AN3227,W3227,Y3227,BA3227,BC3227,BE3227)</f>
        <v>0</v>
      </c>
      <c r="AX3227" s="11">
        <f>(AW3227/$AW$4249)*100</f>
        <v>0</v>
      </c>
      <c r="AY3227" s="5">
        <f>(AX3227/100)*$AY$1</f>
        <v>0</v>
      </c>
    </row>
    <row r="3228" spans="1:51" x14ac:dyDescent="0.25">
      <c r="A3228" s="1" t="s">
        <v>2069</v>
      </c>
      <c r="B3228" s="1" t="s">
        <v>656</v>
      </c>
      <c r="C3228" s="1" t="s">
        <v>563</v>
      </c>
      <c r="D3228" s="1" t="s">
        <v>564</v>
      </c>
      <c r="E3228" s="1" t="s">
        <v>72</v>
      </c>
      <c r="F3228" s="1" t="s">
        <v>273</v>
      </c>
      <c r="G3228" s="1" t="s">
        <v>62</v>
      </c>
      <c r="H3228" s="1" t="s">
        <v>624</v>
      </c>
      <c r="I3228" s="2">
        <v>829.95</v>
      </c>
      <c r="J3228" s="2">
        <f>SUM(K3228,L3228)</f>
        <v>39.69</v>
      </c>
      <c r="K3228" s="2">
        <f>SUM(N3228,P3228,R3228,T3228,Z3228,AB3228,AD3228,AF3228,AI3228,AK3228,AM3228,V3228,X3228,AZ3228,BB3228,BD3228)</f>
        <v>0</v>
      </c>
      <c r="L3228" s="2">
        <f>SUM(M3228,AH3228,AO3228,AQ3228,AS3228,AU3228,AV3228)</f>
        <v>39.69</v>
      </c>
      <c r="AP3228" s="5" t="str">
        <f>IF(AO3228&gt;0,AO3228*$AP$1,"")</f>
        <v/>
      </c>
      <c r="AR3228" s="5" t="str">
        <f>IF(AQ3228&gt;0,AQ3228*$AR$1,"")</f>
        <v/>
      </c>
      <c r="AT3228" s="5" t="str">
        <f>IF(AS3228&gt;0,AS3228*$AT$1,"")</f>
        <v/>
      </c>
      <c r="AV3228" s="2">
        <v>39.69</v>
      </c>
      <c r="AW3228" s="5">
        <f>SUM(O3228,Q3228,S3228,U3228,AA3228,AC3228,AE3228,AG3228,AJ3228,AL3228,AN3228,W3228,Y3228,BA3228,BC3228,BE3228)</f>
        <v>0</v>
      </c>
      <c r="AX3228" s="11">
        <f>(AW3228/$AW$4249)*100</f>
        <v>0</v>
      </c>
      <c r="AY3228" s="5">
        <f>(AX3228/100)*$AY$1</f>
        <v>0</v>
      </c>
    </row>
    <row r="3229" spans="1:51" x14ac:dyDescent="0.25">
      <c r="A3229" s="1" t="s">
        <v>2069</v>
      </c>
      <c r="B3229" s="1" t="s">
        <v>656</v>
      </c>
      <c r="C3229" s="1" t="s">
        <v>563</v>
      </c>
      <c r="D3229" s="1" t="s">
        <v>564</v>
      </c>
      <c r="E3229" s="1" t="s">
        <v>60</v>
      </c>
      <c r="F3229" s="1" t="s">
        <v>273</v>
      </c>
      <c r="G3229" s="1" t="s">
        <v>62</v>
      </c>
      <c r="H3229" s="1" t="s">
        <v>624</v>
      </c>
      <c r="I3229" s="2">
        <v>829.95</v>
      </c>
      <c r="J3229" s="2">
        <f>SUM(K3229,L3229)</f>
        <v>40</v>
      </c>
      <c r="K3229" s="2">
        <f>SUM(N3229,P3229,R3229,T3229,Z3229,AB3229,AD3229,AF3229,AI3229,AK3229,AM3229,V3229,X3229,AZ3229,BB3229,BD3229)</f>
        <v>0</v>
      </c>
      <c r="L3229" s="2">
        <f>SUM(M3229,AH3229,AO3229,AQ3229,AS3229,AU3229,AV3229)</f>
        <v>40</v>
      </c>
      <c r="AP3229" s="5" t="str">
        <f>IF(AO3229&gt;0,AO3229*$AP$1,"")</f>
        <v/>
      </c>
      <c r="AR3229" s="5" t="str">
        <f>IF(AQ3229&gt;0,AQ3229*$AR$1,"")</f>
        <v/>
      </c>
      <c r="AT3229" s="5" t="str">
        <f>IF(AS3229&gt;0,AS3229*$AT$1,"")</f>
        <v/>
      </c>
      <c r="AV3229" s="2">
        <v>40</v>
      </c>
      <c r="AW3229" s="5">
        <f>SUM(O3229,Q3229,S3229,U3229,AA3229,AC3229,AE3229,AG3229,AJ3229,AL3229,AN3229,W3229,Y3229,BA3229,BC3229,BE3229)</f>
        <v>0</v>
      </c>
      <c r="AX3229" s="11">
        <f>(AW3229/$AW$4249)*100</f>
        <v>0</v>
      </c>
      <c r="AY3229" s="5">
        <f>(AX3229/100)*$AY$1</f>
        <v>0</v>
      </c>
    </row>
    <row r="3230" spans="1:51" x14ac:dyDescent="0.25">
      <c r="A3230" s="1" t="s">
        <v>2069</v>
      </c>
      <c r="B3230" s="1" t="s">
        <v>656</v>
      </c>
      <c r="C3230" s="1" t="s">
        <v>563</v>
      </c>
      <c r="D3230" s="1" t="s">
        <v>564</v>
      </c>
      <c r="E3230" s="1" t="s">
        <v>95</v>
      </c>
      <c r="F3230" s="1" t="s">
        <v>273</v>
      </c>
      <c r="G3230" s="1" t="s">
        <v>62</v>
      </c>
      <c r="H3230" s="1" t="s">
        <v>624</v>
      </c>
      <c r="I3230" s="2">
        <v>829.95</v>
      </c>
      <c r="J3230" s="2">
        <f>SUM(K3230,L3230)</f>
        <v>33.5</v>
      </c>
      <c r="K3230" s="2">
        <f>SUM(N3230,P3230,R3230,T3230,Z3230,AB3230,AD3230,AF3230,AI3230,AK3230,AM3230,V3230,X3230,AZ3230,BB3230,BD3230)</f>
        <v>0</v>
      </c>
      <c r="L3230" s="2">
        <f>SUM(M3230,AH3230,AO3230,AQ3230,AS3230,AU3230,AV3230)</f>
        <v>33.5</v>
      </c>
      <c r="AP3230" s="5" t="str">
        <f>IF(AO3230&gt;0,AO3230*$AP$1,"")</f>
        <v/>
      </c>
      <c r="AR3230" s="5" t="str">
        <f>IF(AQ3230&gt;0,AQ3230*$AR$1,"")</f>
        <v/>
      </c>
      <c r="AT3230" s="5" t="str">
        <f>IF(AS3230&gt;0,AS3230*$AT$1,"")</f>
        <v/>
      </c>
      <c r="AV3230" s="2">
        <v>33.5</v>
      </c>
      <c r="AW3230" s="5">
        <f>SUM(O3230,Q3230,S3230,U3230,AA3230,AC3230,AE3230,AG3230,AJ3230,AL3230,AN3230,W3230,Y3230,BA3230,BC3230,BE3230)</f>
        <v>0</v>
      </c>
      <c r="AX3230" s="11">
        <f>(AW3230/$AW$4249)*100</f>
        <v>0</v>
      </c>
      <c r="AY3230" s="5">
        <f>(AX3230/100)*$AY$1</f>
        <v>0</v>
      </c>
    </row>
    <row r="3231" spans="1:51" x14ac:dyDescent="0.25">
      <c r="A3231" s="1" t="s">
        <v>2069</v>
      </c>
      <c r="B3231" s="1" t="s">
        <v>656</v>
      </c>
      <c r="C3231" s="1" t="s">
        <v>563</v>
      </c>
      <c r="D3231" s="1" t="s">
        <v>564</v>
      </c>
      <c r="E3231" s="1" t="s">
        <v>65</v>
      </c>
      <c r="F3231" s="1" t="s">
        <v>273</v>
      </c>
      <c r="G3231" s="1" t="s">
        <v>62</v>
      </c>
      <c r="H3231" s="1" t="s">
        <v>624</v>
      </c>
      <c r="I3231" s="2">
        <v>829.95</v>
      </c>
      <c r="J3231" s="2">
        <f>SUM(K3231,L3231)</f>
        <v>40</v>
      </c>
      <c r="K3231" s="2">
        <f>SUM(N3231,P3231,R3231,T3231,Z3231,AB3231,AD3231,AF3231,AI3231,AK3231,AM3231,V3231,X3231,AZ3231,BB3231,BD3231)</f>
        <v>0</v>
      </c>
      <c r="L3231" s="2">
        <f>SUM(M3231,AH3231,AO3231,AQ3231,AS3231,AU3231,AV3231)</f>
        <v>40</v>
      </c>
      <c r="AP3231" s="5" t="str">
        <f>IF(AO3231&gt;0,AO3231*$AP$1,"")</f>
        <v/>
      </c>
      <c r="AR3231" s="5" t="str">
        <f>IF(AQ3231&gt;0,AQ3231*$AR$1,"")</f>
        <v/>
      </c>
      <c r="AT3231" s="5" t="str">
        <f>IF(AS3231&gt;0,AS3231*$AT$1,"")</f>
        <v/>
      </c>
      <c r="AV3231" s="2">
        <v>40</v>
      </c>
      <c r="AW3231" s="5">
        <f>SUM(O3231,Q3231,S3231,U3231,AA3231,AC3231,AE3231,AG3231,AJ3231,AL3231,AN3231,W3231,Y3231,BA3231,BC3231,BE3231)</f>
        <v>0</v>
      </c>
      <c r="AX3231" s="11">
        <f>(AW3231/$AW$4249)*100</f>
        <v>0</v>
      </c>
      <c r="AY3231" s="5">
        <f>(AX3231/100)*$AY$1</f>
        <v>0</v>
      </c>
    </row>
    <row r="3232" spans="1:51" x14ac:dyDescent="0.25">
      <c r="A3232" s="1" t="s">
        <v>2069</v>
      </c>
      <c r="B3232" s="1" t="s">
        <v>656</v>
      </c>
      <c r="C3232" s="1" t="s">
        <v>563</v>
      </c>
      <c r="D3232" s="1" t="s">
        <v>564</v>
      </c>
      <c r="E3232" s="1" t="s">
        <v>68</v>
      </c>
      <c r="F3232" s="1" t="s">
        <v>273</v>
      </c>
      <c r="G3232" s="1" t="s">
        <v>62</v>
      </c>
      <c r="H3232" s="1">
        <v>40</v>
      </c>
      <c r="I3232" s="2">
        <v>829.95</v>
      </c>
      <c r="J3232" s="2">
        <f>SUM(K3232,L3232)</f>
        <v>31.69</v>
      </c>
      <c r="K3232" s="2">
        <f>SUM(N3232,P3232,R3232,T3232,Z3232,AB3232,AD3232,AF3232,AI3232,AK3232,AM3232,V3232,X3232,AZ3232,BB3232,BD3232)</f>
        <v>0</v>
      </c>
      <c r="L3232" s="2">
        <f>SUM(M3232,AH3232,AO3232,AQ3232,AS3232,AU3232,AV3232)</f>
        <v>31.69</v>
      </c>
      <c r="AP3232" s="5" t="str">
        <f>IF(AO3232&gt;0,AO3232*$AP$1,"")</f>
        <v/>
      </c>
      <c r="AR3232" s="5" t="str">
        <f>IF(AQ3232&gt;0,AQ3232*$AR$1,"")</f>
        <v/>
      </c>
      <c r="AT3232" s="5" t="str">
        <f>IF(AS3232&gt;0,AS3232*$AT$1,"")</f>
        <v/>
      </c>
      <c r="AV3232" s="2">
        <v>31.69</v>
      </c>
      <c r="AW3232" s="5">
        <f>SUM(O3232,Q3232,S3232,U3232,AA3232,AC3232,AE3232,AG3232,AJ3232,AL3232,AN3232,W3232,Y3232,BA3232,BC3232,BE3232)</f>
        <v>0</v>
      </c>
      <c r="AX3232" s="11">
        <f>(AW3232/$AW$4249)*100</f>
        <v>0</v>
      </c>
      <c r="AY3232" s="5">
        <f>(AX3232/100)*$AY$1</f>
        <v>0</v>
      </c>
    </row>
    <row r="3233" spans="1:51" x14ac:dyDescent="0.25">
      <c r="A3233" s="1" t="s">
        <v>2069</v>
      </c>
      <c r="B3233" s="1" t="s">
        <v>656</v>
      </c>
      <c r="C3233" s="1" t="s">
        <v>563</v>
      </c>
      <c r="D3233" s="1" t="s">
        <v>564</v>
      </c>
      <c r="E3233" s="1" t="s">
        <v>79</v>
      </c>
      <c r="F3233" s="1" t="s">
        <v>273</v>
      </c>
      <c r="G3233" s="1" t="s">
        <v>62</v>
      </c>
      <c r="H3233" s="1">
        <v>40</v>
      </c>
      <c r="I3233" s="2">
        <v>829.95</v>
      </c>
      <c r="J3233" s="2">
        <f>SUM(K3233,L3233)</f>
        <v>31.52</v>
      </c>
      <c r="K3233" s="2">
        <f>SUM(N3233,P3233,R3233,T3233,Z3233,AB3233,AD3233,AF3233,AI3233,AK3233,AM3233,V3233,X3233,AZ3233,BB3233,BD3233)</f>
        <v>0</v>
      </c>
      <c r="L3233" s="2">
        <f>SUM(M3233,AH3233,AO3233,AQ3233,AS3233,AU3233,AV3233)</f>
        <v>31.52</v>
      </c>
      <c r="AP3233" s="5" t="str">
        <f>IF(AO3233&gt;0,AO3233*$AP$1,"")</f>
        <v/>
      </c>
      <c r="AR3233" s="5" t="str">
        <f>IF(AQ3233&gt;0,AQ3233*$AR$1,"")</f>
        <v/>
      </c>
      <c r="AT3233" s="5" t="str">
        <f>IF(AS3233&gt;0,AS3233*$AT$1,"")</f>
        <v/>
      </c>
      <c r="AV3233" s="2">
        <v>31.52</v>
      </c>
      <c r="AW3233" s="5">
        <f>SUM(O3233,Q3233,S3233,U3233,AA3233,AC3233,AE3233,AG3233,AJ3233,AL3233,AN3233,W3233,Y3233,BA3233,BC3233,BE3233)</f>
        <v>0</v>
      </c>
      <c r="AX3233" s="11">
        <f>(AW3233/$AW$4249)*100</f>
        <v>0</v>
      </c>
      <c r="AY3233" s="5">
        <f>(AX3233/100)*$AY$1</f>
        <v>0</v>
      </c>
    </row>
    <row r="3234" spans="1:51" x14ac:dyDescent="0.25">
      <c r="A3234" s="1" t="s">
        <v>2069</v>
      </c>
      <c r="B3234" s="1" t="s">
        <v>656</v>
      </c>
      <c r="C3234" s="1" t="s">
        <v>563</v>
      </c>
      <c r="D3234" s="1" t="s">
        <v>564</v>
      </c>
      <c r="E3234" s="1" t="s">
        <v>72</v>
      </c>
      <c r="F3234" s="1" t="s">
        <v>281</v>
      </c>
      <c r="G3234" s="1" t="s">
        <v>62</v>
      </c>
      <c r="H3234" s="1" t="s">
        <v>624</v>
      </c>
      <c r="I3234" s="2">
        <v>829.95</v>
      </c>
      <c r="J3234" s="2">
        <f>SUM(K3234,L3234)</f>
        <v>40</v>
      </c>
      <c r="K3234" s="2">
        <f>SUM(N3234,P3234,R3234,T3234,Z3234,AB3234,AD3234,AF3234,AI3234,AK3234,AM3234,V3234,X3234,AZ3234,BB3234,BD3234)</f>
        <v>0</v>
      </c>
      <c r="L3234" s="2">
        <f>SUM(M3234,AH3234,AO3234,AQ3234,AS3234,AU3234,AV3234)</f>
        <v>40</v>
      </c>
      <c r="AP3234" s="5" t="str">
        <f>IF(AO3234&gt;0,AO3234*$AP$1,"")</f>
        <v/>
      </c>
      <c r="AR3234" s="5" t="str">
        <f>IF(AQ3234&gt;0,AQ3234*$AR$1,"")</f>
        <v/>
      </c>
      <c r="AT3234" s="5" t="str">
        <f>IF(AS3234&gt;0,AS3234*$AT$1,"")</f>
        <v/>
      </c>
      <c r="AV3234" s="2">
        <v>40</v>
      </c>
      <c r="AW3234" s="5">
        <f>SUM(O3234,Q3234,S3234,U3234,AA3234,AC3234,AE3234,AG3234,AJ3234,AL3234,AN3234,W3234,Y3234,BA3234,BC3234,BE3234)</f>
        <v>0</v>
      </c>
      <c r="AX3234" s="11">
        <f>(AW3234/$AW$4249)*100</f>
        <v>0</v>
      </c>
      <c r="AY3234" s="5">
        <f>(AX3234/100)*$AY$1</f>
        <v>0</v>
      </c>
    </row>
    <row r="3235" spans="1:51" x14ac:dyDescent="0.25">
      <c r="A3235" s="1" t="s">
        <v>2069</v>
      </c>
      <c r="B3235" s="1" t="s">
        <v>656</v>
      </c>
      <c r="C3235" s="1" t="s">
        <v>563</v>
      </c>
      <c r="D3235" s="1" t="s">
        <v>564</v>
      </c>
      <c r="E3235" s="1" t="s">
        <v>60</v>
      </c>
      <c r="F3235" s="1" t="s">
        <v>281</v>
      </c>
      <c r="G3235" s="1" t="s">
        <v>62</v>
      </c>
      <c r="H3235" s="1" t="s">
        <v>624</v>
      </c>
      <c r="I3235" s="2">
        <v>829.95</v>
      </c>
      <c r="J3235" s="2">
        <f>SUM(K3235,L3235)</f>
        <v>40</v>
      </c>
      <c r="K3235" s="2">
        <f>SUM(N3235,P3235,R3235,T3235,Z3235,AB3235,AD3235,AF3235,AI3235,AK3235,AM3235,V3235,X3235,AZ3235,BB3235,BD3235)</f>
        <v>0</v>
      </c>
      <c r="L3235" s="2">
        <f>SUM(M3235,AH3235,AO3235,AQ3235,AS3235,AU3235,AV3235)</f>
        <v>40</v>
      </c>
      <c r="AP3235" s="5" t="str">
        <f>IF(AO3235&gt;0,AO3235*$AP$1,"")</f>
        <v/>
      </c>
      <c r="AR3235" s="5" t="str">
        <f>IF(AQ3235&gt;0,AQ3235*$AR$1,"")</f>
        <v/>
      </c>
      <c r="AT3235" s="5" t="str">
        <f>IF(AS3235&gt;0,AS3235*$AT$1,"")</f>
        <v/>
      </c>
      <c r="AV3235" s="2">
        <v>40</v>
      </c>
      <c r="AW3235" s="5">
        <f>SUM(O3235,Q3235,S3235,U3235,AA3235,AC3235,AE3235,AG3235,AJ3235,AL3235,AN3235,W3235,Y3235,BA3235,BC3235,BE3235)</f>
        <v>0</v>
      </c>
      <c r="AX3235" s="11">
        <f>(AW3235/$AW$4249)*100</f>
        <v>0</v>
      </c>
      <c r="AY3235" s="5">
        <f>(AX3235/100)*$AY$1</f>
        <v>0</v>
      </c>
    </row>
    <row r="3236" spans="1:51" x14ac:dyDescent="0.25">
      <c r="A3236" s="1" t="s">
        <v>2069</v>
      </c>
      <c r="B3236" s="1" t="s">
        <v>656</v>
      </c>
      <c r="C3236" s="1" t="s">
        <v>563</v>
      </c>
      <c r="D3236" s="1" t="s">
        <v>564</v>
      </c>
      <c r="E3236" s="1" t="s">
        <v>95</v>
      </c>
      <c r="F3236" s="1" t="s">
        <v>281</v>
      </c>
      <c r="G3236" s="1" t="s">
        <v>62</v>
      </c>
      <c r="H3236" s="1" t="s">
        <v>624</v>
      </c>
      <c r="I3236" s="2">
        <v>829.95</v>
      </c>
      <c r="J3236" s="2">
        <f>SUM(K3236,L3236)</f>
        <v>40</v>
      </c>
      <c r="K3236" s="2">
        <f>SUM(N3236,P3236,R3236,T3236,Z3236,AB3236,AD3236,AF3236,AI3236,AK3236,AM3236,V3236,X3236,AZ3236,BB3236,BD3236)</f>
        <v>0</v>
      </c>
      <c r="L3236" s="2">
        <f>SUM(M3236,AH3236,AO3236,AQ3236,AS3236,AU3236,AV3236)</f>
        <v>40</v>
      </c>
      <c r="AP3236" s="5" t="str">
        <f>IF(AO3236&gt;0,AO3236*$AP$1,"")</f>
        <v/>
      </c>
      <c r="AR3236" s="5" t="str">
        <f>IF(AQ3236&gt;0,AQ3236*$AR$1,"")</f>
        <v/>
      </c>
      <c r="AT3236" s="5" t="str">
        <f>IF(AS3236&gt;0,AS3236*$AT$1,"")</f>
        <v/>
      </c>
      <c r="AV3236" s="2">
        <v>40</v>
      </c>
      <c r="AW3236" s="5">
        <f>SUM(O3236,Q3236,S3236,U3236,AA3236,AC3236,AE3236,AG3236,AJ3236,AL3236,AN3236,W3236,Y3236,BA3236,BC3236,BE3236)</f>
        <v>0</v>
      </c>
      <c r="AX3236" s="11">
        <f>(AW3236/$AW$4249)*100</f>
        <v>0</v>
      </c>
      <c r="AY3236" s="5">
        <f>(AX3236/100)*$AY$1</f>
        <v>0</v>
      </c>
    </row>
    <row r="3237" spans="1:51" x14ac:dyDescent="0.25">
      <c r="A3237" s="1" t="s">
        <v>2069</v>
      </c>
      <c r="B3237" s="1" t="s">
        <v>656</v>
      </c>
      <c r="C3237" s="1" t="s">
        <v>563</v>
      </c>
      <c r="D3237" s="1" t="s">
        <v>564</v>
      </c>
      <c r="E3237" s="1" t="s">
        <v>65</v>
      </c>
      <c r="F3237" s="1" t="s">
        <v>281</v>
      </c>
      <c r="G3237" s="1" t="s">
        <v>62</v>
      </c>
      <c r="H3237" s="1" t="s">
        <v>624</v>
      </c>
      <c r="I3237" s="2">
        <v>829.95</v>
      </c>
      <c r="J3237" s="2">
        <f>SUM(K3237,L3237)</f>
        <v>40</v>
      </c>
      <c r="K3237" s="2">
        <f>SUM(N3237,P3237,R3237,T3237,Z3237,AB3237,AD3237,AF3237,AI3237,AK3237,AM3237,V3237,X3237,AZ3237,BB3237,BD3237)</f>
        <v>0</v>
      </c>
      <c r="L3237" s="2">
        <f>SUM(M3237,AH3237,AO3237,AQ3237,AS3237,AU3237,AV3237)</f>
        <v>40</v>
      </c>
      <c r="AP3237" s="5" t="str">
        <f>IF(AO3237&gt;0,AO3237*$AP$1,"")</f>
        <v/>
      </c>
      <c r="AR3237" s="5" t="str">
        <f>IF(AQ3237&gt;0,AQ3237*$AR$1,"")</f>
        <v/>
      </c>
      <c r="AT3237" s="5" t="str">
        <f>IF(AS3237&gt;0,AS3237*$AT$1,"")</f>
        <v/>
      </c>
      <c r="AV3237" s="2">
        <v>40</v>
      </c>
      <c r="AW3237" s="5">
        <f>SUM(O3237,Q3237,S3237,U3237,AA3237,AC3237,AE3237,AG3237,AJ3237,AL3237,AN3237,W3237,Y3237,BA3237,BC3237,BE3237)</f>
        <v>0</v>
      </c>
      <c r="AX3237" s="11">
        <f>(AW3237/$AW$4249)*100</f>
        <v>0</v>
      </c>
      <c r="AY3237" s="5">
        <f>(AX3237/100)*$AY$1</f>
        <v>0</v>
      </c>
    </row>
    <row r="3238" spans="1:51" x14ac:dyDescent="0.25">
      <c r="A3238" s="1" t="s">
        <v>2069</v>
      </c>
      <c r="B3238" s="1" t="s">
        <v>656</v>
      </c>
      <c r="C3238" s="1" t="s">
        <v>563</v>
      </c>
      <c r="D3238" s="1" t="s">
        <v>564</v>
      </c>
      <c r="E3238" s="1" t="s">
        <v>84</v>
      </c>
      <c r="F3238" s="1" t="s">
        <v>281</v>
      </c>
      <c r="G3238" s="1" t="s">
        <v>62</v>
      </c>
      <c r="H3238" s="1" t="s">
        <v>624</v>
      </c>
      <c r="I3238" s="2">
        <v>829.95</v>
      </c>
      <c r="J3238" s="2">
        <f>SUM(K3238,L3238)</f>
        <v>37.5</v>
      </c>
      <c r="K3238" s="2">
        <f>SUM(N3238,P3238,R3238,T3238,Z3238,AB3238,AD3238,AF3238,AI3238,AK3238,AM3238,V3238,X3238,AZ3238,BB3238,BD3238)</f>
        <v>0.43</v>
      </c>
      <c r="L3238" s="2">
        <f>SUM(M3238,AH3238,AO3238,AQ3238,AS3238,AU3238,AV3238)</f>
        <v>37.07</v>
      </c>
      <c r="X3238" s="13">
        <v>0.43</v>
      </c>
      <c r="Y3238" s="5">
        <v>11.9728125</v>
      </c>
      <c r="AP3238" s="5" t="str">
        <f>IF(AO3238&gt;0,AO3238*$AP$1,"")</f>
        <v/>
      </c>
      <c r="AR3238" s="5" t="str">
        <f>IF(AQ3238&gt;0,AQ3238*$AR$1,"")</f>
        <v/>
      </c>
      <c r="AT3238" s="5" t="str">
        <f>IF(AS3238&gt;0,AS3238*$AT$1,"")</f>
        <v/>
      </c>
      <c r="AV3238" s="2">
        <v>37.07</v>
      </c>
      <c r="AW3238" s="5">
        <f>SUM(O3238,Q3238,S3238,U3238,AA3238,AC3238,AE3238,AG3238,AJ3238,AL3238,AN3238,W3238,Y3238,BA3238,BC3238,BE3238)</f>
        <v>11.9728125</v>
      </c>
      <c r="AX3238" s="11">
        <f>(AW3238/$AW$4249)*100</f>
        <v>1.0106323866027299E-4</v>
      </c>
      <c r="AY3238" s="5">
        <f>(AX3238/100)*$AY$1</f>
        <v>0.10106323866027299</v>
      </c>
    </row>
    <row r="3239" spans="1:51" x14ac:dyDescent="0.25">
      <c r="A3239" s="1" t="s">
        <v>2069</v>
      </c>
      <c r="B3239" s="1" t="s">
        <v>656</v>
      </c>
      <c r="C3239" s="1" t="s">
        <v>563</v>
      </c>
      <c r="D3239" s="1" t="s">
        <v>564</v>
      </c>
      <c r="E3239" s="1" t="s">
        <v>76</v>
      </c>
      <c r="F3239" s="1" t="s">
        <v>281</v>
      </c>
      <c r="G3239" s="1" t="s">
        <v>62</v>
      </c>
      <c r="H3239" s="1" t="s">
        <v>624</v>
      </c>
      <c r="I3239" s="2">
        <v>829.95</v>
      </c>
      <c r="J3239" s="2">
        <f>SUM(K3239,L3239)</f>
        <v>40</v>
      </c>
      <c r="K3239" s="2">
        <f>SUM(N3239,P3239,R3239,T3239,Z3239,AB3239,AD3239,AF3239,AI3239,AK3239,AM3239,V3239,X3239,AZ3239,BB3239,BD3239)</f>
        <v>0</v>
      </c>
      <c r="L3239" s="2">
        <f>SUM(M3239,AH3239,AO3239,AQ3239,AS3239,AU3239,AV3239)</f>
        <v>40</v>
      </c>
      <c r="AP3239" s="5" t="str">
        <f>IF(AO3239&gt;0,AO3239*$AP$1,"")</f>
        <v/>
      </c>
      <c r="AR3239" s="5" t="str">
        <f>IF(AQ3239&gt;0,AQ3239*$AR$1,"")</f>
        <v/>
      </c>
      <c r="AT3239" s="5" t="str">
        <f>IF(AS3239&gt;0,AS3239*$AT$1,"")</f>
        <v/>
      </c>
      <c r="AV3239" s="2">
        <v>40</v>
      </c>
      <c r="AW3239" s="5">
        <f>SUM(O3239,Q3239,S3239,U3239,AA3239,AC3239,AE3239,AG3239,AJ3239,AL3239,AN3239,W3239,Y3239,BA3239,BC3239,BE3239)</f>
        <v>0</v>
      </c>
      <c r="AX3239" s="11">
        <f>(AW3239/$AW$4249)*100</f>
        <v>0</v>
      </c>
      <c r="AY3239" s="5">
        <f>(AX3239/100)*$AY$1</f>
        <v>0</v>
      </c>
    </row>
    <row r="3240" spans="1:51" x14ac:dyDescent="0.25">
      <c r="A3240" s="1" t="s">
        <v>2069</v>
      </c>
      <c r="B3240" s="1" t="s">
        <v>656</v>
      </c>
      <c r="C3240" s="1" t="s">
        <v>563</v>
      </c>
      <c r="D3240" s="1" t="s">
        <v>564</v>
      </c>
      <c r="E3240" s="1" t="s">
        <v>77</v>
      </c>
      <c r="F3240" s="1" t="s">
        <v>281</v>
      </c>
      <c r="G3240" s="1" t="s">
        <v>62</v>
      </c>
      <c r="H3240" s="1" t="s">
        <v>624</v>
      </c>
      <c r="I3240" s="2">
        <v>829.95</v>
      </c>
      <c r="J3240" s="2">
        <f>SUM(K3240,L3240)</f>
        <v>40</v>
      </c>
      <c r="K3240" s="2">
        <f>SUM(N3240,P3240,R3240,T3240,Z3240,AB3240,AD3240,AF3240,AI3240,AK3240,AM3240,V3240,X3240,AZ3240,BB3240,BD3240)</f>
        <v>0</v>
      </c>
      <c r="L3240" s="2">
        <f>SUM(M3240,AH3240,AO3240,AQ3240,AS3240,AU3240,AV3240)</f>
        <v>40</v>
      </c>
      <c r="AP3240" s="5" t="str">
        <f>IF(AO3240&gt;0,AO3240*$AP$1,"")</f>
        <v/>
      </c>
      <c r="AR3240" s="5" t="str">
        <f>IF(AQ3240&gt;0,AQ3240*$AR$1,"")</f>
        <v/>
      </c>
      <c r="AT3240" s="5" t="str">
        <f>IF(AS3240&gt;0,AS3240*$AT$1,"")</f>
        <v/>
      </c>
      <c r="AV3240" s="2">
        <v>40</v>
      </c>
      <c r="AW3240" s="5">
        <f>SUM(O3240,Q3240,S3240,U3240,AA3240,AC3240,AE3240,AG3240,AJ3240,AL3240,AN3240,W3240,Y3240,BA3240,BC3240,BE3240)</f>
        <v>0</v>
      </c>
      <c r="AX3240" s="11">
        <f>(AW3240/$AW$4249)*100</f>
        <v>0</v>
      </c>
      <c r="AY3240" s="5">
        <f>(AX3240/100)*$AY$1</f>
        <v>0</v>
      </c>
    </row>
    <row r="3241" spans="1:51" x14ac:dyDescent="0.25">
      <c r="A3241" s="1" t="s">
        <v>2069</v>
      </c>
      <c r="B3241" s="1" t="s">
        <v>656</v>
      </c>
      <c r="C3241" s="1" t="s">
        <v>563</v>
      </c>
      <c r="D3241" s="1" t="s">
        <v>564</v>
      </c>
      <c r="E3241" s="1" t="s">
        <v>144</v>
      </c>
      <c r="F3241" s="1" t="s">
        <v>281</v>
      </c>
      <c r="G3241" s="1" t="s">
        <v>62</v>
      </c>
      <c r="H3241" s="1" t="s">
        <v>624</v>
      </c>
      <c r="I3241" s="2">
        <v>829.95</v>
      </c>
      <c r="J3241" s="2">
        <f>SUM(K3241,L3241)</f>
        <v>39.58</v>
      </c>
      <c r="K3241" s="2">
        <f>SUM(N3241,P3241,R3241,T3241,Z3241,AB3241,AD3241,AF3241,AI3241,AK3241,AM3241,V3241,X3241,AZ3241,BB3241,BD3241)</f>
        <v>0</v>
      </c>
      <c r="L3241" s="2">
        <f>SUM(M3241,AH3241,AO3241,AQ3241,AS3241,AU3241,AV3241)</f>
        <v>39.58</v>
      </c>
      <c r="AP3241" s="5" t="str">
        <f>IF(AO3241&gt;0,AO3241*$AP$1,"")</f>
        <v/>
      </c>
      <c r="AR3241" s="5" t="str">
        <f>IF(AQ3241&gt;0,AQ3241*$AR$1,"")</f>
        <v/>
      </c>
      <c r="AT3241" s="5" t="str">
        <f>IF(AS3241&gt;0,AS3241*$AT$1,"")</f>
        <v/>
      </c>
      <c r="AV3241" s="2">
        <v>39.58</v>
      </c>
      <c r="AW3241" s="5">
        <f>SUM(O3241,Q3241,S3241,U3241,AA3241,AC3241,AE3241,AG3241,AJ3241,AL3241,AN3241,W3241,Y3241,BA3241,BC3241,BE3241)</f>
        <v>0</v>
      </c>
      <c r="AX3241" s="11">
        <f>(AW3241/$AW$4249)*100</f>
        <v>0</v>
      </c>
      <c r="AY3241" s="5">
        <f>(AX3241/100)*$AY$1</f>
        <v>0</v>
      </c>
    </row>
    <row r="3242" spans="1:51" x14ac:dyDescent="0.25">
      <c r="A3242" s="1" t="s">
        <v>2069</v>
      </c>
      <c r="B3242" s="1" t="s">
        <v>656</v>
      </c>
      <c r="C3242" s="1" t="s">
        <v>563</v>
      </c>
      <c r="D3242" s="1" t="s">
        <v>564</v>
      </c>
      <c r="E3242" s="1" t="s">
        <v>74</v>
      </c>
      <c r="F3242" s="1" t="s">
        <v>281</v>
      </c>
      <c r="G3242" s="1" t="s">
        <v>62</v>
      </c>
      <c r="H3242" s="1" t="s">
        <v>624</v>
      </c>
      <c r="I3242" s="2">
        <v>829.95</v>
      </c>
      <c r="J3242" s="2">
        <f>SUM(K3242,L3242)</f>
        <v>40</v>
      </c>
      <c r="K3242" s="2">
        <f>SUM(N3242,P3242,R3242,T3242,Z3242,AB3242,AD3242,AF3242,AI3242,AK3242,AM3242,V3242,X3242,AZ3242,BB3242,BD3242)</f>
        <v>0</v>
      </c>
      <c r="L3242" s="2">
        <f>SUM(M3242,AH3242,AO3242,AQ3242,AS3242,AU3242,AV3242)</f>
        <v>40</v>
      </c>
      <c r="AP3242" s="5" t="str">
        <f>IF(AO3242&gt;0,AO3242*$AP$1,"")</f>
        <v/>
      </c>
      <c r="AR3242" s="5" t="str">
        <f>IF(AQ3242&gt;0,AQ3242*$AR$1,"")</f>
        <v/>
      </c>
      <c r="AT3242" s="5" t="str">
        <f>IF(AS3242&gt;0,AS3242*$AT$1,"")</f>
        <v/>
      </c>
      <c r="AV3242" s="2">
        <v>40</v>
      </c>
      <c r="AW3242" s="5">
        <f>SUM(O3242,Q3242,S3242,U3242,AA3242,AC3242,AE3242,AG3242,AJ3242,AL3242,AN3242,W3242,Y3242,BA3242,BC3242,BE3242)</f>
        <v>0</v>
      </c>
      <c r="AX3242" s="11">
        <f>(AW3242/$AW$4249)*100</f>
        <v>0</v>
      </c>
      <c r="AY3242" s="5">
        <f>(AX3242/100)*$AY$1</f>
        <v>0</v>
      </c>
    </row>
    <row r="3243" spans="1:51" x14ac:dyDescent="0.25">
      <c r="A3243" s="1" t="s">
        <v>2069</v>
      </c>
      <c r="B3243" s="1" t="s">
        <v>656</v>
      </c>
      <c r="C3243" s="1" t="s">
        <v>563</v>
      </c>
      <c r="D3243" s="1" t="s">
        <v>564</v>
      </c>
      <c r="E3243" s="1" t="s">
        <v>145</v>
      </c>
      <c r="F3243" s="1" t="s">
        <v>281</v>
      </c>
      <c r="G3243" s="1" t="s">
        <v>62</v>
      </c>
      <c r="H3243" s="1" t="s">
        <v>624</v>
      </c>
      <c r="I3243" s="2">
        <v>829.95</v>
      </c>
      <c r="J3243" s="2">
        <f>SUM(K3243,L3243)</f>
        <v>40</v>
      </c>
      <c r="K3243" s="2">
        <f>SUM(N3243,P3243,R3243,T3243,Z3243,AB3243,AD3243,AF3243,AI3243,AK3243,AM3243,V3243,X3243,AZ3243,BB3243,BD3243)</f>
        <v>0</v>
      </c>
      <c r="L3243" s="2">
        <f>SUM(M3243,AH3243,AO3243,AQ3243,AS3243,AU3243,AV3243)</f>
        <v>40</v>
      </c>
      <c r="AP3243" s="5" t="str">
        <f>IF(AO3243&gt;0,AO3243*$AP$1,"")</f>
        <v/>
      </c>
      <c r="AR3243" s="5" t="str">
        <f>IF(AQ3243&gt;0,AQ3243*$AR$1,"")</f>
        <v/>
      </c>
      <c r="AT3243" s="5" t="str">
        <f>IF(AS3243&gt;0,AS3243*$AT$1,"")</f>
        <v/>
      </c>
      <c r="AV3243" s="2">
        <v>40</v>
      </c>
      <c r="AW3243" s="5">
        <f>SUM(O3243,Q3243,S3243,U3243,AA3243,AC3243,AE3243,AG3243,AJ3243,AL3243,AN3243,W3243,Y3243,BA3243,BC3243,BE3243)</f>
        <v>0</v>
      </c>
      <c r="AX3243" s="11">
        <f>(AW3243/$AW$4249)*100</f>
        <v>0</v>
      </c>
      <c r="AY3243" s="5">
        <f>(AX3243/100)*$AY$1</f>
        <v>0</v>
      </c>
    </row>
    <row r="3244" spans="1:51" x14ac:dyDescent="0.25">
      <c r="A3244" s="1" t="s">
        <v>2069</v>
      </c>
      <c r="B3244" s="1" t="s">
        <v>656</v>
      </c>
      <c r="C3244" s="1" t="s">
        <v>563</v>
      </c>
      <c r="D3244" s="1" t="s">
        <v>564</v>
      </c>
      <c r="E3244" s="1" t="s">
        <v>68</v>
      </c>
      <c r="F3244" s="1" t="s">
        <v>281</v>
      </c>
      <c r="G3244" s="1" t="s">
        <v>62</v>
      </c>
      <c r="H3244" s="1">
        <v>40</v>
      </c>
      <c r="I3244" s="2">
        <v>829.95</v>
      </c>
      <c r="J3244" s="2">
        <f>SUM(K3244,L3244)</f>
        <v>32.269999999999996</v>
      </c>
      <c r="K3244" s="2">
        <f>SUM(N3244,P3244,R3244,T3244,Z3244,AB3244,AD3244,AF3244,AI3244,AK3244,AM3244,V3244,X3244,AZ3244,BB3244,BD3244)</f>
        <v>0</v>
      </c>
      <c r="L3244" s="2">
        <f>SUM(M3244,AH3244,AO3244,AQ3244,AS3244,AU3244,AV3244)</f>
        <v>32.269999999999996</v>
      </c>
      <c r="AP3244" s="5" t="str">
        <f>IF(AO3244&gt;0,AO3244*$AP$1,"")</f>
        <v/>
      </c>
      <c r="AR3244" s="5" t="str">
        <f>IF(AQ3244&gt;0,AQ3244*$AR$1,"")</f>
        <v/>
      </c>
      <c r="AS3244" s="2">
        <v>0.08</v>
      </c>
      <c r="AT3244" s="5">
        <f>IF(AS3244&gt;0,AS3244*$AT$1,"")</f>
        <v>0.08</v>
      </c>
      <c r="AU3244" s="2">
        <v>0.08</v>
      </c>
      <c r="AV3244" s="2">
        <v>32.11</v>
      </c>
      <c r="AW3244" s="5">
        <f>SUM(O3244,Q3244,S3244,U3244,AA3244,AC3244,AE3244,AG3244,AJ3244,AL3244,AN3244,W3244,Y3244,BA3244,BC3244,BE3244)</f>
        <v>0</v>
      </c>
      <c r="AX3244" s="11">
        <f>(AW3244/$AW$4249)*100</f>
        <v>0</v>
      </c>
      <c r="AY3244" s="5">
        <f>(AX3244/100)*$AY$1</f>
        <v>0</v>
      </c>
    </row>
    <row r="3245" spans="1:51" x14ac:dyDescent="0.25">
      <c r="A3245" s="1" t="s">
        <v>2069</v>
      </c>
      <c r="B3245" s="1" t="s">
        <v>656</v>
      </c>
      <c r="C3245" s="1" t="s">
        <v>563</v>
      </c>
      <c r="D3245" s="1" t="s">
        <v>564</v>
      </c>
      <c r="E3245" s="1" t="s">
        <v>79</v>
      </c>
      <c r="F3245" s="1" t="s">
        <v>281</v>
      </c>
      <c r="G3245" s="1" t="s">
        <v>62</v>
      </c>
      <c r="H3245" s="1">
        <v>40</v>
      </c>
      <c r="I3245" s="2">
        <v>829.95</v>
      </c>
      <c r="J3245" s="2">
        <f>SUM(K3245,L3245)</f>
        <v>32.159999999999997</v>
      </c>
      <c r="K3245" s="2">
        <f>SUM(N3245,P3245,R3245,T3245,Z3245,AB3245,AD3245,AF3245,AI3245,AK3245,AM3245,V3245,X3245,AZ3245,BB3245,BD3245)</f>
        <v>0</v>
      </c>
      <c r="L3245" s="2">
        <f>SUM(M3245,AH3245,AO3245,AQ3245,AS3245,AU3245,AV3245)</f>
        <v>32.159999999999997</v>
      </c>
      <c r="AP3245" s="5" t="str">
        <f>IF(AO3245&gt;0,AO3245*$AP$1,"")</f>
        <v/>
      </c>
      <c r="AR3245" s="5" t="str">
        <f>IF(AQ3245&gt;0,AQ3245*$AR$1,"")</f>
        <v/>
      </c>
      <c r="AT3245" s="5" t="str">
        <f>IF(AS3245&gt;0,AS3245*$AT$1,"")</f>
        <v/>
      </c>
      <c r="AV3245" s="2">
        <v>32.159999999999997</v>
      </c>
      <c r="AW3245" s="5">
        <f>SUM(O3245,Q3245,S3245,U3245,AA3245,AC3245,AE3245,AG3245,AJ3245,AL3245,AN3245,W3245,Y3245,BA3245,BC3245,BE3245)</f>
        <v>0</v>
      </c>
      <c r="AX3245" s="11">
        <f>(AW3245/$AW$4249)*100</f>
        <v>0</v>
      </c>
      <c r="AY3245" s="5">
        <f>(AX3245/100)*$AY$1</f>
        <v>0</v>
      </c>
    </row>
    <row r="3246" spans="1:51" x14ac:dyDescent="0.25">
      <c r="A3246" s="1" t="s">
        <v>2069</v>
      </c>
      <c r="B3246" s="1" t="s">
        <v>656</v>
      </c>
      <c r="C3246" s="1" t="s">
        <v>563</v>
      </c>
      <c r="D3246" s="1" t="s">
        <v>564</v>
      </c>
      <c r="E3246" s="1" t="s">
        <v>78</v>
      </c>
      <c r="F3246" s="1" t="s">
        <v>281</v>
      </c>
      <c r="G3246" s="1" t="s">
        <v>62</v>
      </c>
      <c r="H3246" s="1">
        <v>40</v>
      </c>
      <c r="I3246" s="2">
        <v>829.95</v>
      </c>
      <c r="J3246" s="2">
        <f>SUM(K3246,L3246)</f>
        <v>32.08</v>
      </c>
      <c r="K3246" s="2">
        <f>SUM(N3246,P3246,R3246,T3246,Z3246,AB3246,AD3246,AF3246,AI3246,AK3246,AM3246,V3246,X3246,AZ3246,BB3246,BD3246)</f>
        <v>0</v>
      </c>
      <c r="L3246" s="2">
        <f>SUM(M3246,AH3246,AO3246,AQ3246,AS3246,AU3246,AV3246)</f>
        <v>32.08</v>
      </c>
      <c r="AP3246" s="5" t="str">
        <f>IF(AO3246&gt;0,AO3246*$AP$1,"")</f>
        <v/>
      </c>
      <c r="AR3246" s="5" t="str">
        <f>IF(AQ3246&gt;0,AQ3246*$AR$1,"")</f>
        <v/>
      </c>
      <c r="AT3246" s="5" t="str">
        <f>IF(AS3246&gt;0,AS3246*$AT$1,"")</f>
        <v/>
      </c>
      <c r="AV3246" s="2">
        <v>32.08</v>
      </c>
      <c r="AW3246" s="5">
        <f>SUM(O3246,Q3246,S3246,U3246,AA3246,AC3246,AE3246,AG3246,AJ3246,AL3246,AN3246,W3246,Y3246,BA3246,BC3246,BE3246)</f>
        <v>0</v>
      </c>
      <c r="AX3246" s="11">
        <f>(AW3246/$AW$4249)*100</f>
        <v>0</v>
      </c>
      <c r="AY3246" s="5">
        <f>(AX3246/100)*$AY$1</f>
        <v>0</v>
      </c>
    </row>
    <row r="3247" spans="1:51" x14ac:dyDescent="0.25">
      <c r="A3247" s="1" t="s">
        <v>2069</v>
      </c>
      <c r="B3247" s="1" t="s">
        <v>656</v>
      </c>
      <c r="C3247" s="1" t="s">
        <v>563</v>
      </c>
      <c r="D3247" s="1" t="s">
        <v>564</v>
      </c>
      <c r="E3247" s="1" t="s">
        <v>80</v>
      </c>
      <c r="F3247" s="1" t="s">
        <v>281</v>
      </c>
      <c r="G3247" s="1" t="s">
        <v>62</v>
      </c>
      <c r="H3247" s="1">
        <v>40</v>
      </c>
      <c r="I3247" s="2">
        <v>829.95</v>
      </c>
      <c r="J3247" s="2">
        <f>SUM(K3247,L3247)</f>
        <v>31.99</v>
      </c>
      <c r="K3247" s="2">
        <f>SUM(N3247,P3247,R3247,T3247,Z3247,AB3247,AD3247,AF3247,AI3247,AK3247,AM3247,V3247,X3247,AZ3247,BB3247,BD3247)</f>
        <v>0</v>
      </c>
      <c r="L3247" s="2">
        <f>SUM(M3247,AH3247,AO3247,AQ3247,AS3247,AU3247,AV3247)</f>
        <v>31.99</v>
      </c>
      <c r="AP3247" s="5" t="str">
        <f>IF(AO3247&gt;0,AO3247*$AP$1,"")</f>
        <v/>
      </c>
      <c r="AR3247" s="5" t="str">
        <f>IF(AQ3247&gt;0,AQ3247*$AR$1,"")</f>
        <v/>
      </c>
      <c r="AT3247" s="5" t="str">
        <f>IF(AS3247&gt;0,AS3247*$AT$1,"")</f>
        <v/>
      </c>
      <c r="AV3247" s="2">
        <v>31.99</v>
      </c>
      <c r="AW3247" s="5">
        <f>SUM(O3247,Q3247,S3247,U3247,AA3247,AC3247,AE3247,AG3247,AJ3247,AL3247,AN3247,W3247,Y3247,BA3247,BC3247,BE3247)</f>
        <v>0</v>
      </c>
      <c r="AX3247" s="11">
        <f>(AW3247/$AW$4249)*100</f>
        <v>0</v>
      </c>
      <c r="AY3247" s="5">
        <f>(AX3247/100)*$AY$1</f>
        <v>0</v>
      </c>
    </row>
    <row r="3248" spans="1:51" x14ac:dyDescent="0.25">
      <c r="A3248" s="1" t="s">
        <v>2262</v>
      </c>
      <c r="B3248" s="1" t="s">
        <v>656</v>
      </c>
      <c r="C3248" s="1" t="s">
        <v>563</v>
      </c>
      <c r="D3248" s="1" t="s">
        <v>564</v>
      </c>
      <c r="E3248" s="1" t="s">
        <v>72</v>
      </c>
      <c r="F3248" s="1" t="s">
        <v>230</v>
      </c>
      <c r="G3248" s="1" t="s">
        <v>62</v>
      </c>
      <c r="H3248" s="1" t="s">
        <v>304</v>
      </c>
      <c r="I3248" s="2">
        <v>151.44</v>
      </c>
      <c r="J3248" s="2">
        <f>SUM(K3248,L3248)</f>
        <v>40</v>
      </c>
      <c r="K3248" s="2">
        <f>SUM(N3248,P3248,R3248,T3248,Z3248,AB3248,AD3248,AF3248,AI3248,AK3248,AM3248,V3248,X3248,AZ3248,BB3248,BD3248)</f>
        <v>1.7</v>
      </c>
      <c r="L3248" s="2">
        <f>SUM(M3248,AH3248,AO3248,AQ3248,AS3248,AU3248,AV3248)</f>
        <v>38.299999999999997</v>
      </c>
      <c r="N3248" s="4">
        <v>1.7</v>
      </c>
      <c r="O3248" s="5">
        <v>437.75</v>
      </c>
      <c r="AP3248" s="5" t="str">
        <f>IF(AO3248&gt;0,AO3248*$AP$1,"")</f>
        <v/>
      </c>
      <c r="AR3248" s="5" t="str">
        <f>IF(AQ3248&gt;0,AQ3248*$AR$1,"")</f>
        <v/>
      </c>
      <c r="AS3248" s="2">
        <v>1.04</v>
      </c>
      <c r="AT3248" s="5">
        <f>IF(AS3248&gt;0,AS3248*$AT$1,"")</f>
        <v>1.04</v>
      </c>
      <c r="AU3248" s="2">
        <v>1.55</v>
      </c>
      <c r="AV3248" s="2">
        <v>35.71</v>
      </c>
      <c r="AW3248" s="5">
        <f>SUM(O3248,Q3248,S3248,U3248,AA3248,AC3248,AE3248,AG3248,AJ3248,AL3248,AN3248,W3248,Y3248,BA3248,BC3248,BE3248)</f>
        <v>437.75</v>
      </c>
      <c r="AX3248" s="11">
        <f>(AW3248/$AW$4249)*100</f>
        <v>3.6950743798530631E-3</v>
      </c>
      <c r="AY3248" s="5">
        <f>(AX3248/100)*$AY$1</f>
        <v>3.6950743798530632</v>
      </c>
    </row>
    <row r="3249" spans="1:51" x14ac:dyDescent="0.25">
      <c r="A3249" s="1" t="s">
        <v>2262</v>
      </c>
      <c r="B3249" s="1" t="s">
        <v>656</v>
      </c>
      <c r="C3249" s="1" t="s">
        <v>563</v>
      </c>
      <c r="D3249" s="1" t="s">
        <v>564</v>
      </c>
      <c r="E3249" s="1" t="s">
        <v>60</v>
      </c>
      <c r="F3249" s="1" t="s">
        <v>230</v>
      </c>
      <c r="G3249" s="1" t="s">
        <v>62</v>
      </c>
      <c r="H3249" s="1" t="s">
        <v>304</v>
      </c>
      <c r="I3249" s="2">
        <v>151.44</v>
      </c>
      <c r="J3249" s="2">
        <f>SUM(K3249,L3249)</f>
        <v>40</v>
      </c>
      <c r="K3249" s="2">
        <f>SUM(N3249,P3249,R3249,T3249,Z3249,AB3249,AD3249,AF3249,AI3249,AK3249,AM3249,V3249,X3249,AZ3249,BB3249,BD3249)</f>
        <v>0</v>
      </c>
      <c r="L3249" s="2">
        <f>SUM(M3249,AH3249,AO3249,AQ3249,AS3249,AU3249,AV3249)</f>
        <v>40</v>
      </c>
      <c r="AP3249" s="5" t="str">
        <f>IF(AO3249&gt;0,AO3249*$AP$1,"")</f>
        <v/>
      </c>
      <c r="AR3249" s="5" t="str">
        <f>IF(AQ3249&gt;0,AQ3249*$AR$1,"")</f>
        <v/>
      </c>
      <c r="AS3249" s="2">
        <v>1.03</v>
      </c>
      <c r="AT3249" s="5">
        <f>IF(AS3249&gt;0,AS3249*$AT$1,"")</f>
        <v>1.03</v>
      </c>
      <c r="AU3249" s="2">
        <v>1.55</v>
      </c>
      <c r="AV3249" s="2">
        <v>37.42</v>
      </c>
      <c r="AW3249" s="5">
        <f>SUM(O3249,Q3249,S3249,U3249,AA3249,AC3249,AE3249,AG3249,AJ3249,AL3249,AN3249,W3249,Y3249,BA3249,BC3249,BE3249)</f>
        <v>0</v>
      </c>
      <c r="AX3249" s="11">
        <f>(AW3249/$AW$4249)*100</f>
        <v>0</v>
      </c>
      <c r="AY3249" s="5">
        <f>(AX3249/100)*$AY$1</f>
        <v>0</v>
      </c>
    </row>
    <row r="3250" spans="1:51" x14ac:dyDescent="0.25">
      <c r="A3250" s="1" t="s">
        <v>2262</v>
      </c>
      <c r="B3250" s="1" t="s">
        <v>656</v>
      </c>
      <c r="C3250" s="1" t="s">
        <v>563</v>
      </c>
      <c r="D3250" s="1" t="s">
        <v>564</v>
      </c>
      <c r="E3250" s="1" t="s">
        <v>94</v>
      </c>
      <c r="F3250" s="1" t="s">
        <v>230</v>
      </c>
      <c r="G3250" s="1" t="s">
        <v>62</v>
      </c>
      <c r="H3250" s="1" t="s">
        <v>304</v>
      </c>
      <c r="I3250" s="2">
        <v>151.44</v>
      </c>
      <c r="J3250" s="2">
        <f>SUM(K3250,L3250)</f>
        <v>37.47</v>
      </c>
      <c r="K3250" s="2">
        <f>SUM(N3250,P3250,R3250,T3250,Z3250,AB3250,AD3250,AF3250,AI3250,AK3250,AM3250,V3250,X3250,AZ3250,BB3250,BD3250)</f>
        <v>0</v>
      </c>
      <c r="L3250" s="2">
        <f>SUM(M3250,AH3250,AO3250,AQ3250,AS3250,AU3250,AV3250)</f>
        <v>37.47</v>
      </c>
      <c r="AP3250" s="5" t="str">
        <f>IF(AO3250&gt;0,AO3250*$AP$1,"")</f>
        <v/>
      </c>
      <c r="AR3250" s="5" t="str">
        <f>IF(AQ3250&gt;0,AQ3250*$AR$1,"")</f>
        <v/>
      </c>
      <c r="AS3250" s="2">
        <v>0.69</v>
      </c>
      <c r="AT3250" s="5">
        <f>IF(AS3250&gt;0,AS3250*$AT$1,"")</f>
        <v>0.69</v>
      </c>
      <c r="AU3250" s="2">
        <v>1.04</v>
      </c>
      <c r="AV3250" s="2">
        <v>35.74</v>
      </c>
      <c r="AW3250" s="5">
        <f>SUM(O3250,Q3250,S3250,U3250,AA3250,AC3250,AE3250,AG3250,AJ3250,AL3250,AN3250,W3250,Y3250,BA3250,BC3250,BE3250)</f>
        <v>0</v>
      </c>
      <c r="AX3250" s="11">
        <f>(AW3250/$AW$4249)*100</f>
        <v>0</v>
      </c>
      <c r="AY3250" s="5">
        <f>(AX3250/100)*$AY$1</f>
        <v>0</v>
      </c>
    </row>
    <row r="3251" spans="1:51" x14ac:dyDescent="0.25">
      <c r="A3251" s="1" t="s">
        <v>2262</v>
      </c>
      <c r="B3251" s="1" t="s">
        <v>656</v>
      </c>
      <c r="C3251" s="1" t="s">
        <v>563</v>
      </c>
      <c r="D3251" s="1" t="s">
        <v>564</v>
      </c>
      <c r="E3251" s="1" t="s">
        <v>68</v>
      </c>
      <c r="F3251" s="1" t="s">
        <v>230</v>
      </c>
      <c r="G3251" s="1" t="s">
        <v>62</v>
      </c>
      <c r="H3251" s="1">
        <v>41</v>
      </c>
      <c r="I3251" s="2">
        <v>151.44</v>
      </c>
      <c r="J3251" s="2">
        <f>SUM(K3251,L3251)</f>
        <v>31.3</v>
      </c>
      <c r="K3251" s="2">
        <f>SUM(N3251,P3251,R3251,T3251,Z3251,AB3251,AD3251,AF3251,AI3251,AK3251,AM3251,V3251,X3251,AZ3251,BB3251,BD3251)</f>
        <v>0</v>
      </c>
      <c r="L3251" s="2">
        <f>SUM(M3251,AH3251,AO3251,AQ3251,AS3251,AU3251,AV3251)</f>
        <v>31.3</v>
      </c>
      <c r="AP3251" s="5" t="str">
        <f>IF(AO3251&gt;0,AO3251*$AP$1,"")</f>
        <v/>
      </c>
      <c r="AR3251" s="5" t="str">
        <f>IF(AQ3251&gt;0,AQ3251*$AR$1,"")</f>
        <v/>
      </c>
      <c r="AS3251" s="2">
        <v>0.82000000000000006</v>
      </c>
      <c r="AT3251" s="5">
        <f>IF(AS3251&gt;0,AS3251*$AT$1,"")</f>
        <v>0.82000000000000006</v>
      </c>
      <c r="AU3251" s="2">
        <v>1.29</v>
      </c>
      <c r="AV3251" s="2">
        <v>29.19</v>
      </c>
      <c r="AW3251" s="5">
        <f>SUM(O3251,Q3251,S3251,U3251,AA3251,AC3251,AE3251,AG3251,AJ3251,AL3251,AN3251,W3251,Y3251,BA3251,BC3251,BE3251)</f>
        <v>0</v>
      </c>
      <c r="AX3251" s="11">
        <f>(AW3251/$AW$4249)*100</f>
        <v>0</v>
      </c>
      <c r="AY3251" s="5">
        <f>(AX3251/100)*$AY$1</f>
        <v>0</v>
      </c>
    </row>
    <row r="3252" spans="1:51" x14ac:dyDescent="0.25">
      <c r="A3252" s="1" t="s">
        <v>2708</v>
      </c>
      <c r="B3252" s="1" t="s">
        <v>656</v>
      </c>
      <c r="C3252" s="1" t="s">
        <v>563</v>
      </c>
      <c r="D3252" s="1" t="s">
        <v>564</v>
      </c>
      <c r="E3252" s="1" t="s">
        <v>98</v>
      </c>
      <c r="F3252" s="1" t="s">
        <v>254</v>
      </c>
      <c r="G3252" s="1" t="s">
        <v>62</v>
      </c>
      <c r="H3252" s="1" t="s">
        <v>621</v>
      </c>
      <c r="I3252" s="2">
        <v>1400</v>
      </c>
      <c r="J3252" s="2">
        <f>SUM(K3252,L3252)</f>
        <v>39.51</v>
      </c>
      <c r="K3252" s="2">
        <f>SUM(N3252,P3252,R3252,T3252,Z3252,AB3252,AD3252,AF3252,AI3252,AK3252,AM3252,V3252,X3252,AZ3252,BB3252,BD3252)</f>
        <v>0</v>
      </c>
      <c r="L3252" s="2">
        <f>SUM(M3252,AH3252,AO3252,AQ3252,AS3252,AU3252,AV3252)</f>
        <v>39.51</v>
      </c>
      <c r="AP3252" s="5" t="str">
        <f>IF(AO3252&gt;0,AO3252*$AP$1,"")</f>
        <v/>
      </c>
      <c r="AR3252" s="5" t="str">
        <f>IF(AQ3252&gt;0,AQ3252*$AR$1,"")</f>
        <v/>
      </c>
      <c r="AT3252" s="5" t="str">
        <f>IF(AS3252&gt;0,AS3252*$AT$1,"")</f>
        <v/>
      </c>
      <c r="AV3252" s="2">
        <v>39.51</v>
      </c>
      <c r="AW3252" s="5">
        <f>SUM(O3252,Q3252,S3252,U3252,AA3252,AC3252,AE3252,AG3252,AJ3252,AL3252,AN3252,W3252,Y3252,BA3252,BC3252,BE3252)</f>
        <v>0</v>
      </c>
      <c r="AX3252" s="11">
        <f>(AW3252/$AW$4249)*100</f>
        <v>0</v>
      </c>
      <c r="AY3252" s="5">
        <f>(AX3252/100)*$AY$1</f>
        <v>0</v>
      </c>
    </row>
    <row r="3253" spans="1:51" x14ac:dyDescent="0.25">
      <c r="A3253" s="1" t="s">
        <v>2708</v>
      </c>
      <c r="B3253" s="1" t="s">
        <v>656</v>
      </c>
      <c r="C3253" s="1" t="s">
        <v>563</v>
      </c>
      <c r="D3253" s="1" t="s">
        <v>564</v>
      </c>
      <c r="E3253" s="1" t="s">
        <v>72</v>
      </c>
      <c r="F3253" s="1" t="s">
        <v>254</v>
      </c>
      <c r="G3253" s="1" t="s">
        <v>62</v>
      </c>
      <c r="H3253" s="1" t="s">
        <v>621</v>
      </c>
      <c r="I3253" s="2">
        <v>1400</v>
      </c>
      <c r="J3253" s="2">
        <f>SUM(K3253,L3253)</f>
        <v>39.57</v>
      </c>
      <c r="K3253" s="2">
        <f>SUM(N3253,P3253,R3253,T3253,Z3253,AB3253,AD3253,AF3253,AI3253,AK3253,AM3253,V3253,X3253,AZ3253,BB3253,BD3253)</f>
        <v>0</v>
      </c>
      <c r="L3253" s="2">
        <f>SUM(M3253,AH3253,AO3253,AQ3253,AS3253,AU3253,AV3253)</f>
        <v>39.57</v>
      </c>
      <c r="AP3253" s="5" t="str">
        <f>IF(AO3253&gt;0,AO3253*$AP$1,"")</f>
        <v/>
      </c>
      <c r="AR3253" s="5" t="str">
        <f>IF(AQ3253&gt;0,AQ3253*$AR$1,"")</f>
        <v/>
      </c>
      <c r="AT3253" s="5" t="str">
        <f>IF(AS3253&gt;0,AS3253*$AT$1,"")</f>
        <v/>
      </c>
      <c r="AV3253" s="2">
        <v>39.57</v>
      </c>
      <c r="AW3253" s="5">
        <f>SUM(O3253,Q3253,S3253,U3253,AA3253,AC3253,AE3253,AG3253,AJ3253,AL3253,AN3253,W3253,Y3253,BA3253,BC3253,BE3253)</f>
        <v>0</v>
      </c>
      <c r="AX3253" s="11">
        <f>(AW3253/$AW$4249)*100</f>
        <v>0</v>
      </c>
      <c r="AY3253" s="5">
        <f>(AX3253/100)*$AY$1</f>
        <v>0</v>
      </c>
    </row>
    <row r="3254" spans="1:51" x14ac:dyDescent="0.25">
      <c r="A3254" s="1" t="s">
        <v>2708</v>
      </c>
      <c r="B3254" s="1" t="s">
        <v>656</v>
      </c>
      <c r="C3254" s="1" t="s">
        <v>563</v>
      </c>
      <c r="D3254" s="1" t="s">
        <v>564</v>
      </c>
      <c r="E3254" s="1" t="s">
        <v>60</v>
      </c>
      <c r="F3254" s="1" t="s">
        <v>254</v>
      </c>
      <c r="G3254" s="1" t="s">
        <v>62</v>
      </c>
      <c r="H3254" s="1" t="s">
        <v>621</v>
      </c>
      <c r="I3254" s="2">
        <v>1400</v>
      </c>
      <c r="J3254" s="2">
        <f>SUM(K3254,L3254)</f>
        <v>39.630000000000003</v>
      </c>
      <c r="K3254" s="2">
        <f>SUM(N3254,P3254,R3254,T3254,Z3254,AB3254,AD3254,AF3254,AI3254,AK3254,AM3254,V3254,X3254,AZ3254,BB3254,BD3254)</f>
        <v>0</v>
      </c>
      <c r="L3254" s="2">
        <f>SUM(M3254,AH3254,AO3254,AQ3254,AS3254,AU3254,AV3254)</f>
        <v>39.630000000000003</v>
      </c>
      <c r="AP3254" s="5" t="str">
        <f>IF(AO3254&gt;0,AO3254*$AP$1,"")</f>
        <v/>
      </c>
      <c r="AR3254" s="5" t="str">
        <f>IF(AQ3254&gt;0,AQ3254*$AR$1,"")</f>
        <v/>
      </c>
      <c r="AT3254" s="5" t="str">
        <f>IF(AS3254&gt;0,AS3254*$AT$1,"")</f>
        <v/>
      </c>
      <c r="AV3254" s="2">
        <v>39.630000000000003</v>
      </c>
      <c r="AW3254" s="5">
        <f>SUM(O3254,Q3254,S3254,U3254,AA3254,AC3254,AE3254,AG3254,AJ3254,AL3254,AN3254,W3254,Y3254,BA3254,BC3254,BE3254)</f>
        <v>0</v>
      </c>
      <c r="AX3254" s="11">
        <f>(AW3254/$AW$4249)*100</f>
        <v>0</v>
      </c>
      <c r="AY3254" s="5">
        <f>(AX3254/100)*$AY$1</f>
        <v>0</v>
      </c>
    </row>
    <row r="3255" spans="1:51" x14ac:dyDescent="0.25">
      <c r="A3255" s="1" t="s">
        <v>2708</v>
      </c>
      <c r="B3255" s="1" t="s">
        <v>656</v>
      </c>
      <c r="C3255" s="1" t="s">
        <v>563</v>
      </c>
      <c r="D3255" s="1" t="s">
        <v>564</v>
      </c>
      <c r="E3255" s="1" t="s">
        <v>64</v>
      </c>
      <c r="F3255" s="1" t="s">
        <v>254</v>
      </c>
      <c r="G3255" s="1" t="s">
        <v>62</v>
      </c>
      <c r="H3255" s="1" t="s">
        <v>621</v>
      </c>
      <c r="I3255" s="2">
        <v>1400</v>
      </c>
      <c r="J3255" s="2">
        <f>SUM(K3255,L3255)</f>
        <v>39.69</v>
      </c>
      <c r="K3255" s="2">
        <f>SUM(N3255,P3255,R3255,T3255,Z3255,AB3255,AD3255,AF3255,AI3255,AK3255,AM3255,V3255,X3255,AZ3255,BB3255,BD3255)</f>
        <v>0</v>
      </c>
      <c r="L3255" s="2">
        <f>SUM(M3255,AH3255,AO3255,AQ3255,AS3255,AU3255,AV3255)</f>
        <v>39.69</v>
      </c>
      <c r="AP3255" s="5" t="str">
        <f>IF(AO3255&gt;0,AO3255*$AP$1,"")</f>
        <v/>
      </c>
      <c r="AR3255" s="5" t="str">
        <f>IF(AQ3255&gt;0,AQ3255*$AR$1,"")</f>
        <v/>
      </c>
      <c r="AT3255" s="5" t="str">
        <f>IF(AS3255&gt;0,AS3255*$AT$1,"")</f>
        <v/>
      </c>
      <c r="AV3255" s="2">
        <v>39.69</v>
      </c>
      <c r="AW3255" s="5">
        <f>SUM(O3255,Q3255,S3255,U3255,AA3255,AC3255,AE3255,AG3255,AJ3255,AL3255,AN3255,W3255,Y3255,BA3255,BC3255,BE3255)</f>
        <v>0</v>
      </c>
      <c r="AX3255" s="11">
        <f>(AW3255/$AW$4249)*100</f>
        <v>0</v>
      </c>
      <c r="AY3255" s="5">
        <f>(AX3255/100)*$AY$1</f>
        <v>0</v>
      </c>
    </row>
    <row r="3256" spans="1:51" x14ac:dyDescent="0.25">
      <c r="A3256" s="1" t="s">
        <v>2708</v>
      </c>
      <c r="B3256" s="1" t="s">
        <v>656</v>
      </c>
      <c r="C3256" s="1" t="s">
        <v>563</v>
      </c>
      <c r="D3256" s="1" t="s">
        <v>564</v>
      </c>
      <c r="E3256" s="1" t="s">
        <v>94</v>
      </c>
      <c r="F3256" s="1" t="s">
        <v>254</v>
      </c>
      <c r="G3256" s="1" t="s">
        <v>62</v>
      </c>
      <c r="H3256" s="1" t="s">
        <v>621</v>
      </c>
      <c r="I3256" s="2">
        <v>1400</v>
      </c>
      <c r="J3256" s="2">
        <f>SUM(K3256,L3256)</f>
        <v>39.680000000000007</v>
      </c>
      <c r="K3256" s="2">
        <f>SUM(N3256,P3256,R3256,T3256,Z3256,AB3256,AD3256,AF3256,AI3256,AK3256,AM3256,V3256,X3256,AZ3256,BB3256,BD3256)</f>
        <v>0.09</v>
      </c>
      <c r="L3256" s="2">
        <f>SUM(M3256,AH3256,AO3256,AQ3256,AS3256,AU3256,AV3256)</f>
        <v>39.590000000000003</v>
      </c>
      <c r="N3256" s="4">
        <v>0.01</v>
      </c>
      <c r="O3256" s="5">
        <v>3.21875</v>
      </c>
      <c r="P3256" s="6">
        <v>0.04</v>
      </c>
      <c r="Q3256" s="5">
        <v>9.4250000000000007</v>
      </c>
      <c r="V3256" s="12">
        <v>0.04</v>
      </c>
      <c r="W3256" s="5">
        <v>1.2375</v>
      </c>
      <c r="AP3256" s="5" t="str">
        <f>IF(AO3256&gt;0,AO3256*$AP$1,"")</f>
        <v/>
      </c>
      <c r="AR3256" s="5" t="str">
        <f>IF(AQ3256&gt;0,AQ3256*$AR$1,"")</f>
        <v/>
      </c>
      <c r="AT3256" s="5" t="str">
        <f>IF(AS3256&gt;0,AS3256*$AT$1,"")</f>
        <v/>
      </c>
      <c r="AV3256" s="2">
        <v>39.590000000000003</v>
      </c>
      <c r="AW3256" s="5">
        <f>SUM(O3256,Q3256,S3256,U3256,AA3256,AC3256,AE3256,AG3256,AJ3256,AL3256,AN3256,W3256,Y3256,BA3256,BC3256,BE3256)</f>
        <v>13.881250000000001</v>
      </c>
      <c r="AX3256" s="11">
        <f>(AW3256/$AW$4249)*100</f>
        <v>1.1717247569465525E-4</v>
      </c>
      <c r="AY3256" s="5">
        <f>(AX3256/100)*$AY$1</f>
        <v>0.11717247569465525</v>
      </c>
    </row>
    <row r="3257" spans="1:51" x14ac:dyDescent="0.25">
      <c r="A3257" s="1" t="s">
        <v>2708</v>
      </c>
      <c r="B3257" s="1" t="s">
        <v>656</v>
      </c>
      <c r="C3257" s="1" t="s">
        <v>563</v>
      </c>
      <c r="D3257" s="1" t="s">
        <v>564</v>
      </c>
      <c r="E3257" s="1" t="s">
        <v>95</v>
      </c>
      <c r="F3257" s="1" t="s">
        <v>254</v>
      </c>
      <c r="G3257" s="1" t="s">
        <v>62</v>
      </c>
      <c r="H3257" s="1" t="s">
        <v>621</v>
      </c>
      <c r="I3257" s="2">
        <v>1400</v>
      </c>
      <c r="J3257" s="2">
        <f>SUM(K3257,L3257)</f>
        <v>39.74</v>
      </c>
      <c r="K3257" s="2">
        <f>SUM(N3257,P3257,R3257,T3257,Z3257,AB3257,AD3257,AF3257,AI3257,AK3257,AM3257,V3257,X3257,AZ3257,BB3257,BD3257)</f>
        <v>0.09</v>
      </c>
      <c r="L3257" s="2">
        <f>SUM(M3257,AH3257,AO3257,AQ3257,AS3257,AU3257,AV3257)</f>
        <v>39.65</v>
      </c>
      <c r="V3257" s="12">
        <v>0.09</v>
      </c>
      <c r="W3257" s="5">
        <v>2.7843749999999998</v>
      </c>
      <c r="AP3257" s="5" t="str">
        <f>IF(AO3257&gt;0,AO3257*$AP$1,"")</f>
        <v/>
      </c>
      <c r="AR3257" s="5" t="str">
        <f>IF(AQ3257&gt;0,AQ3257*$AR$1,"")</f>
        <v/>
      </c>
      <c r="AT3257" s="5" t="str">
        <f>IF(AS3257&gt;0,AS3257*$AT$1,"")</f>
        <v/>
      </c>
      <c r="AV3257" s="2">
        <v>39.65</v>
      </c>
      <c r="AW3257" s="5">
        <f>SUM(O3257,Q3257,S3257,U3257,AA3257,AC3257,AE3257,AG3257,AJ3257,AL3257,AN3257,W3257,Y3257,BA3257,BC3257,BE3257)</f>
        <v>2.7843749999999998</v>
      </c>
      <c r="AX3257" s="11">
        <f>(AW3257/$AW$4249)*100</f>
        <v>2.3503078758203018E-5</v>
      </c>
      <c r="AY3257" s="5">
        <f>(AX3257/100)*$AY$1</f>
        <v>2.3503078758203018E-2</v>
      </c>
    </row>
    <row r="3258" spans="1:51" x14ac:dyDescent="0.25">
      <c r="A3258" s="1" t="s">
        <v>2708</v>
      </c>
      <c r="B3258" s="1" t="s">
        <v>656</v>
      </c>
      <c r="C3258" s="1" t="s">
        <v>563</v>
      </c>
      <c r="D3258" s="1" t="s">
        <v>564</v>
      </c>
      <c r="E3258" s="1" t="s">
        <v>74</v>
      </c>
      <c r="F3258" s="1" t="s">
        <v>255</v>
      </c>
      <c r="G3258" s="1" t="s">
        <v>62</v>
      </c>
      <c r="H3258" s="1" t="s">
        <v>621</v>
      </c>
      <c r="I3258" s="2">
        <v>1400</v>
      </c>
      <c r="J3258" s="2">
        <f>SUM(K3258,L3258)</f>
        <v>39.099999999999994</v>
      </c>
      <c r="K3258" s="2">
        <f>SUM(N3258,P3258,R3258,T3258,Z3258,AB3258,AD3258,AF3258,AI3258,AK3258,AM3258,V3258,X3258,AZ3258,BB3258,BD3258)</f>
        <v>0</v>
      </c>
      <c r="L3258" s="2">
        <f>SUM(M3258,AH3258,AO3258,AQ3258,AS3258,AU3258,AV3258)</f>
        <v>39.099999999999994</v>
      </c>
      <c r="AP3258" s="5" t="str">
        <f>IF(AO3258&gt;0,AO3258*$AP$1,"")</f>
        <v/>
      </c>
      <c r="AR3258" s="5" t="str">
        <f>IF(AQ3258&gt;0,AQ3258*$AR$1,"")</f>
        <v/>
      </c>
      <c r="AS3258" s="2">
        <v>0.49</v>
      </c>
      <c r="AT3258" s="5">
        <f>IF(AS3258&gt;0,AS3258*$AT$1,"")</f>
        <v>0.49</v>
      </c>
      <c r="AU3258" s="2">
        <v>0.81</v>
      </c>
      <c r="AV3258" s="2">
        <v>37.799999999999997</v>
      </c>
      <c r="AW3258" s="5">
        <f>SUM(O3258,Q3258,S3258,U3258,AA3258,AC3258,AE3258,AG3258,AJ3258,AL3258,AN3258,W3258,Y3258,BA3258,BC3258,BE3258)</f>
        <v>0</v>
      </c>
      <c r="AX3258" s="11">
        <f>(AW3258/$AW$4249)*100</f>
        <v>0</v>
      </c>
      <c r="AY3258" s="5">
        <f>(AX3258/100)*$AY$1</f>
        <v>0</v>
      </c>
    </row>
    <row r="3259" spans="1:51" x14ac:dyDescent="0.25">
      <c r="A3259" s="1" t="s">
        <v>2708</v>
      </c>
      <c r="B3259" s="1" t="s">
        <v>656</v>
      </c>
      <c r="C3259" s="1" t="s">
        <v>563</v>
      </c>
      <c r="D3259" s="1" t="s">
        <v>564</v>
      </c>
      <c r="E3259" s="1" t="s">
        <v>98</v>
      </c>
      <c r="F3259" s="1" t="s">
        <v>255</v>
      </c>
      <c r="G3259" s="1" t="s">
        <v>62</v>
      </c>
      <c r="H3259" s="1" t="s">
        <v>621</v>
      </c>
      <c r="I3259" s="2">
        <v>1400</v>
      </c>
      <c r="J3259" s="2">
        <f>SUM(K3259,L3259)</f>
        <v>40</v>
      </c>
      <c r="K3259" s="2">
        <f>SUM(N3259,P3259,R3259,T3259,Z3259,AB3259,AD3259,AF3259,AI3259,AK3259,AM3259,V3259,X3259,AZ3259,BB3259,BD3259)</f>
        <v>0</v>
      </c>
      <c r="L3259" s="2">
        <f>SUM(M3259,AH3259,AO3259,AQ3259,AS3259,AU3259,AV3259)</f>
        <v>40</v>
      </c>
      <c r="AP3259" s="5" t="str">
        <f>IF(AO3259&gt;0,AO3259*$AP$1,"")</f>
        <v/>
      </c>
      <c r="AR3259" s="5" t="str">
        <f>IF(AQ3259&gt;0,AQ3259*$AR$1,"")</f>
        <v/>
      </c>
      <c r="AT3259" s="5" t="str">
        <f>IF(AS3259&gt;0,AS3259*$AT$1,"")</f>
        <v/>
      </c>
      <c r="AV3259" s="2">
        <v>40</v>
      </c>
      <c r="AW3259" s="5">
        <f>SUM(O3259,Q3259,S3259,U3259,AA3259,AC3259,AE3259,AG3259,AJ3259,AL3259,AN3259,W3259,Y3259,BA3259,BC3259,BE3259)</f>
        <v>0</v>
      </c>
      <c r="AX3259" s="11">
        <f>(AW3259/$AW$4249)*100</f>
        <v>0</v>
      </c>
      <c r="AY3259" s="5">
        <f>(AX3259/100)*$AY$1</f>
        <v>0</v>
      </c>
    </row>
    <row r="3260" spans="1:51" x14ac:dyDescent="0.25">
      <c r="A3260" s="1" t="s">
        <v>2708</v>
      </c>
      <c r="B3260" s="1" t="s">
        <v>656</v>
      </c>
      <c r="C3260" s="1" t="s">
        <v>563</v>
      </c>
      <c r="D3260" s="1" t="s">
        <v>564</v>
      </c>
      <c r="E3260" s="1" t="s">
        <v>72</v>
      </c>
      <c r="F3260" s="1" t="s">
        <v>255</v>
      </c>
      <c r="G3260" s="1" t="s">
        <v>62</v>
      </c>
      <c r="H3260" s="1" t="s">
        <v>621</v>
      </c>
      <c r="I3260" s="2">
        <v>1400</v>
      </c>
      <c r="J3260" s="2">
        <f>SUM(K3260,L3260)</f>
        <v>40</v>
      </c>
      <c r="K3260" s="2">
        <f>SUM(N3260,P3260,R3260,T3260,Z3260,AB3260,AD3260,AF3260,AI3260,AK3260,AM3260,V3260,X3260,AZ3260,BB3260,BD3260)</f>
        <v>0</v>
      </c>
      <c r="L3260" s="2">
        <f>SUM(M3260,AH3260,AO3260,AQ3260,AS3260,AU3260,AV3260)</f>
        <v>40</v>
      </c>
      <c r="AP3260" s="5" t="str">
        <f>IF(AO3260&gt;0,AO3260*$AP$1,"")</f>
        <v/>
      </c>
      <c r="AR3260" s="5" t="str">
        <f>IF(AQ3260&gt;0,AQ3260*$AR$1,"")</f>
        <v/>
      </c>
      <c r="AT3260" s="5" t="str">
        <f>IF(AS3260&gt;0,AS3260*$AT$1,"")</f>
        <v/>
      </c>
      <c r="AV3260" s="2">
        <v>40</v>
      </c>
      <c r="AW3260" s="5">
        <f>SUM(O3260,Q3260,S3260,U3260,AA3260,AC3260,AE3260,AG3260,AJ3260,AL3260,AN3260,W3260,Y3260,BA3260,BC3260,BE3260)</f>
        <v>0</v>
      </c>
      <c r="AX3260" s="11">
        <f>(AW3260/$AW$4249)*100</f>
        <v>0</v>
      </c>
      <c r="AY3260" s="5">
        <f>(AX3260/100)*$AY$1</f>
        <v>0</v>
      </c>
    </row>
    <row r="3261" spans="1:51" x14ac:dyDescent="0.25">
      <c r="A3261" s="1" t="s">
        <v>2708</v>
      </c>
      <c r="B3261" s="1" t="s">
        <v>656</v>
      </c>
      <c r="C3261" s="1" t="s">
        <v>563</v>
      </c>
      <c r="D3261" s="1" t="s">
        <v>564</v>
      </c>
      <c r="E3261" s="1" t="s">
        <v>95</v>
      </c>
      <c r="F3261" s="1" t="s">
        <v>255</v>
      </c>
      <c r="G3261" s="1" t="s">
        <v>62</v>
      </c>
      <c r="H3261" s="1" t="s">
        <v>621</v>
      </c>
      <c r="I3261" s="2">
        <v>1400</v>
      </c>
      <c r="J3261" s="2">
        <f>SUM(K3261,L3261)</f>
        <v>40</v>
      </c>
      <c r="K3261" s="2">
        <f>SUM(N3261,P3261,R3261,T3261,Z3261,AB3261,AD3261,AF3261,AI3261,AK3261,AM3261,V3261,X3261,AZ3261,BB3261,BD3261)</f>
        <v>0</v>
      </c>
      <c r="L3261" s="2">
        <f>SUM(M3261,AH3261,AO3261,AQ3261,AS3261,AU3261,AV3261)</f>
        <v>40</v>
      </c>
      <c r="AP3261" s="5" t="str">
        <f>IF(AO3261&gt;0,AO3261*$AP$1,"")</f>
        <v/>
      </c>
      <c r="AR3261" s="5" t="str">
        <f>IF(AQ3261&gt;0,AQ3261*$AR$1,"")</f>
        <v/>
      </c>
      <c r="AT3261" s="5" t="str">
        <f>IF(AS3261&gt;0,AS3261*$AT$1,"")</f>
        <v/>
      </c>
      <c r="AV3261" s="2">
        <v>40</v>
      </c>
      <c r="AW3261" s="5">
        <f>SUM(O3261,Q3261,S3261,U3261,AA3261,AC3261,AE3261,AG3261,AJ3261,AL3261,AN3261,W3261,Y3261,BA3261,BC3261,BE3261)</f>
        <v>0</v>
      </c>
      <c r="AX3261" s="11">
        <f>(AW3261/$AW$4249)*100</f>
        <v>0</v>
      </c>
      <c r="AY3261" s="5">
        <f>(AX3261/100)*$AY$1</f>
        <v>0</v>
      </c>
    </row>
    <row r="3262" spans="1:51" x14ac:dyDescent="0.25">
      <c r="A3262" s="1" t="s">
        <v>2708</v>
      </c>
      <c r="B3262" s="1" t="s">
        <v>656</v>
      </c>
      <c r="C3262" s="1" t="s">
        <v>563</v>
      </c>
      <c r="D3262" s="1" t="s">
        <v>564</v>
      </c>
      <c r="E3262" s="1" t="s">
        <v>76</v>
      </c>
      <c r="F3262" s="1" t="s">
        <v>255</v>
      </c>
      <c r="G3262" s="1" t="s">
        <v>62</v>
      </c>
      <c r="H3262" s="1" t="s">
        <v>621</v>
      </c>
      <c r="I3262" s="2">
        <v>1400</v>
      </c>
      <c r="J3262" s="2">
        <f>SUM(K3262,L3262)</f>
        <v>39.979999999999997</v>
      </c>
      <c r="K3262" s="2">
        <f>SUM(N3262,P3262,R3262,T3262,Z3262,AB3262,AD3262,AF3262,AI3262,AK3262,AM3262,V3262,X3262,AZ3262,BB3262,BD3262)</f>
        <v>0</v>
      </c>
      <c r="L3262" s="2">
        <f>SUM(M3262,AH3262,AO3262,AQ3262,AS3262,AU3262,AV3262)</f>
        <v>39.979999999999997</v>
      </c>
      <c r="AP3262" s="5" t="str">
        <f>IF(AO3262&gt;0,AO3262*$AP$1,"")</f>
        <v/>
      </c>
      <c r="AR3262" s="5" t="str">
        <f>IF(AQ3262&gt;0,AQ3262*$AR$1,"")</f>
        <v/>
      </c>
      <c r="AT3262" s="5" t="str">
        <f>IF(AS3262&gt;0,AS3262*$AT$1,"")</f>
        <v/>
      </c>
      <c r="AV3262" s="2">
        <v>39.979999999999997</v>
      </c>
      <c r="AW3262" s="5">
        <f>SUM(O3262,Q3262,S3262,U3262,AA3262,AC3262,AE3262,AG3262,AJ3262,AL3262,AN3262,W3262,Y3262,BA3262,BC3262,BE3262)</f>
        <v>0</v>
      </c>
      <c r="AX3262" s="11">
        <f>(AW3262/$AW$4249)*100</f>
        <v>0</v>
      </c>
      <c r="AY3262" s="5">
        <f>(AX3262/100)*$AY$1</f>
        <v>0</v>
      </c>
    </row>
    <row r="3263" spans="1:51" x14ac:dyDescent="0.25">
      <c r="A3263" s="1" t="s">
        <v>2708</v>
      </c>
      <c r="B3263" s="1" t="s">
        <v>656</v>
      </c>
      <c r="C3263" s="1" t="s">
        <v>563</v>
      </c>
      <c r="D3263" s="1" t="s">
        <v>564</v>
      </c>
      <c r="E3263" s="1" t="s">
        <v>98</v>
      </c>
      <c r="F3263" s="1" t="s">
        <v>296</v>
      </c>
      <c r="G3263" s="1" t="s">
        <v>62</v>
      </c>
      <c r="H3263" s="1" t="s">
        <v>621</v>
      </c>
      <c r="I3263" s="2">
        <v>1400</v>
      </c>
      <c r="J3263" s="2">
        <f>SUM(K3263,L3263)</f>
        <v>39.68</v>
      </c>
      <c r="K3263" s="2">
        <f>SUM(N3263,P3263,R3263,T3263,Z3263,AB3263,AD3263,AF3263,AI3263,AK3263,AM3263,V3263,X3263,AZ3263,BB3263,BD3263)</f>
        <v>0</v>
      </c>
      <c r="L3263" s="2">
        <f>SUM(M3263,AH3263,AO3263,AQ3263,AS3263,AU3263,AV3263)</f>
        <v>39.68</v>
      </c>
      <c r="AP3263" s="5" t="str">
        <f>IF(AO3263&gt;0,AO3263*$AP$1,"")</f>
        <v/>
      </c>
      <c r="AR3263" s="5" t="str">
        <f>IF(AQ3263&gt;0,AQ3263*$AR$1,"")</f>
        <v/>
      </c>
      <c r="AS3263" s="2">
        <v>0.5</v>
      </c>
      <c r="AT3263" s="5">
        <f>IF(AS3263&gt;0,AS3263*$AT$1,"")</f>
        <v>0.5</v>
      </c>
      <c r="AU3263" s="2">
        <v>0.44000000000000011</v>
      </c>
      <c r="AV3263" s="2">
        <v>38.74</v>
      </c>
      <c r="AW3263" s="5">
        <f>SUM(O3263,Q3263,S3263,U3263,AA3263,AC3263,AE3263,AG3263,AJ3263,AL3263,AN3263,W3263,Y3263,BA3263,BC3263,BE3263)</f>
        <v>0</v>
      </c>
      <c r="AX3263" s="11">
        <f>(AW3263/$AW$4249)*100</f>
        <v>0</v>
      </c>
      <c r="AY3263" s="5">
        <f>(AX3263/100)*$AY$1</f>
        <v>0</v>
      </c>
    </row>
    <row r="3264" spans="1:51" x14ac:dyDescent="0.25">
      <c r="A3264" s="1" t="s">
        <v>2708</v>
      </c>
      <c r="B3264" s="1" t="s">
        <v>656</v>
      </c>
      <c r="C3264" s="1" t="s">
        <v>563</v>
      </c>
      <c r="D3264" s="1" t="s">
        <v>564</v>
      </c>
      <c r="E3264" s="1" t="s">
        <v>72</v>
      </c>
      <c r="F3264" s="1" t="s">
        <v>296</v>
      </c>
      <c r="G3264" s="1" t="s">
        <v>62</v>
      </c>
      <c r="H3264" s="1" t="s">
        <v>621</v>
      </c>
      <c r="I3264" s="2">
        <v>1400</v>
      </c>
      <c r="J3264" s="2">
        <f>SUM(K3264,L3264)</f>
        <v>39.68</v>
      </c>
      <c r="K3264" s="2">
        <f>SUM(N3264,P3264,R3264,T3264,Z3264,AB3264,AD3264,AF3264,AI3264,AK3264,AM3264,V3264,X3264,AZ3264,BB3264,BD3264)</f>
        <v>0</v>
      </c>
      <c r="L3264" s="2">
        <f>SUM(M3264,AH3264,AO3264,AQ3264,AS3264,AU3264,AV3264)</f>
        <v>39.68</v>
      </c>
      <c r="AP3264" s="5" t="str">
        <f>IF(AO3264&gt;0,AO3264*$AP$1,"")</f>
        <v/>
      </c>
      <c r="AR3264" s="5" t="str">
        <f>IF(AQ3264&gt;0,AQ3264*$AR$1,"")</f>
        <v/>
      </c>
      <c r="AS3264" s="2">
        <v>0.5</v>
      </c>
      <c r="AT3264" s="5">
        <f>IF(AS3264&gt;0,AS3264*$AT$1,"")</f>
        <v>0.5</v>
      </c>
      <c r="AU3264" s="2">
        <v>0.4</v>
      </c>
      <c r="AV3264" s="2">
        <v>38.78</v>
      </c>
      <c r="AW3264" s="5">
        <f>SUM(O3264,Q3264,S3264,U3264,AA3264,AC3264,AE3264,AG3264,AJ3264,AL3264,AN3264,W3264,Y3264,BA3264,BC3264,BE3264)</f>
        <v>0</v>
      </c>
      <c r="AX3264" s="11">
        <f>(AW3264/$AW$4249)*100</f>
        <v>0</v>
      </c>
      <c r="AY3264" s="5">
        <f>(AX3264/100)*$AY$1</f>
        <v>0</v>
      </c>
    </row>
    <row r="3265" spans="1:51" x14ac:dyDescent="0.25">
      <c r="A3265" s="1" t="s">
        <v>2708</v>
      </c>
      <c r="B3265" s="1" t="s">
        <v>656</v>
      </c>
      <c r="C3265" s="1" t="s">
        <v>563</v>
      </c>
      <c r="D3265" s="1" t="s">
        <v>564</v>
      </c>
      <c r="E3265" s="1" t="s">
        <v>60</v>
      </c>
      <c r="F3265" s="1" t="s">
        <v>296</v>
      </c>
      <c r="G3265" s="1" t="s">
        <v>62</v>
      </c>
      <c r="H3265" s="1" t="s">
        <v>621</v>
      </c>
      <c r="I3265" s="2">
        <v>1400</v>
      </c>
      <c r="J3265" s="2">
        <f>SUM(K3265,L3265)</f>
        <v>39.680000000000007</v>
      </c>
      <c r="K3265" s="2">
        <f>SUM(N3265,P3265,R3265,T3265,Z3265,AB3265,AD3265,AF3265,AI3265,AK3265,AM3265,V3265,X3265,AZ3265,BB3265,BD3265)</f>
        <v>0</v>
      </c>
      <c r="L3265" s="2">
        <f>SUM(M3265,AH3265,AO3265,AQ3265,AS3265,AU3265,AV3265)</f>
        <v>39.680000000000007</v>
      </c>
      <c r="AP3265" s="5" t="str">
        <f>IF(AO3265&gt;0,AO3265*$AP$1,"")</f>
        <v/>
      </c>
      <c r="AR3265" s="5" t="str">
        <f>IF(AQ3265&gt;0,AQ3265*$AR$1,"")</f>
        <v/>
      </c>
      <c r="AS3265" s="2">
        <v>0.5</v>
      </c>
      <c r="AT3265" s="5">
        <f>IF(AS3265&gt;0,AS3265*$AT$1,"")</f>
        <v>0.5</v>
      </c>
      <c r="AU3265" s="2">
        <v>0.34</v>
      </c>
      <c r="AV3265" s="2">
        <v>38.840000000000003</v>
      </c>
      <c r="AW3265" s="5">
        <f>SUM(O3265,Q3265,S3265,U3265,AA3265,AC3265,AE3265,AG3265,AJ3265,AL3265,AN3265,W3265,Y3265,BA3265,BC3265,BE3265)</f>
        <v>0</v>
      </c>
      <c r="AX3265" s="11">
        <f>(AW3265/$AW$4249)*100</f>
        <v>0</v>
      </c>
      <c r="AY3265" s="5">
        <f>(AX3265/100)*$AY$1</f>
        <v>0</v>
      </c>
    </row>
    <row r="3266" spans="1:51" x14ac:dyDescent="0.25">
      <c r="A3266" s="1" t="s">
        <v>2708</v>
      </c>
      <c r="B3266" s="1" t="s">
        <v>656</v>
      </c>
      <c r="C3266" s="1" t="s">
        <v>563</v>
      </c>
      <c r="D3266" s="1" t="s">
        <v>564</v>
      </c>
      <c r="E3266" s="1" t="s">
        <v>64</v>
      </c>
      <c r="F3266" s="1" t="s">
        <v>296</v>
      </c>
      <c r="G3266" s="1" t="s">
        <v>62</v>
      </c>
      <c r="H3266" s="1" t="s">
        <v>621</v>
      </c>
      <c r="I3266" s="2">
        <v>1400</v>
      </c>
      <c r="J3266" s="2">
        <f>SUM(K3266,L3266)</f>
        <v>39.65</v>
      </c>
      <c r="K3266" s="2">
        <f>SUM(N3266,P3266,R3266,T3266,Z3266,AB3266,AD3266,AF3266,AI3266,AK3266,AM3266,V3266,X3266,AZ3266,BB3266,BD3266)</f>
        <v>0</v>
      </c>
      <c r="L3266" s="2">
        <f>SUM(M3266,AH3266,AO3266,AQ3266,AS3266,AU3266,AV3266)</f>
        <v>39.65</v>
      </c>
      <c r="AP3266" s="5" t="str">
        <f>IF(AO3266&gt;0,AO3266*$AP$1,"")</f>
        <v/>
      </c>
      <c r="AR3266" s="5" t="str">
        <f>IF(AQ3266&gt;0,AQ3266*$AR$1,"")</f>
        <v/>
      </c>
      <c r="AS3266" s="2">
        <v>0.48</v>
      </c>
      <c r="AT3266" s="5">
        <f>IF(AS3266&gt;0,AS3266*$AT$1,"")</f>
        <v>0.48</v>
      </c>
      <c r="AU3266" s="2">
        <v>0.24</v>
      </c>
      <c r="AV3266" s="2">
        <v>38.93</v>
      </c>
      <c r="AW3266" s="5">
        <f>SUM(O3266,Q3266,S3266,U3266,AA3266,AC3266,AE3266,AG3266,AJ3266,AL3266,AN3266,W3266,Y3266,BA3266,BC3266,BE3266)</f>
        <v>0</v>
      </c>
      <c r="AX3266" s="11">
        <f>(AW3266/$AW$4249)*100</f>
        <v>0</v>
      </c>
      <c r="AY3266" s="5">
        <f>(AX3266/100)*$AY$1</f>
        <v>0</v>
      </c>
    </row>
    <row r="3267" spans="1:51" x14ac:dyDescent="0.25">
      <c r="A3267" s="1" t="s">
        <v>2708</v>
      </c>
      <c r="B3267" s="1" t="s">
        <v>656</v>
      </c>
      <c r="C3267" s="1" t="s">
        <v>563</v>
      </c>
      <c r="D3267" s="1" t="s">
        <v>564</v>
      </c>
      <c r="E3267" s="1" t="s">
        <v>94</v>
      </c>
      <c r="F3267" s="1" t="s">
        <v>296</v>
      </c>
      <c r="G3267" s="1" t="s">
        <v>62</v>
      </c>
      <c r="H3267" s="1" t="s">
        <v>621</v>
      </c>
      <c r="I3267" s="2">
        <v>1400</v>
      </c>
      <c r="J3267" s="2">
        <f>SUM(K3267,L3267)</f>
        <v>39.76</v>
      </c>
      <c r="K3267" s="2">
        <f>SUM(N3267,P3267,R3267,T3267,Z3267,AB3267,AD3267,AF3267,AI3267,AK3267,AM3267,V3267,X3267,AZ3267,BB3267,BD3267)</f>
        <v>0</v>
      </c>
      <c r="L3267" s="2">
        <f>SUM(M3267,AH3267,AO3267,AQ3267,AS3267,AU3267,AV3267)</f>
        <v>39.76</v>
      </c>
      <c r="AP3267" s="5" t="str">
        <f>IF(AO3267&gt;0,AO3267*$AP$1,"")</f>
        <v/>
      </c>
      <c r="AR3267" s="5" t="str">
        <f>IF(AQ3267&gt;0,AQ3267*$AR$1,"")</f>
        <v/>
      </c>
      <c r="AT3267" s="5" t="str">
        <f>IF(AS3267&gt;0,AS3267*$AT$1,"")</f>
        <v/>
      </c>
      <c r="AV3267" s="2">
        <v>39.76</v>
      </c>
      <c r="AW3267" s="5">
        <f>SUM(O3267,Q3267,S3267,U3267,AA3267,AC3267,AE3267,AG3267,AJ3267,AL3267,AN3267,W3267,Y3267,BA3267,BC3267,BE3267)</f>
        <v>0</v>
      </c>
      <c r="AX3267" s="11">
        <f>(AW3267/$AW$4249)*100</f>
        <v>0</v>
      </c>
      <c r="AY3267" s="5">
        <f>(AX3267/100)*$AY$1</f>
        <v>0</v>
      </c>
    </row>
    <row r="3268" spans="1:51" x14ac:dyDescent="0.25">
      <c r="A3268" s="1" t="s">
        <v>2708</v>
      </c>
      <c r="B3268" s="1" t="s">
        <v>656</v>
      </c>
      <c r="C3268" s="1" t="s">
        <v>563</v>
      </c>
      <c r="D3268" s="1" t="s">
        <v>564</v>
      </c>
      <c r="E3268" s="1" t="s">
        <v>95</v>
      </c>
      <c r="F3268" s="1" t="s">
        <v>296</v>
      </c>
      <c r="G3268" s="1" t="s">
        <v>62</v>
      </c>
      <c r="H3268" s="1" t="s">
        <v>621</v>
      </c>
      <c r="I3268" s="2">
        <v>1400</v>
      </c>
      <c r="J3268" s="2">
        <f>SUM(K3268,L3268)</f>
        <v>39.76</v>
      </c>
      <c r="K3268" s="2">
        <f>SUM(N3268,P3268,R3268,T3268,Z3268,AB3268,AD3268,AF3268,AI3268,AK3268,AM3268,V3268,X3268,AZ3268,BB3268,BD3268)</f>
        <v>0</v>
      </c>
      <c r="L3268" s="2">
        <f>SUM(M3268,AH3268,AO3268,AQ3268,AS3268,AU3268,AV3268)</f>
        <v>39.76</v>
      </c>
      <c r="AP3268" s="5" t="str">
        <f>IF(AO3268&gt;0,AO3268*$AP$1,"")</f>
        <v/>
      </c>
      <c r="AR3268" s="5" t="str">
        <f>IF(AQ3268&gt;0,AQ3268*$AR$1,"")</f>
        <v/>
      </c>
      <c r="AT3268" s="5" t="str">
        <f>IF(AS3268&gt;0,AS3268*$AT$1,"")</f>
        <v/>
      </c>
      <c r="AV3268" s="2">
        <v>39.76</v>
      </c>
      <c r="AW3268" s="5">
        <f>SUM(O3268,Q3268,S3268,U3268,AA3268,AC3268,AE3268,AG3268,AJ3268,AL3268,AN3268,W3268,Y3268,BA3268,BC3268,BE3268)</f>
        <v>0</v>
      </c>
      <c r="AX3268" s="11">
        <f>(AW3268/$AW$4249)*100</f>
        <v>0</v>
      </c>
      <c r="AY3268" s="5">
        <f>(AX3268/100)*$AY$1</f>
        <v>0</v>
      </c>
    </row>
    <row r="3269" spans="1:51" x14ac:dyDescent="0.25">
      <c r="A3269" s="1" t="s">
        <v>2708</v>
      </c>
      <c r="B3269" s="1" t="s">
        <v>656</v>
      </c>
      <c r="C3269" s="1" t="s">
        <v>563</v>
      </c>
      <c r="D3269" s="1" t="s">
        <v>564</v>
      </c>
      <c r="E3269" s="1" t="s">
        <v>65</v>
      </c>
      <c r="F3269" s="1" t="s">
        <v>296</v>
      </c>
      <c r="G3269" s="1" t="s">
        <v>62</v>
      </c>
      <c r="H3269" s="1" t="s">
        <v>621</v>
      </c>
      <c r="I3269" s="2">
        <v>1400</v>
      </c>
      <c r="J3269" s="2">
        <f>SUM(K3269,L3269)</f>
        <v>39.76</v>
      </c>
      <c r="K3269" s="2">
        <f>SUM(N3269,P3269,R3269,T3269,Z3269,AB3269,AD3269,AF3269,AI3269,AK3269,AM3269,V3269,X3269,AZ3269,BB3269,BD3269)</f>
        <v>0</v>
      </c>
      <c r="L3269" s="2">
        <f>SUM(M3269,AH3269,AO3269,AQ3269,AS3269,AU3269,AV3269)</f>
        <v>39.76</v>
      </c>
      <c r="AP3269" s="5" t="str">
        <f>IF(AO3269&gt;0,AO3269*$AP$1,"")</f>
        <v/>
      </c>
      <c r="AR3269" s="5" t="str">
        <f>IF(AQ3269&gt;0,AQ3269*$AR$1,"")</f>
        <v/>
      </c>
      <c r="AT3269" s="5" t="str">
        <f>IF(AS3269&gt;0,AS3269*$AT$1,"")</f>
        <v/>
      </c>
      <c r="AV3269" s="2">
        <v>39.76</v>
      </c>
      <c r="AW3269" s="5">
        <f>SUM(O3269,Q3269,S3269,U3269,AA3269,AC3269,AE3269,AG3269,AJ3269,AL3269,AN3269,W3269,Y3269,BA3269,BC3269,BE3269)</f>
        <v>0</v>
      </c>
      <c r="AX3269" s="11">
        <f>(AW3269/$AW$4249)*100</f>
        <v>0</v>
      </c>
      <c r="AY3269" s="5">
        <f>(AX3269/100)*$AY$1</f>
        <v>0</v>
      </c>
    </row>
    <row r="3270" spans="1:51" x14ac:dyDescent="0.25">
      <c r="A3270" s="1" t="s">
        <v>2708</v>
      </c>
      <c r="B3270" s="1" t="s">
        <v>656</v>
      </c>
      <c r="C3270" s="1" t="s">
        <v>563</v>
      </c>
      <c r="D3270" s="1" t="s">
        <v>564</v>
      </c>
      <c r="E3270" s="1" t="s">
        <v>66</v>
      </c>
      <c r="F3270" s="1" t="s">
        <v>296</v>
      </c>
      <c r="G3270" s="1" t="s">
        <v>62</v>
      </c>
      <c r="H3270" s="1" t="s">
        <v>621</v>
      </c>
      <c r="I3270" s="2">
        <v>1400</v>
      </c>
      <c r="J3270" s="2">
        <f>SUM(K3270,L3270)</f>
        <v>39.76</v>
      </c>
      <c r="K3270" s="2">
        <f>SUM(N3270,P3270,R3270,T3270,Z3270,AB3270,AD3270,AF3270,AI3270,AK3270,AM3270,V3270,X3270,AZ3270,BB3270,BD3270)</f>
        <v>0</v>
      </c>
      <c r="L3270" s="2">
        <f>SUM(M3270,AH3270,AO3270,AQ3270,AS3270,AU3270,AV3270)</f>
        <v>39.76</v>
      </c>
      <c r="AP3270" s="5" t="str">
        <f>IF(AO3270&gt;0,AO3270*$AP$1,"")</f>
        <v/>
      </c>
      <c r="AR3270" s="5" t="str">
        <f>IF(AQ3270&gt;0,AQ3270*$AR$1,"")</f>
        <v/>
      </c>
      <c r="AT3270" s="5" t="str">
        <f>IF(AS3270&gt;0,AS3270*$AT$1,"")</f>
        <v/>
      </c>
      <c r="AV3270" s="2">
        <v>39.76</v>
      </c>
      <c r="AW3270" s="5">
        <f>SUM(O3270,Q3270,S3270,U3270,AA3270,AC3270,AE3270,AG3270,AJ3270,AL3270,AN3270,W3270,Y3270,BA3270,BC3270,BE3270)</f>
        <v>0</v>
      </c>
      <c r="AX3270" s="11">
        <f>(AW3270/$AW$4249)*100</f>
        <v>0</v>
      </c>
      <c r="AY3270" s="5">
        <f>(AX3270/100)*$AY$1</f>
        <v>0</v>
      </c>
    </row>
    <row r="3271" spans="1:51" x14ac:dyDescent="0.25">
      <c r="A3271" s="1" t="s">
        <v>2708</v>
      </c>
      <c r="B3271" s="1" t="s">
        <v>656</v>
      </c>
      <c r="C3271" s="1" t="s">
        <v>563</v>
      </c>
      <c r="D3271" s="1" t="s">
        <v>564</v>
      </c>
      <c r="E3271" s="1" t="s">
        <v>98</v>
      </c>
      <c r="F3271" s="1" t="s">
        <v>297</v>
      </c>
      <c r="G3271" s="1" t="s">
        <v>62</v>
      </c>
      <c r="H3271" s="1" t="s">
        <v>621</v>
      </c>
      <c r="I3271" s="2">
        <v>1400</v>
      </c>
      <c r="J3271" s="2">
        <f>SUM(K3271,L3271)</f>
        <v>39.78</v>
      </c>
      <c r="K3271" s="2">
        <f>SUM(N3271,P3271,R3271,T3271,Z3271,AB3271,AD3271,AF3271,AI3271,AK3271,AM3271,V3271,X3271,AZ3271,BB3271,BD3271)</f>
        <v>0</v>
      </c>
      <c r="L3271" s="2">
        <f>SUM(M3271,AH3271,AO3271,AQ3271,AS3271,AU3271,AV3271)</f>
        <v>39.78</v>
      </c>
      <c r="AP3271" s="5" t="str">
        <f>IF(AO3271&gt;0,AO3271*$AP$1,"")</f>
        <v/>
      </c>
      <c r="AR3271" s="5" t="str">
        <f>IF(AQ3271&gt;0,AQ3271*$AR$1,"")</f>
        <v/>
      </c>
      <c r="AS3271" s="2">
        <v>0.5</v>
      </c>
      <c r="AT3271" s="5">
        <f>IF(AS3271&gt;0,AS3271*$AT$1,"")</f>
        <v>0.5</v>
      </c>
      <c r="AU3271" s="2">
        <v>0.34</v>
      </c>
      <c r="AV3271" s="2">
        <v>38.94</v>
      </c>
      <c r="AW3271" s="5">
        <f>SUM(O3271,Q3271,S3271,U3271,AA3271,AC3271,AE3271,AG3271,AJ3271,AL3271,AN3271,W3271,Y3271,BA3271,BC3271,BE3271)</f>
        <v>0</v>
      </c>
      <c r="AX3271" s="11">
        <f>(AW3271/$AW$4249)*100</f>
        <v>0</v>
      </c>
      <c r="AY3271" s="5">
        <f>(AX3271/100)*$AY$1</f>
        <v>0</v>
      </c>
    </row>
    <row r="3272" spans="1:51" x14ac:dyDescent="0.25">
      <c r="A3272" s="1" t="s">
        <v>2708</v>
      </c>
      <c r="B3272" s="1" t="s">
        <v>656</v>
      </c>
      <c r="C3272" s="1" t="s">
        <v>563</v>
      </c>
      <c r="D3272" s="1" t="s">
        <v>564</v>
      </c>
      <c r="E3272" s="1" t="s">
        <v>72</v>
      </c>
      <c r="F3272" s="1" t="s">
        <v>297</v>
      </c>
      <c r="G3272" s="1" t="s">
        <v>62</v>
      </c>
      <c r="H3272" s="1" t="s">
        <v>621</v>
      </c>
      <c r="I3272" s="2">
        <v>1400</v>
      </c>
      <c r="J3272" s="2">
        <f>SUM(K3272,L3272)</f>
        <v>39.78</v>
      </c>
      <c r="K3272" s="2">
        <f>SUM(N3272,P3272,R3272,T3272,Z3272,AB3272,AD3272,AF3272,AI3272,AK3272,AM3272,V3272,X3272,AZ3272,BB3272,BD3272)</f>
        <v>0</v>
      </c>
      <c r="L3272" s="2">
        <f>SUM(M3272,AH3272,AO3272,AQ3272,AS3272,AU3272,AV3272)</f>
        <v>39.78</v>
      </c>
      <c r="AP3272" s="5" t="str">
        <f>IF(AO3272&gt;0,AO3272*$AP$1,"")</f>
        <v/>
      </c>
      <c r="AR3272" s="5" t="str">
        <f>IF(AQ3272&gt;0,AQ3272*$AR$1,"")</f>
        <v/>
      </c>
      <c r="AS3272" s="2">
        <v>0.5</v>
      </c>
      <c r="AT3272" s="5">
        <f>IF(AS3272&gt;0,AS3272*$AT$1,"")</f>
        <v>0.5</v>
      </c>
      <c r="AU3272" s="2">
        <v>0.31</v>
      </c>
      <c r="AV3272" s="2">
        <v>38.97</v>
      </c>
      <c r="AW3272" s="5">
        <f>SUM(O3272,Q3272,S3272,U3272,AA3272,AC3272,AE3272,AG3272,AJ3272,AL3272,AN3272,W3272,Y3272,BA3272,BC3272,BE3272)</f>
        <v>0</v>
      </c>
      <c r="AX3272" s="11">
        <f>(AW3272/$AW$4249)*100</f>
        <v>0</v>
      </c>
      <c r="AY3272" s="5">
        <f>(AX3272/100)*$AY$1</f>
        <v>0</v>
      </c>
    </row>
    <row r="3273" spans="1:51" x14ac:dyDescent="0.25">
      <c r="A3273" s="1" t="s">
        <v>2708</v>
      </c>
      <c r="B3273" s="1" t="s">
        <v>656</v>
      </c>
      <c r="C3273" s="1" t="s">
        <v>563</v>
      </c>
      <c r="D3273" s="1" t="s">
        <v>564</v>
      </c>
      <c r="E3273" s="1" t="s">
        <v>60</v>
      </c>
      <c r="F3273" s="1" t="s">
        <v>297</v>
      </c>
      <c r="G3273" s="1" t="s">
        <v>62</v>
      </c>
      <c r="H3273" s="1" t="s">
        <v>621</v>
      </c>
      <c r="I3273" s="2">
        <v>1400</v>
      </c>
      <c r="J3273" s="2">
        <f>SUM(K3273,L3273)</f>
        <v>39.790000000000006</v>
      </c>
      <c r="K3273" s="2">
        <f>SUM(N3273,P3273,R3273,T3273,Z3273,AB3273,AD3273,AF3273,AI3273,AK3273,AM3273,V3273,X3273,AZ3273,BB3273,BD3273)</f>
        <v>0</v>
      </c>
      <c r="L3273" s="2">
        <f>SUM(M3273,AH3273,AO3273,AQ3273,AS3273,AU3273,AV3273)</f>
        <v>39.790000000000006</v>
      </c>
      <c r="AP3273" s="5" t="str">
        <f>IF(AO3273&gt;0,AO3273*$AP$1,"")</f>
        <v/>
      </c>
      <c r="AR3273" s="5" t="str">
        <f>IF(AQ3273&gt;0,AQ3273*$AR$1,"")</f>
        <v/>
      </c>
      <c r="AS3273" s="2">
        <v>0.5</v>
      </c>
      <c r="AT3273" s="5">
        <f>IF(AS3273&gt;0,AS3273*$AT$1,"")</f>
        <v>0.5</v>
      </c>
      <c r="AU3273" s="2">
        <v>0.34</v>
      </c>
      <c r="AV3273" s="2">
        <v>38.950000000000003</v>
      </c>
      <c r="AW3273" s="5">
        <f>SUM(O3273,Q3273,S3273,U3273,AA3273,AC3273,AE3273,AG3273,AJ3273,AL3273,AN3273,W3273,Y3273,BA3273,BC3273,BE3273)</f>
        <v>0</v>
      </c>
      <c r="AX3273" s="11">
        <f>(AW3273/$AW$4249)*100</f>
        <v>0</v>
      </c>
      <c r="AY3273" s="5">
        <f>(AX3273/100)*$AY$1</f>
        <v>0</v>
      </c>
    </row>
    <row r="3274" spans="1:51" x14ac:dyDescent="0.25">
      <c r="A3274" s="1" t="s">
        <v>2708</v>
      </c>
      <c r="B3274" s="1" t="s">
        <v>656</v>
      </c>
      <c r="C3274" s="1" t="s">
        <v>563</v>
      </c>
      <c r="D3274" s="1" t="s">
        <v>564</v>
      </c>
      <c r="E3274" s="1" t="s">
        <v>64</v>
      </c>
      <c r="F3274" s="1" t="s">
        <v>297</v>
      </c>
      <c r="G3274" s="1" t="s">
        <v>62</v>
      </c>
      <c r="H3274" s="1" t="s">
        <v>621</v>
      </c>
      <c r="I3274" s="2">
        <v>1400</v>
      </c>
      <c r="J3274" s="2">
        <f>SUM(K3274,L3274)</f>
        <v>39.79</v>
      </c>
      <c r="K3274" s="2">
        <f>SUM(N3274,P3274,R3274,T3274,Z3274,AB3274,AD3274,AF3274,AI3274,AK3274,AM3274,V3274,X3274,AZ3274,BB3274,BD3274)</f>
        <v>0</v>
      </c>
      <c r="L3274" s="2">
        <f>SUM(M3274,AH3274,AO3274,AQ3274,AS3274,AU3274,AV3274)</f>
        <v>39.79</v>
      </c>
      <c r="AP3274" s="5" t="str">
        <f>IF(AO3274&gt;0,AO3274*$AP$1,"")</f>
        <v/>
      </c>
      <c r="AR3274" s="5" t="str">
        <f>IF(AQ3274&gt;0,AQ3274*$AR$1,"")</f>
        <v/>
      </c>
      <c r="AS3274" s="2">
        <v>0.5</v>
      </c>
      <c r="AT3274" s="5">
        <f>IF(AS3274&gt;0,AS3274*$AT$1,"")</f>
        <v>0.5</v>
      </c>
      <c r="AU3274" s="2">
        <v>0.41</v>
      </c>
      <c r="AV3274" s="2">
        <v>38.880000000000003</v>
      </c>
      <c r="AW3274" s="5">
        <f>SUM(O3274,Q3274,S3274,U3274,AA3274,AC3274,AE3274,AG3274,AJ3274,AL3274,AN3274,W3274,Y3274,BA3274,BC3274,BE3274)</f>
        <v>0</v>
      </c>
      <c r="AX3274" s="11">
        <f>(AW3274/$AW$4249)*100</f>
        <v>0</v>
      </c>
      <c r="AY3274" s="5">
        <f>(AX3274/100)*$AY$1</f>
        <v>0</v>
      </c>
    </row>
    <row r="3275" spans="1:51" x14ac:dyDescent="0.25">
      <c r="A3275" s="1" t="s">
        <v>2708</v>
      </c>
      <c r="B3275" s="1" t="s">
        <v>656</v>
      </c>
      <c r="C3275" s="1" t="s">
        <v>563</v>
      </c>
      <c r="D3275" s="1" t="s">
        <v>564</v>
      </c>
      <c r="E3275" s="1" t="s">
        <v>94</v>
      </c>
      <c r="F3275" s="1" t="s">
        <v>297</v>
      </c>
      <c r="G3275" s="1" t="s">
        <v>62</v>
      </c>
      <c r="H3275" s="1" t="s">
        <v>621</v>
      </c>
      <c r="I3275" s="2">
        <v>1400</v>
      </c>
      <c r="J3275" s="2">
        <f>SUM(K3275,L3275)</f>
        <v>39.79</v>
      </c>
      <c r="K3275" s="2">
        <f>SUM(N3275,P3275,R3275,T3275,Z3275,AB3275,AD3275,AF3275,AI3275,AK3275,AM3275,V3275,X3275,AZ3275,BB3275,BD3275)</f>
        <v>0</v>
      </c>
      <c r="L3275" s="2">
        <f>SUM(M3275,AH3275,AO3275,AQ3275,AS3275,AU3275,AV3275)</f>
        <v>39.79</v>
      </c>
      <c r="AP3275" s="5" t="str">
        <f>IF(AO3275&gt;0,AO3275*$AP$1,"")</f>
        <v/>
      </c>
      <c r="AR3275" s="5" t="str">
        <f>IF(AQ3275&gt;0,AQ3275*$AR$1,"")</f>
        <v/>
      </c>
      <c r="AT3275" s="5" t="str">
        <f>IF(AS3275&gt;0,AS3275*$AT$1,"")</f>
        <v/>
      </c>
      <c r="AV3275" s="2">
        <v>39.79</v>
      </c>
      <c r="AW3275" s="5">
        <f>SUM(O3275,Q3275,S3275,U3275,AA3275,AC3275,AE3275,AG3275,AJ3275,AL3275,AN3275,W3275,Y3275,BA3275,BC3275,BE3275)</f>
        <v>0</v>
      </c>
      <c r="AX3275" s="11">
        <f>(AW3275/$AW$4249)*100</f>
        <v>0</v>
      </c>
      <c r="AY3275" s="5">
        <f>(AX3275/100)*$AY$1</f>
        <v>0</v>
      </c>
    </row>
    <row r="3276" spans="1:51" x14ac:dyDescent="0.25">
      <c r="A3276" s="1" t="s">
        <v>2708</v>
      </c>
      <c r="B3276" s="1" t="s">
        <v>656</v>
      </c>
      <c r="C3276" s="1" t="s">
        <v>563</v>
      </c>
      <c r="D3276" s="1" t="s">
        <v>564</v>
      </c>
      <c r="E3276" s="1" t="s">
        <v>95</v>
      </c>
      <c r="F3276" s="1" t="s">
        <v>297</v>
      </c>
      <c r="G3276" s="1" t="s">
        <v>62</v>
      </c>
      <c r="H3276" s="1" t="s">
        <v>621</v>
      </c>
      <c r="I3276" s="2">
        <v>1400</v>
      </c>
      <c r="J3276" s="2">
        <f>SUM(K3276,L3276)</f>
        <v>39.799999999999997</v>
      </c>
      <c r="K3276" s="2">
        <f>SUM(N3276,P3276,R3276,T3276,Z3276,AB3276,AD3276,AF3276,AI3276,AK3276,AM3276,V3276,X3276,AZ3276,BB3276,BD3276)</f>
        <v>0</v>
      </c>
      <c r="L3276" s="2">
        <f>SUM(M3276,AH3276,AO3276,AQ3276,AS3276,AU3276,AV3276)</f>
        <v>39.799999999999997</v>
      </c>
      <c r="AP3276" s="5" t="str">
        <f>IF(AO3276&gt;0,AO3276*$AP$1,"")</f>
        <v/>
      </c>
      <c r="AR3276" s="5" t="str">
        <f>IF(AQ3276&gt;0,AQ3276*$AR$1,"")</f>
        <v/>
      </c>
      <c r="AT3276" s="5" t="str">
        <f>IF(AS3276&gt;0,AS3276*$AT$1,"")</f>
        <v/>
      </c>
      <c r="AV3276" s="2">
        <v>39.799999999999997</v>
      </c>
      <c r="AW3276" s="5">
        <f>SUM(O3276,Q3276,S3276,U3276,AA3276,AC3276,AE3276,AG3276,AJ3276,AL3276,AN3276,W3276,Y3276,BA3276,BC3276,BE3276)</f>
        <v>0</v>
      </c>
      <c r="AX3276" s="11">
        <f>(AW3276/$AW$4249)*100</f>
        <v>0</v>
      </c>
      <c r="AY3276" s="5">
        <f>(AX3276/100)*$AY$1</f>
        <v>0</v>
      </c>
    </row>
    <row r="3277" spans="1:51" x14ac:dyDescent="0.25">
      <c r="A3277" s="1" t="s">
        <v>2708</v>
      </c>
      <c r="B3277" s="1" t="s">
        <v>656</v>
      </c>
      <c r="C3277" s="1" t="s">
        <v>563</v>
      </c>
      <c r="D3277" s="1" t="s">
        <v>564</v>
      </c>
      <c r="E3277" s="1" t="s">
        <v>65</v>
      </c>
      <c r="F3277" s="1" t="s">
        <v>297</v>
      </c>
      <c r="G3277" s="1" t="s">
        <v>62</v>
      </c>
      <c r="H3277" s="1" t="s">
        <v>621</v>
      </c>
      <c r="I3277" s="2">
        <v>1400</v>
      </c>
      <c r="J3277" s="2">
        <f>SUM(K3277,L3277)</f>
        <v>39.799999999999997</v>
      </c>
      <c r="K3277" s="2">
        <f>SUM(N3277,P3277,R3277,T3277,Z3277,AB3277,AD3277,AF3277,AI3277,AK3277,AM3277,V3277,X3277,AZ3277,BB3277,BD3277)</f>
        <v>0</v>
      </c>
      <c r="L3277" s="2">
        <f>SUM(M3277,AH3277,AO3277,AQ3277,AS3277,AU3277,AV3277)</f>
        <v>39.799999999999997</v>
      </c>
      <c r="AP3277" s="5" t="str">
        <f>IF(AO3277&gt;0,AO3277*$AP$1,"")</f>
        <v/>
      </c>
      <c r="AR3277" s="5" t="str">
        <f>IF(AQ3277&gt;0,AQ3277*$AR$1,"")</f>
        <v/>
      </c>
      <c r="AT3277" s="5" t="str">
        <f>IF(AS3277&gt;0,AS3277*$AT$1,"")</f>
        <v/>
      </c>
      <c r="AV3277" s="2">
        <v>39.799999999999997</v>
      </c>
      <c r="AW3277" s="5">
        <f>SUM(O3277,Q3277,S3277,U3277,AA3277,AC3277,AE3277,AG3277,AJ3277,AL3277,AN3277,W3277,Y3277,BA3277,BC3277,BE3277)</f>
        <v>0</v>
      </c>
      <c r="AX3277" s="11">
        <f>(AW3277/$AW$4249)*100</f>
        <v>0</v>
      </c>
      <c r="AY3277" s="5">
        <f>(AX3277/100)*$AY$1</f>
        <v>0</v>
      </c>
    </row>
    <row r="3278" spans="1:51" x14ac:dyDescent="0.25">
      <c r="A3278" s="1" t="s">
        <v>2708</v>
      </c>
      <c r="B3278" s="1" t="s">
        <v>656</v>
      </c>
      <c r="C3278" s="1" t="s">
        <v>563</v>
      </c>
      <c r="D3278" s="1" t="s">
        <v>564</v>
      </c>
      <c r="E3278" s="1" t="s">
        <v>66</v>
      </c>
      <c r="F3278" s="1" t="s">
        <v>297</v>
      </c>
      <c r="G3278" s="1" t="s">
        <v>62</v>
      </c>
      <c r="H3278" s="1" t="s">
        <v>621</v>
      </c>
      <c r="I3278" s="2">
        <v>1400</v>
      </c>
      <c r="J3278" s="2">
        <f>SUM(K3278,L3278)</f>
        <v>39.799999999999997</v>
      </c>
      <c r="K3278" s="2">
        <f>SUM(N3278,P3278,R3278,T3278,Z3278,AB3278,AD3278,AF3278,AI3278,AK3278,AM3278,V3278,X3278,AZ3278,BB3278,BD3278)</f>
        <v>0</v>
      </c>
      <c r="L3278" s="2">
        <f>SUM(M3278,AH3278,AO3278,AQ3278,AS3278,AU3278,AV3278)</f>
        <v>39.799999999999997</v>
      </c>
      <c r="AP3278" s="5" t="str">
        <f>IF(AO3278&gt;0,AO3278*$AP$1,"")</f>
        <v/>
      </c>
      <c r="AR3278" s="5" t="str">
        <f>IF(AQ3278&gt;0,AQ3278*$AR$1,"")</f>
        <v/>
      </c>
      <c r="AT3278" s="5" t="str">
        <f>IF(AS3278&gt;0,AS3278*$AT$1,"")</f>
        <v/>
      </c>
      <c r="AV3278" s="2">
        <v>39.799999999999997</v>
      </c>
      <c r="AW3278" s="5">
        <f>SUM(O3278,Q3278,S3278,U3278,AA3278,AC3278,AE3278,AG3278,AJ3278,AL3278,AN3278,W3278,Y3278,BA3278,BC3278,BE3278)</f>
        <v>0</v>
      </c>
      <c r="AX3278" s="11">
        <f>(AW3278/$AW$4249)*100</f>
        <v>0</v>
      </c>
      <c r="AY3278" s="5">
        <f>(AX3278/100)*$AY$1</f>
        <v>0</v>
      </c>
    </row>
    <row r="3279" spans="1:51" x14ac:dyDescent="0.25">
      <c r="A3279" s="1" t="s">
        <v>2708</v>
      </c>
      <c r="B3279" s="1" t="s">
        <v>656</v>
      </c>
      <c r="C3279" s="1" t="s">
        <v>563</v>
      </c>
      <c r="D3279" s="1" t="s">
        <v>564</v>
      </c>
      <c r="E3279" s="1" t="s">
        <v>84</v>
      </c>
      <c r="F3279" s="1" t="s">
        <v>297</v>
      </c>
      <c r="G3279" s="1" t="s">
        <v>62</v>
      </c>
      <c r="H3279" s="1" t="s">
        <v>621</v>
      </c>
      <c r="I3279" s="2">
        <v>1400</v>
      </c>
      <c r="J3279" s="2">
        <f>SUM(K3279,L3279)</f>
        <v>39.799999999999997</v>
      </c>
      <c r="K3279" s="2">
        <f>SUM(N3279,P3279,R3279,T3279,Z3279,AB3279,AD3279,AF3279,AI3279,AK3279,AM3279,V3279,X3279,AZ3279,BB3279,BD3279)</f>
        <v>0</v>
      </c>
      <c r="L3279" s="2">
        <f>SUM(M3279,AH3279,AO3279,AQ3279,AS3279,AU3279,AV3279)</f>
        <v>39.799999999999997</v>
      </c>
      <c r="AP3279" s="5" t="str">
        <f>IF(AO3279&gt;0,AO3279*$AP$1,"")</f>
        <v/>
      </c>
      <c r="AR3279" s="5" t="str">
        <f>IF(AQ3279&gt;0,AQ3279*$AR$1,"")</f>
        <v/>
      </c>
      <c r="AT3279" s="5" t="str">
        <f>IF(AS3279&gt;0,AS3279*$AT$1,"")</f>
        <v/>
      </c>
      <c r="AV3279" s="2">
        <v>39.799999999999997</v>
      </c>
      <c r="AW3279" s="5">
        <f>SUM(O3279,Q3279,S3279,U3279,AA3279,AC3279,AE3279,AG3279,AJ3279,AL3279,AN3279,W3279,Y3279,BA3279,BC3279,BE3279)</f>
        <v>0</v>
      </c>
      <c r="AX3279" s="11">
        <f>(AW3279/$AW$4249)*100</f>
        <v>0</v>
      </c>
      <c r="AY3279" s="5">
        <f>(AX3279/100)*$AY$1</f>
        <v>0</v>
      </c>
    </row>
    <row r="3280" spans="1:51" x14ac:dyDescent="0.25">
      <c r="A3280" s="1" t="s">
        <v>2708</v>
      </c>
      <c r="B3280" s="1" t="s">
        <v>656</v>
      </c>
      <c r="C3280" s="1" t="s">
        <v>563</v>
      </c>
      <c r="D3280" s="1" t="s">
        <v>564</v>
      </c>
      <c r="E3280" s="1" t="s">
        <v>76</v>
      </c>
      <c r="F3280" s="1" t="s">
        <v>297</v>
      </c>
      <c r="G3280" s="1" t="s">
        <v>62</v>
      </c>
      <c r="H3280" s="1" t="s">
        <v>621</v>
      </c>
      <c r="I3280" s="2">
        <v>1400</v>
      </c>
      <c r="J3280" s="2">
        <f>SUM(K3280,L3280)</f>
        <v>39.799999999999997</v>
      </c>
      <c r="K3280" s="2">
        <f>SUM(N3280,P3280,R3280,T3280,Z3280,AB3280,AD3280,AF3280,AI3280,AK3280,AM3280,V3280,X3280,AZ3280,BB3280,BD3280)</f>
        <v>0</v>
      </c>
      <c r="L3280" s="2">
        <f>SUM(M3280,AH3280,AO3280,AQ3280,AS3280,AU3280,AV3280)</f>
        <v>39.799999999999997</v>
      </c>
      <c r="AP3280" s="5" t="str">
        <f>IF(AO3280&gt;0,AO3280*$AP$1,"")</f>
        <v/>
      </c>
      <c r="AR3280" s="5" t="str">
        <f>IF(AQ3280&gt;0,AQ3280*$AR$1,"")</f>
        <v/>
      </c>
      <c r="AT3280" s="5" t="str">
        <f>IF(AS3280&gt;0,AS3280*$AT$1,"")</f>
        <v/>
      </c>
      <c r="AV3280" s="2">
        <v>39.799999999999997</v>
      </c>
      <c r="AW3280" s="5">
        <f>SUM(O3280,Q3280,S3280,U3280,AA3280,AC3280,AE3280,AG3280,AJ3280,AL3280,AN3280,W3280,Y3280,BA3280,BC3280,BE3280)</f>
        <v>0</v>
      </c>
      <c r="AX3280" s="11">
        <f>(AW3280/$AW$4249)*100</f>
        <v>0</v>
      </c>
      <c r="AY3280" s="5">
        <f>(AX3280/100)*$AY$1</f>
        <v>0</v>
      </c>
    </row>
    <row r="3281" spans="1:51" x14ac:dyDescent="0.25">
      <c r="A3281" s="1" t="s">
        <v>2708</v>
      </c>
      <c r="B3281" s="1" t="s">
        <v>656</v>
      </c>
      <c r="C3281" s="1" t="s">
        <v>563</v>
      </c>
      <c r="D3281" s="1" t="s">
        <v>564</v>
      </c>
      <c r="E3281" s="1" t="s">
        <v>77</v>
      </c>
      <c r="F3281" s="1" t="s">
        <v>297</v>
      </c>
      <c r="G3281" s="1" t="s">
        <v>62</v>
      </c>
      <c r="H3281" s="1" t="s">
        <v>621</v>
      </c>
      <c r="I3281" s="2">
        <v>1400</v>
      </c>
      <c r="J3281" s="2">
        <f>SUM(K3281,L3281)</f>
        <v>39.81</v>
      </c>
      <c r="K3281" s="2">
        <f>SUM(N3281,P3281,R3281,T3281,Z3281,AB3281,AD3281,AF3281,AI3281,AK3281,AM3281,V3281,X3281,AZ3281,BB3281,BD3281)</f>
        <v>0</v>
      </c>
      <c r="L3281" s="2">
        <f>SUM(M3281,AH3281,AO3281,AQ3281,AS3281,AU3281,AV3281)</f>
        <v>39.81</v>
      </c>
      <c r="AP3281" s="5" t="str">
        <f>IF(AO3281&gt;0,AO3281*$AP$1,"")</f>
        <v/>
      </c>
      <c r="AR3281" s="5" t="str">
        <f>IF(AQ3281&gt;0,AQ3281*$AR$1,"")</f>
        <v/>
      </c>
      <c r="AT3281" s="5" t="str">
        <f>IF(AS3281&gt;0,AS3281*$AT$1,"")</f>
        <v/>
      </c>
      <c r="AV3281" s="2">
        <v>39.81</v>
      </c>
      <c r="AW3281" s="5">
        <f>SUM(O3281,Q3281,S3281,U3281,AA3281,AC3281,AE3281,AG3281,AJ3281,AL3281,AN3281,W3281,Y3281,BA3281,BC3281,BE3281)</f>
        <v>0</v>
      </c>
      <c r="AX3281" s="11">
        <f>(AW3281/$AW$4249)*100</f>
        <v>0</v>
      </c>
      <c r="AY3281" s="5">
        <f>(AX3281/100)*$AY$1</f>
        <v>0</v>
      </c>
    </row>
    <row r="3282" spans="1:51" x14ac:dyDescent="0.25">
      <c r="A3282" s="1" t="s">
        <v>2708</v>
      </c>
      <c r="B3282" s="1" t="s">
        <v>656</v>
      </c>
      <c r="C3282" s="1" t="s">
        <v>563</v>
      </c>
      <c r="D3282" s="1" t="s">
        <v>564</v>
      </c>
      <c r="E3282" s="1" t="s">
        <v>67</v>
      </c>
      <c r="F3282" s="1" t="s">
        <v>297</v>
      </c>
      <c r="G3282" s="1" t="s">
        <v>62</v>
      </c>
      <c r="H3282" s="1" t="s">
        <v>621</v>
      </c>
      <c r="I3282" s="2">
        <v>1400</v>
      </c>
      <c r="J3282" s="2">
        <f>SUM(K3282,L3282)</f>
        <v>39.81</v>
      </c>
      <c r="K3282" s="2">
        <f>SUM(N3282,P3282,R3282,T3282,Z3282,AB3282,AD3282,AF3282,AI3282,AK3282,AM3282,V3282,X3282,AZ3282,BB3282,BD3282)</f>
        <v>0</v>
      </c>
      <c r="L3282" s="2">
        <f>SUM(M3282,AH3282,AO3282,AQ3282,AS3282,AU3282,AV3282)</f>
        <v>39.81</v>
      </c>
      <c r="AP3282" s="5" t="str">
        <f>IF(AO3282&gt;0,AO3282*$AP$1,"")</f>
        <v/>
      </c>
      <c r="AR3282" s="5" t="str">
        <f>IF(AQ3282&gt;0,AQ3282*$AR$1,"")</f>
        <v/>
      </c>
      <c r="AT3282" s="5" t="str">
        <f>IF(AS3282&gt;0,AS3282*$AT$1,"")</f>
        <v/>
      </c>
      <c r="AV3282" s="2">
        <v>39.81</v>
      </c>
      <c r="AW3282" s="5">
        <f>SUM(O3282,Q3282,S3282,U3282,AA3282,AC3282,AE3282,AG3282,AJ3282,AL3282,AN3282,W3282,Y3282,BA3282,BC3282,BE3282)</f>
        <v>0</v>
      </c>
      <c r="AX3282" s="11">
        <f>(AW3282/$AW$4249)*100</f>
        <v>0</v>
      </c>
      <c r="AY3282" s="5">
        <f>(AX3282/100)*$AY$1</f>
        <v>0</v>
      </c>
    </row>
    <row r="3283" spans="1:51" x14ac:dyDescent="0.25">
      <c r="A3283" s="1" t="s">
        <v>2708</v>
      </c>
      <c r="B3283" s="1" t="s">
        <v>656</v>
      </c>
      <c r="C3283" s="1" t="s">
        <v>563</v>
      </c>
      <c r="D3283" s="1" t="s">
        <v>564</v>
      </c>
      <c r="E3283" s="1" t="s">
        <v>144</v>
      </c>
      <c r="F3283" s="1" t="s">
        <v>297</v>
      </c>
      <c r="G3283" s="1" t="s">
        <v>62</v>
      </c>
      <c r="H3283" s="1" t="s">
        <v>621</v>
      </c>
      <c r="I3283" s="2">
        <v>1400</v>
      </c>
      <c r="J3283" s="2">
        <f>SUM(K3283,L3283)</f>
        <v>39.81</v>
      </c>
      <c r="K3283" s="2">
        <f>SUM(N3283,P3283,R3283,T3283,Z3283,AB3283,AD3283,AF3283,AI3283,AK3283,AM3283,V3283,X3283,AZ3283,BB3283,BD3283)</f>
        <v>0</v>
      </c>
      <c r="L3283" s="2">
        <f>SUM(M3283,AH3283,AO3283,AQ3283,AS3283,AU3283,AV3283)</f>
        <v>39.81</v>
      </c>
      <c r="AP3283" s="5" t="str">
        <f>IF(AO3283&gt;0,AO3283*$AP$1,"")</f>
        <v/>
      </c>
      <c r="AR3283" s="5" t="str">
        <f>IF(AQ3283&gt;0,AQ3283*$AR$1,"")</f>
        <v/>
      </c>
      <c r="AT3283" s="5" t="str">
        <f>IF(AS3283&gt;0,AS3283*$AT$1,"")</f>
        <v/>
      </c>
      <c r="AV3283" s="2">
        <v>39.81</v>
      </c>
      <c r="AW3283" s="5">
        <f>SUM(O3283,Q3283,S3283,U3283,AA3283,AC3283,AE3283,AG3283,AJ3283,AL3283,AN3283,W3283,Y3283,BA3283,BC3283,BE3283)</f>
        <v>0</v>
      </c>
      <c r="AX3283" s="11">
        <f>(AW3283/$AW$4249)*100</f>
        <v>0</v>
      </c>
      <c r="AY3283" s="5">
        <f>(AX3283/100)*$AY$1</f>
        <v>0</v>
      </c>
    </row>
    <row r="3284" spans="1:51" x14ac:dyDescent="0.25">
      <c r="A3284" s="1" t="s">
        <v>2708</v>
      </c>
      <c r="B3284" s="1" t="s">
        <v>656</v>
      </c>
      <c r="C3284" s="1" t="s">
        <v>563</v>
      </c>
      <c r="D3284" s="1" t="s">
        <v>564</v>
      </c>
      <c r="E3284" s="1" t="s">
        <v>74</v>
      </c>
      <c r="F3284" s="1" t="s">
        <v>297</v>
      </c>
      <c r="G3284" s="1" t="s">
        <v>62</v>
      </c>
      <c r="H3284" s="1" t="s">
        <v>621</v>
      </c>
      <c r="I3284" s="2">
        <v>1400</v>
      </c>
      <c r="J3284" s="2">
        <f>SUM(K3284,L3284)</f>
        <v>39.81</v>
      </c>
      <c r="K3284" s="2">
        <f>SUM(N3284,P3284,R3284,T3284,Z3284,AB3284,AD3284,AF3284,AI3284,AK3284,AM3284,V3284,X3284,AZ3284,BB3284,BD3284)</f>
        <v>0</v>
      </c>
      <c r="L3284" s="2">
        <f>SUM(M3284,AH3284,AO3284,AQ3284,AS3284,AU3284,AV3284)</f>
        <v>39.81</v>
      </c>
      <c r="AP3284" s="5" t="str">
        <f>IF(AO3284&gt;0,AO3284*$AP$1,"")</f>
        <v/>
      </c>
      <c r="AR3284" s="5" t="str">
        <f>IF(AQ3284&gt;0,AQ3284*$AR$1,"")</f>
        <v/>
      </c>
      <c r="AT3284" s="5" t="str">
        <f>IF(AS3284&gt;0,AS3284*$AT$1,"")</f>
        <v/>
      </c>
      <c r="AV3284" s="2">
        <v>39.81</v>
      </c>
      <c r="AW3284" s="5">
        <f>SUM(O3284,Q3284,S3284,U3284,AA3284,AC3284,AE3284,AG3284,AJ3284,AL3284,AN3284,W3284,Y3284,BA3284,BC3284,BE3284)</f>
        <v>0</v>
      </c>
      <c r="AX3284" s="11">
        <f>(AW3284/$AW$4249)*100</f>
        <v>0</v>
      </c>
      <c r="AY3284" s="5">
        <f>(AX3284/100)*$AY$1</f>
        <v>0</v>
      </c>
    </row>
    <row r="3285" spans="1:51" x14ac:dyDescent="0.25">
      <c r="A3285" s="1" t="s">
        <v>2708</v>
      </c>
      <c r="B3285" s="1" t="s">
        <v>656</v>
      </c>
      <c r="C3285" s="1" t="s">
        <v>563</v>
      </c>
      <c r="D3285" s="1" t="s">
        <v>564</v>
      </c>
      <c r="E3285" s="1" t="s">
        <v>145</v>
      </c>
      <c r="F3285" s="1" t="s">
        <v>297</v>
      </c>
      <c r="G3285" s="1" t="s">
        <v>62</v>
      </c>
      <c r="H3285" s="1" t="s">
        <v>621</v>
      </c>
      <c r="I3285" s="2">
        <v>1400</v>
      </c>
      <c r="J3285" s="2">
        <f>SUM(K3285,L3285)</f>
        <v>39.81</v>
      </c>
      <c r="K3285" s="2">
        <f>SUM(N3285,P3285,R3285,T3285,Z3285,AB3285,AD3285,AF3285,AI3285,AK3285,AM3285,V3285,X3285,AZ3285,BB3285,BD3285)</f>
        <v>0</v>
      </c>
      <c r="L3285" s="2">
        <f>SUM(M3285,AH3285,AO3285,AQ3285,AS3285,AU3285,AV3285)</f>
        <v>39.81</v>
      </c>
      <c r="AP3285" s="5" t="str">
        <f>IF(AO3285&gt;0,AO3285*$AP$1,"")</f>
        <v/>
      </c>
      <c r="AR3285" s="5" t="str">
        <f>IF(AQ3285&gt;0,AQ3285*$AR$1,"")</f>
        <v/>
      </c>
      <c r="AT3285" s="5" t="str">
        <f>IF(AS3285&gt;0,AS3285*$AT$1,"")</f>
        <v/>
      </c>
      <c r="AV3285" s="2">
        <v>39.81</v>
      </c>
      <c r="AW3285" s="5">
        <f>SUM(O3285,Q3285,S3285,U3285,AA3285,AC3285,AE3285,AG3285,AJ3285,AL3285,AN3285,W3285,Y3285,BA3285,BC3285,BE3285)</f>
        <v>0</v>
      </c>
      <c r="AX3285" s="11">
        <f>(AW3285/$AW$4249)*100</f>
        <v>0</v>
      </c>
      <c r="AY3285" s="5">
        <f>(AX3285/100)*$AY$1</f>
        <v>0</v>
      </c>
    </row>
    <row r="3286" spans="1:51" x14ac:dyDescent="0.25">
      <c r="A3286" s="1" t="s">
        <v>2708</v>
      </c>
      <c r="B3286" s="1" t="s">
        <v>656</v>
      </c>
      <c r="C3286" s="1" t="s">
        <v>563</v>
      </c>
      <c r="D3286" s="1" t="s">
        <v>564</v>
      </c>
      <c r="E3286" s="1" t="s">
        <v>152</v>
      </c>
      <c r="F3286" s="1" t="s">
        <v>297</v>
      </c>
      <c r="G3286" s="1" t="s">
        <v>62</v>
      </c>
      <c r="H3286" s="1" t="s">
        <v>621</v>
      </c>
      <c r="I3286" s="2">
        <v>1400</v>
      </c>
      <c r="J3286" s="2">
        <f>SUM(K3286,L3286)</f>
        <v>39.82</v>
      </c>
      <c r="K3286" s="2">
        <f>SUM(N3286,P3286,R3286,T3286,Z3286,AB3286,AD3286,AF3286,AI3286,AK3286,AM3286,V3286,X3286,AZ3286,BB3286,BD3286)</f>
        <v>0</v>
      </c>
      <c r="L3286" s="2">
        <f>SUM(M3286,AH3286,AO3286,AQ3286,AS3286,AU3286,AV3286)</f>
        <v>39.82</v>
      </c>
      <c r="AP3286" s="5" t="str">
        <f>IF(AO3286&gt;0,AO3286*$AP$1,"")</f>
        <v/>
      </c>
      <c r="AR3286" s="5" t="str">
        <f>IF(AQ3286&gt;0,AQ3286*$AR$1,"")</f>
        <v/>
      </c>
      <c r="AT3286" s="5" t="str">
        <f>IF(AS3286&gt;0,AS3286*$AT$1,"")</f>
        <v/>
      </c>
      <c r="AV3286" s="2">
        <v>39.82</v>
      </c>
      <c r="AW3286" s="5">
        <f>SUM(O3286,Q3286,S3286,U3286,AA3286,AC3286,AE3286,AG3286,AJ3286,AL3286,AN3286,W3286,Y3286,BA3286,BC3286,BE3286)</f>
        <v>0</v>
      </c>
      <c r="AX3286" s="11">
        <f>(AW3286/$AW$4249)*100</f>
        <v>0</v>
      </c>
      <c r="AY3286" s="5">
        <f>(AX3286/100)*$AY$1</f>
        <v>0</v>
      </c>
    </row>
    <row r="3287" spans="1:51" x14ac:dyDescent="0.25">
      <c r="A3287" s="1" t="s">
        <v>2714</v>
      </c>
      <c r="B3287" s="1" t="s">
        <v>656</v>
      </c>
      <c r="C3287" s="1" t="s">
        <v>563</v>
      </c>
      <c r="D3287" s="1" t="s">
        <v>564</v>
      </c>
      <c r="E3287" s="1" t="s">
        <v>94</v>
      </c>
      <c r="F3287" s="1" t="s">
        <v>131</v>
      </c>
      <c r="G3287" s="1" t="s">
        <v>320</v>
      </c>
      <c r="H3287" s="1" t="s">
        <v>624</v>
      </c>
      <c r="I3287" s="2">
        <v>264.70999999999998</v>
      </c>
      <c r="J3287" s="2">
        <f>SUM(K3287,L3287)</f>
        <v>5.7700000000000005</v>
      </c>
      <c r="K3287" s="2">
        <f>SUM(N3287,P3287,R3287,T3287,Z3287,AB3287,AD3287,AF3287,AI3287,AK3287,AM3287,V3287,X3287,AZ3287,BB3287,BD3287)</f>
        <v>0.36</v>
      </c>
      <c r="L3287" s="2">
        <f>SUM(M3287,AH3287,AO3287,AQ3287,AS3287,AU3287,AV3287)</f>
        <v>5.41</v>
      </c>
      <c r="X3287" s="13">
        <v>0.36</v>
      </c>
      <c r="Y3287" s="5">
        <v>10.02375</v>
      </c>
      <c r="AP3287" s="5" t="str">
        <f>IF(AO3287&gt;0,AO3287*$AP$1,"")</f>
        <v/>
      </c>
      <c r="AR3287" s="5" t="str">
        <f>IF(AQ3287&gt;0,AQ3287*$AR$1,"")</f>
        <v/>
      </c>
      <c r="AT3287" s="5" t="str">
        <f>IF(AS3287&gt;0,AS3287*$AT$1,"")</f>
        <v/>
      </c>
      <c r="AV3287" s="2">
        <v>5.41</v>
      </c>
      <c r="AW3287" s="5">
        <f>SUM(O3287,Q3287,S3287,U3287,AA3287,AC3287,AE3287,AG3287,AJ3287,AL3287,AN3287,W3287,Y3287,BA3287,BC3287,BE3287)</f>
        <v>10.02375</v>
      </c>
      <c r="AX3287" s="11">
        <f>(AW3287/$AW$4249)*100</f>
        <v>8.4611083529530874E-5</v>
      </c>
      <c r="AY3287" s="5">
        <f>(AX3287/100)*$AY$1</f>
        <v>8.4611083529530881E-2</v>
      </c>
    </row>
    <row r="3288" spans="1:51" x14ac:dyDescent="0.25">
      <c r="A3288" s="1" t="s">
        <v>2714</v>
      </c>
      <c r="B3288" s="1" t="s">
        <v>656</v>
      </c>
      <c r="C3288" s="1" t="s">
        <v>563</v>
      </c>
      <c r="D3288" s="1" t="s">
        <v>564</v>
      </c>
      <c r="E3288" s="1" t="s">
        <v>84</v>
      </c>
      <c r="F3288" s="1" t="s">
        <v>131</v>
      </c>
      <c r="G3288" s="1" t="s">
        <v>320</v>
      </c>
      <c r="H3288" s="1" t="s">
        <v>624</v>
      </c>
      <c r="I3288" s="2">
        <v>264.70999999999998</v>
      </c>
      <c r="J3288" s="2">
        <f>SUM(K3288,L3288)</f>
        <v>6.3100000000000005</v>
      </c>
      <c r="K3288" s="2">
        <f>SUM(N3288,P3288,R3288,T3288,Z3288,AB3288,AD3288,AF3288,AI3288,AK3288,AM3288,V3288,X3288,AZ3288,BB3288,BD3288)</f>
        <v>7.0000000000000007E-2</v>
      </c>
      <c r="L3288" s="2">
        <f>SUM(M3288,AH3288,AO3288,AQ3288,AS3288,AU3288,AV3288)</f>
        <v>6.24</v>
      </c>
      <c r="X3288" s="13">
        <v>7.0000000000000007E-2</v>
      </c>
      <c r="Y3288" s="5">
        <v>1.9490624999999999</v>
      </c>
      <c r="AP3288" s="5" t="str">
        <f>IF(AO3288&gt;0,AO3288*$AP$1,"")</f>
        <v/>
      </c>
      <c r="AR3288" s="5" t="str">
        <f>IF(AQ3288&gt;0,AQ3288*$AR$1,"")</f>
        <v/>
      </c>
      <c r="AT3288" s="5" t="str">
        <f>IF(AS3288&gt;0,AS3288*$AT$1,"")</f>
        <v/>
      </c>
      <c r="AV3288" s="2">
        <v>6.24</v>
      </c>
      <c r="AW3288" s="5">
        <f>SUM(O3288,Q3288,S3288,U3288,AA3288,AC3288,AE3288,AG3288,AJ3288,AL3288,AN3288,W3288,Y3288,BA3288,BC3288,BE3288)</f>
        <v>1.9490624999999999</v>
      </c>
      <c r="AX3288" s="11">
        <f>(AW3288/$AW$4249)*100</f>
        <v>1.6452155130742116E-5</v>
      </c>
      <c r="AY3288" s="5">
        <f>(AX3288/100)*$AY$1</f>
        <v>1.6452155130742118E-2</v>
      </c>
    </row>
    <row r="3289" spans="1:51" x14ac:dyDescent="0.25">
      <c r="A3289" s="1" t="s">
        <v>2714</v>
      </c>
      <c r="B3289" s="1" t="s">
        <v>656</v>
      </c>
      <c r="C3289" s="1" t="s">
        <v>563</v>
      </c>
      <c r="D3289" s="1" t="s">
        <v>564</v>
      </c>
      <c r="E3289" s="1" t="s">
        <v>76</v>
      </c>
      <c r="F3289" s="1" t="s">
        <v>131</v>
      </c>
      <c r="G3289" s="1" t="s">
        <v>320</v>
      </c>
      <c r="H3289" s="1" t="s">
        <v>624</v>
      </c>
      <c r="I3289" s="2">
        <v>264.70999999999998</v>
      </c>
      <c r="J3289" s="2">
        <f>SUM(K3289,L3289)</f>
        <v>39.21</v>
      </c>
      <c r="K3289" s="2">
        <f>SUM(N3289,P3289,R3289,T3289,Z3289,AB3289,AD3289,AF3289,AI3289,AK3289,AM3289,V3289,X3289,AZ3289,BB3289,BD3289)</f>
        <v>0</v>
      </c>
      <c r="L3289" s="2">
        <f>SUM(M3289,AH3289,AO3289,AQ3289,AS3289,AU3289,AV3289)</f>
        <v>39.21</v>
      </c>
      <c r="AP3289" s="5" t="str">
        <f>IF(AO3289&gt;0,AO3289*$AP$1,"")</f>
        <v/>
      </c>
      <c r="AR3289" s="5" t="str">
        <f>IF(AQ3289&gt;0,AQ3289*$AR$1,"")</f>
        <v/>
      </c>
      <c r="AT3289" s="5" t="str">
        <f>IF(AS3289&gt;0,AS3289*$AT$1,"")</f>
        <v/>
      </c>
      <c r="AV3289" s="2">
        <v>39.21</v>
      </c>
      <c r="AW3289" s="5">
        <f>SUM(O3289,Q3289,S3289,U3289,AA3289,AC3289,AE3289,AG3289,AJ3289,AL3289,AN3289,W3289,Y3289,BA3289,BC3289,BE3289)</f>
        <v>0</v>
      </c>
      <c r="AX3289" s="11">
        <f>(AW3289/$AW$4249)*100</f>
        <v>0</v>
      </c>
      <c r="AY3289" s="5">
        <f>(AX3289/100)*$AY$1</f>
        <v>0</v>
      </c>
    </row>
    <row r="3290" spans="1:51" x14ac:dyDescent="0.25">
      <c r="A3290" s="1" t="s">
        <v>2714</v>
      </c>
      <c r="B3290" s="1" t="s">
        <v>656</v>
      </c>
      <c r="C3290" s="1" t="s">
        <v>563</v>
      </c>
      <c r="D3290" s="1" t="s">
        <v>564</v>
      </c>
      <c r="E3290" s="1" t="s">
        <v>77</v>
      </c>
      <c r="F3290" s="1" t="s">
        <v>131</v>
      </c>
      <c r="G3290" s="1" t="s">
        <v>320</v>
      </c>
      <c r="H3290" s="1" t="s">
        <v>624</v>
      </c>
      <c r="I3290" s="2">
        <v>264.70999999999998</v>
      </c>
      <c r="J3290" s="2">
        <f>SUM(K3290,L3290)</f>
        <v>39.520000000000003</v>
      </c>
      <c r="K3290" s="2">
        <f>SUM(N3290,P3290,R3290,T3290,Z3290,AB3290,AD3290,AF3290,AI3290,AK3290,AM3290,V3290,X3290,AZ3290,BB3290,BD3290)</f>
        <v>3.1</v>
      </c>
      <c r="L3290" s="2">
        <f>SUM(M3290,AH3290,AO3290,AQ3290,AS3290,AU3290,AV3290)</f>
        <v>36.42</v>
      </c>
      <c r="R3290" s="7">
        <v>0.9</v>
      </c>
      <c r="S3290" s="5">
        <v>102.9375</v>
      </c>
      <c r="T3290" s="8">
        <v>1.25</v>
      </c>
      <c r="U3290" s="5">
        <v>42.96875</v>
      </c>
      <c r="X3290" s="13">
        <v>0.95000000000000007</v>
      </c>
      <c r="Y3290" s="5">
        <v>26.451562500000001</v>
      </c>
      <c r="AP3290" s="5" t="str">
        <f>IF(AO3290&gt;0,AO3290*$AP$1,"")</f>
        <v/>
      </c>
      <c r="AR3290" s="5" t="str">
        <f>IF(AQ3290&gt;0,AQ3290*$AR$1,"")</f>
        <v/>
      </c>
      <c r="AT3290" s="5" t="str">
        <f>IF(AS3290&gt;0,AS3290*$AT$1,"")</f>
        <v/>
      </c>
      <c r="AV3290" s="2">
        <v>36.42</v>
      </c>
      <c r="AW3290" s="5">
        <f>SUM(O3290,Q3290,S3290,U3290,AA3290,AC3290,AE3290,AG3290,AJ3290,AL3290,AN3290,W3290,Y3290,BA3290,BC3290,BE3290)</f>
        <v>172.35781249999999</v>
      </c>
      <c r="AX3290" s="11">
        <f>(AW3290/$AW$4249)*100</f>
        <v>1.4548827804369343E-3</v>
      </c>
      <c r="AY3290" s="5">
        <f>(AX3290/100)*$AY$1</f>
        <v>1.4548827804369342</v>
      </c>
    </row>
    <row r="3291" spans="1:51" x14ac:dyDescent="0.25">
      <c r="A3291" s="1" t="s">
        <v>2714</v>
      </c>
      <c r="B3291" s="1" t="s">
        <v>656</v>
      </c>
      <c r="C3291" s="1" t="s">
        <v>563</v>
      </c>
      <c r="D3291" s="1" t="s">
        <v>564</v>
      </c>
      <c r="E3291" s="1" t="s">
        <v>80</v>
      </c>
      <c r="F3291" s="1" t="s">
        <v>131</v>
      </c>
      <c r="G3291" s="1" t="s">
        <v>320</v>
      </c>
      <c r="H3291" s="1" t="s">
        <v>624</v>
      </c>
      <c r="I3291" s="2">
        <v>264.70999999999998</v>
      </c>
      <c r="J3291" s="2">
        <f>SUM(K3291,L3291)</f>
        <v>14.22</v>
      </c>
      <c r="K3291" s="2">
        <f>SUM(N3291,P3291,R3291,T3291,Z3291,AB3291,AD3291,AF3291,AI3291,AK3291,AM3291,V3291,X3291,AZ3291,BB3291,BD3291)</f>
        <v>2.5</v>
      </c>
      <c r="L3291" s="2">
        <f>SUM(M3291,AH3291,AO3291,AQ3291,AS3291,AU3291,AV3291)</f>
        <v>11.72</v>
      </c>
      <c r="X3291" s="13">
        <v>2.5</v>
      </c>
      <c r="Y3291" s="5">
        <v>69.609375</v>
      </c>
      <c r="AP3291" s="5" t="str">
        <f>IF(AO3291&gt;0,AO3291*$AP$1,"")</f>
        <v/>
      </c>
      <c r="AR3291" s="5" t="str">
        <f>IF(AQ3291&gt;0,AQ3291*$AR$1,"")</f>
        <v/>
      </c>
      <c r="AT3291" s="5" t="str">
        <f>IF(AS3291&gt;0,AS3291*$AT$1,"")</f>
        <v/>
      </c>
      <c r="AV3291" s="2">
        <v>11.72</v>
      </c>
      <c r="AW3291" s="5">
        <f>SUM(O3291,Q3291,S3291,U3291,AA3291,AC3291,AE3291,AG3291,AJ3291,AL3291,AN3291,W3291,Y3291,BA3291,BC3291,BE3291)</f>
        <v>69.609375</v>
      </c>
      <c r="AX3291" s="11">
        <f>(AW3291/$AW$4249)*100</f>
        <v>5.8757696895507549E-4</v>
      </c>
      <c r="AY3291" s="5">
        <f>(AX3291/100)*$AY$1</f>
        <v>0.5875769689550755</v>
      </c>
    </row>
    <row r="3292" spans="1:51" x14ac:dyDescent="0.25">
      <c r="A3292" s="1" t="s">
        <v>2714</v>
      </c>
      <c r="B3292" s="1" t="s">
        <v>656</v>
      </c>
      <c r="C3292" s="1" t="s">
        <v>563</v>
      </c>
      <c r="D3292" s="1" t="s">
        <v>564</v>
      </c>
      <c r="E3292" s="1" t="s">
        <v>75</v>
      </c>
      <c r="F3292" s="1" t="s">
        <v>131</v>
      </c>
      <c r="G3292" s="1" t="s">
        <v>320</v>
      </c>
      <c r="H3292" s="1">
        <v>40</v>
      </c>
      <c r="I3292" s="2">
        <v>264.70999999999998</v>
      </c>
      <c r="J3292" s="2">
        <f>SUM(K3292,L3292)</f>
        <v>32.46</v>
      </c>
      <c r="K3292" s="2">
        <f>SUM(N3292,P3292,R3292,T3292,Z3292,AB3292,AD3292,AF3292,AI3292,AK3292,AM3292,V3292,X3292,AZ3292,BB3292,BD3292)</f>
        <v>0</v>
      </c>
      <c r="L3292" s="2">
        <f>SUM(M3292,AH3292,AO3292,AQ3292,AS3292,AU3292,AV3292)</f>
        <v>32.46</v>
      </c>
      <c r="AP3292" s="5" t="str">
        <f>IF(AO3292&gt;0,AO3292*$AP$1,"")</f>
        <v/>
      </c>
      <c r="AR3292" s="5" t="str">
        <f>IF(AQ3292&gt;0,AQ3292*$AR$1,"")</f>
        <v/>
      </c>
      <c r="AT3292" s="5" t="str">
        <f>IF(AS3292&gt;0,AS3292*$AT$1,"")</f>
        <v/>
      </c>
      <c r="AV3292" s="2">
        <v>32.46</v>
      </c>
      <c r="AW3292" s="5">
        <f>SUM(O3292,Q3292,S3292,U3292,AA3292,AC3292,AE3292,AG3292,AJ3292,AL3292,AN3292,W3292,Y3292,BA3292,BC3292,BE3292)</f>
        <v>0</v>
      </c>
      <c r="AX3292" s="11">
        <f>(AW3292/$AW$4249)*100</f>
        <v>0</v>
      </c>
      <c r="AY3292" s="5">
        <f>(AX3292/100)*$AY$1</f>
        <v>0</v>
      </c>
    </row>
    <row r="3293" spans="1:51" x14ac:dyDescent="0.25">
      <c r="A3293" s="1" t="s">
        <v>2714</v>
      </c>
      <c r="B3293" s="1" t="s">
        <v>656</v>
      </c>
      <c r="C3293" s="1" t="s">
        <v>563</v>
      </c>
      <c r="D3293" s="1" t="s">
        <v>564</v>
      </c>
      <c r="E3293" s="1" t="s">
        <v>68</v>
      </c>
      <c r="F3293" s="1" t="s">
        <v>131</v>
      </c>
      <c r="G3293" s="1" t="s">
        <v>320</v>
      </c>
      <c r="H3293" s="1">
        <v>40</v>
      </c>
      <c r="I3293" s="2">
        <v>264.70999999999998</v>
      </c>
      <c r="J3293" s="2">
        <f>SUM(K3293,L3293)</f>
        <v>32.29</v>
      </c>
      <c r="K3293" s="2">
        <f>SUM(N3293,P3293,R3293,T3293,Z3293,AB3293,AD3293,AF3293,AI3293,AK3293,AM3293,V3293,X3293,AZ3293,BB3293,BD3293)</f>
        <v>0</v>
      </c>
      <c r="L3293" s="2">
        <f>SUM(M3293,AH3293,AO3293,AQ3293,AS3293,AU3293,AV3293)</f>
        <v>32.29</v>
      </c>
      <c r="AP3293" s="5" t="str">
        <f>IF(AO3293&gt;0,AO3293*$AP$1,"")</f>
        <v/>
      </c>
      <c r="AR3293" s="5" t="str">
        <f>IF(AQ3293&gt;0,AQ3293*$AR$1,"")</f>
        <v/>
      </c>
      <c r="AS3293" s="2">
        <v>7.0000000000000007E-2</v>
      </c>
      <c r="AT3293" s="5">
        <f>IF(AS3293&gt;0,AS3293*$AT$1,"")</f>
        <v>7.0000000000000007E-2</v>
      </c>
      <c r="AU3293" s="2">
        <v>0.11</v>
      </c>
      <c r="AV3293" s="2">
        <v>32.11</v>
      </c>
      <c r="AW3293" s="5">
        <f>SUM(O3293,Q3293,S3293,U3293,AA3293,AC3293,AE3293,AG3293,AJ3293,AL3293,AN3293,W3293,Y3293,BA3293,BC3293,BE3293)</f>
        <v>0</v>
      </c>
      <c r="AX3293" s="11">
        <f>(AW3293/$AW$4249)*100</f>
        <v>0</v>
      </c>
      <c r="AY3293" s="5">
        <f>(AX3293/100)*$AY$1</f>
        <v>0</v>
      </c>
    </row>
    <row r="3294" spans="1:51" x14ac:dyDescent="0.25">
      <c r="A3294" s="1" t="s">
        <v>2774</v>
      </c>
      <c r="B3294" s="1" t="s">
        <v>656</v>
      </c>
      <c r="C3294" s="1" t="s">
        <v>563</v>
      </c>
      <c r="D3294" s="1" t="s">
        <v>564</v>
      </c>
      <c r="E3294" s="1" t="s">
        <v>76</v>
      </c>
      <c r="F3294" s="1" t="s">
        <v>230</v>
      </c>
      <c r="G3294" s="1" t="s">
        <v>320</v>
      </c>
      <c r="H3294" s="1" t="s">
        <v>621</v>
      </c>
      <c r="I3294" s="2">
        <v>120</v>
      </c>
      <c r="J3294" s="2">
        <f>SUM(K3294,L3294)</f>
        <v>38.29</v>
      </c>
      <c r="K3294" s="2">
        <f>SUM(N3294,P3294,R3294,T3294,Z3294,AB3294,AD3294,AF3294,AI3294,AK3294,AM3294,V3294,X3294,AZ3294,BB3294,BD3294)</f>
        <v>3.04</v>
      </c>
      <c r="L3294" s="2">
        <f>SUM(M3294,AH3294,AO3294,AQ3294,AS3294,AU3294,AV3294)</f>
        <v>35.25</v>
      </c>
      <c r="X3294" s="13">
        <v>3.04</v>
      </c>
      <c r="Y3294" s="5">
        <v>84.644999999999996</v>
      </c>
      <c r="AP3294" s="5" t="str">
        <f>IF(AO3294&gt;0,AO3294*$AP$1,"")</f>
        <v/>
      </c>
      <c r="AR3294" s="5" t="str">
        <f>IF(AQ3294&gt;0,AQ3294*$AR$1,"")</f>
        <v/>
      </c>
      <c r="AT3294" s="5" t="str">
        <f>IF(AS3294&gt;0,AS3294*$AT$1,"")</f>
        <v/>
      </c>
      <c r="AV3294" s="2">
        <v>35.25</v>
      </c>
      <c r="AW3294" s="5">
        <f>SUM(O3294,Q3294,S3294,U3294,AA3294,AC3294,AE3294,AG3294,AJ3294,AL3294,AN3294,W3294,Y3294,BA3294,BC3294,BE3294)</f>
        <v>84.644999999999996</v>
      </c>
      <c r="AX3294" s="11">
        <f>(AW3294/$AW$4249)*100</f>
        <v>7.1449359424937179E-4</v>
      </c>
      <c r="AY3294" s="5">
        <f>(AX3294/100)*$AY$1</f>
        <v>0.71449359424937176</v>
      </c>
    </row>
    <row r="3295" spans="1:51" x14ac:dyDescent="0.25">
      <c r="A3295" s="1" t="s">
        <v>2775</v>
      </c>
      <c r="B3295" s="1" t="s">
        <v>656</v>
      </c>
      <c r="C3295" s="1" t="s">
        <v>563</v>
      </c>
      <c r="D3295" s="1" t="s">
        <v>564</v>
      </c>
      <c r="E3295" s="1" t="s">
        <v>74</v>
      </c>
      <c r="F3295" s="1" t="s">
        <v>230</v>
      </c>
      <c r="G3295" s="1" t="s">
        <v>320</v>
      </c>
      <c r="H3295" s="1" t="s">
        <v>621</v>
      </c>
      <c r="I3295" s="2">
        <v>40</v>
      </c>
      <c r="J3295" s="2">
        <f>SUM(K3295,L3295)</f>
        <v>39.99</v>
      </c>
      <c r="K3295" s="2">
        <f>SUM(N3295,P3295,R3295,T3295,Z3295,AB3295,AD3295,AF3295,AI3295,AK3295,AM3295,V3295,X3295,AZ3295,BB3295,BD3295)</f>
        <v>4.3600000000000003</v>
      </c>
      <c r="L3295" s="2">
        <f>SUM(M3295,AH3295,AO3295,AQ3295,AS3295,AU3295,AV3295)</f>
        <v>35.630000000000003</v>
      </c>
      <c r="V3295" s="12">
        <v>7.0000000000000007E-2</v>
      </c>
      <c r="W3295" s="5">
        <v>2.1656249999999999</v>
      </c>
      <c r="X3295" s="13">
        <v>4.29</v>
      </c>
      <c r="Y3295" s="5">
        <v>119.4496875</v>
      </c>
      <c r="AP3295" s="5" t="str">
        <f>IF(AO3295&gt;0,AO3295*$AP$1,"")</f>
        <v/>
      </c>
      <c r="AR3295" s="5" t="str">
        <f>IF(AQ3295&gt;0,AQ3295*$AR$1,"")</f>
        <v/>
      </c>
      <c r="AT3295" s="5" t="str">
        <f>IF(AS3295&gt;0,AS3295*$AT$1,"")</f>
        <v/>
      </c>
      <c r="AV3295" s="2">
        <v>35.630000000000003</v>
      </c>
      <c r="AW3295" s="5">
        <f>SUM(O3295,Q3295,S3295,U3295,AA3295,AC3295,AE3295,AG3295,AJ3295,AL3295,AN3295,W3295,Y3295,BA3295,BC3295,BE3295)</f>
        <v>121.6153125</v>
      </c>
      <c r="AX3295" s="11">
        <f>(AW3295/$AW$4249)*100</f>
        <v>1.0265622510944009E-3</v>
      </c>
      <c r="AY3295" s="5">
        <f>(AX3295/100)*$AY$1</f>
        <v>1.0265622510944008</v>
      </c>
    </row>
    <row r="3296" spans="1:51" x14ac:dyDescent="0.25">
      <c r="A3296" s="1" t="s">
        <v>2776</v>
      </c>
      <c r="B3296" s="1" t="s">
        <v>656</v>
      </c>
      <c r="C3296" s="1" t="s">
        <v>563</v>
      </c>
      <c r="D3296" s="1" t="s">
        <v>564</v>
      </c>
      <c r="E3296" s="1" t="s">
        <v>95</v>
      </c>
      <c r="F3296" s="1" t="s">
        <v>61</v>
      </c>
      <c r="G3296" s="1" t="s">
        <v>320</v>
      </c>
      <c r="H3296" s="1" t="s">
        <v>621</v>
      </c>
      <c r="I3296" s="2">
        <v>427.82</v>
      </c>
      <c r="J3296" s="2">
        <f>SUM(K3296,L3296)</f>
        <v>37.199999999999996</v>
      </c>
      <c r="K3296" s="2">
        <f>SUM(N3296,P3296,R3296,T3296,Z3296,AB3296,AD3296,AF3296,AI3296,AK3296,AM3296,V3296,X3296,AZ3296,BB3296,BD3296)</f>
        <v>0.91</v>
      </c>
      <c r="L3296" s="2">
        <f>SUM(M3296,AH3296,AO3296,AQ3296,AS3296,AU3296,AV3296)</f>
        <v>36.29</v>
      </c>
      <c r="T3296" s="8">
        <v>0.91</v>
      </c>
      <c r="U3296" s="5">
        <v>31.28125</v>
      </c>
      <c r="AP3296" s="5" t="str">
        <f>IF(AO3296&gt;0,AO3296*$AP$1,"")</f>
        <v/>
      </c>
      <c r="AR3296" s="5" t="str">
        <f>IF(AQ3296&gt;0,AQ3296*$AR$1,"")</f>
        <v/>
      </c>
      <c r="AT3296" s="5" t="str">
        <f>IF(AS3296&gt;0,AS3296*$AT$1,"")</f>
        <v/>
      </c>
      <c r="AV3296" s="2">
        <v>36.29</v>
      </c>
      <c r="AW3296" s="5">
        <f>SUM(O3296,Q3296,S3296,U3296,AA3296,AC3296,AE3296,AG3296,AJ3296,AL3296,AN3296,W3296,Y3296,BA3296,BC3296,BE3296)</f>
        <v>31.28125</v>
      </c>
      <c r="AX3296" s="11">
        <f>(AW3296/$AW$4249)*100</f>
        <v>2.6404693419709564E-4</v>
      </c>
      <c r="AY3296" s="5">
        <f>(AX3296/100)*$AY$1</f>
        <v>0.26404693419709563</v>
      </c>
    </row>
    <row r="3297" spans="1:51" x14ac:dyDescent="0.25">
      <c r="A3297" s="1" t="s">
        <v>2776</v>
      </c>
      <c r="B3297" s="1" t="s">
        <v>656</v>
      </c>
      <c r="C3297" s="1" t="s">
        <v>563</v>
      </c>
      <c r="D3297" s="1" t="s">
        <v>564</v>
      </c>
      <c r="E3297" s="1" t="s">
        <v>65</v>
      </c>
      <c r="F3297" s="1" t="s">
        <v>61</v>
      </c>
      <c r="G3297" s="1" t="s">
        <v>320</v>
      </c>
      <c r="H3297" s="1" t="s">
        <v>621</v>
      </c>
      <c r="I3297" s="2">
        <v>427.82</v>
      </c>
      <c r="J3297" s="2">
        <f>SUM(K3297,L3297)</f>
        <v>37.17</v>
      </c>
      <c r="K3297" s="2">
        <f>SUM(N3297,P3297,R3297,T3297,Z3297,AB3297,AD3297,AF3297,AI3297,AK3297,AM3297,V3297,X3297,AZ3297,BB3297,BD3297)</f>
        <v>0</v>
      </c>
      <c r="L3297" s="2">
        <f>SUM(M3297,AH3297,AO3297,AQ3297,AS3297,AU3297,AV3297)</f>
        <v>37.17</v>
      </c>
      <c r="AP3297" s="5" t="str">
        <f>IF(AO3297&gt;0,AO3297*$AP$1,"")</f>
        <v/>
      </c>
      <c r="AR3297" s="5" t="str">
        <f>IF(AQ3297&gt;0,AQ3297*$AR$1,"")</f>
        <v/>
      </c>
      <c r="AT3297" s="5" t="str">
        <f>IF(AS3297&gt;0,AS3297*$AT$1,"")</f>
        <v/>
      </c>
      <c r="AV3297" s="2">
        <v>37.17</v>
      </c>
      <c r="AW3297" s="5">
        <f>SUM(O3297,Q3297,S3297,U3297,AA3297,AC3297,AE3297,AG3297,AJ3297,AL3297,AN3297,W3297,Y3297,BA3297,BC3297,BE3297)</f>
        <v>0</v>
      </c>
      <c r="AX3297" s="11">
        <f>(AW3297/$AW$4249)*100</f>
        <v>0</v>
      </c>
      <c r="AY3297" s="5">
        <f>(AX3297/100)*$AY$1</f>
        <v>0</v>
      </c>
    </row>
    <row r="3298" spans="1:51" x14ac:dyDescent="0.25">
      <c r="A3298" s="1" t="s">
        <v>2776</v>
      </c>
      <c r="B3298" s="1" t="s">
        <v>656</v>
      </c>
      <c r="C3298" s="1" t="s">
        <v>563</v>
      </c>
      <c r="D3298" s="1" t="s">
        <v>564</v>
      </c>
      <c r="E3298" s="1" t="s">
        <v>66</v>
      </c>
      <c r="F3298" s="1" t="s">
        <v>61</v>
      </c>
      <c r="G3298" s="1" t="s">
        <v>320</v>
      </c>
      <c r="H3298" s="1" t="s">
        <v>621</v>
      </c>
      <c r="I3298" s="2">
        <v>427.82</v>
      </c>
      <c r="J3298" s="2">
        <f>SUM(K3298,L3298)</f>
        <v>37.14</v>
      </c>
      <c r="K3298" s="2">
        <f>SUM(N3298,P3298,R3298,T3298,Z3298,AB3298,AD3298,AF3298,AI3298,AK3298,AM3298,V3298,X3298,AZ3298,BB3298,BD3298)</f>
        <v>0</v>
      </c>
      <c r="L3298" s="2">
        <f>SUM(M3298,AH3298,AO3298,AQ3298,AS3298,AU3298,AV3298)</f>
        <v>37.14</v>
      </c>
      <c r="AP3298" s="5" t="str">
        <f>IF(AO3298&gt;0,AO3298*$AP$1,"")</f>
        <v/>
      </c>
      <c r="AR3298" s="5" t="str">
        <f>IF(AQ3298&gt;0,AQ3298*$AR$1,"")</f>
        <v/>
      </c>
      <c r="AT3298" s="5" t="str">
        <f>IF(AS3298&gt;0,AS3298*$AT$1,"")</f>
        <v/>
      </c>
      <c r="AV3298" s="2">
        <v>37.14</v>
      </c>
      <c r="AW3298" s="5">
        <f>SUM(O3298,Q3298,S3298,U3298,AA3298,AC3298,AE3298,AG3298,AJ3298,AL3298,AN3298,W3298,Y3298,BA3298,BC3298,BE3298)</f>
        <v>0</v>
      </c>
      <c r="AX3298" s="11">
        <f>(AW3298/$AW$4249)*100</f>
        <v>0</v>
      </c>
      <c r="AY3298" s="5">
        <f>(AX3298/100)*$AY$1</f>
        <v>0</v>
      </c>
    </row>
    <row r="3299" spans="1:51" x14ac:dyDescent="0.25">
      <c r="A3299" s="1" t="s">
        <v>2776</v>
      </c>
      <c r="B3299" s="1" t="s">
        <v>656</v>
      </c>
      <c r="C3299" s="1" t="s">
        <v>563</v>
      </c>
      <c r="D3299" s="1" t="s">
        <v>564</v>
      </c>
      <c r="E3299" s="1" t="s">
        <v>75</v>
      </c>
      <c r="F3299" s="1" t="s">
        <v>61</v>
      </c>
      <c r="G3299" s="1" t="s">
        <v>320</v>
      </c>
      <c r="H3299" s="1" t="s">
        <v>621</v>
      </c>
      <c r="I3299" s="2">
        <v>427.82</v>
      </c>
      <c r="J3299" s="2">
        <f>SUM(K3299,L3299)</f>
        <v>36.880000000000003</v>
      </c>
      <c r="K3299" s="2">
        <f>SUM(N3299,P3299,R3299,T3299,Z3299,AB3299,AD3299,AF3299,AI3299,AK3299,AM3299,V3299,X3299,AZ3299,BB3299,BD3299)</f>
        <v>0</v>
      </c>
      <c r="L3299" s="2">
        <f>SUM(M3299,AH3299,AO3299,AQ3299,AS3299,AU3299,AV3299)</f>
        <v>36.880000000000003</v>
      </c>
      <c r="AP3299" s="5" t="str">
        <f>IF(AO3299&gt;0,AO3299*$AP$1,"")</f>
        <v/>
      </c>
      <c r="AR3299" s="5" t="str">
        <f>IF(AQ3299&gt;0,AQ3299*$AR$1,"")</f>
        <v/>
      </c>
      <c r="AT3299" s="5" t="str">
        <f>IF(AS3299&gt;0,AS3299*$AT$1,"")</f>
        <v/>
      </c>
      <c r="AV3299" s="2">
        <v>36.880000000000003</v>
      </c>
      <c r="AW3299" s="5">
        <f>SUM(O3299,Q3299,S3299,U3299,AA3299,AC3299,AE3299,AG3299,AJ3299,AL3299,AN3299,W3299,Y3299,BA3299,BC3299,BE3299)</f>
        <v>0</v>
      </c>
      <c r="AX3299" s="11">
        <f>(AW3299/$AW$4249)*100</f>
        <v>0</v>
      </c>
      <c r="AY3299" s="5">
        <f>(AX3299/100)*$AY$1</f>
        <v>0</v>
      </c>
    </row>
    <row r="3300" spans="1:51" x14ac:dyDescent="0.25">
      <c r="A3300" s="1" t="s">
        <v>2776</v>
      </c>
      <c r="B3300" s="1" t="s">
        <v>656</v>
      </c>
      <c r="C3300" s="1" t="s">
        <v>563</v>
      </c>
      <c r="D3300" s="1" t="s">
        <v>564</v>
      </c>
      <c r="E3300" s="1" t="s">
        <v>76</v>
      </c>
      <c r="F3300" s="1" t="s">
        <v>61</v>
      </c>
      <c r="G3300" s="1" t="s">
        <v>320</v>
      </c>
      <c r="H3300" s="1" t="s">
        <v>621</v>
      </c>
      <c r="I3300" s="2">
        <v>427.82</v>
      </c>
      <c r="J3300" s="2">
        <f>SUM(K3300,L3300)</f>
        <v>36.85</v>
      </c>
      <c r="K3300" s="2">
        <f>SUM(N3300,P3300,R3300,T3300,Z3300,AB3300,AD3300,AF3300,AI3300,AK3300,AM3300,V3300,X3300,AZ3300,BB3300,BD3300)</f>
        <v>0</v>
      </c>
      <c r="L3300" s="2">
        <f>SUM(M3300,AH3300,AO3300,AQ3300,AS3300,AU3300,AV3300)</f>
        <v>36.85</v>
      </c>
      <c r="AP3300" s="5" t="str">
        <f>IF(AO3300&gt;0,AO3300*$AP$1,"")</f>
        <v/>
      </c>
      <c r="AR3300" s="5" t="str">
        <f>IF(AQ3300&gt;0,AQ3300*$AR$1,"")</f>
        <v/>
      </c>
      <c r="AT3300" s="5" t="str">
        <f>IF(AS3300&gt;0,AS3300*$AT$1,"")</f>
        <v/>
      </c>
      <c r="AV3300" s="2">
        <v>36.85</v>
      </c>
      <c r="AW3300" s="5">
        <f>SUM(O3300,Q3300,S3300,U3300,AA3300,AC3300,AE3300,AG3300,AJ3300,AL3300,AN3300,W3300,Y3300,BA3300,BC3300,BE3300)</f>
        <v>0</v>
      </c>
      <c r="AX3300" s="11">
        <f>(AW3300/$AW$4249)*100</f>
        <v>0</v>
      </c>
      <c r="AY3300" s="5">
        <f>(AX3300/100)*$AY$1</f>
        <v>0</v>
      </c>
    </row>
    <row r="3301" spans="1:51" x14ac:dyDescent="0.25">
      <c r="A3301" s="1" t="s">
        <v>2776</v>
      </c>
      <c r="B3301" s="1" t="s">
        <v>656</v>
      </c>
      <c r="C3301" s="1" t="s">
        <v>563</v>
      </c>
      <c r="D3301" s="1" t="s">
        <v>564</v>
      </c>
      <c r="E3301" s="1" t="s">
        <v>65</v>
      </c>
      <c r="F3301" s="1" t="s">
        <v>61</v>
      </c>
      <c r="G3301" s="1" t="s">
        <v>320</v>
      </c>
      <c r="H3301" s="1" t="s">
        <v>621</v>
      </c>
      <c r="I3301" s="2">
        <v>427.82</v>
      </c>
      <c r="J3301" s="2">
        <f>SUM(K3301,L3301)</f>
        <v>36.83</v>
      </c>
      <c r="K3301" s="2">
        <f>SUM(N3301,P3301,R3301,T3301,Z3301,AB3301,AD3301,AF3301,AI3301,AK3301,AM3301,V3301,X3301,AZ3301,BB3301,BD3301)</f>
        <v>0</v>
      </c>
      <c r="L3301" s="2">
        <f>SUM(M3301,AH3301,AO3301,AQ3301,AS3301,AU3301,AV3301)</f>
        <v>36.83</v>
      </c>
      <c r="AP3301" s="5" t="str">
        <f>IF(AO3301&gt;0,AO3301*$AP$1,"")</f>
        <v/>
      </c>
      <c r="AR3301" s="5" t="str">
        <f>IF(AQ3301&gt;0,AQ3301*$AR$1,"")</f>
        <v/>
      </c>
      <c r="AT3301" s="5" t="str">
        <f>IF(AS3301&gt;0,AS3301*$AT$1,"")</f>
        <v/>
      </c>
      <c r="AV3301" s="2">
        <v>36.83</v>
      </c>
      <c r="AW3301" s="5">
        <f>SUM(O3301,Q3301,S3301,U3301,AA3301,AC3301,AE3301,AG3301,AJ3301,AL3301,AN3301,W3301,Y3301,BA3301,BC3301,BE3301)</f>
        <v>0</v>
      </c>
      <c r="AX3301" s="11">
        <f>(AW3301/$AW$4249)*100</f>
        <v>0</v>
      </c>
      <c r="AY3301" s="5">
        <f>(AX3301/100)*$AY$1</f>
        <v>0</v>
      </c>
    </row>
    <row r="3302" spans="1:51" x14ac:dyDescent="0.25">
      <c r="A3302" s="1" t="s">
        <v>2776</v>
      </c>
      <c r="B3302" s="1" t="s">
        <v>656</v>
      </c>
      <c r="C3302" s="1" t="s">
        <v>563</v>
      </c>
      <c r="D3302" s="1" t="s">
        <v>564</v>
      </c>
      <c r="E3302" s="1" t="s">
        <v>67</v>
      </c>
      <c r="F3302" s="1" t="s">
        <v>61</v>
      </c>
      <c r="G3302" s="1" t="s">
        <v>320</v>
      </c>
      <c r="H3302" s="1" t="s">
        <v>621</v>
      </c>
      <c r="I3302" s="2">
        <v>427.82</v>
      </c>
      <c r="J3302" s="2">
        <f>SUM(K3302,L3302)</f>
        <v>36.799999999999997</v>
      </c>
      <c r="K3302" s="2">
        <f>SUM(N3302,P3302,R3302,T3302,Z3302,AB3302,AD3302,AF3302,AI3302,AK3302,AM3302,V3302,X3302,AZ3302,BB3302,BD3302)</f>
        <v>0</v>
      </c>
      <c r="L3302" s="2">
        <f>SUM(M3302,AH3302,AO3302,AQ3302,AS3302,AU3302,AV3302)</f>
        <v>36.799999999999997</v>
      </c>
      <c r="AP3302" s="5" t="str">
        <f>IF(AO3302&gt;0,AO3302*$AP$1,"")</f>
        <v/>
      </c>
      <c r="AR3302" s="5" t="str">
        <f>IF(AQ3302&gt;0,AQ3302*$AR$1,"")</f>
        <v/>
      </c>
      <c r="AT3302" s="5" t="str">
        <f>IF(AS3302&gt;0,AS3302*$AT$1,"")</f>
        <v/>
      </c>
      <c r="AV3302" s="2">
        <v>36.799999999999997</v>
      </c>
      <c r="AW3302" s="5">
        <f>SUM(O3302,Q3302,S3302,U3302,AA3302,AC3302,AE3302,AG3302,AJ3302,AL3302,AN3302,W3302,Y3302,BA3302,BC3302,BE3302)</f>
        <v>0</v>
      </c>
      <c r="AX3302" s="11">
        <f>(AW3302/$AW$4249)*100</f>
        <v>0</v>
      </c>
      <c r="AY3302" s="5">
        <f>(AX3302/100)*$AY$1</f>
        <v>0</v>
      </c>
    </row>
    <row r="3303" spans="1:51" x14ac:dyDescent="0.25">
      <c r="A3303" s="1" t="s">
        <v>2776</v>
      </c>
      <c r="B3303" s="1" t="s">
        <v>656</v>
      </c>
      <c r="C3303" s="1" t="s">
        <v>563</v>
      </c>
      <c r="D3303" s="1" t="s">
        <v>564</v>
      </c>
      <c r="E3303" s="1" t="s">
        <v>80</v>
      </c>
      <c r="F3303" s="1" t="s">
        <v>61</v>
      </c>
      <c r="G3303" s="1" t="s">
        <v>320</v>
      </c>
      <c r="H3303" s="1" t="s">
        <v>621</v>
      </c>
      <c r="I3303" s="2">
        <v>427.82</v>
      </c>
      <c r="J3303" s="2">
        <f>SUM(K3303,L3303)</f>
        <v>36.910000000000004</v>
      </c>
      <c r="K3303" s="2">
        <f>SUM(N3303,P3303,R3303,T3303,Z3303,AB3303,AD3303,AF3303,AI3303,AK3303,AM3303,V3303,X3303,AZ3303,BB3303,BD3303)</f>
        <v>0</v>
      </c>
      <c r="L3303" s="2">
        <f>SUM(M3303,AH3303,AO3303,AQ3303,AS3303,AU3303,AV3303)</f>
        <v>36.910000000000004</v>
      </c>
      <c r="AP3303" s="5" t="str">
        <f>IF(AO3303&gt;0,AO3303*$AP$1,"")</f>
        <v/>
      </c>
      <c r="AR3303" s="5" t="str">
        <f>IF(AQ3303&gt;0,AQ3303*$AR$1,"")</f>
        <v/>
      </c>
      <c r="AS3303" s="2">
        <v>0.45</v>
      </c>
      <c r="AT3303" s="5">
        <f>IF(AS3303&gt;0,AS3303*$AT$1,"")</f>
        <v>0.45</v>
      </c>
      <c r="AU3303" s="2">
        <v>0.89</v>
      </c>
      <c r="AV3303" s="2">
        <v>35.57</v>
      </c>
      <c r="AW3303" s="5">
        <f>SUM(O3303,Q3303,S3303,U3303,AA3303,AC3303,AE3303,AG3303,AJ3303,AL3303,AN3303,W3303,Y3303,BA3303,BC3303,BE3303)</f>
        <v>0</v>
      </c>
      <c r="AX3303" s="11">
        <f>(AW3303/$AW$4249)*100</f>
        <v>0</v>
      </c>
      <c r="AY3303" s="5">
        <f>(AX3303/100)*$AY$1</f>
        <v>0</v>
      </c>
    </row>
    <row r="3304" spans="1:51" x14ac:dyDescent="0.25">
      <c r="A3304" s="1" t="s">
        <v>2776</v>
      </c>
      <c r="B3304" s="1" t="s">
        <v>656</v>
      </c>
      <c r="C3304" s="1" t="s">
        <v>563</v>
      </c>
      <c r="D3304" s="1" t="s">
        <v>564</v>
      </c>
      <c r="E3304" s="1" t="s">
        <v>78</v>
      </c>
      <c r="F3304" s="1" t="s">
        <v>61</v>
      </c>
      <c r="G3304" s="1" t="s">
        <v>320</v>
      </c>
      <c r="H3304" s="1" t="s">
        <v>621</v>
      </c>
      <c r="I3304" s="2">
        <v>427.82</v>
      </c>
      <c r="J3304" s="2">
        <f>SUM(K3304,L3304)</f>
        <v>37.659999999999997</v>
      </c>
      <c r="K3304" s="2">
        <f>SUM(N3304,P3304,R3304,T3304,Z3304,AB3304,AD3304,AF3304,AI3304,AK3304,AM3304,V3304,X3304,AZ3304,BB3304,BD3304)</f>
        <v>0</v>
      </c>
      <c r="L3304" s="2">
        <f>SUM(M3304,AH3304,AO3304,AQ3304,AS3304,AU3304,AV3304)</f>
        <v>37.659999999999997</v>
      </c>
      <c r="AP3304" s="5" t="str">
        <f>IF(AO3304&gt;0,AO3304*$AP$1,"")</f>
        <v/>
      </c>
      <c r="AR3304" s="5" t="str">
        <f>IF(AQ3304&gt;0,AQ3304*$AR$1,"")</f>
        <v/>
      </c>
      <c r="AS3304" s="2">
        <v>0.45</v>
      </c>
      <c r="AT3304" s="5">
        <f>IF(AS3304&gt;0,AS3304*$AT$1,"")</f>
        <v>0.45</v>
      </c>
      <c r="AU3304" s="2">
        <v>1.06</v>
      </c>
      <c r="AV3304" s="2">
        <v>36.15</v>
      </c>
      <c r="AW3304" s="5">
        <f>SUM(O3304,Q3304,S3304,U3304,AA3304,AC3304,AE3304,AG3304,AJ3304,AL3304,AN3304,W3304,Y3304,BA3304,BC3304,BE3304)</f>
        <v>0</v>
      </c>
      <c r="AX3304" s="11">
        <f>(AW3304/$AW$4249)*100</f>
        <v>0</v>
      </c>
      <c r="AY3304" s="5">
        <f>(AX3304/100)*$AY$1</f>
        <v>0</v>
      </c>
    </row>
    <row r="3305" spans="1:51" x14ac:dyDescent="0.25">
      <c r="A3305" s="1" t="s">
        <v>2776</v>
      </c>
      <c r="B3305" s="1" t="s">
        <v>656</v>
      </c>
      <c r="C3305" s="1" t="s">
        <v>563</v>
      </c>
      <c r="D3305" s="1" t="s">
        <v>564</v>
      </c>
      <c r="E3305" s="1" t="s">
        <v>79</v>
      </c>
      <c r="F3305" s="1" t="s">
        <v>61</v>
      </c>
      <c r="G3305" s="1">
        <v>159</v>
      </c>
      <c r="H3305" s="1" t="s">
        <v>621</v>
      </c>
      <c r="I3305" s="2">
        <v>427.82</v>
      </c>
      <c r="J3305" s="2">
        <f>SUM(K3305,L3305)</f>
        <v>38.409999999999997</v>
      </c>
      <c r="K3305" s="2">
        <f>SUM(N3305,P3305,R3305,T3305,Z3305,AB3305,AD3305,AF3305,AI3305,AK3305,AM3305,V3305,X3305,AZ3305,BB3305,BD3305)</f>
        <v>0</v>
      </c>
      <c r="L3305" s="2">
        <f>SUM(M3305,AH3305,AO3305,AQ3305,AS3305,AU3305,AV3305)</f>
        <v>38.409999999999997</v>
      </c>
      <c r="AP3305" s="5" t="str">
        <f>IF(AO3305&gt;0,AO3305*$AP$1,"")</f>
        <v/>
      </c>
      <c r="AR3305" s="5" t="str">
        <f>IF(AQ3305&gt;0,AQ3305*$AR$1,"")</f>
        <v/>
      </c>
      <c r="AS3305" s="2">
        <v>0.45</v>
      </c>
      <c r="AT3305" s="5">
        <f>IF(AS3305&gt;0,AS3305*$AT$1,"")</f>
        <v>0.45</v>
      </c>
      <c r="AU3305" s="2">
        <v>1.23</v>
      </c>
      <c r="AV3305" s="2">
        <v>36.729999999999997</v>
      </c>
      <c r="AW3305" s="5">
        <f>SUM(O3305,Q3305,S3305,U3305,AA3305,AC3305,AE3305,AG3305,AJ3305,AL3305,AN3305,W3305,Y3305,BA3305,BC3305,BE3305)</f>
        <v>0</v>
      </c>
      <c r="AX3305" s="11">
        <f>(AW3305/$AW$4249)*100</f>
        <v>0</v>
      </c>
      <c r="AY3305" s="5">
        <f>(AX3305/100)*$AY$1</f>
        <v>0</v>
      </c>
    </row>
    <row r="3306" spans="1:51" x14ac:dyDescent="0.25">
      <c r="A3306" s="1" t="s">
        <v>2776</v>
      </c>
      <c r="B3306" s="1" t="s">
        <v>656</v>
      </c>
      <c r="C3306" s="1" t="s">
        <v>563</v>
      </c>
      <c r="D3306" s="1" t="s">
        <v>564</v>
      </c>
      <c r="E3306" s="1" t="s">
        <v>68</v>
      </c>
      <c r="F3306" s="1" t="s">
        <v>61</v>
      </c>
      <c r="G3306" s="1">
        <v>159</v>
      </c>
      <c r="H3306" s="1" t="s">
        <v>621</v>
      </c>
      <c r="I3306" s="2">
        <v>427.82</v>
      </c>
      <c r="J3306" s="2">
        <f>SUM(K3306,L3306)</f>
        <v>39.15</v>
      </c>
      <c r="K3306" s="2">
        <f>SUM(N3306,P3306,R3306,T3306,Z3306,AB3306,AD3306,AF3306,AI3306,AK3306,AM3306,V3306,X3306,AZ3306,BB3306,BD3306)</f>
        <v>0</v>
      </c>
      <c r="L3306" s="2">
        <f>SUM(M3306,AH3306,AO3306,AQ3306,AS3306,AU3306,AV3306)</f>
        <v>39.15</v>
      </c>
      <c r="AP3306" s="5" t="str">
        <f>IF(AO3306&gt;0,AO3306*$AP$1,"")</f>
        <v/>
      </c>
      <c r="AR3306" s="5" t="str">
        <f>IF(AQ3306&gt;0,AQ3306*$AR$1,"")</f>
        <v/>
      </c>
      <c r="AS3306" s="2">
        <v>0.45</v>
      </c>
      <c r="AT3306" s="5">
        <f>IF(AS3306&gt;0,AS3306*$AT$1,"")</f>
        <v>0.45</v>
      </c>
      <c r="AU3306" s="2">
        <v>1.1599999999999999</v>
      </c>
      <c r="AV3306" s="2">
        <v>37.54</v>
      </c>
      <c r="AW3306" s="5">
        <f>SUM(O3306,Q3306,S3306,U3306,AA3306,AC3306,AE3306,AG3306,AJ3306,AL3306,AN3306,W3306,Y3306,BA3306,BC3306,BE3306)</f>
        <v>0</v>
      </c>
      <c r="AX3306" s="11">
        <f>(AW3306/$AW$4249)*100</f>
        <v>0</v>
      </c>
      <c r="AY3306" s="5">
        <f>(AX3306/100)*$AY$1</f>
        <v>0</v>
      </c>
    </row>
    <row r="3307" spans="1:51" x14ac:dyDescent="0.25">
      <c r="A3307" s="1" t="s">
        <v>2777</v>
      </c>
      <c r="B3307" s="1" t="s">
        <v>656</v>
      </c>
      <c r="C3307" s="1" t="s">
        <v>563</v>
      </c>
      <c r="D3307" s="1" t="s">
        <v>564</v>
      </c>
      <c r="E3307" s="1" t="s">
        <v>94</v>
      </c>
      <c r="F3307" s="1" t="s">
        <v>85</v>
      </c>
      <c r="G3307" s="1" t="s">
        <v>320</v>
      </c>
      <c r="H3307" s="1" t="s">
        <v>621</v>
      </c>
      <c r="I3307" s="2">
        <v>1514.81</v>
      </c>
      <c r="J3307" s="2">
        <f>SUM(K3307,L3307)</f>
        <v>40</v>
      </c>
      <c r="K3307" s="2">
        <f>SUM(N3307,P3307,R3307,T3307,Z3307,AB3307,AD3307,AF3307,AI3307,AK3307,AM3307,V3307,X3307,AZ3307,BB3307,BD3307)</f>
        <v>0</v>
      </c>
      <c r="L3307" s="2">
        <f>SUM(M3307,AH3307,AO3307,AQ3307,AS3307,AU3307,AV3307)</f>
        <v>40</v>
      </c>
      <c r="AP3307" s="5" t="str">
        <f>IF(AO3307&gt;0,AO3307*$AP$1,"")</f>
        <v/>
      </c>
      <c r="AR3307" s="5" t="str">
        <f>IF(AQ3307&gt;0,AQ3307*$AR$1,"")</f>
        <v/>
      </c>
      <c r="AT3307" s="5" t="str">
        <f>IF(AS3307&gt;0,AS3307*$AT$1,"")</f>
        <v/>
      </c>
      <c r="AV3307" s="2">
        <v>40</v>
      </c>
      <c r="AW3307" s="5">
        <f>SUM(O3307,Q3307,S3307,U3307,AA3307,AC3307,AE3307,AG3307,AJ3307,AL3307,AN3307,W3307,Y3307,BA3307,BC3307,BE3307)</f>
        <v>0</v>
      </c>
      <c r="AX3307" s="11">
        <f>(AW3307/$AW$4249)*100</f>
        <v>0</v>
      </c>
      <c r="AY3307" s="5">
        <f>(AX3307/100)*$AY$1</f>
        <v>0</v>
      </c>
    </row>
    <row r="3308" spans="1:51" x14ac:dyDescent="0.25">
      <c r="A3308" s="1" t="s">
        <v>2777</v>
      </c>
      <c r="B3308" s="1" t="s">
        <v>656</v>
      </c>
      <c r="C3308" s="1" t="s">
        <v>563</v>
      </c>
      <c r="D3308" s="1" t="s">
        <v>564</v>
      </c>
      <c r="E3308" s="1" t="s">
        <v>95</v>
      </c>
      <c r="F3308" s="1" t="s">
        <v>85</v>
      </c>
      <c r="G3308" s="1" t="s">
        <v>320</v>
      </c>
      <c r="H3308" s="1" t="s">
        <v>621</v>
      </c>
      <c r="I3308" s="2">
        <v>1514.81</v>
      </c>
      <c r="J3308" s="2">
        <f>SUM(K3308,L3308)</f>
        <v>40</v>
      </c>
      <c r="K3308" s="2">
        <f>SUM(N3308,P3308,R3308,T3308,Z3308,AB3308,AD3308,AF3308,AI3308,AK3308,AM3308,V3308,X3308,AZ3308,BB3308,BD3308)</f>
        <v>7.0000000000000007E-2</v>
      </c>
      <c r="L3308" s="2">
        <f>SUM(M3308,AH3308,AO3308,AQ3308,AS3308,AU3308,AV3308)</f>
        <v>39.93</v>
      </c>
      <c r="T3308" s="8">
        <v>7.0000000000000007E-2</v>
      </c>
      <c r="U3308" s="5">
        <v>2.40625</v>
      </c>
      <c r="AP3308" s="5" t="str">
        <f>IF(AO3308&gt;0,AO3308*$AP$1,"")</f>
        <v/>
      </c>
      <c r="AR3308" s="5" t="str">
        <f>IF(AQ3308&gt;0,AQ3308*$AR$1,"")</f>
        <v/>
      </c>
      <c r="AT3308" s="5" t="str">
        <f>IF(AS3308&gt;0,AS3308*$AT$1,"")</f>
        <v/>
      </c>
      <c r="AV3308" s="2">
        <v>39.93</v>
      </c>
      <c r="AW3308" s="5">
        <f>SUM(O3308,Q3308,S3308,U3308,AA3308,AC3308,AE3308,AG3308,AJ3308,AL3308,AN3308,W3308,Y3308,BA3308,BC3308,BE3308)</f>
        <v>2.40625</v>
      </c>
      <c r="AX3308" s="11">
        <f>(AW3308/$AW$4249)*100</f>
        <v>2.0311302630545819E-5</v>
      </c>
      <c r="AY3308" s="5">
        <f>(AX3308/100)*$AY$1</f>
        <v>2.031130263054582E-2</v>
      </c>
    </row>
    <row r="3309" spans="1:51" x14ac:dyDescent="0.25">
      <c r="A3309" s="1" t="s">
        <v>2777</v>
      </c>
      <c r="B3309" s="1" t="s">
        <v>656</v>
      </c>
      <c r="C3309" s="1" t="s">
        <v>563</v>
      </c>
      <c r="D3309" s="1" t="s">
        <v>564</v>
      </c>
      <c r="E3309" s="1" t="s">
        <v>65</v>
      </c>
      <c r="F3309" s="1" t="s">
        <v>85</v>
      </c>
      <c r="G3309" s="1" t="s">
        <v>320</v>
      </c>
      <c r="H3309" s="1" t="s">
        <v>621</v>
      </c>
      <c r="I3309" s="2">
        <v>1514.81</v>
      </c>
      <c r="J3309" s="2">
        <f>SUM(K3309,L3309)</f>
        <v>40</v>
      </c>
      <c r="K3309" s="2">
        <f>SUM(N3309,P3309,R3309,T3309,Z3309,AB3309,AD3309,AF3309,AI3309,AK3309,AM3309,V3309,X3309,AZ3309,BB3309,BD3309)</f>
        <v>0</v>
      </c>
      <c r="L3309" s="2">
        <f>SUM(M3309,AH3309,AO3309,AQ3309,AS3309,AU3309,AV3309)</f>
        <v>40</v>
      </c>
      <c r="AP3309" s="5" t="str">
        <f>IF(AO3309&gt;0,AO3309*$AP$1,"")</f>
        <v/>
      </c>
      <c r="AR3309" s="5" t="str">
        <f>IF(AQ3309&gt;0,AQ3309*$AR$1,"")</f>
        <v/>
      </c>
      <c r="AT3309" s="5" t="str">
        <f>IF(AS3309&gt;0,AS3309*$AT$1,"")</f>
        <v/>
      </c>
      <c r="AV3309" s="2">
        <v>40</v>
      </c>
      <c r="AW3309" s="5">
        <f>SUM(O3309,Q3309,S3309,U3309,AA3309,AC3309,AE3309,AG3309,AJ3309,AL3309,AN3309,W3309,Y3309,BA3309,BC3309,BE3309)</f>
        <v>0</v>
      </c>
      <c r="AX3309" s="11">
        <f>(AW3309/$AW$4249)*100</f>
        <v>0</v>
      </c>
      <c r="AY3309" s="5">
        <f>(AX3309/100)*$AY$1</f>
        <v>0</v>
      </c>
    </row>
    <row r="3310" spans="1:51" x14ac:dyDescent="0.25">
      <c r="A3310" s="1" t="s">
        <v>2777</v>
      </c>
      <c r="B3310" s="1" t="s">
        <v>656</v>
      </c>
      <c r="C3310" s="1" t="s">
        <v>563</v>
      </c>
      <c r="D3310" s="1" t="s">
        <v>564</v>
      </c>
      <c r="E3310" s="1" t="s">
        <v>66</v>
      </c>
      <c r="F3310" s="1" t="s">
        <v>85</v>
      </c>
      <c r="G3310" s="1" t="s">
        <v>320</v>
      </c>
      <c r="H3310" s="1" t="s">
        <v>621</v>
      </c>
      <c r="I3310" s="2">
        <v>1514.81</v>
      </c>
      <c r="J3310" s="2">
        <f>SUM(K3310,L3310)</f>
        <v>40</v>
      </c>
      <c r="K3310" s="2">
        <f>SUM(N3310,P3310,R3310,T3310,Z3310,AB3310,AD3310,AF3310,AI3310,AK3310,AM3310,V3310,X3310,AZ3310,BB3310,BD3310)</f>
        <v>0</v>
      </c>
      <c r="L3310" s="2">
        <f>SUM(M3310,AH3310,AO3310,AQ3310,AS3310,AU3310,AV3310)</f>
        <v>40</v>
      </c>
      <c r="AP3310" s="5" t="str">
        <f>IF(AO3310&gt;0,AO3310*$AP$1,"")</f>
        <v/>
      </c>
      <c r="AR3310" s="5" t="str">
        <f>IF(AQ3310&gt;0,AQ3310*$AR$1,"")</f>
        <v/>
      </c>
      <c r="AT3310" s="5" t="str">
        <f>IF(AS3310&gt;0,AS3310*$AT$1,"")</f>
        <v/>
      </c>
      <c r="AV3310" s="2">
        <v>40</v>
      </c>
      <c r="AW3310" s="5">
        <f>SUM(O3310,Q3310,S3310,U3310,AA3310,AC3310,AE3310,AG3310,AJ3310,AL3310,AN3310,W3310,Y3310,BA3310,BC3310,BE3310)</f>
        <v>0</v>
      </c>
      <c r="AX3310" s="11">
        <f>(AW3310/$AW$4249)*100</f>
        <v>0</v>
      </c>
      <c r="AY3310" s="5">
        <f>(AX3310/100)*$AY$1</f>
        <v>0</v>
      </c>
    </row>
    <row r="3311" spans="1:51" x14ac:dyDescent="0.25">
      <c r="A3311" s="1" t="s">
        <v>2777</v>
      </c>
      <c r="B3311" s="1" t="s">
        <v>656</v>
      </c>
      <c r="C3311" s="1" t="s">
        <v>563</v>
      </c>
      <c r="D3311" s="1" t="s">
        <v>564</v>
      </c>
      <c r="E3311" s="1" t="s">
        <v>84</v>
      </c>
      <c r="F3311" s="1" t="s">
        <v>85</v>
      </c>
      <c r="G3311" s="1" t="s">
        <v>320</v>
      </c>
      <c r="H3311" s="1" t="s">
        <v>621</v>
      </c>
      <c r="I3311" s="2">
        <v>1514.81</v>
      </c>
      <c r="J3311" s="2">
        <f>SUM(K3311,L3311)</f>
        <v>40</v>
      </c>
      <c r="K3311" s="2">
        <f>SUM(N3311,P3311,R3311,T3311,Z3311,AB3311,AD3311,AF3311,AI3311,AK3311,AM3311,V3311,X3311,AZ3311,BB3311,BD3311)</f>
        <v>0</v>
      </c>
      <c r="L3311" s="2">
        <f>SUM(M3311,AH3311,AO3311,AQ3311,AS3311,AU3311,AV3311)</f>
        <v>40</v>
      </c>
      <c r="AP3311" s="5" t="str">
        <f>IF(AO3311&gt;0,AO3311*$AP$1,"")</f>
        <v/>
      </c>
      <c r="AR3311" s="5" t="str">
        <f>IF(AQ3311&gt;0,AQ3311*$AR$1,"")</f>
        <v/>
      </c>
      <c r="AT3311" s="5" t="str">
        <f>IF(AS3311&gt;0,AS3311*$AT$1,"")</f>
        <v/>
      </c>
      <c r="AV3311" s="2">
        <v>40</v>
      </c>
      <c r="AW3311" s="5">
        <f>SUM(O3311,Q3311,S3311,U3311,AA3311,AC3311,AE3311,AG3311,AJ3311,AL3311,AN3311,W3311,Y3311,BA3311,BC3311,BE3311)</f>
        <v>0</v>
      </c>
      <c r="AX3311" s="11">
        <f>(AW3311/$AW$4249)*100</f>
        <v>0</v>
      </c>
      <c r="AY3311" s="5">
        <f>(AX3311/100)*$AY$1</f>
        <v>0</v>
      </c>
    </row>
    <row r="3312" spans="1:51" x14ac:dyDescent="0.25">
      <c r="A3312" s="1" t="s">
        <v>2777</v>
      </c>
      <c r="B3312" s="1" t="s">
        <v>656</v>
      </c>
      <c r="C3312" s="1" t="s">
        <v>563</v>
      </c>
      <c r="D3312" s="1" t="s">
        <v>564</v>
      </c>
      <c r="E3312" s="1" t="s">
        <v>76</v>
      </c>
      <c r="F3312" s="1" t="s">
        <v>85</v>
      </c>
      <c r="G3312" s="1" t="s">
        <v>320</v>
      </c>
      <c r="H3312" s="1" t="s">
        <v>621</v>
      </c>
      <c r="I3312" s="2">
        <v>1514.81</v>
      </c>
      <c r="J3312" s="2">
        <f>SUM(K3312,L3312)</f>
        <v>40</v>
      </c>
      <c r="K3312" s="2">
        <f>SUM(N3312,P3312,R3312,T3312,Z3312,AB3312,AD3312,AF3312,AI3312,AK3312,AM3312,V3312,X3312,AZ3312,BB3312,BD3312)</f>
        <v>0</v>
      </c>
      <c r="L3312" s="2">
        <f>SUM(M3312,AH3312,AO3312,AQ3312,AS3312,AU3312,AV3312)</f>
        <v>40</v>
      </c>
      <c r="AP3312" s="5" t="str">
        <f>IF(AO3312&gt;0,AO3312*$AP$1,"")</f>
        <v/>
      </c>
      <c r="AR3312" s="5" t="str">
        <f>IF(AQ3312&gt;0,AQ3312*$AR$1,"")</f>
        <v/>
      </c>
      <c r="AT3312" s="5" t="str">
        <f>IF(AS3312&gt;0,AS3312*$AT$1,"")</f>
        <v/>
      </c>
      <c r="AV3312" s="2">
        <v>40</v>
      </c>
      <c r="AW3312" s="5">
        <f>SUM(O3312,Q3312,S3312,U3312,AA3312,AC3312,AE3312,AG3312,AJ3312,AL3312,AN3312,W3312,Y3312,BA3312,BC3312,BE3312)</f>
        <v>0</v>
      </c>
      <c r="AX3312" s="11">
        <f>(AW3312/$AW$4249)*100</f>
        <v>0</v>
      </c>
      <c r="AY3312" s="5">
        <f>(AX3312/100)*$AY$1</f>
        <v>0</v>
      </c>
    </row>
    <row r="3313" spans="1:51" x14ac:dyDescent="0.25">
      <c r="A3313" s="1" t="s">
        <v>2777</v>
      </c>
      <c r="B3313" s="1" t="s">
        <v>656</v>
      </c>
      <c r="C3313" s="1" t="s">
        <v>563</v>
      </c>
      <c r="D3313" s="1" t="s">
        <v>564</v>
      </c>
      <c r="E3313" s="1" t="s">
        <v>65</v>
      </c>
      <c r="F3313" s="1" t="s">
        <v>85</v>
      </c>
      <c r="G3313" s="1" t="s">
        <v>320</v>
      </c>
      <c r="H3313" s="1" t="s">
        <v>621</v>
      </c>
      <c r="I3313" s="2">
        <v>1514.81</v>
      </c>
      <c r="J3313" s="2">
        <f>SUM(K3313,L3313)</f>
        <v>40</v>
      </c>
      <c r="K3313" s="2">
        <f>SUM(N3313,P3313,R3313,T3313,Z3313,AB3313,AD3313,AF3313,AI3313,AK3313,AM3313,V3313,X3313,AZ3313,BB3313,BD3313)</f>
        <v>0</v>
      </c>
      <c r="L3313" s="2">
        <f>SUM(M3313,AH3313,AO3313,AQ3313,AS3313,AU3313,AV3313)</f>
        <v>40</v>
      </c>
      <c r="AP3313" s="5" t="str">
        <f>IF(AO3313&gt;0,AO3313*$AP$1,"")</f>
        <v/>
      </c>
      <c r="AR3313" s="5" t="str">
        <f>IF(AQ3313&gt;0,AQ3313*$AR$1,"")</f>
        <v/>
      </c>
      <c r="AT3313" s="5" t="str">
        <f>IF(AS3313&gt;0,AS3313*$AT$1,"")</f>
        <v/>
      </c>
      <c r="AV3313" s="2">
        <v>40</v>
      </c>
      <c r="AW3313" s="5">
        <f>SUM(O3313,Q3313,S3313,U3313,AA3313,AC3313,AE3313,AG3313,AJ3313,AL3313,AN3313,W3313,Y3313,BA3313,BC3313,BE3313)</f>
        <v>0</v>
      </c>
      <c r="AX3313" s="11">
        <f>(AW3313/$AW$4249)*100</f>
        <v>0</v>
      </c>
      <c r="AY3313" s="5">
        <f>(AX3313/100)*$AY$1</f>
        <v>0</v>
      </c>
    </row>
    <row r="3314" spans="1:51" x14ac:dyDescent="0.25">
      <c r="A3314" s="1" t="s">
        <v>2777</v>
      </c>
      <c r="B3314" s="1" t="s">
        <v>656</v>
      </c>
      <c r="C3314" s="1" t="s">
        <v>563</v>
      </c>
      <c r="D3314" s="1" t="s">
        <v>564</v>
      </c>
      <c r="E3314" s="1" t="s">
        <v>67</v>
      </c>
      <c r="F3314" s="1" t="s">
        <v>85</v>
      </c>
      <c r="G3314" s="1" t="s">
        <v>320</v>
      </c>
      <c r="H3314" s="1" t="s">
        <v>621</v>
      </c>
      <c r="I3314" s="2">
        <v>1514.81</v>
      </c>
      <c r="J3314" s="2">
        <f>SUM(K3314,L3314)</f>
        <v>40</v>
      </c>
      <c r="K3314" s="2">
        <f>SUM(N3314,P3314,R3314,T3314,Z3314,AB3314,AD3314,AF3314,AI3314,AK3314,AM3314,V3314,X3314,AZ3314,BB3314,BD3314)</f>
        <v>0</v>
      </c>
      <c r="L3314" s="2">
        <f>SUM(M3314,AH3314,AO3314,AQ3314,AS3314,AU3314,AV3314)</f>
        <v>40</v>
      </c>
      <c r="AP3314" s="5" t="str">
        <f>IF(AO3314&gt;0,AO3314*$AP$1,"")</f>
        <v/>
      </c>
      <c r="AR3314" s="5" t="str">
        <f>IF(AQ3314&gt;0,AQ3314*$AR$1,"")</f>
        <v/>
      </c>
      <c r="AT3314" s="5" t="str">
        <f>IF(AS3314&gt;0,AS3314*$AT$1,"")</f>
        <v/>
      </c>
      <c r="AV3314" s="2">
        <v>40</v>
      </c>
      <c r="AW3314" s="5">
        <f>SUM(O3314,Q3314,S3314,U3314,AA3314,AC3314,AE3314,AG3314,AJ3314,AL3314,AN3314,W3314,Y3314,BA3314,BC3314,BE3314)</f>
        <v>0</v>
      </c>
      <c r="AX3314" s="11">
        <f>(AW3314/$AW$4249)*100</f>
        <v>0</v>
      </c>
      <c r="AY3314" s="5">
        <f>(AX3314/100)*$AY$1</f>
        <v>0</v>
      </c>
    </row>
    <row r="3315" spans="1:51" x14ac:dyDescent="0.25">
      <c r="A3315" s="1" t="s">
        <v>2777</v>
      </c>
      <c r="B3315" s="1" t="s">
        <v>656</v>
      </c>
      <c r="C3315" s="1" t="s">
        <v>563</v>
      </c>
      <c r="D3315" s="1" t="s">
        <v>564</v>
      </c>
      <c r="E3315" s="1" t="s">
        <v>79</v>
      </c>
      <c r="F3315" s="1" t="s">
        <v>85</v>
      </c>
      <c r="G3315" s="1" t="s">
        <v>320</v>
      </c>
      <c r="H3315" s="1" t="s">
        <v>621</v>
      </c>
      <c r="I3315" s="2">
        <v>1514.81</v>
      </c>
      <c r="J3315" s="2">
        <f>SUM(K3315,L3315)</f>
        <v>46.91</v>
      </c>
      <c r="K3315" s="2">
        <f>SUM(N3315,P3315,R3315,T3315,Z3315,AB3315,AD3315,AF3315,AI3315,AK3315,AM3315,V3315,X3315,AZ3315,BB3315,BD3315)</f>
        <v>0</v>
      </c>
      <c r="L3315" s="2">
        <f>SUM(M3315,AH3315,AO3315,AQ3315,AS3315,AU3315,AV3315)</f>
        <v>46.91</v>
      </c>
      <c r="AP3315" s="5" t="str">
        <f>IF(AO3315&gt;0,AO3315*$AP$1,"")</f>
        <v/>
      </c>
      <c r="AR3315" s="5" t="str">
        <f>IF(AQ3315&gt;0,AQ3315*$AR$1,"")</f>
        <v/>
      </c>
      <c r="AS3315" s="2">
        <v>0.51</v>
      </c>
      <c r="AT3315" s="5">
        <f>IF(AS3315&gt;0,AS3315*$AT$1,"")</f>
        <v>0.51</v>
      </c>
      <c r="AU3315" s="2">
        <v>1.18</v>
      </c>
      <c r="AV3315" s="2">
        <v>45.22</v>
      </c>
      <c r="AW3315" s="5">
        <f>SUM(O3315,Q3315,S3315,U3315,AA3315,AC3315,AE3315,AG3315,AJ3315,AL3315,AN3315,W3315,Y3315,BA3315,BC3315,BE3315)</f>
        <v>0</v>
      </c>
      <c r="AX3315" s="11">
        <f>(AW3315/$AW$4249)*100</f>
        <v>0</v>
      </c>
      <c r="AY3315" s="5">
        <f>(AX3315/100)*$AY$1</f>
        <v>0</v>
      </c>
    </row>
    <row r="3316" spans="1:51" x14ac:dyDescent="0.25">
      <c r="A3316" s="1" t="s">
        <v>2777</v>
      </c>
      <c r="B3316" s="1" t="s">
        <v>656</v>
      </c>
      <c r="C3316" s="1" t="s">
        <v>563</v>
      </c>
      <c r="D3316" s="1" t="s">
        <v>564</v>
      </c>
      <c r="E3316" s="1" t="s">
        <v>68</v>
      </c>
      <c r="F3316" s="1" t="s">
        <v>85</v>
      </c>
      <c r="G3316" s="1" t="s">
        <v>320</v>
      </c>
      <c r="H3316" s="1" t="s">
        <v>621</v>
      </c>
      <c r="I3316" s="2">
        <v>1514.81</v>
      </c>
      <c r="J3316" s="2">
        <f>SUM(K3316,L3316)</f>
        <v>48.160000000000004</v>
      </c>
      <c r="K3316" s="2">
        <f>SUM(N3316,P3316,R3316,T3316,Z3316,AB3316,AD3316,AF3316,AI3316,AK3316,AM3316,V3316,X3316,AZ3316,BB3316,BD3316)</f>
        <v>0.06</v>
      </c>
      <c r="L3316" s="2">
        <f>SUM(M3316,AH3316,AO3316,AQ3316,AS3316,AU3316,AV3316)</f>
        <v>48.1</v>
      </c>
      <c r="N3316" s="4">
        <v>0.06</v>
      </c>
      <c r="O3316" s="5">
        <v>19.3125</v>
      </c>
      <c r="AP3316" s="5" t="str">
        <f>IF(AO3316&gt;0,AO3316*$AP$1,"")</f>
        <v/>
      </c>
      <c r="AR3316" s="5" t="str">
        <f>IF(AQ3316&gt;0,AQ3316*$AR$1,"")</f>
        <v/>
      </c>
      <c r="AS3316" s="2">
        <v>0.5</v>
      </c>
      <c r="AT3316" s="5">
        <f>IF(AS3316&gt;0,AS3316*$AT$1,"")</f>
        <v>0.5</v>
      </c>
      <c r="AU3316" s="2">
        <v>1.1100000000000001</v>
      </c>
      <c r="AV3316" s="2">
        <v>46.49</v>
      </c>
      <c r="AW3316" s="5">
        <f>SUM(O3316,Q3316,S3316,U3316,AA3316,AC3316,AE3316,AG3316,AJ3316,AL3316,AN3316,W3316,Y3316,BA3316,BC3316,BE3316)</f>
        <v>19.3125</v>
      </c>
      <c r="AX3316" s="11">
        <f>(AW3316/$AW$4249)*100</f>
        <v>1.6301798734645866E-4</v>
      </c>
      <c r="AY3316" s="5">
        <f>(AX3316/100)*$AY$1</f>
        <v>0.16301798734645867</v>
      </c>
    </row>
    <row r="3317" spans="1:51" x14ac:dyDescent="0.25">
      <c r="A3317" s="1" t="s">
        <v>2777</v>
      </c>
      <c r="B3317" s="1" t="s">
        <v>656</v>
      </c>
      <c r="C3317" s="1" t="s">
        <v>563</v>
      </c>
      <c r="D3317" s="1" t="s">
        <v>564</v>
      </c>
      <c r="E3317" s="1" t="s">
        <v>80</v>
      </c>
      <c r="F3317" s="1" t="s">
        <v>85</v>
      </c>
      <c r="G3317" s="1">
        <v>159</v>
      </c>
      <c r="H3317" s="1" t="s">
        <v>621</v>
      </c>
      <c r="I3317" s="2">
        <v>1514.81</v>
      </c>
      <c r="J3317" s="2">
        <f>SUM(K3317,L3317)</f>
        <v>44.39</v>
      </c>
      <c r="K3317" s="2">
        <f>SUM(N3317,P3317,R3317,T3317,Z3317,AB3317,AD3317,AF3317,AI3317,AK3317,AM3317,V3317,X3317,AZ3317,BB3317,BD3317)</f>
        <v>0</v>
      </c>
      <c r="L3317" s="2">
        <f>SUM(M3317,AH3317,AO3317,AQ3317,AS3317,AU3317,AV3317)</f>
        <v>44.39</v>
      </c>
      <c r="AP3317" s="5" t="str">
        <f>IF(AO3317&gt;0,AO3317*$AP$1,"")</f>
        <v/>
      </c>
      <c r="AR3317" s="5" t="str">
        <f>IF(AQ3317&gt;0,AQ3317*$AR$1,"")</f>
        <v/>
      </c>
      <c r="AS3317" s="2">
        <v>0.51</v>
      </c>
      <c r="AT3317" s="5">
        <f>IF(AS3317&gt;0,AS3317*$AT$1,"")</f>
        <v>0.51</v>
      </c>
      <c r="AU3317" s="2">
        <v>1.17</v>
      </c>
      <c r="AV3317" s="2">
        <v>42.71</v>
      </c>
      <c r="AW3317" s="5">
        <f>SUM(O3317,Q3317,S3317,U3317,AA3317,AC3317,AE3317,AG3317,AJ3317,AL3317,AN3317,W3317,Y3317,BA3317,BC3317,BE3317)</f>
        <v>0</v>
      </c>
      <c r="AX3317" s="11">
        <f>(AW3317/$AW$4249)*100</f>
        <v>0</v>
      </c>
      <c r="AY3317" s="5">
        <f>(AX3317/100)*$AY$1</f>
        <v>0</v>
      </c>
    </row>
    <row r="3318" spans="1:51" x14ac:dyDescent="0.25">
      <c r="A3318" s="1" t="s">
        <v>2777</v>
      </c>
      <c r="B3318" s="1" t="s">
        <v>656</v>
      </c>
      <c r="C3318" s="1" t="s">
        <v>563</v>
      </c>
      <c r="D3318" s="1" t="s">
        <v>564</v>
      </c>
      <c r="E3318" s="1" t="s">
        <v>78</v>
      </c>
      <c r="F3318" s="1" t="s">
        <v>85</v>
      </c>
      <c r="G3318" s="1">
        <v>159</v>
      </c>
      <c r="H3318" s="1" t="s">
        <v>621</v>
      </c>
      <c r="I3318" s="2">
        <v>1514.81</v>
      </c>
      <c r="J3318" s="2">
        <f>SUM(K3318,L3318)</f>
        <v>45.64</v>
      </c>
      <c r="K3318" s="2">
        <f>SUM(N3318,P3318,R3318,T3318,Z3318,AB3318,AD3318,AF3318,AI3318,AK3318,AM3318,V3318,X3318,AZ3318,BB3318,BD3318)</f>
        <v>0</v>
      </c>
      <c r="L3318" s="2">
        <f>SUM(M3318,AH3318,AO3318,AQ3318,AS3318,AU3318,AV3318)</f>
        <v>45.64</v>
      </c>
      <c r="AP3318" s="5" t="str">
        <f>IF(AO3318&gt;0,AO3318*$AP$1,"")</f>
        <v/>
      </c>
      <c r="AR3318" s="5" t="str">
        <f>IF(AQ3318&gt;0,AQ3318*$AR$1,"")</f>
        <v/>
      </c>
      <c r="AS3318" s="2">
        <v>0.51</v>
      </c>
      <c r="AT3318" s="5">
        <f>IF(AS3318&gt;0,AS3318*$AT$1,"")</f>
        <v>0.51</v>
      </c>
      <c r="AU3318" s="2">
        <v>1.19</v>
      </c>
      <c r="AV3318" s="2">
        <v>43.94</v>
      </c>
      <c r="AW3318" s="5">
        <f>SUM(O3318,Q3318,S3318,U3318,AA3318,AC3318,AE3318,AG3318,AJ3318,AL3318,AN3318,W3318,Y3318,BA3318,BC3318,BE3318)</f>
        <v>0</v>
      </c>
      <c r="AX3318" s="11">
        <f>(AW3318/$AW$4249)*100</f>
        <v>0</v>
      </c>
      <c r="AY3318" s="5">
        <f>(AX3318/100)*$AY$1</f>
        <v>0</v>
      </c>
    </row>
    <row r="3319" spans="1:51" x14ac:dyDescent="0.25">
      <c r="A3319" s="1" t="s">
        <v>2777</v>
      </c>
      <c r="B3319" s="1" t="s">
        <v>656</v>
      </c>
      <c r="C3319" s="1" t="s">
        <v>563</v>
      </c>
      <c r="D3319" s="1" t="s">
        <v>564</v>
      </c>
      <c r="E3319" s="1" t="s">
        <v>84</v>
      </c>
      <c r="F3319" s="1" t="s">
        <v>103</v>
      </c>
      <c r="G3319" s="1" t="s">
        <v>320</v>
      </c>
      <c r="H3319" s="1" t="s">
        <v>621</v>
      </c>
      <c r="I3319" s="2">
        <v>1514.81</v>
      </c>
      <c r="J3319" s="2">
        <f>SUM(K3319,L3319)</f>
        <v>39.83</v>
      </c>
      <c r="K3319" s="2">
        <f>SUM(N3319,P3319,R3319,T3319,Z3319,AB3319,AD3319,AF3319,AI3319,AK3319,AM3319,V3319,X3319,AZ3319,BB3319,BD3319)</f>
        <v>0</v>
      </c>
      <c r="L3319" s="2">
        <f>SUM(M3319,AH3319,AO3319,AQ3319,AS3319,AU3319,AV3319)</f>
        <v>39.83</v>
      </c>
      <c r="AP3319" s="5" t="str">
        <f>IF(AO3319&gt;0,AO3319*$AP$1,"")</f>
        <v/>
      </c>
      <c r="AR3319" s="5" t="str">
        <f>IF(AQ3319&gt;0,AQ3319*$AR$1,"")</f>
        <v/>
      </c>
      <c r="AT3319" s="5" t="str">
        <f>IF(AS3319&gt;0,AS3319*$AT$1,"")</f>
        <v/>
      </c>
      <c r="AV3319" s="2">
        <v>39.83</v>
      </c>
      <c r="AW3319" s="5">
        <f>SUM(O3319,Q3319,S3319,U3319,AA3319,AC3319,AE3319,AG3319,AJ3319,AL3319,AN3319,W3319,Y3319,BA3319,BC3319,BE3319)</f>
        <v>0</v>
      </c>
      <c r="AX3319" s="11">
        <f>(AW3319/$AW$4249)*100</f>
        <v>0</v>
      </c>
      <c r="AY3319" s="5">
        <f>(AX3319/100)*$AY$1</f>
        <v>0</v>
      </c>
    </row>
    <row r="3320" spans="1:51" x14ac:dyDescent="0.25">
      <c r="A3320" s="1" t="s">
        <v>2777</v>
      </c>
      <c r="B3320" s="1" t="s">
        <v>656</v>
      </c>
      <c r="C3320" s="1" t="s">
        <v>563</v>
      </c>
      <c r="D3320" s="1" t="s">
        <v>564</v>
      </c>
      <c r="E3320" s="1" t="s">
        <v>76</v>
      </c>
      <c r="F3320" s="1" t="s">
        <v>103</v>
      </c>
      <c r="G3320" s="1" t="s">
        <v>320</v>
      </c>
      <c r="H3320" s="1" t="s">
        <v>621</v>
      </c>
      <c r="I3320" s="2">
        <v>1514.81</v>
      </c>
      <c r="J3320" s="2">
        <f>SUM(K3320,L3320)</f>
        <v>39.85</v>
      </c>
      <c r="K3320" s="2">
        <f>SUM(N3320,P3320,R3320,T3320,Z3320,AB3320,AD3320,AF3320,AI3320,AK3320,AM3320,V3320,X3320,AZ3320,BB3320,BD3320)</f>
        <v>0</v>
      </c>
      <c r="L3320" s="2">
        <f>SUM(M3320,AH3320,AO3320,AQ3320,AS3320,AU3320,AV3320)</f>
        <v>39.85</v>
      </c>
      <c r="AP3320" s="5" t="str">
        <f>IF(AO3320&gt;0,AO3320*$AP$1,"")</f>
        <v/>
      </c>
      <c r="AR3320" s="5" t="str">
        <f>IF(AQ3320&gt;0,AQ3320*$AR$1,"")</f>
        <v/>
      </c>
      <c r="AT3320" s="5" t="str">
        <f>IF(AS3320&gt;0,AS3320*$AT$1,"")</f>
        <v/>
      </c>
      <c r="AV3320" s="2">
        <v>39.85</v>
      </c>
      <c r="AW3320" s="5">
        <f>SUM(O3320,Q3320,S3320,U3320,AA3320,AC3320,AE3320,AG3320,AJ3320,AL3320,AN3320,W3320,Y3320,BA3320,BC3320,BE3320)</f>
        <v>0</v>
      </c>
      <c r="AX3320" s="11">
        <f>(AW3320/$AW$4249)*100</f>
        <v>0</v>
      </c>
      <c r="AY3320" s="5">
        <f>(AX3320/100)*$AY$1</f>
        <v>0</v>
      </c>
    </row>
    <row r="3321" spans="1:51" x14ac:dyDescent="0.25">
      <c r="A3321" s="1" t="s">
        <v>2777</v>
      </c>
      <c r="B3321" s="1" t="s">
        <v>656</v>
      </c>
      <c r="C3321" s="1" t="s">
        <v>563</v>
      </c>
      <c r="D3321" s="1" t="s">
        <v>564</v>
      </c>
      <c r="E3321" s="1" t="s">
        <v>65</v>
      </c>
      <c r="F3321" s="1" t="s">
        <v>103</v>
      </c>
      <c r="G3321" s="1" t="s">
        <v>320</v>
      </c>
      <c r="H3321" s="1" t="s">
        <v>621</v>
      </c>
      <c r="I3321" s="2">
        <v>1514.81</v>
      </c>
      <c r="J3321" s="2">
        <f>SUM(K3321,L3321)</f>
        <v>39.869999999999997</v>
      </c>
      <c r="K3321" s="2">
        <f>SUM(N3321,P3321,R3321,T3321,Z3321,AB3321,AD3321,AF3321,AI3321,AK3321,AM3321,V3321,X3321,AZ3321,BB3321,BD3321)</f>
        <v>0</v>
      </c>
      <c r="L3321" s="2">
        <f>SUM(M3321,AH3321,AO3321,AQ3321,AS3321,AU3321,AV3321)</f>
        <v>39.869999999999997</v>
      </c>
      <c r="AP3321" s="5" t="str">
        <f>IF(AO3321&gt;0,AO3321*$AP$1,"")</f>
        <v/>
      </c>
      <c r="AR3321" s="5" t="str">
        <f>IF(AQ3321&gt;0,AQ3321*$AR$1,"")</f>
        <v/>
      </c>
      <c r="AT3321" s="5" t="str">
        <f>IF(AS3321&gt;0,AS3321*$AT$1,"")</f>
        <v/>
      </c>
      <c r="AV3321" s="2">
        <v>39.869999999999997</v>
      </c>
      <c r="AW3321" s="5">
        <f>SUM(O3321,Q3321,S3321,U3321,AA3321,AC3321,AE3321,AG3321,AJ3321,AL3321,AN3321,W3321,Y3321,BA3321,BC3321,BE3321)</f>
        <v>0</v>
      </c>
      <c r="AX3321" s="11">
        <f>(AW3321/$AW$4249)*100</f>
        <v>0</v>
      </c>
      <c r="AY3321" s="5">
        <f>(AX3321/100)*$AY$1</f>
        <v>0</v>
      </c>
    </row>
    <row r="3322" spans="1:51" x14ac:dyDescent="0.25">
      <c r="A3322" s="1" t="s">
        <v>2777</v>
      </c>
      <c r="B3322" s="1" t="s">
        <v>656</v>
      </c>
      <c r="C3322" s="1" t="s">
        <v>563</v>
      </c>
      <c r="D3322" s="1" t="s">
        <v>564</v>
      </c>
      <c r="E3322" s="1" t="s">
        <v>67</v>
      </c>
      <c r="F3322" s="1" t="s">
        <v>103</v>
      </c>
      <c r="G3322" s="1" t="s">
        <v>320</v>
      </c>
      <c r="H3322" s="1" t="s">
        <v>621</v>
      </c>
      <c r="I3322" s="2">
        <v>1514.81</v>
      </c>
      <c r="J3322" s="2">
        <f>SUM(K3322,L3322)</f>
        <v>12.709999999999999</v>
      </c>
      <c r="K3322" s="2">
        <f>SUM(N3322,P3322,R3322,T3322,Z3322,AB3322,AD3322,AF3322,AI3322,AK3322,AM3322,V3322,X3322,AZ3322,BB3322,BD3322)</f>
        <v>0.01</v>
      </c>
      <c r="L3322" s="2">
        <f>SUM(M3322,AH3322,AO3322,AQ3322,AS3322,AU3322,AV3322)</f>
        <v>12.7</v>
      </c>
      <c r="R3322" s="7">
        <v>0.01</v>
      </c>
      <c r="S3322" s="5">
        <v>1.14375</v>
      </c>
      <c r="AP3322" s="5" t="str">
        <f>IF(AO3322&gt;0,AO3322*$AP$1,"")</f>
        <v/>
      </c>
      <c r="AR3322" s="5" t="str">
        <f>IF(AQ3322&gt;0,AQ3322*$AR$1,"")</f>
        <v/>
      </c>
      <c r="AT3322" s="5" t="str">
        <f>IF(AS3322&gt;0,AS3322*$AT$1,"")</f>
        <v/>
      </c>
      <c r="AV3322" s="2">
        <v>12.7</v>
      </c>
      <c r="AW3322" s="5">
        <f>SUM(O3322,Q3322,S3322,U3322,AA3322,AC3322,AE3322,AG3322,AJ3322,AL3322,AN3322,W3322,Y3322,BA3322,BC3322,BE3322)</f>
        <v>1.14375</v>
      </c>
      <c r="AX3322" s="11">
        <f>(AW3322/$AW$4249)*100</f>
        <v>9.6544633282854158E-6</v>
      </c>
      <c r="AY3322" s="5">
        <f>(AX3322/100)*$AY$1</f>
        <v>9.6544633282854165E-3</v>
      </c>
    </row>
    <row r="3323" spans="1:51" x14ac:dyDescent="0.25">
      <c r="A3323" s="1" t="s">
        <v>2777</v>
      </c>
      <c r="B3323" s="1" t="s">
        <v>656</v>
      </c>
      <c r="C3323" s="1" t="s">
        <v>563</v>
      </c>
      <c r="D3323" s="1" t="s">
        <v>564</v>
      </c>
      <c r="E3323" s="1" t="s">
        <v>80</v>
      </c>
      <c r="F3323" s="1" t="s">
        <v>103</v>
      </c>
      <c r="G3323" s="1" t="s">
        <v>320</v>
      </c>
      <c r="H3323" s="1" t="s">
        <v>621</v>
      </c>
      <c r="I3323" s="2">
        <v>1514.81</v>
      </c>
      <c r="J3323" s="2">
        <f>SUM(K3323,L3323)</f>
        <v>48.64</v>
      </c>
      <c r="K3323" s="2">
        <f>SUM(N3323,P3323,R3323,T3323,Z3323,AB3323,AD3323,AF3323,AI3323,AK3323,AM3323,V3323,X3323,AZ3323,BB3323,BD3323)</f>
        <v>0.03</v>
      </c>
      <c r="L3323" s="2">
        <f>SUM(M3323,AH3323,AO3323,AQ3323,AS3323,AU3323,AV3323)</f>
        <v>48.61</v>
      </c>
      <c r="N3323" s="4">
        <v>0.03</v>
      </c>
      <c r="O3323" s="5">
        <v>9.65625</v>
      </c>
      <c r="AP3323" s="5" t="str">
        <f>IF(AO3323&gt;0,AO3323*$AP$1,"")</f>
        <v/>
      </c>
      <c r="AS3323" s="2">
        <v>0.5</v>
      </c>
      <c r="AT3323" s="5">
        <f>IF(AS3323&gt;0,AS3323*$AT$1,"")</f>
        <v>0.5</v>
      </c>
      <c r="AU3323" s="2">
        <v>1.05</v>
      </c>
      <c r="AV3323" s="2">
        <v>47.06</v>
      </c>
      <c r="AW3323" s="5">
        <f>SUM(O3323,Q3323,S3323,U3323,AA3323,AC3323,AE3323,AG3323,AJ3323,AL3323,AN3323,W3323,Y3323,BA3323,BC3323,BE3323)</f>
        <v>9.65625</v>
      </c>
      <c r="AX3323" s="11">
        <f>(AW3323/$AW$4249)*100</f>
        <v>8.1508993673229331E-5</v>
      </c>
      <c r="AY3323" s="5">
        <f>(AX3323/100)*$AY$1</f>
        <v>8.1508993673229335E-2</v>
      </c>
    </row>
    <row r="3324" spans="1:51" x14ac:dyDescent="0.25">
      <c r="A3324" s="1" t="s">
        <v>2777</v>
      </c>
      <c r="B3324" s="1" t="s">
        <v>656</v>
      </c>
      <c r="C3324" s="1" t="s">
        <v>563</v>
      </c>
      <c r="D3324" s="1" t="s">
        <v>564</v>
      </c>
      <c r="E3324" s="1" t="s">
        <v>78</v>
      </c>
      <c r="F3324" s="1" t="s">
        <v>103</v>
      </c>
      <c r="G3324" s="1" t="s">
        <v>320</v>
      </c>
      <c r="H3324" s="1" t="s">
        <v>621</v>
      </c>
      <c r="I3324" s="2">
        <v>1514.81</v>
      </c>
      <c r="J3324" s="2">
        <f>SUM(K3324,L3324)</f>
        <v>49.7</v>
      </c>
      <c r="K3324" s="2">
        <f>SUM(N3324,P3324,R3324,T3324,Z3324,AB3324,AD3324,AF3324,AI3324,AK3324,AM3324,V3324,X3324,AZ3324,BB3324,BD3324)</f>
        <v>3.13</v>
      </c>
      <c r="L3324" s="2">
        <f>SUM(M3324,AH3324,AO3324,AQ3324,AS3324,AU3324,AV3324)</f>
        <v>46.57</v>
      </c>
      <c r="N3324" s="4">
        <v>3.13</v>
      </c>
      <c r="O3324" s="5">
        <v>1007.46875</v>
      </c>
      <c r="AP3324" s="5" t="str">
        <f>IF(AO3324&gt;0,AO3324*$AP$1,"")</f>
        <v/>
      </c>
      <c r="AS3324" s="2">
        <v>0.5</v>
      </c>
      <c r="AT3324" s="5">
        <f>IF(AS3324&gt;0,AS3324*$AT$1,"")</f>
        <v>0.5</v>
      </c>
      <c r="AU3324" s="2">
        <v>1.07</v>
      </c>
      <c r="AV3324" s="2">
        <v>45</v>
      </c>
      <c r="AW3324" s="5">
        <f>SUM(O3324,Q3324,S3324,U3324,AA3324,AC3324,AE3324,AG3324,AJ3324,AL3324,AN3324,W3324,Y3324,BA3324,BC3324,BE3324)</f>
        <v>1007.46875</v>
      </c>
      <c r="AX3324" s="11">
        <f>(AW3324/$AW$4249)*100</f>
        <v>8.504105006573592E-3</v>
      </c>
      <c r="AY3324" s="5">
        <f>(AX3324/100)*$AY$1</f>
        <v>8.5041050065735906</v>
      </c>
    </row>
    <row r="3325" spans="1:51" x14ac:dyDescent="0.25">
      <c r="A3325" s="1" t="s">
        <v>2777</v>
      </c>
      <c r="B3325" s="1" t="s">
        <v>656</v>
      </c>
      <c r="C3325" s="1" t="s">
        <v>563</v>
      </c>
      <c r="D3325" s="1" t="s">
        <v>564</v>
      </c>
      <c r="E3325" s="1" t="s">
        <v>79</v>
      </c>
      <c r="F3325" s="1" t="s">
        <v>103</v>
      </c>
      <c r="G3325" s="1" t="s">
        <v>320</v>
      </c>
      <c r="H3325" s="1" t="s">
        <v>621</v>
      </c>
      <c r="I3325" s="2">
        <v>1514.81</v>
      </c>
      <c r="J3325" s="2">
        <f>SUM(K3325,L3325)</f>
        <v>50.79</v>
      </c>
      <c r="K3325" s="2">
        <f>SUM(N3325,P3325,R3325,T3325,Z3325,AB3325,AD3325,AF3325,AI3325,AK3325,AM3325,V3325,X3325,AZ3325,BB3325,BD3325)</f>
        <v>6.25</v>
      </c>
      <c r="L3325" s="2">
        <f>SUM(M3325,AH3325,AO3325,AQ3325,AS3325,AU3325,AV3325)</f>
        <v>44.54</v>
      </c>
      <c r="N3325" s="4">
        <v>6.25</v>
      </c>
      <c r="O3325" s="5">
        <v>2011.71875</v>
      </c>
      <c r="AP3325" s="5" t="str">
        <f>IF(AO3325&gt;0,AO3325*$AP$1,"")</f>
        <v/>
      </c>
      <c r="AS3325" s="2">
        <v>0.5</v>
      </c>
      <c r="AT3325" s="5">
        <f>IF(AS3325&gt;0,AS3325*$AT$1,"")</f>
        <v>0.5</v>
      </c>
      <c r="AU3325" s="2">
        <v>1.1399999999999999</v>
      </c>
      <c r="AV3325" s="2">
        <v>42.9</v>
      </c>
      <c r="AW3325" s="5">
        <f>SUM(O3325,Q3325,S3325,U3325,AA3325,AC3325,AE3325,AG3325,AJ3325,AL3325,AN3325,W3325,Y3325,BA3325,BC3325,BE3325)</f>
        <v>2011.71875</v>
      </c>
      <c r="AX3325" s="11">
        <f>(AW3325/$AW$4249)*100</f>
        <v>1.6981040348589445E-2</v>
      </c>
      <c r="AY3325" s="5">
        <f>(AX3325/100)*$AY$1</f>
        <v>16.981040348589445</v>
      </c>
    </row>
    <row r="3326" spans="1:51" x14ac:dyDescent="0.25">
      <c r="A3326" s="1" t="s">
        <v>2777</v>
      </c>
      <c r="B3326" s="1" t="s">
        <v>656</v>
      </c>
      <c r="C3326" s="1" t="s">
        <v>563</v>
      </c>
      <c r="D3326" s="1" t="s">
        <v>564</v>
      </c>
      <c r="E3326" s="1" t="s">
        <v>68</v>
      </c>
      <c r="F3326" s="1" t="s">
        <v>103</v>
      </c>
      <c r="G3326" s="1">
        <v>159</v>
      </c>
      <c r="H3326" s="1" t="s">
        <v>621</v>
      </c>
      <c r="I3326" s="2">
        <v>1514.81</v>
      </c>
      <c r="J3326" s="2">
        <f>SUM(K3326,L3326)</f>
        <v>39.999999999999993</v>
      </c>
      <c r="K3326" s="2">
        <f>SUM(N3326,P3326,R3326,T3326,Z3326,AB3326,AD3326,AF3326,AI3326,AK3326,AM3326,V3326,X3326,AZ3326,BB3326,BD3326)</f>
        <v>1.54</v>
      </c>
      <c r="L3326" s="2">
        <f>SUM(M3326,AH3326,AO3326,AQ3326,AS3326,AU3326,AV3326)</f>
        <v>38.459999999999994</v>
      </c>
      <c r="N3326" s="4">
        <v>1.54</v>
      </c>
      <c r="O3326" s="5">
        <v>495.6875</v>
      </c>
      <c r="AP3326" s="5" t="str">
        <f>IF(AO3326&gt;0,AO3326*$AP$1,"")</f>
        <v/>
      </c>
      <c r="AS3326" s="2">
        <v>0.48</v>
      </c>
      <c r="AT3326" s="5">
        <f>IF(AS3326&gt;0,AS3326*$AT$1,"")</f>
        <v>0.48</v>
      </c>
      <c r="AU3326" s="2">
        <v>1.18</v>
      </c>
      <c r="AV3326" s="2">
        <v>36.799999999999997</v>
      </c>
      <c r="AW3326" s="5">
        <f>SUM(O3326,Q3326,S3326,U3326,AA3326,AC3326,AE3326,AG3326,AJ3326,AL3326,AN3326,W3326,Y3326,BA3326,BC3326,BE3326)</f>
        <v>495.6875</v>
      </c>
      <c r="AX3326" s="11">
        <f>(AW3326/$AW$4249)*100</f>
        <v>4.1841283418924393E-3</v>
      </c>
      <c r="AY3326" s="5">
        <f>(AX3326/100)*$AY$1</f>
        <v>4.1841283418924391</v>
      </c>
    </row>
    <row r="3327" spans="1:51" x14ac:dyDescent="0.25">
      <c r="A3327" s="1" t="s">
        <v>2777</v>
      </c>
      <c r="B3327" s="1" t="s">
        <v>656</v>
      </c>
      <c r="C3327" s="1" t="s">
        <v>563</v>
      </c>
      <c r="D3327" s="1" t="s">
        <v>564</v>
      </c>
      <c r="E3327" s="1" t="s">
        <v>75</v>
      </c>
      <c r="F3327" s="1" t="s">
        <v>122</v>
      </c>
      <c r="G3327" s="1" t="s">
        <v>320</v>
      </c>
      <c r="H3327" s="1" t="s">
        <v>621</v>
      </c>
      <c r="I3327" s="2">
        <v>1514.81</v>
      </c>
      <c r="J3327" s="2">
        <f>SUM(K3327,L3327)</f>
        <v>39.32</v>
      </c>
      <c r="K3327" s="2">
        <f>SUM(N3327,P3327,R3327,T3327,Z3327,AB3327,AD3327,AF3327,AI3327,AK3327,AM3327,V3327,X3327,AZ3327,BB3327,BD3327)</f>
        <v>0</v>
      </c>
      <c r="L3327" s="2">
        <f>SUM(M3327,AH3327,AO3327,AQ3327,AS3327,AU3327,AV3327)</f>
        <v>39.32</v>
      </c>
      <c r="AP3327" s="5" t="str">
        <f>IF(AO3327&gt;0,AO3327*$AP$1,"")</f>
        <v/>
      </c>
      <c r="AT3327" s="5" t="str">
        <f>IF(AS3327&gt;0,AS3327*$AT$1,"")</f>
        <v/>
      </c>
      <c r="AV3327" s="2">
        <v>39.32</v>
      </c>
      <c r="AW3327" s="5">
        <f>SUM(O3327,Q3327,S3327,U3327,AA3327,AC3327,AE3327,AG3327,AJ3327,AL3327,AN3327,W3327,Y3327,BA3327,BC3327,BE3327)</f>
        <v>0</v>
      </c>
      <c r="AX3327" s="11">
        <f>(AW3327/$AW$4249)*100</f>
        <v>0</v>
      </c>
      <c r="AY3327" s="5">
        <f>(AX3327/100)*$AY$1</f>
        <v>0</v>
      </c>
    </row>
    <row r="3328" spans="1:51" x14ac:dyDescent="0.25">
      <c r="A3328" s="1" t="s">
        <v>2777</v>
      </c>
      <c r="B3328" s="1" t="s">
        <v>656</v>
      </c>
      <c r="C3328" s="1" t="s">
        <v>563</v>
      </c>
      <c r="D3328" s="1" t="s">
        <v>564</v>
      </c>
      <c r="E3328" s="1" t="s">
        <v>78</v>
      </c>
      <c r="F3328" s="1" t="s">
        <v>122</v>
      </c>
      <c r="G3328" s="1" t="s">
        <v>320</v>
      </c>
      <c r="H3328" s="1" t="s">
        <v>621</v>
      </c>
      <c r="I3328" s="2">
        <v>1514.81</v>
      </c>
      <c r="J3328" s="2">
        <f>SUM(K3328,L3328)</f>
        <v>18.97</v>
      </c>
      <c r="K3328" s="2">
        <f>SUM(N3328,P3328,R3328,T3328,Z3328,AB3328,AD3328,AF3328,AI3328,AK3328,AM3328,V3328,X3328,AZ3328,BB3328,BD3328)</f>
        <v>0</v>
      </c>
      <c r="L3328" s="2">
        <f>SUM(M3328,AH3328,AO3328,AQ3328,AS3328,AU3328,AV3328)</f>
        <v>18.97</v>
      </c>
      <c r="AP3328" s="5" t="str">
        <f>IF(AO3328&gt;0,AO3328*$AP$1,"")</f>
        <v/>
      </c>
      <c r="AS3328" s="2">
        <v>0.65</v>
      </c>
      <c r="AT3328" s="5">
        <f>IF(AS3328&gt;0,AS3328*$AT$1,"")</f>
        <v>0.65</v>
      </c>
      <c r="AU3328" s="2">
        <v>1.49</v>
      </c>
      <c r="AV3328" s="2">
        <v>16.829999999999998</v>
      </c>
      <c r="AW3328" s="5">
        <f>SUM(O3328,Q3328,S3328,U3328,AA3328,AC3328,AE3328,AG3328,AJ3328,AL3328,AN3328,W3328,Y3328,BA3328,BC3328,BE3328)</f>
        <v>0</v>
      </c>
      <c r="AX3328" s="11">
        <f>(AW3328/$AW$4249)*100</f>
        <v>0</v>
      </c>
      <c r="AY3328" s="5">
        <f>(AX3328/100)*$AY$1</f>
        <v>0</v>
      </c>
    </row>
    <row r="3329" spans="1:51" x14ac:dyDescent="0.25">
      <c r="A3329" s="1" t="s">
        <v>2777</v>
      </c>
      <c r="B3329" s="1" t="s">
        <v>656</v>
      </c>
      <c r="C3329" s="1" t="s">
        <v>563</v>
      </c>
      <c r="D3329" s="1" t="s">
        <v>564</v>
      </c>
      <c r="E3329" s="1" t="s">
        <v>80</v>
      </c>
      <c r="F3329" s="1" t="s">
        <v>122</v>
      </c>
      <c r="G3329" s="1">
        <v>159</v>
      </c>
      <c r="H3329" s="1" t="s">
        <v>621</v>
      </c>
      <c r="I3329" s="2">
        <v>1514.81</v>
      </c>
      <c r="J3329" s="2">
        <f>SUM(K3329,L3329)</f>
        <v>17.920000000000002</v>
      </c>
      <c r="K3329" s="2">
        <f>SUM(N3329,P3329,R3329,T3329,Z3329,AB3329,AD3329,AF3329,AI3329,AK3329,AM3329,V3329,X3329,AZ3329,BB3329,BD3329)</f>
        <v>0</v>
      </c>
      <c r="L3329" s="2">
        <f>SUM(M3329,AH3329,AO3329,AQ3329,AS3329,AU3329,AV3329)</f>
        <v>17.920000000000002</v>
      </c>
      <c r="AP3329" s="5" t="str">
        <f>IF(AO3329&gt;0,AO3329*$AP$1,"")</f>
        <v/>
      </c>
      <c r="AR3329" s="5" t="str">
        <f>IF(AQ3329&gt;0,AQ3329*$AR$1,"")</f>
        <v/>
      </c>
      <c r="AS3329" s="2">
        <v>0.68</v>
      </c>
      <c r="AT3329" s="5">
        <f>IF(AS3329&gt;0,AS3329*$AT$1,"")</f>
        <v>0.68</v>
      </c>
      <c r="AU3329" s="2">
        <v>1.49</v>
      </c>
      <c r="AV3329" s="2">
        <v>15.75</v>
      </c>
      <c r="AW3329" s="5">
        <f>SUM(O3329,Q3329,S3329,U3329,AA3329,AC3329,AE3329,AG3329,AJ3329,AL3329,AN3329,W3329,Y3329,BA3329,BC3329,BE3329)</f>
        <v>0</v>
      </c>
      <c r="AX3329" s="11">
        <f>(AW3329/$AW$4249)*100</f>
        <v>0</v>
      </c>
      <c r="AY3329" s="5">
        <f>(AX3329/100)*$AY$1</f>
        <v>0</v>
      </c>
    </row>
    <row r="3330" spans="1:51" x14ac:dyDescent="0.25">
      <c r="A3330" s="1" t="s">
        <v>2777</v>
      </c>
      <c r="B3330" s="1" t="s">
        <v>656</v>
      </c>
      <c r="C3330" s="1" t="s">
        <v>563</v>
      </c>
      <c r="D3330" s="1" t="s">
        <v>564</v>
      </c>
      <c r="E3330" s="1" t="s">
        <v>94</v>
      </c>
      <c r="F3330" s="1" t="s">
        <v>131</v>
      </c>
      <c r="G3330" s="1" t="s">
        <v>320</v>
      </c>
      <c r="H3330" s="1" t="s">
        <v>621</v>
      </c>
      <c r="I3330" s="2">
        <v>1514.81</v>
      </c>
      <c r="J3330" s="2">
        <f>SUM(K3330,L3330)</f>
        <v>33.03</v>
      </c>
      <c r="K3330" s="2">
        <f>SUM(N3330,P3330,R3330,T3330,Z3330,AB3330,AD3330,AF3330,AI3330,AK3330,AM3330,V3330,X3330,AZ3330,BB3330,BD3330)</f>
        <v>0.14000000000000001</v>
      </c>
      <c r="L3330" s="2">
        <f>SUM(M3330,AH3330,AO3330,AQ3330,AS3330,AU3330,AV3330)</f>
        <v>32.89</v>
      </c>
      <c r="T3330" s="8">
        <v>0.14000000000000001</v>
      </c>
      <c r="U3330" s="5">
        <v>4.8125000000000009</v>
      </c>
      <c r="AP3330" s="5" t="str">
        <f>IF(AO3330&gt;0,AO3330*$AP$1,"")</f>
        <v/>
      </c>
      <c r="AR3330" s="5" t="str">
        <f>IF(AQ3330&gt;0,AQ3330*$AR$1,"")</f>
        <v/>
      </c>
      <c r="AT3330" s="5" t="str">
        <f>IF(AS3330&gt;0,AS3330*$AT$1,"")</f>
        <v/>
      </c>
      <c r="AV3330" s="2">
        <v>32.89</v>
      </c>
      <c r="AW3330" s="5">
        <f>SUM(O3330,Q3330,S3330,U3330,AA3330,AC3330,AE3330,AG3330,AJ3330,AL3330,AN3330,W3330,Y3330,BA3330,BC3330,BE3330)</f>
        <v>4.8125000000000009</v>
      </c>
      <c r="AX3330" s="11">
        <f>(AW3330/$AW$4249)*100</f>
        <v>4.0622605261091645E-5</v>
      </c>
      <c r="AY3330" s="5">
        <f>(AX3330/100)*$AY$1</f>
        <v>4.0622605261091647E-2</v>
      </c>
    </row>
    <row r="3331" spans="1:51" x14ac:dyDescent="0.25">
      <c r="A3331" s="1" t="s">
        <v>2777</v>
      </c>
      <c r="B3331" s="1" t="s">
        <v>656</v>
      </c>
      <c r="C3331" s="1" t="s">
        <v>563</v>
      </c>
      <c r="D3331" s="1" t="s">
        <v>564</v>
      </c>
      <c r="E3331" s="1" t="s">
        <v>95</v>
      </c>
      <c r="F3331" s="1" t="s">
        <v>131</v>
      </c>
      <c r="G3331" s="1" t="s">
        <v>320</v>
      </c>
      <c r="H3331" s="1" t="s">
        <v>621</v>
      </c>
      <c r="I3331" s="2">
        <v>1514.81</v>
      </c>
      <c r="J3331" s="2">
        <f>SUM(K3331,L3331)</f>
        <v>39.99</v>
      </c>
      <c r="K3331" s="2">
        <f>SUM(N3331,P3331,R3331,T3331,Z3331,AB3331,AD3331,AF3331,AI3331,AK3331,AM3331,V3331,X3331,AZ3331,BB3331,BD3331)</f>
        <v>0</v>
      </c>
      <c r="L3331" s="2">
        <f>SUM(M3331,AH3331,AO3331,AQ3331,AS3331,AU3331,AV3331)</f>
        <v>39.99</v>
      </c>
      <c r="AP3331" s="5" t="str">
        <f>IF(AO3331&gt;0,AO3331*$AP$1,"")</f>
        <v/>
      </c>
      <c r="AR3331" s="5" t="str">
        <f>IF(AQ3331&gt;0,AQ3331*$AR$1,"")</f>
        <v/>
      </c>
      <c r="AT3331" s="5" t="str">
        <f>IF(AS3331&gt;0,AS3331*$AT$1,"")</f>
        <v/>
      </c>
      <c r="AV3331" s="2">
        <v>39.99</v>
      </c>
      <c r="AW3331" s="5">
        <f>SUM(O3331,Q3331,S3331,U3331,AA3331,AC3331,AE3331,AG3331,AJ3331,AL3331,AN3331,W3331,Y3331,BA3331,BC3331,BE3331)</f>
        <v>0</v>
      </c>
      <c r="AX3331" s="11">
        <f>(AW3331/$AW$4249)*100</f>
        <v>0</v>
      </c>
      <c r="AY3331" s="5">
        <f>(AX3331/100)*$AY$1</f>
        <v>0</v>
      </c>
    </row>
    <row r="3332" spans="1:51" x14ac:dyDescent="0.25">
      <c r="A3332" s="1" t="s">
        <v>2777</v>
      </c>
      <c r="B3332" s="1" t="s">
        <v>656</v>
      </c>
      <c r="C3332" s="1" t="s">
        <v>563</v>
      </c>
      <c r="D3332" s="1" t="s">
        <v>564</v>
      </c>
      <c r="E3332" s="1" t="s">
        <v>65</v>
      </c>
      <c r="F3332" s="1" t="s">
        <v>131</v>
      </c>
      <c r="G3332" s="1" t="s">
        <v>320</v>
      </c>
      <c r="H3332" s="1" t="s">
        <v>621</v>
      </c>
      <c r="I3332" s="2">
        <v>1514.81</v>
      </c>
      <c r="J3332" s="2">
        <f>SUM(K3332,L3332)</f>
        <v>40</v>
      </c>
      <c r="K3332" s="2">
        <f>SUM(N3332,P3332,R3332,T3332,Z3332,AB3332,AD3332,AF3332,AI3332,AK3332,AM3332,V3332,X3332,AZ3332,BB3332,BD3332)</f>
        <v>0</v>
      </c>
      <c r="L3332" s="2">
        <f>SUM(M3332,AH3332,AO3332,AQ3332,AS3332,AU3332,AV3332)</f>
        <v>40</v>
      </c>
      <c r="AP3332" s="5" t="str">
        <f>IF(AO3332&gt;0,AO3332*$AP$1,"")</f>
        <v/>
      </c>
      <c r="AR3332" s="5" t="str">
        <f>IF(AQ3332&gt;0,AQ3332*$AR$1,"")</f>
        <v/>
      </c>
      <c r="AT3332" s="5" t="str">
        <f>IF(AS3332&gt;0,AS3332*$AT$1,"")</f>
        <v/>
      </c>
      <c r="AV3332" s="2">
        <v>40</v>
      </c>
      <c r="AW3332" s="5">
        <f>SUM(O3332,Q3332,S3332,U3332,AA3332,AC3332,AE3332,AG3332,AJ3332,AL3332,AN3332,W3332,Y3332,BA3332,BC3332,BE3332)</f>
        <v>0</v>
      </c>
      <c r="AX3332" s="11">
        <f>(AW3332/$AW$4249)*100</f>
        <v>0</v>
      </c>
      <c r="AY3332" s="5">
        <f>(AX3332/100)*$AY$1</f>
        <v>0</v>
      </c>
    </row>
    <row r="3333" spans="1:51" x14ac:dyDescent="0.25">
      <c r="A3333" s="1" t="s">
        <v>2777</v>
      </c>
      <c r="B3333" s="1" t="s">
        <v>656</v>
      </c>
      <c r="C3333" s="1" t="s">
        <v>563</v>
      </c>
      <c r="D3333" s="1" t="s">
        <v>564</v>
      </c>
      <c r="E3333" s="1" t="s">
        <v>1272</v>
      </c>
      <c r="F3333" s="1" t="s">
        <v>131</v>
      </c>
      <c r="G3333" s="1" t="s">
        <v>320</v>
      </c>
      <c r="H3333" s="1" t="s">
        <v>621</v>
      </c>
      <c r="I3333" s="2">
        <v>1514.81</v>
      </c>
      <c r="J3333" s="2">
        <f>SUM(K3333,L3333)</f>
        <v>31.87</v>
      </c>
      <c r="K3333" s="2">
        <f>SUM(N3333,P3333,R3333,T3333,Z3333,AB3333,AD3333,AF3333,AI3333,AK3333,AM3333,V3333,X3333,AZ3333,BB3333,BD3333)</f>
        <v>0</v>
      </c>
      <c r="L3333" s="2">
        <f>SUM(M3333,AH3333,AO3333,AQ3333,AS3333,AU3333,AV3333)</f>
        <v>31.87</v>
      </c>
      <c r="AP3333" s="5" t="str">
        <f>IF(AO3333&gt;0,AO3333*$AP$1,"")</f>
        <v/>
      </c>
      <c r="AR3333" s="5" t="str">
        <f>IF(AQ3333&gt;0,AQ3333*$AR$1,"")</f>
        <v/>
      </c>
      <c r="AT3333" s="5" t="str">
        <f>IF(AS3333&gt;0,AS3333*$AT$1,"")</f>
        <v/>
      </c>
      <c r="AV3333" s="2">
        <v>31.87</v>
      </c>
      <c r="AW3333" s="5">
        <f>SUM(O3333,Q3333,S3333,U3333,AA3333,AC3333,AE3333,AG3333,AJ3333,AL3333,AN3333,W3333,Y3333,BA3333,BC3333,BE3333)</f>
        <v>0</v>
      </c>
      <c r="AX3333" s="11">
        <f>(AW3333/$AW$4249)*100</f>
        <v>0</v>
      </c>
      <c r="AY3333" s="5">
        <f>(AX3333/100)*$AY$1</f>
        <v>0</v>
      </c>
    </row>
    <row r="3334" spans="1:51" x14ac:dyDescent="0.25">
      <c r="A3334" s="1" t="s">
        <v>2777</v>
      </c>
      <c r="B3334" s="1" t="s">
        <v>656</v>
      </c>
      <c r="C3334" s="1" t="s">
        <v>563</v>
      </c>
      <c r="D3334" s="1" t="s">
        <v>564</v>
      </c>
      <c r="E3334" s="1" t="s">
        <v>1304</v>
      </c>
      <c r="F3334" s="1" t="s">
        <v>131</v>
      </c>
      <c r="G3334" s="1" t="s">
        <v>320</v>
      </c>
      <c r="H3334" s="1" t="s">
        <v>621</v>
      </c>
      <c r="I3334" s="2">
        <v>1514.81</v>
      </c>
      <c r="J3334" s="2">
        <f>SUM(K3334,L3334)</f>
        <v>40</v>
      </c>
      <c r="K3334" s="2">
        <f>SUM(N3334,P3334,R3334,T3334,Z3334,AB3334,AD3334,AF3334,AI3334,AK3334,AM3334,V3334,X3334,AZ3334,BB3334,BD3334)</f>
        <v>0</v>
      </c>
      <c r="L3334" s="2">
        <f>SUM(M3334,AH3334,AO3334,AQ3334,AS3334,AU3334,AV3334)</f>
        <v>40</v>
      </c>
      <c r="AP3334" s="5" t="str">
        <f>IF(AO3334&gt;0,AO3334*$AP$1,"")</f>
        <v/>
      </c>
      <c r="AR3334" s="5" t="str">
        <f>IF(AQ3334&gt;0,AQ3334*$AR$1,"")</f>
        <v/>
      </c>
      <c r="AT3334" s="5" t="str">
        <f>IF(AS3334&gt;0,AS3334*$AT$1,"")</f>
        <v/>
      </c>
      <c r="AV3334" s="2">
        <v>40</v>
      </c>
      <c r="AW3334" s="5">
        <f>SUM(O3334,Q3334,S3334,U3334,AA3334,AC3334,AE3334,AG3334,AJ3334,AL3334,AN3334,W3334,Y3334,BA3334,BC3334,BE3334)</f>
        <v>0</v>
      </c>
      <c r="AX3334" s="11">
        <f>(AW3334/$AW$4249)*100</f>
        <v>0</v>
      </c>
      <c r="AY3334" s="5">
        <f>(AX3334/100)*$AY$1</f>
        <v>0</v>
      </c>
    </row>
    <row r="3335" spans="1:51" x14ac:dyDescent="0.25">
      <c r="A3335" s="1" t="s">
        <v>2777</v>
      </c>
      <c r="B3335" s="1" t="s">
        <v>656</v>
      </c>
      <c r="C3335" s="1" t="s">
        <v>563</v>
      </c>
      <c r="D3335" s="1" t="s">
        <v>564</v>
      </c>
      <c r="E3335" s="1" t="s">
        <v>1305</v>
      </c>
      <c r="F3335" s="1" t="s">
        <v>131</v>
      </c>
      <c r="G3335" s="1" t="s">
        <v>320</v>
      </c>
      <c r="H3335" s="1" t="s">
        <v>621</v>
      </c>
      <c r="I3335" s="2">
        <v>1514.81</v>
      </c>
      <c r="J3335" s="2">
        <f>SUM(K3335,L3335)</f>
        <v>40</v>
      </c>
      <c r="K3335" s="2">
        <f>SUM(N3335,P3335,R3335,T3335,Z3335,AB3335,AD3335,AF3335,AI3335,AK3335,AM3335,V3335,X3335,AZ3335,BB3335,BD3335)</f>
        <v>0</v>
      </c>
      <c r="L3335" s="2">
        <f>SUM(M3335,AH3335,AO3335,AQ3335,AS3335,AU3335,AV3335)</f>
        <v>40</v>
      </c>
      <c r="AP3335" s="5" t="str">
        <f>IF(AO3335&gt;0,AO3335*$AP$1,"")</f>
        <v/>
      </c>
      <c r="AR3335" s="5" t="str">
        <f>IF(AQ3335&gt;0,AQ3335*$AR$1,"")</f>
        <v/>
      </c>
      <c r="AT3335" s="5" t="str">
        <f>IF(AS3335&gt;0,AS3335*$AT$1,"")</f>
        <v/>
      </c>
      <c r="AV3335" s="2">
        <v>40</v>
      </c>
      <c r="AW3335" s="5">
        <f>SUM(O3335,Q3335,S3335,U3335,AA3335,AC3335,AE3335,AG3335,AJ3335,AL3335,AN3335,W3335,Y3335,BA3335,BC3335,BE3335)</f>
        <v>0</v>
      </c>
      <c r="AX3335" s="11">
        <f>(AW3335/$AW$4249)*100</f>
        <v>0</v>
      </c>
      <c r="AY3335" s="5">
        <f>(AX3335/100)*$AY$1</f>
        <v>0</v>
      </c>
    </row>
    <row r="3336" spans="1:51" x14ac:dyDescent="0.25">
      <c r="A3336" s="1" t="s">
        <v>2777</v>
      </c>
      <c r="B3336" s="1" t="s">
        <v>656</v>
      </c>
      <c r="C3336" s="1" t="s">
        <v>563</v>
      </c>
      <c r="D3336" s="1" t="s">
        <v>564</v>
      </c>
      <c r="E3336" s="1" t="s">
        <v>1273</v>
      </c>
      <c r="F3336" s="1" t="s">
        <v>131</v>
      </c>
      <c r="G3336" s="1" t="s">
        <v>320</v>
      </c>
      <c r="H3336" s="1" t="s">
        <v>621</v>
      </c>
      <c r="I3336" s="2">
        <v>1514.81</v>
      </c>
      <c r="J3336" s="2">
        <f>SUM(K3336,L3336)</f>
        <v>36.630000000000003</v>
      </c>
      <c r="K3336" s="2">
        <f>SUM(N3336,P3336,R3336,T3336,Z3336,AB3336,AD3336,AF3336,AI3336,AK3336,AM3336,V3336,X3336,AZ3336,BB3336,BD3336)</f>
        <v>0</v>
      </c>
      <c r="L3336" s="2">
        <f>SUM(M3336,AH3336,AO3336,AQ3336,AS3336,AU3336,AV3336)</f>
        <v>36.630000000000003</v>
      </c>
      <c r="AP3336" s="5" t="str">
        <f>IF(AO3336&gt;0,AO3336*$AP$1,"")</f>
        <v/>
      </c>
      <c r="AR3336" s="5" t="str">
        <f>IF(AQ3336&gt;0,AQ3336*$AR$1,"")</f>
        <v/>
      </c>
      <c r="AT3336" s="5" t="str">
        <f>IF(AS3336&gt;0,AS3336*$AT$1,"")</f>
        <v/>
      </c>
      <c r="AV3336" s="2">
        <v>36.630000000000003</v>
      </c>
      <c r="AW3336" s="5">
        <f>SUM(O3336,Q3336,S3336,U3336,AA3336,AC3336,AE3336,AG3336,AJ3336,AL3336,AN3336,W3336,Y3336,BA3336,BC3336,BE3336)</f>
        <v>0</v>
      </c>
      <c r="AX3336" s="11">
        <f>(AW3336/$AW$4249)*100</f>
        <v>0</v>
      </c>
      <c r="AY3336" s="5">
        <f>(AX3336/100)*$AY$1</f>
        <v>0</v>
      </c>
    </row>
    <row r="3337" spans="1:51" x14ac:dyDescent="0.25">
      <c r="A3337" s="1" t="s">
        <v>2777</v>
      </c>
      <c r="B3337" s="1" t="s">
        <v>656</v>
      </c>
      <c r="C3337" s="1" t="s">
        <v>563</v>
      </c>
      <c r="D3337" s="1" t="s">
        <v>564</v>
      </c>
      <c r="E3337" s="1" t="s">
        <v>71</v>
      </c>
      <c r="F3337" s="1" t="s">
        <v>131</v>
      </c>
      <c r="G3337" s="1" t="s">
        <v>320</v>
      </c>
      <c r="H3337" s="1">
        <v>40</v>
      </c>
      <c r="I3337" s="2">
        <v>1514.81</v>
      </c>
      <c r="J3337" s="2">
        <f>SUM(K3337,L3337)</f>
        <v>40</v>
      </c>
      <c r="K3337" s="2">
        <f>SUM(N3337,P3337,R3337,T3337,Z3337,AB3337,AD3337,AF3337,AI3337,AK3337,AM3337,V3337,X3337,AZ3337,BB3337,BD3337)</f>
        <v>0</v>
      </c>
      <c r="L3337" s="2">
        <f>SUM(M3337,AH3337,AO3337,AQ3337,AS3337,AU3337,AV3337)</f>
        <v>40</v>
      </c>
      <c r="AP3337" s="5" t="str">
        <f>IF(AO3337&gt;0,AO3337*$AP$1,"")</f>
        <v/>
      </c>
      <c r="AR3337" s="5" t="str">
        <f>IF(AQ3337&gt;0,AQ3337*$AR$1,"")</f>
        <v/>
      </c>
      <c r="AT3337" s="5" t="str">
        <f>IF(AS3337&gt;0,AS3337*$AT$1,"")</f>
        <v/>
      </c>
      <c r="AV3337" s="2">
        <v>40</v>
      </c>
      <c r="AW3337" s="5">
        <f>SUM(O3337,Q3337,S3337,U3337,AA3337,AC3337,AE3337,AG3337,AJ3337,AL3337,AN3337,W3337,Y3337,BA3337,BC3337,BE3337)</f>
        <v>0</v>
      </c>
      <c r="AX3337" s="11">
        <f>(AW3337/$AW$4249)*100</f>
        <v>0</v>
      </c>
      <c r="AY3337" s="5">
        <f>(AX3337/100)*$AY$1</f>
        <v>0</v>
      </c>
    </row>
    <row r="3338" spans="1:51" x14ac:dyDescent="0.25">
      <c r="A3338" s="1" t="s">
        <v>2777</v>
      </c>
      <c r="B3338" s="1" t="s">
        <v>656</v>
      </c>
      <c r="C3338" s="1" t="s">
        <v>563</v>
      </c>
      <c r="D3338" s="1" t="s">
        <v>564</v>
      </c>
      <c r="E3338" s="1" t="s">
        <v>73</v>
      </c>
      <c r="F3338" s="1" t="s">
        <v>131</v>
      </c>
      <c r="G3338" s="1" t="s">
        <v>320</v>
      </c>
      <c r="H3338" s="1">
        <v>40</v>
      </c>
      <c r="I3338" s="2">
        <v>1514.81</v>
      </c>
      <c r="J3338" s="2">
        <f>SUM(K3338,L3338)</f>
        <v>40</v>
      </c>
      <c r="K3338" s="2">
        <f>SUM(N3338,P3338,R3338,T3338,Z3338,AB3338,AD3338,AF3338,AI3338,AK3338,AM3338,V3338,X3338,AZ3338,BB3338,BD3338)</f>
        <v>0</v>
      </c>
      <c r="L3338" s="2">
        <f>SUM(M3338,AH3338,AO3338,AQ3338,AS3338,AU3338,AV3338)</f>
        <v>40</v>
      </c>
      <c r="AP3338" s="5" t="str">
        <f>IF(AO3338&gt;0,AO3338*$AP$1,"")</f>
        <v/>
      </c>
      <c r="AR3338" s="5" t="str">
        <f>IF(AQ3338&gt;0,AQ3338*$AR$1,"")</f>
        <v/>
      </c>
      <c r="AT3338" s="5" t="str">
        <f>IF(AS3338&gt;0,AS3338*$AT$1,"")</f>
        <v/>
      </c>
      <c r="AV3338" s="2">
        <v>40</v>
      </c>
      <c r="AW3338" s="5">
        <f>SUM(O3338,Q3338,S3338,U3338,AA3338,AC3338,AE3338,AG3338,AJ3338,AL3338,AN3338,W3338,Y3338,BA3338,BC3338,BE3338)</f>
        <v>0</v>
      </c>
      <c r="AX3338" s="11">
        <f>(AW3338/$AW$4249)*100</f>
        <v>0</v>
      </c>
      <c r="AY3338" s="5">
        <f>(AX3338/100)*$AY$1</f>
        <v>0</v>
      </c>
    </row>
    <row r="3339" spans="1:51" x14ac:dyDescent="0.25">
      <c r="A3339" s="1" t="s">
        <v>2777</v>
      </c>
      <c r="B3339" s="1" t="s">
        <v>656</v>
      </c>
      <c r="C3339" s="1" t="s">
        <v>563</v>
      </c>
      <c r="D3339" s="1" t="s">
        <v>564</v>
      </c>
      <c r="E3339" s="1" t="s">
        <v>75</v>
      </c>
      <c r="F3339" s="1" t="s">
        <v>131</v>
      </c>
      <c r="G3339" s="1" t="s">
        <v>320</v>
      </c>
      <c r="H3339" s="1">
        <v>40</v>
      </c>
      <c r="I3339" s="2">
        <v>1514.81</v>
      </c>
      <c r="J3339" s="2">
        <f>SUM(K3339,L3339)</f>
        <v>38.94</v>
      </c>
      <c r="K3339" s="2">
        <f>SUM(N3339,P3339,R3339,T3339,Z3339,AB3339,AD3339,AF3339,AI3339,AK3339,AM3339,V3339,X3339,AZ3339,BB3339,BD3339)</f>
        <v>0</v>
      </c>
      <c r="L3339" s="2">
        <f>SUM(M3339,AH3339,AO3339,AQ3339,AS3339,AU3339,AV3339)</f>
        <v>38.94</v>
      </c>
      <c r="AP3339" s="5" t="str">
        <f>IF(AO3339&gt;0,AO3339*$AP$1,"")</f>
        <v/>
      </c>
      <c r="AR3339" s="5" t="str">
        <f>IF(AQ3339&gt;0,AQ3339*$AR$1,"")</f>
        <v/>
      </c>
      <c r="AT3339" s="5" t="str">
        <f>IF(AS3339&gt;0,AS3339*$AT$1,"")</f>
        <v/>
      </c>
      <c r="AV3339" s="2">
        <v>38.94</v>
      </c>
      <c r="AW3339" s="5">
        <f>SUM(O3339,Q3339,S3339,U3339,AA3339,AC3339,AE3339,AG3339,AJ3339,AL3339,AN3339,W3339,Y3339,BA3339,BC3339,BE3339)</f>
        <v>0</v>
      </c>
      <c r="AX3339" s="11">
        <f>(AW3339/$AW$4249)*100</f>
        <v>0</v>
      </c>
      <c r="AY3339" s="5">
        <f>(AX3339/100)*$AY$1</f>
        <v>0</v>
      </c>
    </row>
    <row r="3340" spans="1:51" x14ac:dyDescent="0.25">
      <c r="A3340" s="1" t="s">
        <v>2777</v>
      </c>
      <c r="B3340" s="1" t="s">
        <v>656</v>
      </c>
      <c r="C3340" s="1" t="s">
        <v>563</v>
      </c>
      <c r="D3340" s="1" t="s">
        <v>564</v>
      </c>
      <c r="E3340" s="1" t="s">
        <v>80</v>
      </c>
      <c r="F3340" s="1" t="s">
        <v>131</v>
      </c>
      <c r="G3340" s="1">
        <v>159</v>
      </c>
      <c r="H3340" s="1" t="s">
        <v>621</v>
      </c>
      <c r="I3340" s="2">
        <v>1514.81</v>
      </c>
      <c r="J3340" s="2">
        <f>SUM(K3340,L3340)</f>
        <v>20.37</v>
      </c>
      <c r="K3340" s="2">
        <f>SUM(N3340,P3340,R3340,T3340,Z3340,AB3340,AD3340,AF3340,AI3340,AK3340,AM3340,V3340,X3340,AZ3340,BB3340,BD3340)</f>
        <v>0</v>
      </c>
      <c r="L3340" s="2">
        <f>SUM(M3340,AH3340,AO3340,AQ3340,AS3340,AU3340,AV3340)</f>
        <v>20.37</v>
      </c>
      <c r="AP3340" s="5" t="str">
        <f>IF(AO3340&gt;0,AO3340*$AP$1,"")</f>
        <v/>
      </c>
      <c r="AR3340" s="5" t="str">
        <f>IF(AQ3340&gt;0,AQ3340*$AR$1,"")</f>
        <v/>
      </c>
      <c r="AS3340" s="2">
        <v>0.49</v>
      </c>
      <c r="AT3340" s="5">
        <f>IF(AS3340&gt;0,AS3340*$AT$1,"")</f>
        <v>0.49</v>
      </c>
      <c r="AU3340" s="2">
        <v>1.37</v>
      </c>
      <c r="AV3340" s="2">
        <v>18.510000000000002</v>
      </c>
      <c r="AW3340" s="5">
        <f>SUM(O3340,Q3340,S3340,U3340,AA3340,AC3340,AE3340,AG3340,AJ3340,AL3340,AN3340,W3340,Y3340,BA3340,BC3340,BE3340)</f>
        <v>0</v>
      </c>
      <c r="AX3340" s="11">
        <f>(AW3340/$AW$4249)*100</f>
        <v>0</v>
      </c>
      <c r="AY3340" s="5">
        <f>(AX3340/100)*$AY$1</f>
        <v>0</v>
      </c>
    </row>
    <row r="3341" spans="1:51" x14ac:dyDescent="0.25">
      <c r="A3341" s="1" t="s">
        <v>2777</v>
      </c>
      <c r="B3341" s="1" t="s">
        <v>656</v>
      </c>
      <c r="C3341" s="1" t="s">
        <v>563</v>
      </c>
      <c r="D3341" s="1" t="s">
        <v>564</v>
      </c>
      <c r="E3341" s="1" t="s">
        <v>78</v>
      </c>
      <c r="F3341" s="1" t="s">
        <v>131</v>
      </c>
      <c r="G3341" s="1">
        <v>159</v>
      </c>
      <c r="H3341" s="1" t="s">
        <v>621</v>
      </c>
      <c r="I3341" s="2">
        <v>1514.81</v>
      </c>
      <c r="J3341" s="2">
        <f>SUM(K3341,L3341)</f>
        <v>22.55</v>
      </c>
      <c r="K3341" s="2">
        <f>SUM(N3341,P3341,R3341,T3341,Z3341,AB3341,AD3341,AF3341,AI3341,AK3341,AM3341,V3341,X3341,AZ3341,BB3341,BD3341)</f>
        <v>0</v>
      </c>
      <c r="L3341" s="2">
        <f>SUM(M3341,AH3341,AO3341,AQ3341,AS3341,AU3341,AV3341)</f>
        <v>22.55</v>
      </c>
      <c r="AP3341" s="5" t="str">
        <f>IF(AO3341&gt;0,AO3341*$AP$1,"")</f>
        <v/>
      </c>
      <c r="AR3341" s="5" t="str">
        <f>IF(AQ3341&gt;0,AQ3341*$AR$1,"")</f>
        <v/>
      </c>
      <c r="AS3341" s="2">
        <v>0.5</v>
      </c>
      <c r="AT3341" s="5">
        <f>IF(AS3341&gt;0,AS3341*$AT$1,"")</f>
        <v>0.5</v>
      </c>
      <c r="AU3341" s="2">
        <v>1.34</v>
      </c>
      <c r="AV3341" s="2">
        <v>20.71</v>
      </c>
      <c r="AW3341" s="5">
        <f>SUM(O3341,Q3341,S3341,U3341,AA3341,AC3341,AE3341,AG3341,AJ3341,AL3341,AN3341,W3341,Y3341,BA3341,BC3341,BE3341)</f>
        <v>0</v>
      </c>
      <c r="AX3341" s="11">
        <f>(AW3341/$AW$4249)*100</f>
        <v>0</v>
      </c>
      <c r="AY3341" s="5">
        <f>(AX3341/100)*$AY$1</f>
        <v>0</v>
      </c>
    </row>
    <row r="3342" spans="1:51" x14ac:dyDescent="0.25">
      <c r="A3342" s="1" t="s">
        <v>2777</v>
      </c>
      <c r="B3342" s="1" t="s">
        <v>656</v>
      </c>
      <c r="C3342" s="1" t="s">
        <v>563</v>
      </c>
      <c r="D3342" s="1" t="s">
        <v>564</v>
      </c>
      <c r="E3342" s="1" t="s">
        <v>79</v>
      </c>
      <c r="F3342" s="1" t="s">
        <v>131</v>
      </c>
      <c r="G3342" s="1">
        <v>159</v>
      </c>
      <c r="H3342" s="1" t="s">
        <v>621</v>
      </c>
      <c r="I3342" s="2">
        <v>1514.81</v>
      </c>
      <c r="J3342" s="2">
        <f>SUM(K3342,L3342)</f>
        <v>23.03</v>
      </c>
      <c r="K3342" s="2">
        <f>SUM(N3342,P3342,R3342,T3342,Z3342,AB3342,AD3342,AF3342,AI3342,AK3342,AM3342,V3342,X3342,AZ3342,BB3342,BD3342)</f>
        <v>0</v>
      </c>
      <c r="L3342" s="2">
        <f>SUM(M3342,AH3342,AO3342,AQ3342,AS3342,AU3342,AV3342)</f>
        <v>23.03</v>
      </c>
      <c r="AP3342" s="5" t="str">
        <f>IF(AO3342&gt;0,AO3342*$AP$1,"")</f>
        <v/>
      </c>
      <c r="AR3342" s="5" t="str">
        <f>IF(AQ3342&gt;0,AQ3342*$AR$1,"")</f>
        <v/>
      </c>
      <c r="AS3342" s="2">
        <v>0.5</v>
      </c>
      <c r="AT3342" s="5">
        <f>IF(AS3342&gt;0,AS3342*$AT$1,"")</f>
        <v>0.5</v>
      </c>
      <c r="AU3342" s="2">
        <v>1.17</v>
      </c>
      <c r="AV3342" s="2">
        <v>21.36</v>
      </c>
      <c r="AW3342" s="5">
        <f>SUM(O3342,Q3342,S3342,U3342,AA3342,AC3342,AE3342,AG3342,AJ3342,AL3342,AN3342,W3342,Y3342,BA3342,BC3342,BE3342)</f>
        <v>0</v>
      </c>
      <c r="AX3342" s="11">
        <f>(AW3342/$AW$4249)*100</f>
        <v>0</v>
      </c>
      <c r="AY3342" s="5">
        <f>(AX3342/100)*$AY$1</f>
        <v>0</v>
      </c>
    </row>
    <row r="3343" spans="1:51" x14ac:dyDescent="0.25">
      <c r="A3343" s="1" t="s">
        <v>2777</v>
      </c>
      <c r="B3343" s="1" t="s">
        <v>656</v>
      </c>
      <c r="C3343" s="1" t="s">
        <v>563</v>
      </c>
      <c r="D3343" s="1" t="s">
        <v>564</v>
      </c>
      <c r="E3343" s="1" t="s">
        <v>68</v>
      </c>
      <c r="F3343" s="1" t="s">
        <v>131</v>
      </c>
      <c r="G3343" s="1">
        <v>159</v>
      </c>
      <c r="H3343" s="1">
        <v>40</v>
      </c>
      <c r="I3343" s="2">
        <v>1514.81</v>
      </c>
      <c r="J3343" s="2">
        <f>SUM(K3343,L3343)</f>
        <v>22.83</v>
      </c>
      <c r="K3343" s="2">
        <f>SUM(N3343,P3343,R3343,T3343,Z3343,AB3343,AD3343,AF3343,AI3343,AK3343,AM3343,V3343,X3343,AZ3343,BB3343,BD3343)</f>
        <v>0</v>
      </c>
      <c r="L3343" s="2">
        <f>SUM(M3343,AH3343,AO3343,AQ3343,AS3343,AU3343,AV3343)</f>
        <v>22.83</v>
      </c>
      <c r="AP3343" s="5" t="str">
        <f>IF(AO3343&gt;0,AO3343*$AP$1,"")</f>
        <v/>
      </c>
      <c r="AR3343" s="5" t="str">
        <f>IF(AQ3343&gt;0,AQ3343*$AR$1,"")</f>
        <v/>
      </c>
      <c r="AS3343" s="2">
        <v>0.49</v>
      </c>
      <c r="AT3343" s="5">
        <f>IF(AS3343&gt;0,AS3343*$AT$1,"")</f>
        <v>0.49</v>
      </c>
      <c r="AU3343" s="2">
        <v>0.73</v>
      </c>
      <c r="AV3343" s="2">
        <v>21.61</v>
      </c>
      <c r="AW3343" s="5">
        <f>SUM(O3343,Q3343,S3343,U3343,AA3343,AC3343,AE3343,AG3343,AJ3343,AL3343,AN3343,W3343,Y3343,BA3343,BC3343,BE3343)</f>
        <v>0</v>
      </c>
      <c r="AX3343" s="11">
        <f>(AW3343/$AW$4249)*100</f>
        <v>0</v>
      </c>
      <c r="AY3343" s="5">
        <f>(AX3343/100)*$AY$1</f>
        <v>0</v>
      </c>
    </row>
    <row r="3344" spans="1:51" x14ac:dyDescent="0.25">
      <c r="A3344" s="1" t="s">
        <v>2777</v>
      </c>
      <c r="B3344" s="1" t="s">
        <v>656</v>
      </c>
      <c r="C3344" s="1" t="s">
        <v>563</v>
      </c>
      <c r="D3344" s="1" t="s">
        <v>564</v>
      </c>
      <c r="E3344" s="1" t="s">
        <v>84</v>
      </c>
      <c r="F3344" s="1" t="s">
        <v>149</v>
      </c>
      <c r="G3344" s="1" t="s">
        <v>320</v>
      </c>
      <c r="H3344" s="1" t="s">
        <v>621</v>
      </c>
      <c r="I3344" s="2">
        <v>1514.81</v>
      </c>
      <c r="J3344" s="2">
        <f>SUM(K3344,L3344)</f>
        <v>39.67</v>
      </c>
      <c r="K3344" s="2">
        <f>SUM(N3344,P3344,R3344,T3344,Z3344,AB3344,AD3344,AF3344,AI3344,AK3344,AM3344,V3344,X3344,AZ3344,BB3344,BD3344)</f>
        <v>0</v>
      </c>
      <c r="L3344" s="2">
        <f>SUM(M3344,AH3344,AO3344,AQ3344,AS3344,AU3344,AV3344)</f>
        <v>39.67</v>
      </c>
      <c r="AP3344" s="5" t="str">
        <f>IF(AO3344&gt;0,AO3344*$AP$1,"")</f>
        <v/>
      </c>
      <c r="AR3344" s="5" t="str">
        <f>IF(AQ3344&gt;0,AQ3344*$AR$1,"")</f>
        <v/>
      </c>
      <c r="AT3344" s="5" t="str">
        <f>IF(AS3344&gt;0,AS3344*$AT$1,"")</f>
        <v/>
      </c>
      <c r="AV3344" s="2">
        <v>39.67</v>
      </c>
      <c r="AW3344" s="5">
        <f>SUM(O3344,Q3344,S3344,U3344,AA3344,AC3344,AE3344,AG3344,AJ3344,AL3344,AN3344,W3344,Y3344,BA3344,BC3344,BE3344)</f>
        <v>0</v>
      </c>
      <c r="AX3344" s="11">
        <f>(AW3344/$AW$4249)*100</f>
        <v>0</v>
      </c>
      <c r="AY3344" s="5">
        <f>(AX3344/100)*$AY$1</f>
        <v>0</v>
      </c>
    </row>
    <row r="3345" spans="1:51" x14ac:dyDescent="0.25">
      <c r="A3345" s="1" t="s">
        <v>2777</v>
      </c>
      <c r="B3345" s="1" t="s">
        <v>656</v>
      </c>
      <c r="C3345" s="1" t="s">
        <v>563</v>
      </c>
      <c r="D3345" s="1" t="s">
        <v>564</v>
      </c>
      <c r="E3345" s="1" t="s">
        <v>76</v>
      </c>
      <c r="F3345" s="1" t="s">
        <v>149</v>
      </c>
      <c r="G3345" s="1" t="s">
        <v>320</v>
      </c>
      <c r="H3345" s="1" t="s">
        <v>621</v>
      </c>
      <c r="I3345" s="2">
        <v>1514.81</v>
      </c>
      <c r="J3345" s="2">
        <f>SUM(K3345,L3345)</f>
        <v>39.71</v>
      </c>
      <c r="K3345" s="2">
        <f>SUM(N3345,P3345,R3345,T3345,Z3345,AB3345,AD3345,AF3345,AI3345,AK3345,AM3345,V3345,X3345,AZ3345,BB3345,BD3345)</f>
        <v>0.1</v>
      </c>
      <c r="L3345" s="2">
        <f>SUM(M3345,AH3345,AO3345,AQ3345,AS3345,AU3345,AV3345)</f>
        <v>39.61</v>
      </c>
      <c r="T3345" s="8">
        <v>0.1</v>
      </c>
      <c r="U3345" s="5">
        <v>3.4375</v>
      </c>
      <c r="AP3345" s="5" t="str">
        <f>IF(AO3345&gt;0,AO3345*$AP$1,"")</f>
        <v/>
      </c>
      <c r="AR3345" s="5" t="str">
        <f>IF(AQ3345&gt;0,AQ3345*$AR$1,"")</f>
        <v/>
      </c>
      <c r="AT3345" s="5" t="str">
        <f>IF(AS3345&gt;0,AS3345*$AT$1,"")</f>
        <v/>
      </c>
      <c r="AV3345" s="2">
        <v>39.61</v>
      </c>
      <c r="AW3345" s="5">
        <f>SUM(O3345,Q3345,S3345,U3345,AA3345,AC3345,AE3345,AG3345,AJ3345,AL3345,AN3345,W3345,Y3345,BA3345,BC3345,BE3345)</f>
        <v>3.4375</v>
      </c>
      <c r="AX3345" s="11">
        <f>(AW3345/$AW$4249)*100</f>
        <v>2.9016146615065457E-5</v>
      </c>
      <c r="AY3345" s="5">
        <f>(AX3345/100)*$AY$1</f>
        <v>2.9016146615065457E-2</v>
      </c>
    </row>
    <row r="3346" spans="1:51" x14ac:dyDescent="0.25">
      <c r="A3346" s="1" t="s">
        <v>2778</v>
      </c>
      <c r="B3346" s="1" t="s">
        <v>656</v>
      </c>
      <c r="C3346" s="1" t="s">
        <v>563</v>
      </c>
      <c r="D3346" s="1" t="s">
        <v>564</v>
      </c>
      <c r="E3346" s="1" t="s">
        <v>98</v>
      </c>
      <c r="F3346" s="1" t="s">
        <v>227</v>
      </c>
      <c r="G3346" s="1" t="s">
        <v>320</v>
      </c>
      <c r="H3346" s="1" t="s">
        <v>621</v>
      </c>
      <c r="I3346" s="2">
        <v>80</v>
      </c>
      <c r="J3346" s="2">
        <f>SUM(K3346,L3346)</f>
        <v>38.69</v>
      </c>
      <c r="K3346" s="2">
        <f>SUM(N3346,P3346,R3346,T3346,Z3346,AB3346,AD3346,AF3346,AI3346,AK3346,AM3346,V3346,X3346,AZ3346,BB3346,BD3346)</f>
        <v>36.11</v>
      </c>
      <c r="L3346" s="2">
        <f>SUM(M3346,AH3346,AO3346,AQ3346,AS3346,AU3346,AV3346)</f>
        <v>2.58</v>
      </c>
      <c r="V3346" s="12">
        <v>5.48</v>
      </c>
      <c r="W3346" s="5">
        <v>169.53749999999999</v>
      </c>
      <c r="X3346" s="13">
        <v>30.63</v>
      </c>
      <c r="Y3346" s="5">
        <v>852.85406249999994</v>
      </c>
      <c r="AP3346" s="5" t="str">
        <f>IF(AO3346&gt;0,AO3346*$AP$1,"")</f>
        <v/>
      </c>
      <c r="AR3346" s="5" t="str">
        <f>IF(AQ3346&gt;0,AQ3346*$AR$1,"")</f>
        <v/>
      </c>
      <c r="AT3346" s="5" t="str">
        <f>IF(AS3346&gt;0,AS3346*$AT$1,"")</f>
        <v/>
      </c>
      <c r="AV3346" s="2">
        <v>2.58</v>
      </c>
      <c r="AW3346" s="5">
        <f>SUM(O3346,Q3346,S3346,U3346,AA3346,AC3346,AE3346,AG3346,AJ3346,AL3346,AN3346,W3346,Y3346,BA3346,BC3346,BE3346)</f>
        <v>1022.3915625</v>
      </c>
      <c r="AX3346" s="11">
        <f>(AW3346/$AW$4249)*100</f>
        <v>8.6300693746926126E-3</v>
      </c>
      <c r="AY3346" s="5">
        <f>(AX3346/100)*$AY$1</f>
        <v>8.6300693746926136</v>
      </c>
    </row>
    <row r="3347" spans="1:51" x14ac:dyDescent="0.25">
      <c r="A3347" s="1" t="s">
        <v>2574</v>
      </c>
      <c r="B3347" s="1" t="s">
        <v>1074</v>
      </c>
      <c r="C3347" s="1" t="s">
        <v>563</v>
      </c>
      <c r="D3347" s="1" t="s">
        <v>564</v>
      </c>
      <c r="E3347" s="1" t="s">
        <v>60</v>
      </c>
      <c r="F3347" s="1" t="s">
        <v>210</v>
      </c>
      <c r="G3347" s="1" t="s">
        <v>320</v>
      </c>
      <c r="H3347" s="1" t="s">
        <v>355</v>
      </c>
      <c r="I3347" s="2">
        <v>640</v>
      </c>
      <c r="J3347" s="2">
        <f>SUM(K3347,L3347)</f>
        <v>23.47</v>
      </c>
      <c r="K3347" s="2">
        <f>SUM(N3347,P3347,R3347,T3347,Z3347,AB3347,AD3347,AF3347,AI3347,AK3347,AM3347,V3347,X3347,AZ3347,BB3347,BD3347)</f>
        <v>0</v>
      </c>
      <c r="L3347" s="2">
        <f>SUM(M3347,AH3347,AO3347,AQ3347,AS3347,AU3347,AV3347)</f>
        <v>23.47</v>
      </c>
      <c r="AP3347" s="5" t="str">
        <f>IF(AO3347&gt;0,AO3347*$AP$1,"")</f>
        <v/>
      </c>
      <c r="AR3347" s="5" t="str">
        <f>IF(AQ3347&gt;0,AQ3347*$AR$1,"")</f>
        <v/>
      </c>
      <c r="AT3347" s="5" t="str">
        <f>IF(AS3347&gt;0,AS3347*$AT$1,"")</f>
        <v/>
      </c>
      <c r="AV3347" s="2">
        <v>23.47</v>
      </c>
      <c r="AW3347" s="5">
        <f>SUM(O3347,Q3347,S3347,U3347,AA3347,AC3347,AE3347,AG3347,AJ3347,AL3347,AN3347,W3347,Y3347,BA3347,BC3347,BE3347)</f>
        <v>0</v>
      </c>
      <c r="AX3347" s="11">
        <f>(AW3347/$AW$4249)*100</f>
        <v>0</v>
      </c>
      <c r="AY3347" s="5">
        <f>(AX3347/100)*$AY$1</f>
        <v>0</v>
      </c>
    </row>
    <row r="3348" spans="1:51" x14ac:dyDescent="0.25">
      <c r="A3348" s="1" t="s">
        <v>2574</v>
      </c>
      <c r="B3348" s="1" t="s">
        <v>1074</v>
      </c>
      <c r="C3348" s="1" t="s">
        <v>563</v>
      </c>
      <c r="D3348" s="1" t="s">
        <v>564</v>
      </c>
      <c r="E3348" s="1" t="s">
        <v>72</v>
      </c>
      <c r="F3348" s="1" t="s">
        <v>210</v>
      </c>
      <c r="G3348" s="1" t="s">
        <v>320</v>
      </c>
      <c r="H3348" s="1" t="s">
        <v>355</v>
      </c>
      <c r="I3348" s="2">
        <v>640</v>
      </c>
      <c r="J3348" s="2">
        <f>SUM(K3348,L3348)</f>
        <v>35.24</v>
      </c>
      <c r="K3348" s="2">
        <f>SUM(N3348,P3348,R3348,T3348,Z3348,AB3348,AD3348,AF3348,AI3348,AK3348,AM3348,V3348,X3348,AZ3348,BB3348,BD3348)</f>
        <v>0</v>
      </c>
      <c r="L3348" s="2">
        <f>SUM(M3348,AH3348,AO3348,AQ3348,AS3348,AU3348,AV3348)</f>
        <v>35.24</v>
      </c>
      <c r="AP3348" s="5" t="str">
        <f>IF(AO3348&gt;0,AO3348*$AP$1,"")</f>
        <v/>
      </c>
      <c r="AR3348" s="5" t="str">
        <f>IF(AQ3348&gt;0,AQ3348*$AR$1,"")</f>
        <v/>
      </c>
      <c r="AT3348" s="5" t="str">
        <f>IF(AS3348&gt;0,AS3348*$AT$1,"")</f>
        <v/>
      </c>
      <c r="AV3348" s="2">
        <v>35.24</v>
      </c>
      <c r="AW3348" s="5">
        <f>SUM(O3348,Q3348,S3348,U3348,AA3348,AC3348,AE3348,AG3348,AJ3348,AL3348,AN3348,W3348,Y3348,BA3348,BC3348,BE3348)</f>
        <v>0</v>
      </c>
      <c r="AX3348" s="11">
        <f>(AW3348/$AW$4249)*100</f>
        <v>0</v>
      </c>
      <c r="AY3348" s="5">
        <f>(AX3348/100)*$AY$1</f>
        <v>0</v>
      </c>
    </row>
    <row r="3349" spans="1:51" x14ac:dyDescent="0.25">
      <c r="A3349" s="1" t="s">
        <v>2574</v>
      </c>
      <c r="B3349" s="1" t="s">
        <v>1074</v>
      </c>
      <c r="C3349" s="1" t="s">
        <v>563</v>
      </c>
      <c r="D3349" s="1" t="s">
        <v>564</v>
      </c>
      <c r="E3349" s="1" t="s">
        <v>98</v>
      </c>
      <c r="F3349" s="1" t="s">
        <v>210</v>
      </c>
      <c r="G3349" s="1" t="s">
        <v>320</v>
      </c>
      <c r="H3349" s="1" t="s">
        <v>355</v>
      </c>
      <c r="I3349" s="2">
        <v>640</v>
      </c>
      <c r="J3349" s="2">
        <f>SUM(K3349,L3349)</f>
        <v>40</v>
      </c>
      <c r="K3349" s="2">
        <f>SUM(N3349,P3349,R3349,T3349,Z3349,AB3349,AD3349,AF3349,AI3349,AK3349,AM3349,V3349,X3349,AZ3349,BB3349,BD3349)</f>
        <v>0</v>
      </c>
      <c r="L3349" s="2">
        <f>SUM(M3349,AH3349,AO3349,AQ3349,AS3349,AU3349,AV3349)</f>
        <v>40</v>
      </c>
      <c r="AP3349" s="5" t="str">
        <f>IF(AO3349&gt;0,AO3349*$AP$1,"")</f>
        <v/>
      </c>
      <c r="AR3349" s="5" t="str">
        <f>IF(AQ3349&gt;0,AQ3349*$AR$1,"")</f>
        <v/>
      </c>
      <c r="AT3349" s="5" t="str">
        <f>IF(AS3349&gt;0,AS3349*$AT$1,"")</f>
        <v/>
      </c>
      <c r="AV3349" s="2">
        <v>40</v>
      </c>
      <c r="AW3349" s="5">
        <f>SUM(O3349,Q3349,S3349,U3349,AA3349,AC3349,AE3349,AG3349,AJ3349,AL3349,AN3349,W3349,Y3349,BA3349,BC3349,BE3349)</f>
        <v>0</v>
      </c>
      <c r="AX3349" s="11">
        <f>(AW3349/$AW$4249)*100</f>
        <v>0</v>
      </c>
      <c r="AY3349" s="5">
        <f>(AX3349/100)*$AY$1</f>
        <v>0</v>
      </c>
    </row>
    <row r="3350" spans="1:51" x14ac:dyDescent="0.25">
      <c r="A3350" s="1" t="s">
        <v>2574</v>
      </c>
      <c r="B3350" s="1" t="s">
        <v>1074</v>
      </c>
      <c r="C3350" s="1" t="s">
        <v>563</v>
      </c>
      <c r="D3350" s="1" t="s">
        <v>564</v>
      </c>
      <c r="E3350" s="1" t="s">
        <v>66</v>
      </c>
      <c r="F3350" s="1" t="s">
        <v>210</v>
      </c>
      <c r="G3350" s="1" t="s">
        <v>320</v>
      </c>
      <c r="H3350" s="1" t="s">
        <v>355</v>
      </c>
      <c r="I3350" s="2">
        <v>640</v>
      </c>
      <c r="J3350" s="2">
        <f>SUM(K3350,L3350)</f>
        <v>5.0200000000000005</v>
      </c>
      <c r="K3350" s="2">
        <f>SUM(N3350,P3350,R3350,T3350,Z3350,AB3350,AD3350,AF3350,AI3350,AK3350,AM3350,V3350,X3350,AZ3350,BB3350,BD3350)</f>
        <v>0</v>
      </c>
      <c r="L3350" s="2">
        <f>SUM(M3350,AH3350,AO3350,AQ3350,AS3350,AU3350,AV3350)</f>
        <v>5.0200000000000005</v>
      </c>
      <c r="AP3350" s="5" t="str">
        <f>IF(AO3350&gt;0,AO3350*$AP$1,"")</f>
        <v/>
      </c>
      <c r="AR3350" s="5" t="str">
        <f>IF(AQ3350&gt;0,AQ3350*$AR$1,"")</f>
        <v/>
      </c>
      <c r="AT3350" s="5" t="str">
        <f>IF(AS3350&gt;0,AS3350*$AT$1,"")</f>
        <v/>
      </c>
      <c r="AV3350" s="2">
        <v>5.0200000000000005</v>
      </c>
      <c r="AW3350" s="5">
        <f>SUM(O3350,Q3350,S3350,U3350,AA3350,AC3350,AE3350,AG3350,AJ3350,AL3350,AN3350,W3350,Y3350,BA3350,BC3350,BE3350)</f>
        <v>0</v>
      </c>
      <c r="AX3350" s="11">
        <f>(AW3350/$AW$4249)*100</f>
        <v>0</v>
      </c>
      <c r="AY3350" s="5">
        <f>(AX3350/100)*$AY$1</f>
        <v>0</v>
      </c>
    </row>
    <row r="3351" spans="1:51" x14ac:dyDescent="0.25">
      <c r="A3351" s="1" t="s">
        <v>2574</v>
      </c>
      <c r="B3351" s="1" t="s">
        <v>1074</v>
      </c>
      <c r="C3351" s="1" t="s">
        <v>563</v>
      </c>
      <c r="D3351" s="1" t="s">
        <v>564</v>
      </c>
      <c r="E3351" s="1" t="s">
        <v>65</v>
      </c>
      <c r="F3351" s="1" t="s">
        <v>210</v>
      </c>
      <c r="G3351" s="1" t="s">
        <v>320</v>
      </c>
      <c r="H3351" s="1" t="s">
        <v>355</v>
      </c>
      <c r="I3351" s="2">
        <v>640</v>
      </c>
      <c r="J3351" s="2">
        <f>SUM(K3351,L3351)</f>
        <v>40</v>
      </c>
      <c r="K3351" s="2">
        <f>SUM(N3351,P3351,R3351,T3351,Z3351,AB3351,AD3351,AF3351,AI3351,AK3351,AM3351,V3351,X3351,AZ3351,BB3351,BD3351)</f>
        <v>0</v>
      </c>
      <c r="L3351" s="2">
        <f>SUM(M3351,AH3351,AO3351,AQ3351,AS3351,AU3351,AV3351)</f>
        <v>40</v>
      </c>
      <c r="AP3351" s="5" t="str">
        <f>IF(AO3351&gt;0,AO3351*$AP$1,"")</f>
        <v/>
      </c>
      <c r="AR3351" s="5" t="str">
        <f>IF(AQ3351&gt;0,AQ3351*$AR$1,"")</f>
        <v/>
      </c>
      <c r="AT3351" s="5" t="str">
        <f>IF(AS3351&gt;0,AS3351*$AT$1,"")</f>
        <v/>
      </c>
      <c r="AV3351" s="2">
        <v>40</v>
      </c>
      <c r="AW3351" s="5">
        <f>SUM(O3351,Q3351,S3351,U3351,AA3351,AC3351,AE3351,AG3351,AJ3351,AL3351,AN3351,W3351,Y3351,BA3351,BC3351,BE3351)</f>
        <v>0</v>
      </c>
      <c r="AX3351" s="11">
        <f>(AW3351/$AW$4249)*100</f>
        <v>0</v>
      </c>
      <c r="AY3351" s="5">
        <f>(AX3351/100)*$AY$1</f>
        <v>0</v>
      </c>
    </row>
    <row r="3352" spans="1:51" x14ac:dyDescent="0.25">
      <c r="A3352" s="1" t="s">
        <v>2574</v>
      </c>
      <c r="B3352" s="1" t="s">
        <v>1074</v>
      </c>
      <c r="C3352" s="1" t="s">
        <v>563</v>
      </c>
      <c r="D3352" s="1" t="s">
        <v>564</v>
      </c>
      <c r="E3352" s="1" t="s">
        <v>95</v>
      </c>
      <c r="F3352" s="1" t="s">
        <v>210</v>
      </c>
      <c r="G3352" s="1" t="s">
        <v>320</v>
      </c>
      <c r="H3352" s="1" t="s">
        <v>355</v>
      </c>
      <c r="I3352" s="2">
        <v>640</v>
      </c>
      <c r="J3352" s="2">
        <f>SUM(K3352,L3352)</f>
        <v>40</v>
      </c>
      <c r="K3352" s="2">
        <f>SUM(N3352,P3352,R3352,T3352,Z3352,AB3352,AD3352,AF3352,AI3352,AK3352,AM3352,V3352,X3352,AZ3352,BB3352,BD3352)</f>
        <v>0</v>
      </c>
      <c r="L3352" s="2">
        <f>SUM(M3352,AH3352,AO3352,AQ3352,AS3352,AU3352,AV3352)</f>
        <v>40</v>
      </c>
      <c r="AP3352" s="5" t="str">
        <f>IF(AO3352&gt;0,AO3352*$AP$1,"")</f>
        <v/>
      </c>
      <c r="AR3352" s="5" t="str">
        <f>IF(AQ3352&gt;0,AQ3352*$AR$1,"")</f>
        <v/>
      </c>
      <c r="AT3352" s="5" t="str">
        <f>IF(AS3352&gt;0,AS3352*$AT$1,"")</f>
        <v/>
      </c>
      <c r="AV3352" s="2">
        <v>40</v>
      </c>
      <c r="AW3352" s="5">
        <f>SUM(O3352,Q3352,S3352,U3352,AA3352,AC3352,AE3352,AG3352,AJ3352,AL3352,AN3352,W3352,Y3352,BA3352,BC3352,BE3352)</f>
        <v>0</v>
      </c>
      <c r="AX3352" s="11">
        <f>(AW3352/$AW$4249)*100</f>
        <v>0</v>
      </c>
      <c r="AY3352" s="5">
        <f>(AX3352/100)*$AY$1</f>
        <v>0</v>
      </c>
    </row>
    <row r="3353" spans="1:51" x14ac:dyDescent="0.25">
      <c r="A3353" s="1" t="s">
        <v>2574</v>
      </c>
      <c r="B3353" s="1" t="s">
        <v>1074</v>
      </c>
      <c r="C3353" s="1" t="s">
        <v>563</v>
      </c>
      <c r="D3353" s="1" t="s">
        <v>564</v>
      </c>
      <c r="E3353" s="1" t="s">
        <v>94</v>
      </c>
      <c r="F3353" s="1" t="s">
        <v>210</v>
      </c>
      <c r="G3353" s="1" t="s">
        <v>320</v>
      </c>
      <c r="H3353" s="1" t="s">
        <v>355</v>
      </c>
      <c r="I3353" s="2">
        <v>640</v>
      </c>
      <c r="J3353" s="2">
        <f>SUM(K3353,L3353)</f>
        <v>40</v>
      </c>
      <c r="K3353" s="2">
        <f>SUM(N3353,P3353,R3353,T3353,Z3353,AB3353,AD3353,AF3353,AI3353,AK3353,AM3353,V3353,X3353,AZ3353,BB3353,BD3353)</f>
        <v>0</v>
      </c>
      <c r="L3353" s="2">
        <f>SUM(M3353,AH3353,AO3353,AQ3353,AS3353,AU3353,AV3353)</f>
        <v>40</v>
      </c>
      <c r="AP3353" s="5" t="str">
        <f>IF(AO3353&gt;0,AO3353*$AP$1,"")</f>
        <v/>
      </c>
      <c r="AR3353" s="5" t="str">
        <f>IF(AQ3353&gt;0,AQ3353*$AR$1,"")</f>
        <v/>
      </c>
      <c r="AT3353" s="5" t="str">
        <f>IF(AS3353&gt;0,AS3353*$AT$1,"")</f>
        <v/>
      </c>
      <c r="AV3353" s="2">
        <v>40</v>
      </c>
      <c r="AW3353" s="5">
        <f>SUM(O3353,Q3353,S3353,U3353,AA3353,AC3353,AE3353,AG3353,AJ3353,AL3353,AN3353,W3353,Y3353,BA3353,BC3353,BE3353)</f>
        <v>0</v>
      </c>
      <c r="AX3353" s="11">
        <f>(AW3353/$AW$4249)*100</f>
        <v>0</v>
      </c>
      <c r="AY3353" s="5">
        <f>(AX3353/100)*$AY$1</f>
        <v>0</v>
      </c>
    </row>
    <row r="3354" spans="1:51" x14ac:dyDescent="0.25">
      <c r="A3354" s="1" t="s">
        <v>2574</v>
      </c>
      <c r="B3354" s="1" t="s">
        <v>1074</v>
      </c>
      <c r="C3354" s="1" t="s">
        <v>563</v>
      </c>
      <c r="D3354" s="1" t="s">
        <v>564</v>
      </c>
      <c r="E3354" s="1" t="s">
        <v>67</v>
      </c>
      <c r="F3354" s="1" t="s">
        <v>210</v>
      </c>
      <c r="G3354" s="1" t="s">
        <v>320</v>
      </c>
      <c r="H3354" s="1" t="s">
        <v>355</v>
      </c>
      <c r="I3354" s="2">
        <v>640</v>
      </c>
      <c r="J3354" s="2">
        <f>SUM(K3354,L3354)</f>
        <v>16.38</v>
      </c>
      <c r="K3354" s="2">
        <f>SUM(N3354,P3354,R3354,T3354,Z3354,AB3354,AD3354,AF3354,AI3354,AK3354,AM3354,V3354,X3354,AZ3354,BB3354,BD3354)</f>
        <v>0</v>
      </c>
      <c r="L3354" s="2">
        <f>SUM(M3354,AH3354,AO3354,AQ3354,AS3354,AU3354,AV3354)</f>
        <v>16.38</v>
      </c>
      <c r="AP3354" s="5" t="str">
        <f>IF(AO3354&gt;0,AO3354*$AP$1,"")</f>
        <v/>
      </c>
      <c r="AR3354" s="5" t="str">
        <f>IF(AQ3354&gt;0,AQ3354*$AR$1,"")</f>
        <v/>
      </c>
      <c r="AT3354" s="5" t="str">
        <f>IF(AS3354&gt;0,AS3354*$AT$1,"")</f>
        <v/>
      </c>
      <c r="AV3354" s="2">
        <v>16.38</v>
      </c>
      <c r="AW3354" s="5">
        <f>SUM(O3354,Q3354,S3354,U3354,AA3354,AC3354,AE3354,AG3354,AJ3354,AL3354,AN3354,W3354,Y3354,BA3354,BC3354,BE3354)</f>
        <v>0</v>
      </c>
      <c r="AX3354" s="11">
        <f>(AW3354/$AW$4249)*100</f>
        <v>0</v>
      </c>
      <c r="AY3354" s="5">
        <f>(AX3354/100)*$AY$1</f>
        <v>0</v>
      </c>
    </row>
    <row r="3355" spans="1:51" x14ac:dyDescent="0.25">
      <c r="A3355" s="1" t="s">
        <v>2574</v>
      </c>
      <c r="B3355" s="1" t="s">
        <v>1074</v>
      </c>
      <c r="C3355" s="1" t="s">
        <v>563</v>
      </c>
      <c r="D3355" s="1" t="s">
        <v>564</v>
      </c>
      <c r="E3355" s="1" t="s">
        <v>77</v>
      </c>
      <c r="F3355" s="1" t="s">
        <v>210</v>
      </c>
      <c r="G3355" s="1" t="s">
        <v>320</v>
      </c>
      <c r="H3355" s="1" t="s">
        <v>355</v>
      </c>
      <c r="I3355" s="2">
        <v>640</v>
      </c>
      <c r="J3355" s="2">
        <f>SUM(K3355,L3355)</f>
        <v>40</v>
      </c>
      <c r="K3355" s="2">
        <f>SUM(N3355,P3355,R3355,T3355,Z3355,AB3355,AD3355,AF3355,AI3355,AK3355,AM3355,V3355,X3355,AZ3355,BB3355,BD3355)</f>
        <v>0</v>
      </c>
      <c r="L3355" s="2">
        <f>SUM(M3355,AH3355,AO3355,AQ3355,AS3355,AU3355,AV3355)</f>
        <v>40</v>
      </c>
      <c r="AP3355" s="5" t="str">
        <f>IF(AO3355&gt;0,AO3355*$AP$1,"")</f>
        <v/>
      </c>
      <c r="AR3355" s="5" t="str">
        <f>IF(AQ3355&gt;0,AQ3355*$AR$1,"")</f>
        <v/>
      </c>
      <c r="AT3355" s="5" t="str">
        <f>IF(AS3355&gt;0,AS3355*$AT$1,"")</f>
        <v/>
      </c>
      <c r="AV3355" s="2">
        <v>40</v>
      </c>
      <c r="AW3355" s="5">
        <f>SUM(O3355,Q3355,S3355,U3355,AA3355,AC3355,AE3355,AG3355,AJ3355,AL3355,AN3355,W3355,Y3355,BA3355,BC3355,BE3355)</f>
        <v>0</v>
      </c>
      <c r="AX3355" s="11">
        <f>(AW3355/$AW$4249)*100</f>
        <v>0</v>
      </c>
      <c r="AY3355" s="5">
        <f>(AX3355/100)*$AY$1</f>
        <v>0</v>
      </c>
    </row>
    <row r="3356" spans="1:51" x14ac:dyDescent="0.25">
      <c r="A3356" s="1" t="s">
        <v>2574</v>
      </c>
      <c r="B3356" s="1" t="s">
        <v>1074</v>
      </c>
      <c r="C3356" s="1" t="s">
        <v>563</v>
      </c>
      <c r="D3356" s="1" t="s">
        <v>564</v>
      </c>
      <c r="E3356" s="1" t="s">
        <v>76</v>
      </c>
      <c r="F3356" s="1" t="s">
        <v>210</v>
      </c>
      <c r="G3356" s="1" t="s">
        <v>320</v>
      </c>
      <c r="H3356" s="1" t="s">
        <v>355</v>
      </c>
      <c r="I3356" s="2">
        <v>640</v>
      </c>
      <c r="J3356" s="2">
        <f>SUM(K3356,L3356)</f>
        <v>40</v>
      </c>
      <c r="K3356" s="2">
        <f>SUM(N3356,P3356,R3356,T3356,Z3356,AB3356,AD3356,AF3356,AI3356,AK3356,AM3356,V3356,X3356,AZ3356,BB3356,BD3356)</f>
        <v>0</v>
      </c>
      <c r="L3356" s="2">
        <f>SUM(M3356,AH3356,AO3356,AQ3356,AS3356,AU3356,AV3356)</f>
        <v>40</v>
      </c>
      <c r="AP3356" s="5" t="str">
        <f>IF(AO3356&gt;0,AO3356*$AP$1,"")</f>
        <v/>
      </c>
      <c r="AR3356" s="5" t="str">
        <f>IF(AQ3356&gt;0,AQ3356*$AR$1,"")</f>
        <v/>
      </c>
      <c r="AT3356" s="5" t="str">
        <f>IF(AS3356&gt;0,AS3356*$AT$1,"")</f>
        <v/>
      </c>
      <c r="AV3356" s="2">
        <v>40</v>
      </c>
      <c r="AW3356" s="5">
        <f>SUM(O3356,Q3356,S3356,U3356,AA3356,AC3356,AE3356,AG3356,AJ3356,AL3356,AN3356,W3356,Y3356,BA3356,BC3356,BE3356)</f>
        <v>0</v>
      </c>
      <c r="AX3356" s="11">
        <f>(AW3356/$AW$4249)*100</f>
        <v>0</v>
      </c>
      <c r="AY3356" s="5">
        <f>(AX3356/100)*$AY$1</f>
        <v>0</v>
      </c>
    </row>
    <row r="3357" spans="1:51" x14ac:dyDescent="0.25">
      <c r="A3357" s="1" t="s">
        <v>2574</v>
      </c>
      <c r="B3357" s="1" t="s">
        <v>1074</v>
      </c>
      <c r="C3357" s="1" t="s">
        <v>563</v>
      </c>
      <c r="D3357" s="1" t="s">
        <v>564</v>
      </c>
      <c r="E3357" s="1" t="s">
        <v>84</v>
      </c>
      <c r="F3357" s="1" t="s">
        <v>210</v>
      </c>
      <c r="G3357" s="1" t="s">
        <v>320</v>
      </c>
      <c r="H3357" s="1" t="s">
        <v>355</v>
      </c>
      <c r="I3357" s="2">
        <v>640</v>
      </c>
      <c r="J3357" s="2">
        <f>SUM(K3357,L3357)</f>
        <v>40</v>
      </c>
      <c r="K3357" s="2">
        <f>SUM(N3357,P3357,R3357,T3357,Z3357,AB3357,AD3357,AF3357,AI3357,AK3357,AM3357,V3357,X3357,AZ3357,BB3357,BD3357)</f>
        <v>0</v>
      </c>
      <c r="L3357" s="2">
        <f>SUM(M3357,AH3357,AO3357,AQ3357,AS3357,AU3357,AV3357)</f>
        <v>40</v>
      </c>
      <c r="AP3357" s="5" t="str">
        <f>IF(AO3357&gt;0,AO3357*$AP$1,"")</f>
        <v/>
      </c>
      <c r="AR3357" s="5" t="str">
        <f>IF(AQ3357&gt;0,AQ3357*$AR$1,"")</f>
        <v/>
      </c>
      <c r="AT3357" s="5" t="str">
        <f>IF(AS3357&gt;0,AS3357*$AT$1,"")</f>
        <v/>
      </c>
      <c r="AV3357" s="2">
        <v>40</v>
      </c>
      <c r="AW3357" s="5">
        <f>SUM(O3357,Q3357,S3357,U3357,AA3357,AC3357,AE3357,AG3357,AJ3357,AL3357,AN3357,W3357,Y3357,BA3357,BC3357,BE3357)</f>
        <v>0</v>
      </c>
      <c r="AX3357" s="11">
        <f>(AW3357/$AW$4249)*100</f>
        <v>0</v>
      </c>
      <c r="AY3357" s="5">
        <f>(AX3357/100)*$AY$1</f>
        <v>0</v>
      </c>
    </row>
    <row r="3358" spans="1:51" x14ac:dyDescent="0.25">
      <c r="A3358" s="1" t="s">
        <v>2574</v>
      </c>
      <c r="B3358" s="1" t="s">
        <v>1074</v>
      </c>
      <c r="C3358" s="1" t="s">
        <v>563</v>
      </c>
      <c r="D3358" s="1" t="s">
        <v>564</v>
      </c>
      <c r="E3358" s="1" t="s">
        <v>152</v>
      </c>
      <c r="F3358" s="1" t="s">
        <v>210</v>
      </c>
      <c r="G3358" s="1" t="s">
        <v>320</v>
      </c>
      <c r="H3358" s="1" t="s">
        <v>355</v>
      </c>
      <c r="I3358" s="2">
        <v>640</v>
      </c>
      <c r="J3358" s="2">
        <f>SUM(K3358,L3358)</f>
        <v>12.27</v>
      </c>
      <c r="K3358" s="2">
        <f>SUM(N3358,P3358,R3358,T3358,Z3358,AB3358,AD3358,AF3358,AI3358,AK3358,AM3358,V3358,X3358,AZ3358,BB3358,BD3358)</f>
        <v>0</v>
      </c>
      <c r="L3358" s="2">
        <f>SUM(M3358,AH3358,AO3358,AQ3358,AS3358,AU3358,AV3358)</f>
        <v>12.27</v>
      </c>
      <c r="AP3358" s="5" t="str">
        <f>IF(AO3358&gt;0,AO3358*$AP$1,"")</f>
        <v/>
      </c>
      <c r="AR3358" s="5" t="str">
        <f>IF(AQ3358&gt;0,AQ3358*$AR$1,"")</f>
        <v/>
      </c>
      <c r="AT3358" s="5" t="str">
        <f>IF(AS3358&gt;0,AS3358*$AT$1,"")</f>
        <v/>
      </c>
      <c r="AV3358" s="2">
        <v>12.27</v>
      </c>
      <c r="AW3358" s="5">
        <f>SUM(O3358,Q3358,S3358,U3358,AA3358,AC3358,AE3358,AG3358,AJ3358,AL3358,AN3358,W3358,Y3358,BA3358,BC3358,BE3358)</f>
        <v>0</v>
      </c>
      <c r="AX3358" s="11">
        <f>(AW3358/$AW$4249)*100</f>
        <v>0</v>
      </c>
      <c r="AY3358" s="5">
        <f>(AX3358/100)*$AY$1</f>
        <v>0</v>
      </c>
    </row>
    <row r="3359" spans="1:51" x14ac:dyDescent="0.25">
      <c r="A3359" s="1" t="s">
        <v>2574</v>
      </c>
      <c r="B3359" s="1" t="s">
        <v>1074</v>
      </c>
      <c r="C3359" s="1" t="s">
        <v>563</v>
      </c>
      <c r="D3359" s="1" t="s">
        <v>564</v>
      </c>
      <c r="E3359" s="1" t="s">
        <v>145</v>
      </c>
      <c r="F3359" s="1" t="s">
        <v>210</v>
      </c>
      <c r="G3359" s="1" t="s">
        <v>320</v>
      </c>
      <c r="H3359" s="1" t="s">
        <v>355</v>
      </c>
      <c r="I3359" s="2">
        <v>640</v>
      </c>
      <c r="J3359" s="2">
        <f>SUM(K3359,L3359)</f>
        <v>40</v>
      </c>
      <c r="K3359" s="2">
        <f>SUM(N3359,P3359,R3359,T3359,Z3359,AB3359,AD3359,AF3359,AI3359,AK3359,AM3359,V3359,X3359,AZ3359,BB3359,BD3359)</f>
        <v>0</v>
      </c>
      <c r="L3359" s="2">
        <f>SUM(M3359,AH3359,AO3359,AQ3359,AS3359,AU3359,AV3359)</f>
        <v>40</v>
      </c>
      <c r="AP3359" s="5" t="str">
        <f>IF(AO3359&gt;0,AO3359*$AP$1,"")</f>
        <v/>
      </c>
      <c r="AR3359" s="5" t="str">
        <f>IF(AQ3359&gt;0,AQ3359*$AR$1,"")</f>
        <v/>
      </c>
      <c r="AT3359" s="5" t="str">
        <f>IF(AS3359&gt;0,AS3359*$AT$1,"")</f>
        <v/>
      </c>
      <c r="AV3359" s="2">
        <v>40</v>
      </c>
      <c r="AW3359" s="5">
        <f>SUM(O3359,Q3359,S3359,U3359,AA3359,AC3359,AE3359,AG3359,AJ3359,AL3359,AN3359,W3359,Y3359,BA3359,BC3359,BE3359)</f>
        <v>0</v>
      </c>
      <c r="AX3359" s="11">
        <f>(AW3359/$AW$4249)*100</f>
        <v>0</v>
      </c>
      <c r="AY3359" s="5">
        <f>(AX3359/100)*$AY$1</f>
        <v>0</v>
      </c>
    </row>
    <row r="3360" spans="1:51" x14ac:dyDescent="0.25">
      <c r="A3360" s="1" t="s">
        <v>2574</v>
      </c>
      <c r="B3360" s="1" t="s">
        <v>1074</v>
      </c>
      <c r="C3360" s="1" t="s">
        <v>563</v>
      </c>
      <c r="D3360" s="1" t="s">
        <v>564</v>
      </c>
      <c r="E3360" s="1" t="s">
        <v>74</v>
      </c>
      <c r="F3360" s="1" t="s">
        <v>210</v>
      </c>
      <c r="G3360" s="1" t="s">
        <v>320</v>
      </c>
      <c r="H3360" s="1" t="s">
        <v>355</v>
      </c>
      <c r="I3360" s="2">
        <v>640</v>
      </c>
      <c r="J3360" s="2">
        <f>SUM(K3360,L3360)</f>
        <v>40</v>
      </c>
      <c r="K3360" s="2">
        <f>SUM(N3360,P3360,R3360,T3360,Z3360,AB3360,AD3360,AF3360,AI3360,AK3360,AM3360,V3360,X3360,AZ3360,BB3360,BD3360)</f>
        <v>0</v>
      </c>
      <c r="L3360" s="2">
        <f>SUM(M3360,AH3360,AO3360,AQ3360,AS3360,AU3360,AV3360)</f>
        <v>40</v>
      </c>
      <c r="AP3360" s="5" t="str">
        <f>IF(AO3360&gt;0,AO3360*$AP$1,"")</f>
        <v/>
      </c>
      <c r="AR3360" s="5" t="str">
        <f>IF(AQ3360&gt;0,AQ3360*$AR$1,"")</f>
        <v/>
      </c>
      <c r="AT3360" s="5" t="str">
        <f>IF(AS3360&gt;0,AS3360*$AT$1,"")</f>
        <v/>
      </c>
      <c r="AV3360" s="2">
        <v>40</v>
      </c>
      <c r="AW3360" s="5">
        <f>SUM(O3360,Q3360,S3360,U3360,AA3360,AC3360,AE3360,AG3360,AJ3360,AL3360,AN3360,W3360,Y3360,BA3360,BC3360,BE3360)</f>
        <v>0</v>
      </c>
      <c r="AX3360" s="11">
        <f>(AW3360/$AW$4249)*100</f>
        <v>0</v>
      </c>
      <c r="AY3360" s="5">
        <f>(AX3360/100)*$AY$1</f>
        <v>0</v>
      </c>
    </row>
    <row r="3361" spans="1:51" x14ac:dyDescent="0.25">
      <c r="A3361" s="1" t="s">
        <v>2574</v>
      </c>
      <c r="B3361" s="1" t="s">
        <v>1074</v>
      </c>
      <c r="C3361" s="1" t="s">
        <v>563</v>
      </c>
      <c r="D3361" s="1" t="s">
        <v>564</v>
      </c>
      <c r="E3361" s="1" t="s">
        <v>144</v>
      </c>
      <c r="F3361" s="1" t="s">
        <v>210</v>
      </c>
      <c r="G3361" s="1" t="s">
        <v>320</v>
      </c>
      <c r="H3361" s="1" t="s">
        <v>355</v>
      </c>
      <c r="I3361" s="2">
        <v>640</v>
      </c>
      <c r="J3361" s="2">
        <f>SUM(K3361,L3361)</f>
        <v>40</v>
      </c>
      <c r="K3361" s="2">
        <f>SUM(N3361,P3361,R3361,T3361,Z3361,AB3361,AD3361,AF3361,AI3361,AK3361,AM3361,V3361,X3361,AZ3361,BB3361,BD3361)</f>
        <v>0</v>
      </c>
      <c r="L3361" s="2">
        <f>SUM(M3361,AH3361,AO3361,AQ3361,AS3361,AU3361,AV3361)</f>
        <v>40</v>
      </c>
      <c r="AP3361" s="5" t="str">
        <f>IF(AO3361&gt;0,AO3361*$AP$1,"")</f>
        <v/>
      </c>
      <c r="AR3361" s="5" t="str">
        <f>IF(AQ3361&gt;0,AQ3361*$AR$1,"")</f>
        <v/>
      </c>
      <c r="AT3361" s="5" t="str">
        <f>IF(AS3361&gt;0,AS3361*$AT$1,"")</f>
        <v/>
      </c>
      <c r="AV3361" s="2">
        <v>40</v>
      </c>
      <c r="AW3361" s="5">
        <f>SUM(O3361,Q3361,S3361,U3361,AA3361,AC3361,AE3361,AG3361,AJ3361,AL3361,AN3361,W3361,Y3361,BA3361,BC3361,BE3361)</f>
        <v>0</v>
      </c>
      <c r="AX3361" s="11">
        <f>(AW3361/$AW$4249)*100</f>
        <v>0</v>
      </c>
      <c r="AY3361" s="5">
        <f>(AX3361/100)*$AY$1</f>
        <v>0</v>
      </c>
    </row>
    <row r="3362" spans="1:51" x14ac:dyDescent="0.25">
      <c r="A3362" s="1" t="s">
        <v>2706</v>
      </c>
      <c r="B3362" s="1" t="s">
        <v>1074</v>
      </c>
      <c r="C3362" s="1" t="s">
        <v>563</v>
      </c>
      <c r="D3362" s="1" t="s">
        <v>564</v>
      </c>
      <c r="E3362" s="1" t="s">
        <v>60</v>
      </c>
      <c r="F3362" s="1" t="s">
        <v>210</v>
      </c>
      <c r="G3362" s="1" t="s">
        <v>62</v>
      </c>
      <c r="H3362" s="1" t="s">
        <v>621</v>
      </c>
      <c r="I3362" s="2">
        <v>840</v>
      </c>
      <c r="J3362" s="2">
        <f>SUM(K3362,L3362)</f>
        <v>39.28</v>
      </c>
      <c r="K3362" s="2">
        <f>SUM(N3362,P3362,R3362,T3362,Z3362,AB3362,AD3362,AF3362,AI3362,AK3362,AM3362,V3362,X3362,AZ3362,BB3362,BD3362)</f>
        <v>19.899999999999999</v>
      </c>
      <c r="L3362" s="2">
        <f>SUM(M3362,AH3362,AO3362,AQ3362,AS3362,AU3362,AV3362)</f>
        <v>19.38</v>
      </c>
      <c r="T3362" s="8">
        <v>5.86</v>
      </c>
      <c r="U3362" s="5">
        <v>201.4375</v>
      </c>
      <c r="X3362" s="13">
        <v>14.04</v>
      </c>
      <c r="Y3362" s="5">
        <v>390.92624999999998</v>
      </c>
      <c r="AP3362" s="5" t="str">
        <f>IF(AO3362&gt;0,AO3362*$AP$1,"")</f>
        <v/>
      </c>
      <c r="AR3362" s="5" t="str">
        <f>IF(AQ3362&gt;0,AQ3362*$AR$1,"")</f>
        <v/>
      </c>
      <c r="AT3362" s="5" t="str">
        <f>IF(AS3362&gt;0,AS3362*$AT$1,"")</f>
        <v/>
      </c>
      <c r="AV3362" s="2">
        <v>19.38</v>
      </c>
      <c r="AW3362" s="5">
        <f>SUM(O3362,Q3362,S3362,U3362,AA3362,AC3362,AE3362,AG3362,AJ3362,AL3362,AN3362,W3362,Y3362,BA3362,BC3362,BE3362)</f>
        <v>592.36374999999998</v>
      </c>
      <c r="AX3362" s="11">
        <f>(AW3362/$AW$4249)*100</f>
        <v>5.0001784492945392E-3</v>
      </c>
      <c r="AY3362" s="5">
        <f>(AX3362/100)*$AY$1</f>
        <v>5.0001784492945385</v>
      </c>
    </row>
    <row r="3363" spans="1:51" x14ac:dyDescent="0.25">
      <c r="A3363" s="1" t="s">
        <v>2706</v>
      </c>
      <c r="B3363" s="1" t="s">
        <v>1074</v>
      </c>
      <c r="C3363" s="1" t="s">
        <v>563</v>
      </c>
      <c r="D3363" s="1" t="s">
        <v>564</v>
      </c>
      <c r="E3363" s="1" t="s">
        <v>64</v>
      </c>
      <c r="F3363" s="1" t="s">
        <v>210</v>
      </c>
      <c r="G3363" s="1" t="s">
        <v>62</v>
      </c>
      <c r="H3363" s="1" t="s">
        <v>621</v>
      </c>
      <c r="I3363" s="2">
        <v>840</v>
      </c>
      <c r="J3363" s="2">
        <f>SUM(K3363,L3363)</f>
        <v>37.86</v>
      </c>
      <c r="K3363" s="2">
        <f>SUM(N3363,P3363,R3363,T3363,Z3363,AB3363,AD3363,AF3363,AI3363,AK3363,AM3363,V3363,X3363,AZ3363,BB3363,BD3363)</f>
        <v>0</v>
      </c>
      <c r="L3363" s="2">
        <f>SUM(M3363,AH3363,AO3363,AQ3363,AS3363,AU3363,AV3363)</f>
        <v>37.86</v>
      </c>
      <c r="AP3363" s="5" t="str">
        <f>IF(AO3363&gt;0,AO3363*$AP$1,"")</f>
        <v/>
      </c>
      <c r="AR3363" s="5" t="str">
        <f>IF(AQ3363&gt;0,AQ3363*$AR$1,"")</f>
        <v/>
      </c>
      <c r="AT3363" s="5" t="str">
        <f>IF(AS3363&gt;0,AS3363*$AT$1,"")</f>
        <v/>
      </c>
      <c r="AV3363" s="2">
        <v>37.86</v>
      </c>
      <c r="AW3363" s="5">
        <f>SUM(O3363,Q3363,S3363,U3363,AA3363,AC3363,AE3363,AG3363,AJ3363,AL3363,AN3363,W3363,Y3363,BA3363,BC3363,BE3363)</f>
        <v>0</v>
      </c>
      <c r="AX3363" s="11">
        <f>(AW3363/$AW$4249)*100</f>
        <v>0</v>
      </c>
      <c r="AY3363" s="5">
        <f>(AX3363/100)*$AY$1</f>
        <v>0</v>
      </c>
    </row>
    <row r="3364" spans="1:51" x14ac:dyDescent="0.25">
      <c r="A3364" s="1" t="s">
        <v>2706</v>
      </c>
      <c r="B3364" s="1" t="s">
        <v>1074</v>
      </c>
      <c r="C3364" s="1" t="s">
        <v>563</v>
      </c>
      <c r="D3364" s="1" t="s">
        <v>564</v>
      </c>
      <c r="E3364" s="1" t="s">
        <v>65</v>
      </c>
      <c r="F3364" s="1" t="s">
        <v>210</v>
      </c>
      <c r="G3364" s="1" t="s">
        <v>62</v>
      </c>
      <c r="H3364" s="1" t="s">
        <v>621</v>
      </c>
      <c r="I3364" s="2">
        <v>840</v>
      </c>
      <c r="J3364" s="2">
        <f>SUM(K3364,L3364)</f>
        <v>39.86</v>
      </c>
      <c r="K3364" s="2">
        <f>SUM(N3364,P3364,R3364,T3364,Z3364,AB3364,AD3364,AF3364,AI3364,AK3364,AM3364,V3364,X3364,AZ3364,BB3364,BD3364)</f>
        <v>7.57</v>
      </c>
      <c r="L3364" s="2">
        <f>SUM(M3364,AH3364,AO3364,AQ3364,AS3364,AU3364,AV3364)</f>
        <v>32.29</v>
      </c>
      <c r="R3364" s="7">
        <v>3.12</v>
      </c>
      <c r="S3364" s="5">
        <v>356.85</v>
      </c>
      <c r="T3364" s="8">
        <v>4.45</v>
      </c>
      <c r="U3364" s="5">
        <v>152.96875</v>
      </c>
      <c r="AP3364" s="5" t="str">
        <f>IF(AO3364&gt;0,AO3364*$AP$1,"")</f>
        <v/>
      </c>
      <c r="AR3364" s="5" t="str">
        <f>IF(AQ3364&gt;0,AQ3364*$AR$1,"")</f>
        <v/>
      </c>
      <c r="AT3364" s="5" t="str">
        <f>IF(AS3364&gt;0,AS3364*$AT$1,"")</f>
        <v/>
      </c>
      <c r="AV3364" s="2">
        <v>32.29</v>
      </c>
      <c r="AW3364" s="5">
        <f>SUM(O3364,Q3364,S3364,U3364,AA3364,AC3364,AE3364,AG3364,AJ3364,AL3364,AN3364,W3364,Y3364,BA3364,BC3364,BE3364)</f>
        <v>509.81875000000002</v>
      </c>
      <c r="AX3364" s="11">
        <f>(AW3364/$AW$4249)*100</f>
        <v>4.3034110827954632E-3</v>
      </c>
      <c r="AY3364" s="5">
        <f>(AX3364/100)*$AY$1</f>
        <v>4.3034110827954635</v>
      </c>
    </row>
    <row r="3365" spans="1:51" x14ac:dyDescent="0.25">
      <c r="A3365" s="1" t="s">
        <v>2706</v>
      </c>
      <c r="B3365" s="1" t="s">
        <v>1074</v>
      </c>
      <c r="C3365" s="1" t="s">
        <v>563</v>
      </c>
      <c r="D3365" s="1" t="s">
        <v>564</v>
      </c>
      <c r="E3365" s="1" t="s">
        <v>66</v>
      </c>
      <c r="F3365" s="1" t="s">
        <v>210</v>
      </c>
      <c r="G3365" s="1" t="s">
        <v>62</v>
      </c>
      <c r="H3365" s="1" t="s">
        <v>621</v>
      </c>
      <c r="I3365" s="2">
        <v>840</v>
      </c>
      <c r="J3365" s="2">
        <f>SUM(K3365,L3365)</f>
        <v>38.36</v>
      </c>
      <c r="K3365" s="2">
        <f>SUM(N3365,P3365,R3365,T3365,Z3365,AB3365,AD3365,AF3365,AI3365,AK3365,AM3365,V3365,X3365,AZ3365,BB3365,BD3365)</f>
        <v>0</v>
      </c>
      <c r="L3365" s="2">
        <f>SUM(M3365,AH3365,AO3365,AQ3365,AS3365,AU3365,AV3365)</f>
        <v>38.36</v>
      </c>
      <c r="AP3365" s="5" t="str">
        <f>IF(AO3365&gt;0,AO3365*$AP$1,"")</f>
        <v/>
      </c>
      <c r="AR3365" s="5" t="str">
        <f>IF(AQ3365&gt;0,AQ3365*$AR$1,"")</f>
        <v/>
      </c>
      <c r="AT3365" s="5" t="str">
        <f>IF(AS3365&gt;0,AS3365*$AT$1,"")</f>
        <v/>
      </c>
      <c r="AV3365" s="2">
        <v>38.36</v>
      </c>
      <c r="AW3365" s="5">
        <f>SUM(O3365,Q3365,S3365,U3365,AA3365,AC3365,AE3365,AG3365,AJ3365,AL3365,AN3365,W3365,Y3365,BA3365,BC3365,BE3365)</f>
        <v>0</v>
      </c>
      <c r="AX3365" s="11">
        <f>(AW3365/$AW$4249)*100</f>
        <v>0</v>
      </c>
      <c r="AY3365" s="5">
        <f>(AX3365/100)*$AY$1</f>
        <v>0</v>
      </c>
    </row>
    <row r="3366" spans="1:51" x14ac:dyDescent="0.25">
      <c r="A3366" s="1" t="s">
        <v>2706</v>
      </c>
      <c r="B3366" s="1" t="s">
        <v>1074</v>
      </c>
      <c r="C3366" s="1" t="s">
        <v>563</v>
      </c>
      <c r="D3366" s="1" t="s">
        <v>564</v>
      </c>
      <c r="E3366" s="1" t="s">
        <v>67</v>
      </c>
      <c r="F3366" s="1" t="s">
        <v>210</v>
      </c>
      <c r="G3366" s="1" t="s">
        <v>62</v>
      </c>
      <c r="H3366" s="1" t="s">
        <v>621</v>
      </c>
      <c r="I3366" s="2">
        <v>840</v>
      </c>
      <c r="J3366" s="2">
        <f>SUM(K3366,L3366)</f>
        <v>38.21</v>
      </c>
      <c r="K3366" s="2">
        <f>SUM(N3366,P3366,R3366,T3366,Z3366,AB3366,AD3366,AF3366,AI3366,AK3366,AM3366,V3366,X3366,AZ3366,BB3366,BD3366)</f>
        <v>0.08</v>
      </c>
      <c r="L3366" s="2">
        <f>SUM(M3366,AH3366,AO3366,AQ3366,AS3366,AU3366,AV3366)</f>
        <v>38.130000000000003</v>
      </c>
      <c r="R3366" s="7">
        <v>0.08</v>
      </c>
      <c r="S3366" s="5">
        <v>9.15</v>
      </c>
      <c r="AP3366" s="5" t="str">
        <f>IF(AO3366&gt;0,AO3366*$AP$1,"")</f>
        <v/>
      </c>
      <c r="AR3366" s="5" t="str">
        <f>IF(AQ3366&gt;0,AQ3366*$AR$1,"")</f>
        <v/>
      </c>
      <c r="AT3366" s="5" t="str">
        <f>IF(AS3366&gt;0,AS3366*$AT$1,"")</f>
        <v/>
      </c>
      <c r="AV3366" s="2">
        <v>38.130000000000003</v>
      </c>
      <c r="AW3366" s="5">
        <f>SUM(O3366,Q3366,S3366,U3366,AA3366,AC3366,AE3366,AG3366,AJ3366,AL3366,AN3366,W3366,Y3366,BA3366,BC3366,BE3366)</f>
        <v>9.15</v>
      </c>
      <c r="AX3366" s="11">
        <f>(AW3366/$AW$4249)*100</f>
        <v>7.7235706626283327E-5</v>
      </c>
      <c r="AY3366" s="5">
        <f>(AX3366/100)*$AY$1</f>
        <v>7.7235706626283332E-2</v>
      </c>
    </row>
    <row r="3367" spans="1:51" x14ac:dyDescent="0.25">
      <c r="A3367" s="1" t="s">
        <v>2706</v>
      </c>
      <c r="B3367" s="1" t="s">
        <v>1074</v>
      </c>
      <c r="C3367" s="1" t="s">
        <v>563</v>
      </c>
      <c r="D3367" s="1" t="s">
        <v>564</v>
      </c>
      <c r="E3367" s="1" t="s">
        <v>98</v>
      </c>
      <c r="F3367" s="1" t="s">
        <v>298</v>
      </c>
      <c r="G3367" s="1" t="s">
        <v>62</v>
      </c>
      <c r="H3367" s="1" t="s">
        <v>621</v>
      </c>
      <c r="I3367" s="2">
        <v>840</v>
      </c>
      <c r="J3367" s="2">
        <f>SUM(K3367,L3367)</f>
        <v>39.18</v>
      </c>
      <c r="K3367" s="2">
        <f>SUM(N3367,P3367,R3367,T3367,Z3367,AB3367,AD3367,AF3367,AI3367,AK3367,AM3367,V3367,X3367,AZ3367,BB3367,BD3367)</f>
        <v>0</v>
      </c>
      <c r="L3367" s="2">
        <f>SUM(M3367,AH3367,AO3367,AQ3367,AS3367,AU3367,AV3367)</f>
        <v>39.18</v>
      </c>
      <c r="AP3367" s="5" t="str">
        <f>IF(AO3367&gt;0,AO3367*$AP$1,"")</f>
        <v/>
      </c>
      <c r="AR3367" s="5" t="str">
        <f>IF(AQ3367&gt;0,AQ3367*$AR$1,"")</f>
        <v/>
      </c>
      <c r="AS3367" s="2">
        <v>0.49</v>
      </c>
      <c r="AT3367" s="5">
        <f>IF(AS3367&gt;0,AS3367*$AT$1,"")</f>
        <v>0.49</v>
      </c>
      <c r="AU3367" s="2">
        <v>0.5</v>
      </c>
      <c r="AV3367" s="2">
        <v>38.19</v>
      </c>
      <c r="AW3367" s="5">
        <f>SUM(O3367,Q3367,S3367,U3367,AA3367,AC3367,AE3367,AG3367,AJ3367,AL3367,AN3367,W3367,Y3367,BA3367,BC3367,BE3367)</f>
        <v>0</v>
      </c>
      <c r="AX3367" s="11">
        <f>(AW3367/$AW$4249)*100</f>
        <v>0</v>
      </c>
      <c r="AY3367" s="5">
        <f>(AX3367/100)*$AY$1</f>
        <v>0</v>
      </c>
    </row>
    <row r="3368" spans="1:51" x14ac:dyDescent="0.25">
      <c r="A3368" s="1" t="s">
        <v>2706</v>
      </c>
      <c r="B3368" s="1" t="s">
        <v>1074</v>
      </c>
      <c r="C3368" s="1" t="s">
        <v>563</v>
      </c>
      <c r="D3368" s="1" t="s">
        <v>564</v>
      </c>
      <c r="E3368" s="1" t="s">
        <v>72</v>
      </c>
      <c r="F3368" s="1" t="s">
        <v>298</v>
      </c>
      <c r="G3368" s="1" t="s">
        <v>62</v>
      </c>
      <c r="H3368" s="1" t="s">
        <v>621</v>
      </c>
      <c r="I3368" s="2">
        <v>840</v>
      </c>
      <c r="J3368" s="2">
        <f>SUM(K3368,L3368)</f>
        <v>39.099999999999994</v>
      </c>
      <c r="K3368" s="2">
        <f>SUM(N3368,P3368,R3368,T3368,Z3368,AB3368,AD3368,AF3368,AI3368,AK3368,AM3368,V3368,X3368,AZ3368,BB3368,BD3368)</f>
        <v>0</v>
      </c>
      <c r="L3368" s="2">
        <f>SUM(M3368,AH3368,AO3368,AQ3368,AS3368,AU3368,AV3368)</f>
        <v>39.099999999999994</v>
      </c>
      <c r="AP3368" s="5" t="str">
        <f>IF(AO3368&gt;0,AO3368*$AP$1,"")</f>
        <v/>
      </c>
      <c r="AR3368" s="5" t="str">
        <f>IF(AQ3368&gt;0,AQ3368*$AR$1,"")</f>
        <v/>
      </c>
      <c r="AS3368" s="2">
        <v>0.49</v>
      </c>
      <c r="AT3368" s="5">
        <f>IF(AS3368&gt;0,AS3368*$AT$1,"")</f>
        <v>0.49</v>
      </c>
      <c r="AU3368" s="2">
        <v>0.31</v>
      </c>
      <c r="AV3368" s="2">
        <v>38.299999999999997</v>
      </c>
      <c r="AW3368" s="5">
        <f>SUM(O3368,Q3368,S3368,U3368,AA3368,AC3368,AE3368,AG3368,AJ3368,AL3368,AN3368,W3368,Y3368,BA3368,BC3368,BE3368)</f>
        <v>0</v>
      </c>
      <c r="AX3368" s="11">
        <f>(AW3368/$AW$4249)*100</f>
        <v>0</v>
      </c>
      <c r="AY3368" s="5">
        <f>(AX3368/100)*$AY$1</f>
        <v>0</v>
      </c>
    </row>
    <row r="3369" spans="1:51" x14ac:dyDescent="0.25">
      <c r="A3369" s="1" t="s">
        <v>2706</v>
      </c>
      <c r="B3369" s="1" t="s">
        <v>1074</v>
      </c>
      <c r="C3369" s="1" t="s">
        <v>563</v>
      </c>
      <c r="D3369" s="1" t="s">
        <v>564</v>
      </c>
      <c r="E3369" s="1" t="s">
        <v>60</v>
      </c>
      <c r="F3369" s="1" t="s">
        <v>298</v>
      </c>
      <c r="G3369" s="1" t="s">
        <v>62</v>
      </c>
      <c r="H3369" s="1" t="s">
        <v>621</v>
      </c>
      <c r="I3369" s="2">
        <v>840</v>
      </c>
      <c r="J3369" s="2">
        <f>SUM(K3369,L3369)</f>
        <v>39.01</v>
      </c>
      <c r="K3369" s="2">
        <f>SUM(N3369,P3369,R3369,T3369,Z3369,AB3369,AD3369,AF3369,AI3369,AK3369,AM3369,V3369,X3369,AZ3369,BB3369,BD3369)</f>
        <v>0</v>
      </c>
      <c r="L3369" s="2">
        <f>SUM(M3369,AH3369,AO3369,AQ3369,AS3369,AU3369,AV3369)</f>
        <v>39.01</v>
      </c>
      <c r="AP3369" s="5" t="str">
        <f>IF(AO3369&gt;0,AO3369*$AP$1,"")</f>
        <v/>
      </c>
      <c r="AR3369" s="5" t="str">
        <f>IF(AQ3369&gt;0,AQ3369*$AR$1,"")</f>
        <v/>
      </c>
      <c r="AS3369" s="2">
        <v>0.49</v>
      </c>
      <c r="AT3369" s="5">
        <f>IF(AS3369&gt;0,AS3369*$AT$1,"")</f>
        <v>0.49</v>
      </c>
      <c r="AU3369" s="2">
        <v>0.13</v>
      </c>
      <c r="AV3369" s="2">
        <v>38.39</v>
      </c>
      <c r="AW3369" s="5">
        <f>SUM(O3369,Q3369,S3369,U3369,AA3369,AC3369,AE3369,AG3369,AJ3369,AL3369,AN3369,W3369,Y3369,BA3369,BC3369,BE3369)</f>
        <v>0</v>
      </c>
      <c r="AX3369" s="11">
        <f>(AW3369/$AW$4249)*100</f>
        <v>0</v>
      </c>
      <c r="AY3369" s="5">
        <f>(AX3369/100)*$AY$1</f>
        <v>0</v>
      </c>
    </row>
    <row r="3370" spans="1:51" x14ac:dyDescent="0.25">
      <c r="A3370" s="1" t="s">
        <v>2706</v>
      </c>
      <c r="B3370" s="1" t="s">
        <v>1074</v>
      </c>
      <c r="C3370" s="1" t="s">
        <v>563</v>
      </c>
      <c r="D3370" s="1" t="s">
        <v>564</v>
      </c>
      <c r="E3370" s="1" t="s">
        <v>64</v>
      </c>
      <c r="F3370" s="1" t="s">
        <v>298</v>
      </c>
      <c r="G3370" s="1" t="s">
        <v>62</v>
      </c>
      <c r="H3370" s="1" t="s">
        <v>621</v>
      </c>
      <c r="I3370" s="2">
        <v>840</v>
      </c>
      <c r="J3370" s="2">
        <f>SUM(K3370,L3370)</f>
        <v>38.950000000000003</v>
      </c>
      <c r="K3370" s="2">
        <f>SUM(N3370,P3370,R3370,T3370,Z3370,AB3370,AD3370,AF3370,AI3370,AK3370,AM3370,V3370,X3370,AZ3370,BB3370,BD3370)</f>
        <v>0</v>
      </c>
      <c r="L3370" s="2">
        <f>SUM(M3370,AH3370,AO3370,AQ3370,AS3370,AU3370,AV3370)</f>
        <v>38.950000000000003</v>
      </c>
      <c r="AP3370" s="5" t="str">
        <f>IF(AO3370&gt;0,AO3370*$AP$1,"")</f>
        <v/>
      </c>
      <c r="AR3370" s="5" t="str">
        <f>IF(AQ3370&gt;0,AQ3370*$AR$1,"")</f>
        <v/>
      </c>
      <c r="AS3370" s="2">
        <v>0.49</v>
      </c>
      <c r="AT3370" s="5">
        <f>IF(AS3370&gt;0,AS3370*$AT$1,"")</f>
        <v>0.49</v>
      </c>
      <c r="AU3370" s="2">
        <v>0.26</v>
      </c>
      <c r="AV3370" s="2">
        <v>38.200000000000003</v>
      </c>
      <c r="AW3370" s="5">
        <f>SUM(O3370,Q3370,S3370,U3370,AA3370,AC3370,AE3370,AG3370,AJ3370,AL3370,AN3370,W3370,Y3370,BA3370,BC3370,BE3370)</f>
        <v>0</v>
      </c>
      <c r="AX3370" s="11">
        <f>(AW3370/$AW$4249)*100</f>
        <v>0</v>
      </c>
      <c r="AY3370" s="5">
        <f>(AX3370/100)*$AY$1</f>
        <v>0</v>
      </c>
    </row>
    <row r="3371" spans="1:51" x14ac:dyDescent="0.25">
      <c r="A3371" s="1" t="s">
        <v>2706</v>
      </c>
      <c r="B3371" s="1" t="s">
        <v>1074</v>
      </c>
      <c r="C3371" s="1" t="s">
        <v>563</v>
      </c>
      <c r="D3371" s="1" t="s">
        <v>564</v>
      </c>
      <c r="E3371" s="1" t="s">
        <v>94</v>
      </c>
      <c r="F3371" s="1" t="s">
        <v>298</v>
      </c>
      <c r="G3371" s="1" t="s">
        <v>62</v>
      </c>
      <c r="H3371" s="1" t="s">
        <v>621</v>
      </c>
      <c r="I3371" s="2">
        <v>840</v>
      </c>
      <c r="J3371" s="2">
        <f>SUM(K3371,L3371)</f>
        <v>39.29</v>
      </c>
      <c r="K3371" s="2">
        <f>SUM(N3371,P3371,R3371,T3371,Z3371,AB3371,AD3371,AF3371,AI3371,AK3371,AM3371,V3371,X3371,AZ3371,BB3371,BD3371)</f>
        <v>0</v>
      </c>
      <c r="L3371" s="2">
        <f>SUM(M3371,AH3371,AO3371,AQ3371,AS3371,AU3371,AV3371)</f>
        <v>39.29</v>
      </c>
      <c r="AP3371" s="5" t="str">
        <f>IF(AO3371&gt;0,AO3371*$AP$1,"")</f>
        <v/>
      </c>
      <c r="AR3371" s="5" t="str">
        <f>IF(AQ3371&gt;0,AQ3371*$AR$1,"")</f>
        <v/>
      </c>
      <c r="AT3371" s="5" t="str">
        <f>IF(AS3371&gt;0,AS3371*$AT$1,"")</f>
        <v/>
      </c>
      <c r="AV3371" s="2">
        <v>39.29</v>
      </c>
      <c r="AW3371" s="5">
        <f>SUM(O3371,Q3371,S3371,U3371,AA3371,AC3371,AE3371,AG3371,AJ3371,AL3371,AN3371,W3371,Y3371,BA3371,BC3371,BE3371)</f>
        <v>0</v>
      </c>
      <c r="AX3371" s="11">
        <f>(AW3371/$AW$4249)*100</f>
        <v>0</v>
      </c>
      <c r="AY3371" s="5">
        <f>(AX3371/100)*$AY$1</f>
        <v>0</v>
      </c>
    </row>
    <row r="3372" spans="1:51" x14ac:dyDescent="0.25">
      <c r="A3372" s="1" t="s">
        <v>2706</v>
      </c>
      <c r="B3372" s="1" t="s">
        <v>1074</v>
      </c>
      <c r="C3372" s="1" t="s">
        <v>563</v>
      </c>
      <c r="D3372" s="1" t="s">
        <v>564</v>
      </c>
      <c r="E3372" s="1" t="s">
        <v>95</v>
      </c>
      <c r="F3372" s="1" t="s">
        <v>298</v>
      </c>
      <c r="G3372" s="1" t="s">
        <v>62</v>
      </c>
      <c r="H3372" s="1" t="s">
        <v>621</v>
      </c>
      <c r="I3372" s="2">
        <v>840</v>
      </c>
      <c r="J3372" s="2">
        <f>SUM(K3372,L3372)</f>
        <v>39.21</v>
      </c>
      <c r="K3372" s="2">
        <f>SUM(N3372,P3372,R3372,T3372,Z3372,AB3372,AD3372,AF3372,AI3372,AK3372,AM3372,V3372,X3372,AZ3372,BB3372,BD3372)</f>
        <v>0</v>
      </c>
      <c r="L3372" s="2">
        <f>SUM(M3372,AH3372,AO3372,AQ3372,AS3372,AU3372,AV3372)</f>
        <v>39.21</v>
      </c>
      <c r="AP3372" s="5" t="str">
        <f>IF(AO3372&gt;0,AO3372*$AP$1,"")</f>
        <v/>
      </c>
      <c r="AR3372" s="5" t="str">
        <f>IF(AQ3372&gt;0,AQ3372*$AR$1,"")</f>
        <v/>
      </c>
      <c r="AT3372" s="5" t="str">
        <f>IF(AS3372&gt;0,AS3372*$AT$1,"")</f>
        <v/>
      </c>
      <c r="AV3372" s="2">
        <v>39.21</v>
      </c>
      <c r="AW3372" s="5">
        <f>SUM(O3372,Q3372,S3372,U3372,AA3372,AC3372,AE3372,AG3372,AJ3372,AL3372,AN3372,W3372,Y3372,BA3372,BC3372,BE3372)</f>
        <v>0</v>
      </c>
      <c r="AX3372" s="11">
        <f>(AW3372/$AW$4249)*100</f>
        <v>0</v>
      </c>
      <c r="AY3372" s="5">
        <f>(AX3372/100)*$AY$1</f>
        <v>0</v>
      </c>
    </row>
    <row r="3373" spans="1:51" x14ac:dyDescent="0.25">
      <c r="A3373" s="1" t="s">
        <v>2706</v>
      </c>
      <c r="B3373" s="1" t="s">
        <v>1074</v>
      </c>
      <c r="C3373" s="1" t="s">
        <v>563</v>
      </c>
      <c r="D3373" s="1" t="s">
        <v>564</v>
      </c>
      <c r="E3373" s="1" t="s">
        <v>65</v>
      </c>
      <c r="F3373" s="1" t="s">
        <v>298</v>
      </c>
      <c r="G3373" s="1" t="s">
        <v>62</v>
      </c>
      <c r="H3373" s="1" t="s">
        <v>621</v>
      </c>
      <c r="I3373" s="2">
        <v>840</v>
      </c>
      <c r="J3373" s="2">
        <f>SUM(K3373,L3373)</f>
        <v>39.130000000000003</v>
      </c>
      <c r="K3373" s="2">
        <f>SUM(N3373,P3373,R3373,T3373,Z3373,AB3373,AD3373,AF3373,AI3373,AK3373,AM3373,V3373,X3373,AZ3373,BB3373,BD3373)</f>
        <v>0</v>
      </c>
      <c r="L3373" s="2">
        <f>SUM(M3373,AH3373,AO3373,AQ3373,AS3373,AU3373,AV3373)</f>
        <v>39.130000000000003</v>
      </c>
      <c r="AP3373" s="5" t="str">
        <f>IF(AO3373&gt;0,AO3373*$AP$1,"")</f>
        <v/>
      </c>
      <c r="AR3373" s="5" t="str">
        <f>IF(AQ3373&gt;0,AQ3373*$AR$1,"")</f>
        <v/>
      </c>
      <c r="AT3373" s="5" t="str">
        <f>IF(AS3373&gt;0,AS3373*$AT$1,"")</f>
        <v/>
      </c>
      <c r="AV3373" s="2">
        <v>39.130000000000003</v>
      </c>
      <c r="AW3373" s="5">
        <f>SUM(O3373,Q3373,S3373,U3373,AA3373,AC3373,AE3373,AG3373,AJ3373,AL3373,AN3373,W3373,Y3373,BA3373,BC3373,BE3373)</f>
        <v>0</v>
      </c>
      <c r="AX3373" s="11">
        <f>(AW3373/$AW$4249)*100</f>
        <v>0</v>
      </c>
      <c r="AY3373" s="5">
        <f>(AX3373/100)*$AY$1</f>
        <v>0</v>
      </c>
    </row>
    <row r="3374" spans="1:51" x14ac:dyDescent="0.25">
      <c r="A3374" s="1" t="s">
        <v>2706</v>
      </c>
      <c r="B3374" s="1" t="s">
        <v>1074</v>
      </c>
      <c r="C3374" s="1" t="s">
        <v>563</v>
      </c>
      <c r="D3374" s="1" t="s">
        <v>564</v>
      </c>
      <c r="E3374" s="1" t="s">
        <v>66</v>
      </c>
      <c r="F3374" s="1" t="s">
        <v>298</v>
      </c>
      <c r="G3374" s="1" t="s">
        <v>62</v>
      </c>
      <c r="H3374" s="1" t="s">
        <v>621</v>
      </c>
      <c r="I3374" s="2">
        <v>840</v>
      </c>
      <c r="J3374" s="2">
        <f>SUM(K3374,L3374)</f>
        <v>39.049999999999997</v>
      </c>
      <c r="K3374" s="2">
        <f>SUM(N3374,P3374,R3374,T3374,Z3374,AB3374,AD3374,AF3374,AI3374,AK3374,AM3374,V3374,X3374,AZ3374,BB3374,BD3374)</f>
        <v>0</v>
      </c>
      <c r="L3374" s="2">
        <f>SUM(M3374,AH3374,AO3374,AQ3374,AS3374,AU3374,AV3374)</f>
        <v>39.049999999999997</v>
      </c>
      <c r="AP3374" s="5" t="str">
        <f>IF(AO3374&gt;0,AO3374*$AP$1,"")</f>
        <v/>
      </c>
      <c r="AR3374" s="5" t="str">
        <f>IF(AQ3374&gt;0,AQ3374*$AR$1,"")</f>
        <v/>
      </c>
      <c r="AT3374" s="5" t="str">
        <f>IF(AS3374&gt;0,AS3374*$AT$1,"")</f>
        <v/>
      </c>
      <c r="AV3374" s="2">
        <v>39.049999999999997</v>
      </c>
      <c r="AW3374" s="5">
        <f>SUM(O3374,Q3374,S3374,U3374,AA3374,AC3374,AE3374,AG3374,AJ3374,AL3374,AN3374,W3374,Y3374,BA3374,BC3374,BE3374)</f>
        <v>0</v>
      </c>
      <c r="AX3374" s="11">
        <f>(AW3374/$AW$4249)*100</f>
        <v>0</v>
      </c>
      <c r="AY3374" s="5">
        <f>(AX3374/100)*$AY$1</f>
        <v>0</v>
      </c>
    </row>
    <row r="3375" spans="1:51" x14ac:dyDescent="0.25">
      <c r="A3375" s="1" t="s">
        <v>2706</v>
      </c>
      <c r="B3375" s="1" t="s">
        <v>1074</v>
      </c>
      <c r="C3375" s="1" t="s">
        <v>563</v>
      </c>
      <c r="D3375" s="1" t="s">
        <v>564</v>
      </c>
      <c r="E3375" s="1" t="s">
        <v>84</v>
      </c>
      <c r="F3375" s="1" t="s">
        <v>298</v>
      </c>
      <c r="G3375" s="1" t="s">
        <v>62</v>
      </c>
      <c r="H3375" s="1" t="s">
        <v>621</v>
      </c>
      <c r="I3375" s="2">
        <v>840</v>
      </c>
      <c r="J3375" s="2">
        <f>SUM(K3375,L3375)</f>
        <v>39.409999999999997</v>
      </c>
      <c r="K3375" s="2">
        <f>SUM(N3375,P3375,R3375,T3375,Z3375,AB3375,AD3375,AF3375,AI3375,AK3375,AM3375,V3375,X3375,AZ3375,BB3375,BD3375)</f>
        <v>0</v>
      </c>
      <c r="L3375" s="2">
        <f>SUM(M3375,AH3375,AO3375,AQ3375,AS3375,AU3375,AV3375)</f>
        <v>39.409999999999997</v>
      </c>
      <c r="AP3375" s="5" t="str">
        <f>IF(AO3375&gt;0,AO3375*$AP$1,"")</f>
        <v/>
      </c>
      <c r="AR3375" s="5" t="str">
        <f>IF(AQ3375&gt;0,AQ3375*$AR$1,"")</f>
        <v/>
      </c>
      <c r="AT3375" s="5" t="str">
        <f>IF(AS3375&gt;0,AS3375*$AT$1,"")</f>
        <v/>
      </c>
      <c r="AV3375" s="2">
        <v>39.409999999999997</v>
      </c>
      <c r="AW3375" s="5">
        <f>SUM(O3375,Q3375,S3375,U3375,AA3375,AC3375,AE3375,AG3375,AJ3375,AL3375,AN3375,W3375,Y3375,BA3375,BC3375,BE3375)</f>
        <v>0</v>
      </c>
      <c r="AX3375" s="11">
        <f>(AW3375/$AW$4249)*100</f>
        <v>0</v>
      </c>
      <c r="AY3375" s="5">
        <f>(AX3375/100)*$AY$1</f>
        <v>0</v>
      </c>
    </row>
    <row r="3376" spans="1:51" x14ac:dyDescent="0.25">
      <c r="A3376" s="1" t="s">
        <v>2706</v>
      </c>
      <c r="B3376" s="1" t="s">
        <v>1074</v>
      </c>
      <c r="C3376" s="1" t="s">
        <v>563</v>
      </c>
      <c r="D3376" s="1" t="s">
        <v>564</v>
      </c>
      <c r="E3376" s="1" t="s">
        <v>76</v>
      </c>
      <c r="F3376" s="1" t="s">
        <v>298</v>
      </c>
      <c r="G3376" s="1" t="s">
        <v>62</v>
      </c>
      <c r="H3376" s="1" t="s">
        <v>621</v>
      </c>
      <c r="I3376" s="2">
        <v>840</v>
      </c>
      <c r="J3376" s="2">
        <f>SUM(K3376,L3376)</f>
        <v>39.33</v>
      </c>
      <c r="K3376" s="2">
        <f>SUM(N3376,P3376,R3376,T3376,Z3376,AB3376,AD3376,AF3376,AI3376,AK3376,AM3376,V3376,X3376,AZ3376,BB3376,BD3376)</f>
        <v>0</v>
      </c>
      <c r="L3376" s="2">
        <f>SUM(M3376,AH3376,AO3376,AQ3376,AS3376,AU3376,AV3376)</f>
        <v>39.33</v>
      </c>
      <c r="AP3376" s="5" t="str">
        <f>IF(AO3376&gt;0,AO3376*$AP$1,"")</f>
        <v/>
      </c>
      <c r="AR3376" s="5" t="str">
        <f>IF(AQ3376&gt;0,AQ3376*$AR$1,"")</f>
        <v/>
      </c>
      <c r="AT3376" s="5" t="str">
        <f>IF(AS3376&gt;0,AS3376*$AT$1,"")</f>
        <v/>
      </c>
      <c r="AV3376" s="2">
        <v>39.33</v>
      </c>
      <c r="AW3376" s="5">
        <f>SUM(O3376,Q3376,S3376,U3376,AA3376,AC3376,AE3376,AG3376,AJ3376,AL3376,AN3376,W3376,Y3376,BA3376,BC3376,BE3376)</f>
        <v>0</v>
      </c>
      <c r="AX3376" s="11">
        <f>(AW3376/$AW$4249)*100</f>
        <v>0</v>
      </c>
      <c r="AY3376" s="5">
        <f>(AX3376/100)*$AY$1</f>
        <v>0</v>
      </c>
    </row>
    <row r="3377" spans="1:57" x14ac:dyDescent="0.25">
      <c r="A3377" s="1" t="s">
        <v>2706</v>
      </c>
      <c r="B3377" s="1" t="s">
        <v>1074</v>
      </c>
      <c r="C3377" s="1" t="s">
        <v>563</v>
      </c>
      <c r="D3377" s="1" t="s">
        <v>564</v>
      </c>
      <c r="E3377" s="1" t="s">
        <v>77</v>
      </c>
      <c r="F3377" s="1" t="s">
        <v>298</v>
      </c>
      <c r="G3377" s="1" t="s">
        <v>62</v>
      </c>
      <c r="H3377" s="1" t="s">
        <v>621</v>
      </c>
      <c r="I3377" s="2">
        <v>840</v>
      </c>
      <c r="J3377" s="2">
        <f>SUM(K3377,L3377)</f>
        <v>39.26</v>
      </c>
      <c r="K3377" s="2">
        <f>SUM(N3377,P3377,R3377,T3377,Z3377,AB3377,AD3377,AF3377,AI3377,AK3377,AM3377,V3377,X3377,AZ3377,BB3377,BD3377)</f>
        <v>0</v>
      </c>
      <c r="L3377" s="2">
        <f>SUM(M3377,AH3377,AO3377,AQ3377,AS3377,AU3377,AV3377)</f>
        <v>39.26</v>
      </c>
      <c r="AP3377" s="5" t="str">
        <f>IF(AO3377&gt;0,AO3377*$AP$1,"")</f>
        <v/>
      </c>
      <c r="AR3377" s="5" t="str">
        <f>IF(AQ3377&gt;0,AQ3377*$AR$1,"")</f>
        <v/>
      </c>
      <c r="AT3377" s="5" t="str">
        <f>IF(AS3377&gt;0,AS3377*$AT$1,"")</f>
        <v/>
      </c>
      <c r="AV3377" s="2">
        <v>39.26</v>
      </c>
      <c r="AW3377" s="5">
        <f>SUM(O3377,Q3377,S3377,U3377,AA3377,AC3377,AE3377,AG3377,AJ3377,AL3377,AN3377,W3377,Y3377,BA3377,BC3377,BE3377)</f>
        <v>0</v>
      </c>
      <c r="AX3377" s="11">
        <f>(AW3377/$AW$4249)*100</f>
        <v>0</v>
      </c>
      <c r="AY3377" s="5">
        <f>(AX3377/100)*$AY$1</f>
        <v>0</v>
      </c>
    </row>
    <row r="3378" spans="1:57" x14ac:dyDescent="0.25">
      <c r="A3378" s="1" t="s">
        <v>2706</v>
      </c>
      <c r="B3378" s="1" t="s">
        <v>1074</v>
      </c>
      <c r="C3378" s="1" t="s">
        <v>563</v>
      </c>
      <c r="D3378" s="1" t="s">
        <v>564</v>
      </c>
      <c r="E3378" s="1" t="s">
        <v>67</v>
      </c>
      <c r="F3378" s="1" t="s">
        <v>298</v>
      </c>
      <c r="G3378" s="1" t="s">
        <v>62</v>
      </c>
      <c r="H3378" s="1" t="s">
        <v>621</v>
      </c>
      <c r="I3378" s="2">
        <v>840</v>
      </c>
      <c r="J3378" s="2">
        <f>SUM(K3378,L3378)</f>
        <v>39.18</v>
      </c>
      <c r="K3378" s="2">
        <f>SUM(N3378,P3378,R3378,T3378,Z3378,AB3378,AD3378,AF3378,AI3378,AK3378,AM3378,V3378,X3378,AZ3378,BB3378,BD3378)</f>
        <v>0</v>
      </c>
      <c r="L3378" s="2">
        <f>SUM(M3378,AH3378,AO3378,AQ3378,AS3378,AU3378,AV3378)</f>
        <v>39.18</v>
      </c>
      <c r="AP3378" s="5" t="str">
        <f>IF(AO3378&gt;0,AO3378*$AP$1,"")</f>
        <v/>
      </c>
      <c r="AR3378" s="5" t="str">
        <f>IF(AQ3378&gt;0,AQ3378*$AR$1,"")</f>
        <v/>
      </c>
      <c r="AT3378" s="5" t="str">
        <f>IF(AS3378&gt;0,AS3378*$AT$1,"")</f>
        <v/>
      </c>
      <c r="AV3378" s="2">
        <v>39.18</v>
      </c>
      <c r="AW3378" s="5">
        <f>SUM(O3378,Q3378,S3378,U3378,AA3378,AC3378,AE3378,AG3378,AJ3378,AL3378,AN3378,W3378,Y3378,BA3378,BC3378,BE3378)</f>
        <v>0</v>
      </c>
      <c r="AX3378" s="11">
        <f>(AW3378/$AW$4249)*100</f>
        <v>0</v>
      </c>
      <c r="AY3378" s="5">
        <f>(AX3378/100)*$AY$1</f>
        <v>0</v>
      </c>
    </row>
    <row r="3379" spans="1:57" x14ac:dyDescent="0.25">
      <c r="A3379" s="1" t="s">
        <v>2706</v>
      </c>
      <c r="B3379" s="1" t="s">
        <v>1074</v>
      </c>
      <c r="C3379" s="1" t="s">
        <v>563</v>
      </c>
      <c r="D3379" s="1" t="s">
        <v>564</v>
      </c>
      <c r="E3379" s="1" t="s">
        <v>144</v>
      </c>
      <c r="F3379" s="1" t="s">
        <v>298</v>
      </c>
      <c r="G3379" s="1" t="s">
        <v>62</v>
      </c>
      <c r="H3379" s="1" t="s">
        <v>621</v>
      </c>
      <c r="I3379" s="2">
        <v>840</v>
      </c>
      <c r="J3379" s="2">
        <f>SUM(K3379,L3379)</f>
        <v>39.54</v>
      </c>
      <c r="K3379" s="2">
        <f>SUM(N3379,P3379,R3379,T3379,Z3379,AB3379,AD3379,AF3379,AI3379,AK3379,AM3379,V3379,X3379,AZ3379,BB3379,BD3379)</f>
        <v>0</v>
      </c>
      <c r="L3379" s="2">
        <f>SUM(M3379,AH3379,AO3379,AQ3379,AS3379,AU3379,AV3379)</f>
        <v>39.54</v>
      </c>
      <c r="AP3379" s="5" t="str">
        <f>IF(AO3379&gt;0,AO3379*$AP$1,"")</f>
        <v/>
      </c>
      <c r="AR3379" s="5" t="str">
        <f>IF(AQ3379&gt;0,AQ3379*$AR$1,"")</f>
        <v/>
      </c>
      <c r="AT3379" s="5" t="str">
        <f>IF(AS3379&gt;0,AS3379*$AT$1,"")</f>
        <v/>
      </c>
      <c r="AV3379" s="2">
        <v>39.54</v>
      </c>
      <c r="AW3379" s="5">
        <f>SUM(O3379,Q3379,S3379,U3379,AA3379,AC3379,AE3379,AG3379,AJ3379,AL3379,AN3379,W3379,Y3379,BA3379,BC3379,BE3379)</f>
        <v>0</v>
      </c>
      <c r="AX3379" s="11">
        <f>(AW3379/$AW$4249)*100</f>
        <v>0</v>
      </c>
      <c r="AY3379" s="5">
        <f>(AX3379/100)*$AY$1</f>
        <v>0</v>
      </c>
    </row>
    <row r="3380" spans="1:57" x14ac:dyDescent="0.25">
      <c r="A3380" s="1" t="s">
        <v>2706</v>
      </c>
      <c r="B3380" s="1" t="s">
        <v>1074</v>
      </c>
      <c r="C3380" s="1" t="s">
        <v>563</v>
      </c>
      <c r="D3380" s="1" t="s">
        <v>564</v>
      </c>
      <c r="E3380" s="1" t="s">
        <v>74</v>
      </c>
      <c r="F3380" s="1" t="s">
        <v>298</v>
      </c>
      <c r="G3380" s="1" t="s">
        <v>62</v>
      </c>
      <c r="H3380" s="1" t="s">
        <v>621</v>
      </c>
      <c r="I3380" s="2">
        <v>840</v>
      </c>
      <c r="J3380" s="2">
        <f>SUM(K3380,L3380)</f>
        <v>39.46</v>
      </c>
      <c r="K3380" s="2">
        <f>SUM(N3380,P3380,R3380,T3380,Z3380,AB3380,AD3380,AF3380,AI3380,AK3380,AM3380,V3380,X3380,AZ3380,BB3380,BD3380)</f>
        <v>0</v>
      </c>
      <c r="L3380" s="2">
        <f>SUM(M3380,AH3380,AO3380,AQ3380,AS3380,AU3380,AV3380)</f>
        <v>39.46</v>
      </c>
      <c r="AP3380" s="5" t="str">
        <f>IF(AO3380&gt;0,AO3380*$AP$1,"")</f>
        <v/>
      </c>
      <c r="AR3380" s="5" t="str">
        <f>IF(AQ3380&gt;0,AQ3380*$AR$1,"")</f>
        <v/>
      </c>
      <c r="AT3380" s="5" t="str">
        <f>IF(AS3380&gt;0,AS3380*$AT$1,"")</f>
        <v/>
      </c>
      <c r="AV3380" s="2">
        <v>39.46</v>
      </c>
      <c r="AW3380" s="5">
        <f>SUM(O3380,Q3380,S3380,U3380,AA3380,AC3380,AE3380,AG3380,AJ3380,AL3380,AN3380,W3380,Y3380,BA3380,BC3380,BE3380)</f>
        <v>0</v>
      </c>
      <c r="AX3380" s="11">
        <f>(AW3380/$AW$4249)*100</f>
        <v>0</v>
      </c>
      <c r="AY3380" s="5">
        <f>(AX3380/100)*$AY$1</f>
        <v>0</v>
      </c>
    </row>
    <row r="3381" spans="1:57" x14ac:dyDescent="0.25">
      <c r="A3381" s="1" t="s">
        <v>2706</v>
      </c>
      <c r="B3381" s="1" t="s">
        <v>1074</v>
      </c>
      <c r="C3381" s="1" t="s">
        <v>563</v>
      </c>
      <c r="D3381" s="1" t="s">
        <v>564</v>
      </c>
      <c r="E3381" s="1" t="s">
        <v>145</v>
      </c>
      <c r="F3381" s="1" t="s">
        <v>298</v>
      </c>
      <c r="G3381" s="1" t="s">
        <v>62</v>
      </c>
      <c r="H3381" s="1" t="s">
        <v>621</v>
      </c>
      <c r="I3381" s="2">
        <v>840</v>
      </c>
      <c r="J3381" s="2">
        <f>SUM(K3381,L3381)</f>
        <v>39.380000000000003</v>
      </c>
      <c r="K3381" s="2">
        <f>SUM(N3381,P3381,R3381,T3381,Z3381,AB3381,AD3381,AF3381,AI3381,AK3381,AM3381,V3381,X3381,AZ3381,BB3381,BD3381)</f>
        <v>0</v>
      </c>
      <c r="L3381" s="2">
        <f>SUM(M3381,AH3381,AO3381,AQ3381,AS3381,AU3381,AV3381)</f>
        <v>39.380000000000003</v>
      </c>
      <c r="AP3381" s="5" t="str">
        <f>IF(AO3381&gt;0,AO3381*$AP$1,"")</f>
        <v/>
      </c>
      <c r="AR3381" s="5" t="str">
        <f>IF(AQ3381&gt;0,AQ3381*$AR$1,"")</f>
        <v/>
      </c>
      <c r="AT3381" s="5" t="str">
        <f>IF(AS3381&gt;0,AS3381*$AT$1,"")</f>
        <v/>
      </c>
      <c r="AV3381" s="2">
        <v>39.380000000000003</v>
      </c>
      <c r="AW3381" s="5">
        <f>SUM(O3381,Q3381,S3381,U3381,AA3381,AC3381,AE3381,AG3381,AJ3381,AL3381,AN3381,W3381,Y3381,BA3381,BC3381,BE3381)</f>
        <v>0</v>
      </c>
      <c r="AX3381" s="11">
        <f>(AW3381/$AW$4249)*100</f>
        <v>0</v>
      </c>
      <c r="AY3381" s="5">
        <f>(AX3381/100)*$AY$1</f>
        <v>0</v>
      </c>
    </row>
    <row r="3382" spans="1:57" x14ac:dyDescent="0.25">
      <c r="A3382" s="1" t="s">
        <v>2706</v>
      </c>
      <c r="B3382" s="1" t="s">
        <v>1074</v>
      </c>
      <c r="C3382" s="1" t="s">
        <v>563</v>
      </c>
      <c r="D3382" s="1" t="s">
        <v>564</v>
      </c>
      <c r="E3382" s="1" t="s">
        <v>152</v>
      </c>
      <c r="F3382" s="1" t="s">
        <v>298</v>
      </c>
      <c r="G3382" s="1" t="s">
        <v>62</v>
      </c>
      <c r="H3382" s="1" t="s">
        <v>621</v>
      </c>
      <c r="I3382" s="2">
        <v>840</v>
      </c>
      <c r="J3382" s="2">
        <f>SUM(K3382,L3382)</f>
        <v>39.299999999999997</v>
      </c>
      <c r="K3382" s="2">
        <f>SUM(N3382,P3382,R3382,T3382,Z3382,AB3382,AD3382,AF3382,AI3382,AK3382,AM3382,V3382,X3382,AZ3382,BB3382,BD3382)</f>
        <v>0</v>
      </c>
      <c r="L3382" s="2">
        <f>SUM(M3382,AH3382,AO3382,AQ3382,AS3382,AU3382,AV3382)</f>
        <v>39.299999999999997</v>
      </c>
      <c r="AP3382" s="5" t="str">
        <f>IF(AO3382&gt;0,AO3382*$AP$1,"")</f>
        <v/>
      </c>
      <c r="AR3382" s="5" t="str">
        <f>IF(AQ3382&gt;0,AQ3382*$AR$1,"")</f>
        <v/>
      </c>
      <c r="AT3382" s="5" t="str">
        <f>IF(AS3382&gt;0,AS3382*$AT$1,"")</f>
        <v/>
      </c>
      <c r="AV3382" s="2">
        <v>39.299999999999997</v>
      </c>
      <c r="AW3382" s="5">
        <f>SUM(O3382,Q3382,S3382,U3382,AA3382,AC3382,AE3382,AG3382,AJ3382,AL3382,AN3382,W3382,Y3382,BA3382,BC3382,BE3382)</f>
        <v>0</v>
      </c>
      <c r="AX3382" s="11">
        <f>(AW3382/$AW$4249)*100</f>
        <v>0</v>
      </c>
      <c r="AY3382" s="5">
        <f>(AX3382/100)*$AY$1</f>
        <v>0</v>
      </c>
    </row>
    <row r="3383" spans="1:57" x14ac:dyDescent="0.25">
      <c r="A3383" s="1" t="s">
        <v>1143</v>
      </c>
      <c r="B3383" s="1" t="s">
        <v>1555</v>
      </c>
      <c r="C3383" s="1" t="s">
        <v>1580</v>
      </c>
      <c r="D3383" s="1" t="s">
        <v>375</v>
      </c>
      <c r="E3383" s="1" t="s">
        <v>74</v>
      </c>
      <c r="F3383" s="1" t="s">
        <v>103</v>
      </c>
      <c r="G3383" s="1" t="s">
        <v>1115</v>
      </c>
      <c r="H3383" s="1" t="s">
        <v>304</v>
      </c>
      <c r="I3383" s="2">
        <v>22.25</v>
      </c>
      <c r="J3383" s="2">
        <f>SUM(K3383,L3383)</f>
        <v>1.29</v>
      </c>
      <c r="K3383" s="2">
        <f>SUM(N3383,P3383,R3383,T3383,Z3383,AB3383,AD3383,AF3383,AI3383,AK3383,AM3383,V3383,X3383,AZ3383,BB3383,BD3383)</f>
        <v>0.69000000000000006</v>
      </c>
      <c r="L3383" s="2">
        <f>SUM(M3383,AH3383,AO3383,AQ3383,AS3383,AU3383,AV3383)</f>
        <v>0.6</v>
      </c>
      <c r="P3383" s="6">
        <v>0.23</v>
      </c>
      <c r="Q3383" s="5">
        <v>54.193750000000001</v>
      </c>
      <c r="AD3383" s="9">
        <v>0.46</v>
      </c>
      <c r="AE3383" s="5">
        <v>6.9300000000000006</v>
      </c>
      <c r="AP3383" s="5" t="str">
        <f>IF(AO3383&gt;0,AO3383*$AP$1,"")</f>
        <v/>
      </c>
      <c r="AR3383" s="5" t="str">
        <f>IF(AQ3383&gt;0,AQ3383*$AR$1,"")</f>
        <v/>
      </c>
      <c r="AT3383" s="5" t="str">
        <f>IF(AS3383&gt;0,AS3383*$AT$1,"")</f>
        <v/>
      </c>
      <c r="AV3383" s="2">
        <v>0.6</v>
      </c>
      <c r="AW3383" s="5">
        <f>SUM(O3383,Q3383,S3383,U3383,AA3383,AC3383,AE3383,AG3383,AJ3383,AL3383,AN3383,W3383,Y3383,BA3383,BC3383,BE3383)</f>
        <v>61.123750000000001</v>
      </c>
      <c r="AX3383" s="11">
        <f>(AW3383/$AW$4249)*100</f>
        <v>5.1594929212003121E-4</v>
      </c>
      <c r="AY3383" s="5">
        <f>(AX3383/100)*$AY$1</f>
        <v>0.51594929212003116</v>
      </c>
    </row>
    <row r="3384" spans="1:57" x14ac:dyDescent="0.25">
      <c r="A3384" s="1" t="s">
        <v>1143</v>
      </c>
      <c r="B3384" s="1" t="s">
        <v>1555</v>
      </c>
      <c r="C3384" s="1" t="s">
        <v>1580</v>
      </c>
      <c r="D3384" s="1" t="s">
        <v>375</v>
      </c>
      <c r="E3384" s="1" t="s">
        <v>76</v>
      </c>
      <c r="F3384" s="1" t="s">
        <v>103</v>
      </c>
      <c r="G3384" s="1" t="s">
        <v>1115</v>
      </c>
      <c r="H3384" s="1" t="s">
        <v>304</v>
      </c>
      <c r="I3384" s="2">
        <v>22.25</v>
      </c>
      <c r="J3384" s="2">
        <f>SUM(K3384,L3384)</f>
        <v>11.64</v>
      </c>
      <c r="K3384" s="2">
        <f>SUM(N3384,P3384,R3384,T3384,Z3384,AB3384,AD3384,AF3384,AI3384,AK3384,AM3384,V3384,X3384,AZ3384,BB3384,BD3384)</f>
        <v>11.43</v>
      </c>
      <c r="L3384" s="2">
        <f>SUM(M3384,AH3384,AO3384,AQ3384,AS3384,AU3384,AV3384)</f>
        <v>0.21</v>
      </c>
      <c r="N3384" s="4">
        <v>1.57</v>
      </c>
      <c r="O3384" s="5">
        <v>505.34375</v>
      </c>
      <c r="P3384" s="6">
        <v>2.99</v>
      </c>
      <c r="Q3384" s="5">
        <v>704.51875000000007</v>
      </c>
      <c r="R3384" s="7">
        <v>2.95</v>
      </c>
      <c r="S3384" s="5">
        <v>337.40625</v>
      </c>
      <c r="AD3384" s="9">
        <v>3.92</v>
      </c>
      <c r="AE3384" s="5">
        <v>55.398750000000007</v>
      </c>
      <c r="AP3384" s="5" t="str">
        <f>IF(AO3384&gt;0,AO3384*$AP$1,"")</f>
        <v/>
      </c>
      <c r="AR3384" s="5" t="str">
        <f>IF(AQ3384&gt;0,AQ3384*$AR$1,"")</f>
        <v/>
      </c>
      <c r="AT3384" s="5" t="str">
        <f>IF(AS3384&gt;0,AS3384*$AT$1,"")</f>
        <v/>
      </c>
      <c r="AV3384" s="2">
        <v>0.21</v>
      </c>
      <c r="AW3384" s="5">
        <f>SUM(O3384,Q3384,S3384,U3384,AA3384,AC3384,AE3384,AG3384,AJ3384,AL3384,AN3384,W3384,Y3384,BA3384,BC3384,BE3384)</f>
        <v>1602.6675000000002</v>
      </c>
      <c r="AX3384" s="11">
        <f>(AW3384/$AW$4249)*100</f>
        <v>1.3528213863331034E-2</v>
      </c>
      <c r="AY3384" s="5">
        <f>(AX3384/100)*$AY$1</f>
        <v>13.528213863331034</v>
      </c>
    </row>
    <row r="3385" spans="1:57" x14ac:dyDescent="0.25">
      <c r="A3385" s="1" t="s">
        <v>1143</v>
      </c>
      <c r="B3385" s="1" t="s">
        <v>1555</v>
      </c>
      <c r="C3385" s="1" t="s">
        <v>1580</v>
      </c>
      <c r="D3385" s="1" t="s">
        <v>375</v>
      </c>
      <c r="E3385" s="1" t="s">
        <v>84</v>
      </c>
      <c r="F3385" s="1" t="s">
        <v>103</v>
      </c>
      <c r="G3385" s="1" t="s">
        <v>1115</v>
      </c>
      <c r="H3385" s="1" t="s">
        <v>304</v>
      </c>
      <c r="I3385" s="2">
        <v>22.25</v>
      </c>
      <c r="J3385" s="2">
        <f>SUM(K3385,L3385)</f>
        <v>0.08</v>
      </c>
      <c r="K3385" s="2">
        <f>SUM(N3385,P3385,R3385,T3385,Z3385,AB3385,AD3385,AF3385,AI3385,AK3385,AM3385,V3385,X3385,AZ3385,BB3385,BD3385)</f>
        <v>0.08</v>
      </c>
      <c r="L3385" s="2">
        <f>SUM(M3385,AH3385,AO3385,AQ3385,AS3385,AU3385,AV3385)</f>
        <v>0</v>
      </c>
      <c r="AD3385" s="9">
        <v>0.08</v>
      </c>
      <c r="AE3385" s="5">
        <v>1.1000000000000001</v>
      </c>
      <c r="AP3385" s="5" t="str">
        <f>IF(AO3385&gt;0,AO3385*$AP$1,"")</f>
        <v/>
      </c>
      <c r="AR3385" s="5" t="str">
        <f>IF(AQ3385&gt;0,AQ3385*$AR$1,"")</f>
        <v/>
      </c>
      <c r="AT3385" s="5" t="str">
        <f>IF(AS3385&gt;0,AS3385*$AT$1,"")</f>
        <v/>
      </c>
      <c r="AW3385" s="5">
        <f>SUM(O3385,Q3385,S3385,U3385,AA3385,AC3385,AE3385,AG3385,AJ3385,AL3385,AN3385,W3385,Y3385,BA3385,BC3385,BE3385)</f>
        <v>1.1000000000000001</v>
      </c>
      <c r="AX3385" s="11">
        <f>(AW3385/$AW$4249)*100</f>
        <v>9.285166916820948E-6</v>
      </c>
      <c r="AY3385" s="5">
        <f>(AX3385/100)*$AY$1</f>
        <v>9.2851669168209482E-3</v>
      </c>
    </row>
    <row r="3386" spans="1:57" x14ac:dyDescent="0.25">
      <c r="A3386" s="1" t="s">
        <v>1143</v>
      </c>
      <c r="B3386" s="1" t="s">
        <v>1555</v>
      </c>
      <c r="C3386" s="1" t="s">
        <v>1580</v>
      </c>
      <c r="D3386" s="1" t="s">
        <v>375</v>
      </c>
      <c r="E3386" s="1" t="s">
        <v>77</v>
      </c>
      <c r="F3386" s="1" t="s">
        <v>103</v>
      </c>
      <c r="G3386" s="1" t="s">
        <v>1115</v>
      </c>
      <c r="H3386" s="1" t="s">
        <v>304</v>
      </c>
      <c r="I3386" s="2">
        <v>22.25</v>
      </c>
      <c r="J3386" s="2">
        <f>SUM(K3386,L3386)</f>
        <v>7.0000000000000007E-2</v>
      </c>
      <c r="K3386" s="2">
        <f>SUM(N3386,P3386,R3386,T3386,Z3386,AB3386,AD3386,AF3386,AI3386,AK3386,AM3386,V3386,X3386,AZ3386,BB3386,BD3386)</f>
        <v>7.0000000000000007E-2</v>
      </c>
      <c r="L3386" s="2">
        <f>SUM(M3386,AH3386,AO3386,AQ3386,AS3386,AU3386,AV3386)</f>
        <v>0</v>
      </c>
      <c r="N3386" s="4">
        <v>0.05</v>
      </c>
      <c r="O3386" s="5">
        <v>16.09375</v>
      </c>
      <c r="P3386" s="6">
        <v>0.02</v>
      </c>
      <c r="Q3386" s="5">
        <v>4.7125000000000004</v>
      </c>
      <c r="AP3386" s="5" t="str">
        <f>IF(AO3386&gt;0,AO3386*$AP$1,"")</f>
        <v/>
      </c>
      <c r="AR3386" s="5" t="str">
        <f>IF(AQ3386&gt;0,AQ3386*$AR$1,"")</f>
        <v/>
      </c>
      <c r="AT3386" s="5" t="str">
        <f>IF(AS3386&gt;0,AS3386*$AT$1,"")</f>
        <v/>
      </c>
      <c r="AW3386" s="5">
        <f>SUM(O3386,Q3386,S3386,U3386,AA3386,AC3386,AE3386,AG3386,AJ3386,AL3386,AN3386,W3386,Y3386,BA3386,BC3386,BE3386)</f>
        <v>20.806249999999999</v>
      </c>
      <c r="AX3386" s="11">
        <f>(AW3386/$AW$4249)*100</f>
        <v>1.7562682196645981E-4</v>
      </c>
      <c r="AY3386" s="5">
        <f>(AX3386/100)*$AY$1</f>
        <v>0.17562682196645982</v>
      </c>
    </row>
    <row r="3387" spans="1:57" x14ac:dyDescent="0.25">
      <c r="A3387" s="42" t="s">
        <v>2085</v>
      </c>
      <c r="B3387" s="42" t="s">
        <v>677</v>
      </c>
      <c r="C3387" s="42" t="s">
        <v>678</v>
      </c>
      <c r="D3387" s="42" t="s">
        <v>88</v>
      </c>
      <c r="E3387" s="42" t="s">
        <v>60</v>
      </c>
      <c r="F3387" s="42" t="s">
        <v>171</v>
      </c>
      <c r="G3387" s="42" t="s">
        <v>62</v>
      </c>
      <c r="H3387" s="42" t="s">
        <v>304</v>
      </c>
      <c r="I3387" s="43">
        <v>222</v>
      </c>
      <c r="J3387" s="2">
        <f>SUM(K3387,L3387)</f>
        <v>38.82</v>
      </c>
      <c r="K3387" s="44">
        <f>SUM(N3387,P3387,R3387,T3387,Z3387,AB3387,AD3387,AF3387,AI3387,AK3387,AM3387,V3387,X3387,AZ3387,BB3387,BD3387)</f>
        <v>38.82</v>
      </c>
      <c r="L3387" s="44">
        <f>SUM(M3387,AH3387,AO3387,AQ3387,AS3387,AU3387,AV3387)</f>
        <v>0</v>
      </c>
      <c r="M3387" s="45"/>
      <c r="N3387" s="46">
        <v>4.2</v>
      </c>
      <c r="O3387" s="47">
        <v>1351.875</v>
      </c>
      <c r="P3387" s="48">
        <v>23.89</v>
      </c>
      <c r="Q3387" s="47">
        <v>5629.0812500000002</v>
      </c>
      <c r="R3387" s="49">
        <v>10.73</v>
      </c>
      <c r="S3387" s="47">
        <v>1227.2437500000001</v>
      </c>
      <c r="T3387" s="50"/>
      <c r="U3387" s="47"/>
      <c r="V3387" s="51"/>
      <c r="W3387" s="47"/>
      <c r="X3387" s="52"/>
      <c r="Y3387" s="47"/>
      <c r="Z3387" s="44"/>
      <c r="AA3387" s="47"/>
      <c r="AB3387" s="44"/>
      <c r="AC3387" s="47"/>
      <c r="AD3387" s="53"/>
      <c r="AE3387" s="47"/>
      <c r="AF3387" s="54"/>
      <c r="AG3387" s="47"/>
      <c r="AH3387" s="44"/>
      <c r="AI3387" s="44"/>
      <c r="AJ3387" s="47"/>
      <c r="AK3387" s="53"/>
      <c r="AL3387" s="47"/>
      <c r="AM3387" s="44"/>
      <c r="AN3387" s="47"/>
      <c r="AO3387" s="45"/>
      <c r="AP3387" s="47" t="str">
        <f>IF(AO3387&gt;0,AO3387*$AP$1,"")</f>
        <v/>
      </c>
      <c r="AQ3387" s="45"/>
      <c r="AR3387" s="47" t="str">
        <f>IF(AQ3387&gt;0,AQ3387*$AR$1,"")</f>
        <v/>
      </c>
      <c r="AS3387" s="44"/>
      <c r="AT3387" s="47" t="str">
        <f>IF(AS3387&gt;0,AS3387*$AT$1,"")</f>
        <v/>
      </c>
      <c r="AU3387" s="44"/>
      <c r="AV3387" s="44"/>
      <c r="AW3387" s="5">
        <f>SUM(O3387,Q3387,S3387,U3387,AA3387,AC3387,AE3387,AG3387,AJ3387,AL3387,AN3387,W3387,Y3387,BA3387,BC3387,BE3387)</f>
        <v>8208.2000000000007</v>
      </c>
      <c r="AX3387" s="11">
        <f>(AW3387/$AW$4249)*100</f>
        <v>6.9285915533317907E-2</v>
      </c>
      <c r="AY3387" s="5">
        <f>(AX3387/100)*$AY$1</f>
        <v>69.285915533317905</v>
      </c>
      <c r="AZ3387" s="55"/>
      <c r="BA3387" s="47"/>
      <c r="BB3387" s="56"/>
      <c r="BC3387" s="47"/>
      <c r="BD3387" s="44"/>
      <c r="BE3387" s="47"/>
    </row>
    <row r="3388" spans="1:57" x14ac:dyDescent="0.25">
      <c r="A3388" s="42" t="s">
        <v>2085</v>
      </c>
      <c r="B3388" s="42" t="s">
        <v>677</v>
      </c>
      <c r="C3388" s="42" t="s">
        <v>678</v>
      </c>
      <c r="D3388" s="42" t="s">
        <v>88</v>
      </c>
      <c r="E3388" s="42" t="s">
        <v>64</v>
      </c>
      <c r="F3388" s="42" t="s">
        <v>171</v>
      </c>
      <c r="G3388" s="42" t="s">
        <v>62</v>
      </c>
      <c r="H3388" s="42" t="s">
        <v>304</v>
      </c>
      <c r="I3388" s="43">
        <v>222</v>
      </c>
      <c r="J3388" s="2">
        <f>SUM(K3388,L3388)</f>
        <v>38.54</v>
      </c>
      <c r="K3388" s="44">
        <f>SUM(N3388,P3388,R3388,T3388,Z3388,AB3388,AD3388,AF3388,AI3388,AK3388,AM3388,V3388,X3388,AZ3388,BB3388,BD3388)</f>
        <v>37.28</v>
      </c>
      <c r="L3388" s="44">
        <f>SUM(M3388,AH3388,AO3388,AQ3388,AS3388,AU3388,AV3388)</f>
        <v>1.26</v>
      </c>
      <c r="M3388" s="45"/>
      <c r="N3388" s="46">
        <v>5.14</v>
      </c>
      <c r="O3388" s="47">
        <v>1654.4375</v>
      </c>
      <c r="P3388" s="48">
        <v>19.649999999999999</v>
      </c>
      <c r="Q3388" s="47">
        <v>4630.03125</v>
      </c>
      <c r="R3388" s="49">
        <v>7.6</v>
      </c>
      <c r="S3388" s="47">
        <v>869.25</v>
      </c>
      <c r="T3388" s="50"/>
      <c r="U3388" s="47"/>
      <c r="V3388" s="51"/>
      <c r="W3388" s="47"/>
      <c r="X3388" s="52"/>
      <c r="Y3388" s="47"/>
      <c r="Z3388" s="44"/>
      <c r="AA3388" s="47"/>
      <c r="AB3388" s="44"/>
      <c r="AC3388" s="47"/>
      <c r="AD3388" s="53">
        <v>4.8900000000000006</v>
      </c>
      <c r="AE3388" s="47">
        <v>73.972250000000017</v>
      </c>
      <c r="AF3388" s="54"/>
      <c r="AG3388" s="47"/>
      <c r="AH3388" s="44"/>
      <c r="AI3388" s="44"/>
      <c r="AJ3388" s="47"/>
      <c r="AK3388" s="53"/>
      <c r="AL3388" s="47"/>
      <c r="AM3388" s="44"/>
      <c r="AN3388" s="47"/>
      <c r="AO3388" s="45">
        <v>0.22</v>
      </c>
      <c r="AP3388" s="47">
        <f>IF(AO3388&gt;0,AO3388*$AP$1,"")</f>
        <v>212.52</v>
      </c>
      <c r="AQ3388" s="45">
        <v>0.25</v>
      </c>
      <c r="AR3388" s="47">
        <f>IF(AQ3388&gt;0,AQ3388*$AR$1,"")</f>
        <v>402.25</v>
      </c>
      <c r="AS3388" s="44"/>
      <c r="AT3388" s="47" t="str">
        <f>IF(AS3388&gt;0,AS3388*$AT$1,"")</f>
        <v/>
      </c>
      <c r="AU3388" s="44">
        <v>0.79</v>
      </c>
      <c r="AV3388" s="44"/>
      <c r="AW3388" s="5">
        <f>SUM(O3388,Q3388,S3388,U3388,AA3388,AC3388,AE3388,AG3388,AJ3388,AL3388,AN3388,W3388,Y3388,BA3388,BC3388,BE3388)</f>
        <v>7227.6909999999998</v>
      </c>
      <c r="AX3388" s="11">
        <f>(AW3388/$AW$4249)*100</f>
        <v>6.1009379416549547E-2</v>
      </c>
      <c r="AY3388" s="5">
        <f>(AX3388/100)*$AY$1</f>
        <v>61.009379416549542</v>
      </c>
      <c r="AZ3388" s="55"/>
      <c r="BA3388" s="47"/>
      <c r="BB3388" s="56"/>
      <c r="BC3388" s="47"/>
      <c r="BD3388" s="44"/>
      <c r="BE3388" s="47"/>
    </row>
    <row r="3389" spans="1:57" x14ac:dyDescent="0.25">
      <c r="A3389" s="42" t="s">
        <v>2085</v>
      </c>
      <c r="B3389" s="42" t="s">
        <v>677</v>
      </c>
      <c r="C3389" s="42" t="s">
        <v>678</v>
      </c>
      <c r="D3389" s="42" t="s">
        <v>88</v>
      </c>
      <c r="E3389" s="42" t="s">
        <v>65</v>
      </c>
      <c r="F3389" s="42" t="s">
        <v>171</v>
      </c>
      <c r="G3389" s="42" t="s">
        <v>62</v>
      </c>
      <c r="H3389" s="42" t="s">
        <v>304</v>
      </c>
      <c r="I3389" s="43">
        <v>222</v>
      </c>
      <c r="J3389" s="2">
        <f>SUM(K3389,L3389)</f>
        <v>40</v>
      </c>
      <c r="K3389" s="44">
        <f>SUM(N3389,P3389,R3389,T3389,Z3389,AB3389,AD3389,AF3389,AI3389,AK3389,AM3389,V3389,X3389,AZ3389,BB3389,BD3389)</f>
        <v>40</v>
      </c>
      <c r="L3389" s="44">
        <f>SUM(M3389,AH3389,AO3389,AQ3389,AS3389,AU3389,AV3389)</f>
        <v>0</v>
      </c>
      <c r="M3389" s="45"/>
      <c r="N3389" s="46">
        <v>5.95</v>
      </c>
      <c r="O3389" s="47">
        <v>1915.15625</v>
      </c>
      <c r="P3389" s="48">
        <v>12.66</v>
      </c>
      <c r="Q3389" s="47">
        <v>2983.0124999999998</v>
      </c>
      <c r="R3389" s="49">
        <v>21.39</v>
      </c>
      <c r="S3389" s="47">
        <v>2446.4812499999998</v>
      </c>
      <c r="T3389" s="50"/>
      <c r="U3389" s="47"/>
      <c r="V3389" s="51"/>
      <c r="W3389" s="47"/>
      <c r="X3389" s="52"/>
      <c r="Y3389" s="47"/>
      <c r="Z3389" s="44"/>
      <c r="AA3389" s="47"/>
      <c r="AB3389" s="44"/>
      <c r="AC3389" s="47"/>
      <c r="AD3389" s="53"/>
      <c r="AE3389" s="47"/>
      <c r="AF3389" s="54"/>
      <c r="AG3389" s="47"/>
      <c r="AH3389" s="44"/>
      <c r="AI3389" s="44"/>
      <c r="AJ3389" s="47"/>
      <c r="AK3389" s="53"/>
      <c r="AL3389" s="47"/>
      <c r="AM3389" s="44"/>
      <c r="AN3389" s="47"/>
      <c r="AO3389" s="45"/>
      <c r="AP3389" s="47" t="str">
        <f>IF(AO3389&gt;0,AO3389*$AP$1,"")</f>
        <v/>
      </c>
      <c r="AQ3389" s="45"/>
      <c r="AR3389" s="47" t="str">
        <f>IF(AQ3389&gt;0,AQ3389*$AR$1,"")</f>
        <v/>
      </c>
      <c r="AS3389" s="44"/>
      <c r="AT3389" s="47" t="str">
        <f>IF(AS3389&gt;0,AS3389*$AT$1,"")</f>
        <v/>
      </c>
      <c r="AU3389" s="44"/>
      <c r="AV3389" s="44"/>
      <c r="AW3389" s="5">
        <f>SUM(O3389,Q3389,S3389,U3389,AA3389,AC3389,AE3389,AG3389,AJ3389,AL3389,AN3389,W3389,Y3389,BA3389,BC3389,BE3389)</f>
        <v>7344.65</v>
      </c>
      <c r="AX3389" s="11">
        <f>(AW3389/$AW$4249)*100</f>
        <v>6.1996637450571782E-2</v>
      </c>
      <c r="AY3389" s="5">
        <f>(AX3389/100)*$AY$1</f>
        <v>61.996637450571775</v>
      </c>
      <c r="AZ3389" s="55"/>
      <c r="BA3389" s="47"/>
      <c r="BB3389" s="56"/>
      <c r="BC3389" s="47"/>
      <c r="BD3389" s="44"/>
      <c r="BE3389" s="47"/>
    </row>
    <row r="3390" spans="1:57" x14ac:dyDescent="0.25">
      <c r="A3390" s="42" t="s">
        <v>2085</v>
      </c>
      <c r="B3390" s="42" t="s">
        <v>677</v>
      </c>
      <c r="C3390" s="42" t="s">
        <v>678</v>
      </c>
      <c r="D3390" s="42" t="s">
        <v>88</v>
      </c>
      <c r="E3390" s="42" t="s">
        <v>66</v>
      </c>
      <c r="F3390" s="42" t="s">
        <v>171</v>
      </c>
      <c r="G3390" s="42" t="s">
        <v>62</v>
      </c>
      <c r="H3390" s="42" t="s">
        <v>304</v>
      </c>
      <c r="I3390" s="43">
        <v>222</v>
      </c>
      <c r="J3390" s="2">
        <f>SUM(K3390,L3390)</f>
        <v>40</v>
      </c>
      <c r="K3390" s="44">
        <f>SUM(N3390,P3390,R3390,T3390,Z3390,AB3390,AD3390,AF3390,AI3390,AK3390,AM3390,V3390,X3390,AZ3390,BB3390,BD3390)</f>
        <v>38.119999999999997</v>
      </c>
      <c r="L3390" s="44">
        <f>SUM(M3390,AH3390,AO3390,AQ3390,AS3390,AU3390,AV3390)</f>
        <v>1.88</v>
      </c>
      <c r="M3390" s="45"/>
      <c r="N3390" s="46">
        <v>16.09</v>
      </c>
      <c r="O3390" s="47">
        <v>5178.96875</v>
      </c>
      <c r="P3390" s="48">
        <v>20.91</v>
      </c>
      <c r="Q3390" s="47">
        <v>4926.9187500000007</v>
      </c>
      <c r="R3390" s="49">
        <v>0.79</v>
      </c>
      <c r="S3390" s="47">
        <v>90.356250000000003</v>
      </c>
      <c r="T3390" s="50"/>
      <c r="U3390" s="47"/>
      <c r="V3390" s="51"/>
      <c r="W3390" s="47"/>
      <c r="X3390" s="52"/>
      <c r="Y3390" s="47"/>
      <c r="Z3390" s="44"/>
      <c r="AA3390" s="47"/>
      <c r="AB3390" s="44"/>
      <c r="AC3390" s="47"/>
      <c r="AD3390" s="53">
        <v>0.33</v>
      </c>
      <c r="AE3390" s="47">
        <v>4.9912500000000009</v>
      </c>
      <c r="AF3390" s="54"/>
      <c r="AG3390" s="47"/>
      <c r="AH3390" s="44"/>
      <c r="AI3390" s="44"/>
      <c r="AJ3390" s="47"/>
      <c r="AK3390" s="53"/>
      <c r="AL3390" s="47"/>
      <c r="AM3390" s="44"/>
      <c r="AN3390" s="47"/>
      <c r="AO3390" s="45">
        <v>0.02</v>
      </c>
      <c r="AP3390" s="47">
        <f>IF(AO3390&gt;0,AO3390*$AP$1,"")</f>
        <v>19.32</v>
      </c>
      <c r="AQ3390" s="45">
        <v>0.42</v>
      </c>
      <c r="AR3390" s="47">
        <f>IF(AQ3390&gt;0,AQ3390*$AR$1,"")</f>
        <v>675.78</v>
      </c>
      <c r="AS3390" s="44">
        <v>0.04</v>
      </c>
      <c r="AT3390" s="47">
        <f>IF(AS3390&gt;0,AS3390*$AT$1,"")</f>
        <v>0.04</v>
      </c>
      <c r="AU3390" s="44">
        <v>0.35</v>
      </c>
      <c r="AV3390" s="44">
        <v>1.05</v>
      </c>
      <c r="AW3390" s="5">
        <f>SUM(O3390,Q3390,S3390,U3390,AA3390,AC3390,AE3390,AG3390,AJ3390,AL3390,AN3390,W3390,Y3390,BA3390,BC3390,BE3390)</f>
        <v>10201.235000000001</v>
      </c>
      <c r="AX3390" s="11">
        <f>(AW3390/$AW$4249)*100</f>
        <v>8.6109245211559937E-2</v>
      </c>
      <c r="AY3390" s="5">
        <f>(AX3390/100)*$AY$1</f>
        <v>86.109245211559937</v>
      </c>
      <c r="AZ3390" s="55"/>
      <c r="BA3390" s="47"/>
      <c r="BB3390" s="56"/>
      <c r="BC3390" s="47"/>
      <c r="BD3390" s="44"/>
      <c r="BE3390" s="47"/>
    </row>
    <row r="3391" spans="1:57" x14ac:dyDescent="0.25">
      <c r="A3391" s="42" t="s">
        <v>2085</v>
      </c>
      <c r="B3391" s="42" t="s">
        <v>677</v>
      </c>
      <c r="C3391" s="42" t="s">
        <v>678</v>
      </c>
      <c r="D3391" s="42" t="s">
        <v>88</v>
      </c>
      <c r="E3391" s="42" t="s">
        <v>67</v>
      </c>
      <c r="F3391" s="42" t="s">
        <v>171</v>
      </c>
      <c r="G3391" s="42" t="s">
        <v>62</v>
      </c>
      <c r="H3391" s="42" t="s">
        <v>304</v>
      </c>
      <c r="I3391" s="43">
        <v>222</v>
      </c>
      <c r="J3391" s="2">
        <f>SUM(K3391,L3391)</f>
        <v>40</v>
      </c>
      <c r="K3391" s="44">
        <f>SUM(N3391,P3391,R3391,T3391,Z3391,AB3391,AD3391,AF3391,AI3391,AK3391,AM3391,V3391,X3391,AZ3391,BB3391,BD3391)</f>
        <v>39.64</v>
      </c>
      <c r="L3391" s="44">
        <f>SUM(M3391,AH3391,AO3391,AQ3391,AS3391,AU3391,AV3391)</f>
        <v>0.36</v>
      </c>
      <c r="M3391" s="45"/>
      <c r="N3391" s="46">
        <v>10.36</v>
      </c>
      <c r="O3391" s="47">
        <v>3334.625</v>
      </c>
      <c r="P3391" s="48">
        <v>29.28</v>
      </c>
      <c r="Q3391" s="47">
        <v>6899.1</v>
      </c>
      <c r="R3391" s="49"/>
      <c r="S3391" s="47"/>
      <c r="T3391" s="50"/>
      <c r="U3391" s="47"/>
      <c r="V3391" s="51"/>
      <c r="W3391" s="47"/>
      <c r="X3391" s="52"/>
      <c r="Y3391" s="47"/>
      <c r="Z3391" s="44"/>
      <c r="AA3391" s="47"/>
      <c r="AB3391" s="44"/>
      <c r="AC3391" s="47"/>
      <c r="AD3391" s="53"/>
      <c r="AE3391" s="47"/>
      <c r="AF3391" s="54"/>
      <c r="AG3391" s="47"/>
      <c r="AH3391" s="44"/>
      <c r="AI3391" s="44"/>
      <c r="AJ3391" s="47"/>
      <c r="AK3391" s="53"/>
      <c r="AL3391" s="47"/>
      <c r="AM3391" s="44"/>
      <c r="AN3391" s="47"/>
      <c r="AO3391" s="45"/>
      <c r="AP3391" s="47" t="str">
        <f>IF(AO3391&gt;0,AO3391*$AP$1,"")</f>
        <v/>
      </c>
      <c r="AQ3391" s="45">
        <v>0.06</v>
      </c>
      <c r="AR3391" s="47">
        <f>IF(AQ3391&gt;0,AQ3391*$AR$1,"")</f>
        <v>96.539999999999992</v>
      </c>
      <c r="AS3391" s="44"/>
      <c r="AT3391" s="47" t="str">
        <f>IF(AS3391&gt;0,AS3391*$AT$1,"")</f>
        <v/>
      </c>
      <c r="AU3391" s="44">
        <v>0.08</v>
      </c>
      <c r="AV3391" s="44">
        <v>0.22</v>
      </c>
      <c r="AW3391" s="5">
        <f>SUM(O3391,Q3391,S3391,U3391,AA3391,AC3391,AE3391,AG3391,AJ3391,AL3391,AN3391,W3391,Y3391,BA3391,BC3391,BE3391)</f>
        <v>10233.725</v>
      </c>
      <c r="AX3391" s="11">
        <f>(AW3391/$AW$4249)*100</f>
        <v>8.6383495278039485E-2</v>
      </c>
      <c r="AY3391" s="5">
        <f>(AX3391/100)*$AY$1</f>
        <v>86.38349527803949</v>
      </c>
      <c r="AZ3391" s="55"/>
      <c r="BA3391" s="47"/>
      <c r="BB3391" s="56"/>
      <c r="BC3391" s="47"/>
      <c r="BD3391" s="44"/>
      <c r="BE3391" s="47"/>
    </row>
    <row r="3392" spans="1:57" x14ac:dyDescent="0.25">
      <c r="A3392" s="42" t="s">
        <v>2085</v>
      </c>
      <c r="B3392" s="42" t="s">
        <v>677</v>
      </c>
      <c r="C3392" s="42" t="s">
        <v>678</v>
      </c>
      <c r="D3392" s="42" t="s">
        <v>88</v>
      </c>
      <c r="E3392" s="42" t="s">
        <v>152</v>
      </c>
      <c r="F3392" s="42" t="s">
        <v>171</v>
      </c>
      <c r="G3392" s="42" t="s">
        <v>62</v>
      </c>
      <c r="H3392" s="42" t="s">
        <v>304</v>
      </c>
      <c r="I3392" s="43">
        <v>222</v>
      </c>
      <c r="J3392" s="2">
        <f>SUM(K3392,L3392)</f>
        <v>37.1</v>
      </c>
      <c r="K3392" s="44">
        <f>SUM(N3392,P3392,R3392,T3392,Z3392,AB3392,AD3392,AF3392,AI3392,AK3392,AM3392,V3392,X3392,AZ3392,BB3392,BD3392)</f>
        <v>33.9</v>
      </c>
      <c r="L3392" s="44">
        <f>SUM(M3392,AH3392,AO3392,AQ3392,AS3392,AU3392,AV3392)</f>
        <v>3.2</v>
      </c>
      <c r="M3392" s="45"/>
      <c r="N3392" s="46">
        <v>28.36</v>
      </c>
      <c r="O3392" s="47">
        <v>9128.375</v>
      </c>
      <c r="P3392" s="48">
        <v>5.54</v>
      </c>
      <c r="Q3392" s="47">
        <v>1305.3625</v>
      </c>
      <c r="R3392" s="49"/>
      <c r="S3392" s="47"/>
      <c r="T3392" s="50"/>
      <c r="U3392" s="47"/>
      <c r="V3392" s="51"/>
      <c r="W3392" s="47"/>
      <c r="X3392" s="52"/>
      <c r="Y3392" s="47"/>
      <c r="Z3392" s="44"/>
      <c r="AA3392" s="47"/>
      <c r="AB3392" s="44"/>
      <c r="AC3392" s="47"/>
      <c r="AD3392" s="53"/>
      <c r="AE3392" s="47"/>
      <c r="AF3392" s="54"/>
      <c r="AG3392" s="47"/>
      <c r="AH3392" s="44"/>
      <c r="AI3392" s="44"/>
      <c r="AJ3392" s="47"/>
      <c r="AK3392" s="53"/>
      <c r="AL3392" s="47"/>
      <c r="AM3392" s="44"/>
      <c r="AN3392" s="47"/>
      <c r="AO3392" s="45"/>
      <c r="AP3392" s="47" t="str">
        <f>IF(AO3392&gt;0,AO3392*$AP$1,"")</f>
        <v/>
      </c>
      <c r="AQ3392" s="45">
        <v>1.28</v>
      </c>
      <c r="AR3392" s="47">
        <f>IF(AQ3392&gt;0,AQ3392*$AR$1,"")</f>
        <v>2059.52</v>
      </c>
      <c r="AS3392" s="44"/>
      <c r="AT3392" s="47" t="str">
        <f>IF(AS3392&gt;0,AS3392*$AT$1,"")</f>
        <v/>
      </c>
      <c r="AU3392" s="44">
        <v>1.92</v>
      </c>
      <c r="AV3392" s="44"/>
      <c r="AW3392" s="5">
        <f>SUM(O3392,Q3392,S3392,U3392,AA3392,AC3392,AE3392,AG3392,AJ3392,AL3392,AN3392,W3392,Y3392,BA3392,BC3392,BE3392)</f>
        <v>10433.737499999999</v>
      </c>
      <c r="AX3392" s="11">
        <f>(AW3392/$AW$4249)*100</f>
        <v>8.8071812957994627E-2</v>
      </c>
      <c r="AY3392" s="5">
        <f>(AX3392/100)*$AY$1</f>
        <v>88.071812957994624</v>
      </c>
      <c r="AZ3392" s="55"/>
      <c r="BA3392" s="47"/>
      <c r="BB3392" s="56"/>
      <c r="BC3392" s="47"/>
      <c r="BD3392" s="44"/>
      <c r="BE3392" s="47"/>
    </row>
    <row r="3393" spans="1:51" x14ac:dyDescent="0.25">
      <c r="A3393" s="1" t="s">
        <v>2092</v>
      </c>
      <c r="B3393" s="1" t="s">
        <v>677</v>
      </c>
      <c r="C3393" s="1" t="s">
        <v>678</v>
      </c>
      <c r="D3393" s="1" t="s">
        <v>88</v>
      </c>
      <c r="E3393" s="1" t="s">
        <v>77</v>
      </c>
      <c r="F3393" s="1" t="s">
        <v>193</v>
      </c>
      <c r="G3393" s="1" t="s">
        <v>62</v>
      </c>
      <c r="H3393" s="1" t="s">
        <v>304</v>
      </c>
      <c r="I3393" s="2">
        <v>135</v>
      </c>
      <c r="J3393" s="2">
        <f>SUM(K3393,L3393)</f>
        <v>38.860000000000007</v>
      </c>
      <c r="K3393" s="2">
        <f>SUM(N3393,P3393,R3393,T3393,Z3393,AB3393,AD3393,AF3393,AI3393,AK3393,AM3393,V3393,X3393,AZ3393,BB3393,BD3393)</f>
        <v>38.860000000000007</v>
      </c>
      <c r="L3393" s="2">
        <f>SUM(M3393,AH3393,AO3393,AQ3393,AS3393,AU3393,AV3393)</f>
        <v>0</v>
      </c>
      <c r="P3393" s="6">
        <v>8.1300000000000008</v>
      </c>
      <c r="Q3393" s="5">
        <v>1915.6312499999999</v>
      </c>
      <c r="R3393" s="7">
        <v>30.67</v>
      </c>
      <c r="S3393" s="5">
        <v>3507.8812499999999</v>
      </c>
      <c r="AD3393" s="9">
        <v>0.06</v>
      </c>
      <c r="AE3393" s="5">
        <v>0.85250000000000004</v>
      </c>
      <c r="AP3393" s="5" t="str">
        <f>IF(AO3393&gt;0,AO3393*$AP$1,"")</f>
        <v/>
      </c>
      <c r="AR3393" s="5" t="str">
        <f>IF(AQ3393&gt;0,AQ3393*$AR$1,"")</f>
        <v/>
      </c>
      <c r="AT3393" s="5" t="str">
        <f>IF(AS3393&gt;0,AS3393*$AT$1,"")</f>
        <v/>
      </c>
      <c r="AW3393" s="5">
        <f>SUM(O3393,Q3393,S3393,U3393,AA3393,AC3393,AE3393,AG3393,AJ3393,AL3393,AN3393,W3393,Y3393,BA3393,BC3393,BE3393)</f>
        <v>5424.3649999999998</v>
      </c>
      <c r="AX3393" s="11">
        <f>(AW3393/$AW$4249)*100</f>
        <v>4.5787394947964952E-2</v>
      </c>
      <c r="AY3393" s="5">
        <f>(AX3393/100)*$AY$1</f>
        <v>45.787394947964948</v>
      </c>
    </row>
    <row r="3394" spans="1:51" x14ac:dyDescent="0.25">
      <c r="A3394" s="1" t="s">
        <v>2092</v>
      </c>
      <c r="B3394" s="1" t="s">
        <v>677</v>
      </c>
      <c r="C3394" s="1" t="s">
        <v>678</v>
      </c>
      <c r="D3394" s="1" t="s">
        <v>88</v>
      </c>
      <c r="E3394" s="1" t="s">
        <v>67</v>
      </c>
      <c r="F3394" s="1" t="s">
        <v>193</v>
      </c>
      <c r="G3394" s="1" t="s">
        <v>62</v>
      </c>
      <c r="H3394" s="1" t="s">
        <v>304</v>
      </c>
      <c r="I3394" s="2">
        <v>135</v>
      </c>
      <c r="J3394" s="2">
        <f>SUM(K3394,L3394)</f>
        <v>39.260000000000005</v>
      </c>
      <c r="K3394" s="2">
        <f>SUM(N3394,P3394,R3394,T3394,Z3394,AB3394,AD3394,AF3394,AI3394,AK3394,AM3394,V3394,X3394,AZ3394,BB3394,BD3394)</f>
        <v>39.260000000000005</v>
      </c>
      <c r="L3394" s="2">
        <f>SUM(M3394,AH3394,AO3394,AQ3394,AS3394,AU3394,AV3394)</f>
        <v>0</v>
      </c>
      <c r="N3394" s="4">
        <v>4.9800000000000004</v>
      </c>
      <c r="O3394" s="5">
        <v>1602.9375</v>
      </c>
      <c r="P3394" s="6">
        <v>31.37</v>
      </c>
      <c r="Q3394" s="5">
        <v>7391.5562500000005</v>
      </c>
      <c r="R3394" s="7">
        <v>2.91</v>
      </c>
      <c r="S3394" s="5">
        <v>332.83125000000001</v>
      </c>
      <c r="AP3394" s="5" t="str">
        <f>IF(AO3394&gt;0,AO3394*$AP$1,"")</f>
        <v/>
      </c>
      <c r="AR3394" s="5" t="str">
        <f>IF(AQ3394&gt;0,AQ3394*$AR$1,"")</f>
        <v/>
      </c>
      <c r="AT3394" s="5" t="str">
        <f>IF(AS3394&gt;0,AS3394*$AT$1,"")</f>
        <v/>
      </c>
      <c r="AW3394" s="5">
        <f>SUM(O3394,Q3394,S3394,U3394,AA3394,AC3394,AE3394,AG3394,AJ3394,AL3394,AN3394,W3394,Y3394,BA3394,BC3394,BE3394)</f>
        <v>9327.3250000000007</v>
      </c>
      <c r="AX3394" s="11">
        <f>(AW3394/$AW$4249)*100</f>
        <v>7.8732517738579033E-2</v>
      </c>
      <c r="AY3394" s="5">
        <f>(AX3394/100)*$AY$1</f>
        <v>78.732517738579034</v>
      </c>
    </row>
    <row r="3395" spans="1:51" x14ac:dyDescent="0.25">
      <c r="A3395" s="1" t="s">
        <v>2092</v>
      </c>
      <c r="B3395" s="1" t="s">
        <v>677</v>
      </c>
      <c r="C3395" s="1" t="s">
        <v>678</v>
      </c>
      <c r="D3395" s="1" t="s">
        <v>88</v>
      </c>
      <c r="E3395" s="1" t="s">
        <v>145</v>
      </c>
      <c r="F3395" s="1" t="s">
        <v>193</v>
      </c>
      <c r="G3395" s="1" t="s">
        <v>62</v>
      </c>
      <c r="H3395" s="1" t="s">
        <v>304</v>
      </c>
      <c r="I3395" s="2">
        <v>135</v>
      </c>
      <c r="J3395" s="2">
        <f>SUM(K3395,L3395)</f>
        <v>16.48</v>
      </c>
      <c r="K3395" s="2">
        <f>SUM(N3395,P3395,R3395,T3395,Z3395,AB3395,AD3395,AF3395,AI3395,AK3395,AM3395,V3395,X3395,AZ3395,BB3395,BD3395)</f>
        <v>16.03</v>
      </c>
      <c r="L3395" s="2">
        <f>SUM(M3395,AH3395,AO3395,AQ3395,AS3395,AU3395,AV3395)</f>
        <v>0.44999999999999996</v>
      </c>
      <c r="N3395" s="4">
        <v>2.16</v>
      </c>
      <c r="O3395" s="5">
        <v>695.25</v>
      </c>
      <c r="P3395" s="6">
        <v>6.91</v>
      </c>
      <c r="Q3395" s="5">
        <v>1628.16875</v>
      </c>
      <c r="R3395" s="7">
        <v>6.32</v>
      </c>
      <c r="S3395" s="5">
        <v>722.85</v>
      </c>
      <c r="AD3395" s="9">
        <v>0.64</v>
      </c>
      <c r="AE3395" s="5">
        <v>10.388125</v>
      </c>
      <c r="AO3395" s="3">
        <v>0.03</v>
      </c>
      <c r="AP3395" s="5">
        <f>IF(AO3395&gt;0,AO3395*$AP$1,"")</f>
        <v>28.98</v>
      </c>
      <c r="AQ3395" s="3">
        <v>0.18</v>
      </c>
      <c r="AR3395" s="5">
        <f>IF(AQ3395&gt;0,AQ3395*$AR$1,"")</f>
        <v>289.62</v>
      </c>
      <c r="AT3395" s="5" t="str">
        <f>IF(AS3395&gt;0,AS3395*$AT$1,"")</f>
        <v/>
      </c>
      <c r="AU3395" s="2">
        <v>0.24</v>
      </c>
      <c r="AW3395" s="5">
        <f>SUM(O3395,Q3395,S3395,U3395,AA3395,AC3395,AE3395,AG3395,AJ3395,AL3395,AN3395,W3395,Y3395,BA3395,BC3395,BE3395)</f>
        <v>3056.6568749999997</v>
      </c>
      <c r="AX3395" s="11">
        <f>(AW3395/$AW$4249)*100</f>
        <v>2.5801426628930264E-2</v>
      </c>
      <c r="AY3395" s="5">
        <f>(AX3395/100)*$AY$1</f>
        <v>25.801426628930265</v>
      </c>
    </row>
    <row r="3396" spans="1:51" x14ac:dyDescent="0.25">
      <c r="A3396" s="1" t="s">
        <v>2092</v>
      </c>
      <c r="B3396" s="1" t="s">
        <v>677</v>
      </c>
      <c r="C3396" s="1" t="s">
        <v>678</v>
      </c>
      <c r="D3396" s="1" t="s">
        <v>88</v>
      </c>
      <c r="E3396" s="1" t="s">
        <v>152</v>
      </c>
      <c r="F3396" s="1" t="s">
        <v>193</v>
      </c>
      <c r="G3396" s="1" t="s">
        <v>62</v>
      </c>
      <c r="H3396" s="1" t="s">
        <v>304</v>
      </c>
      <c r="I3396" s="2">
        <v>135</v>
      </c>
      <c r="J3396" s="2">
        <f>SUM(K3396,L3396)</f>
        <v>38.879999999999995</v>
      </c>
      <c r="K3396" s="2">
        <f>SUM(N3396,P3396,R3396,T3396,Z3396,AB3396,AD3396,AF3396,AI3396,AK3396,AM3396,V3396,X3396,AZ3396,BB3396,BD3396)</f>
        <v>37.76</v>
      </c>
      <c r="L3396" s="2">
        <f>SUM(M3396,AH3396,AO3396,AQ3396,AS3396,AU3396,AV3396)</f>
        <v>1.1200000000000001</v>
      </c>
      <c r="N3396" s="4">
        <v>11.58</v>
      </c>
      <c r="O3396" s="5">
        <v>3727.3125</v>
      </c>
      <c r="P3396" s="6">
        <v>26.18</v>
      </c>
      <c r="Q3396" s="5">
        <v>6168.6625000000004</v>
      </c>
      <c r="AP3396" s="5" t="str">
        <f>IF(AO3396&gt;0,AO3396*$AP$1,"")</f>
        <v/>
      </c>
      <c r="AQ3396" s="3">
        <v>0.49</v>
      </c>
      <c r="AR3396" s="5">
        <f>IF(AQ3396&gt;0,AQ3396*$AR$1,"")</f>
        <v>788.41</v>
      </c>
      <c r="AT3396" s="5" t="str">
        <f>IF(AS3396&gt;0,AS3396*$AT$1,"")</f>
        <v/>
      </c>
      <c r="AU3396" s="2">
        <v>0.63</v>
      </c>
      <c r="AW3396" s="5">
        <f>SUM(O3396,Q3396,S3396,U3396,AA3396,AC3396,AE3396,AG3396,AJ3396,AL3396,AN3396,W3396,Y3396,BA3396,BC3396,BE3396)</f>
        <v>9895.9750000000004</v>
      </c>
      <c r="AX3396" s="11">
        <f>(AW3396/$AW$4249)*100</f>
        <v>8.3532526981533781E-2</v>
      </c>
      <c r="AY3396" s="5">
        <f>(AX3396/100)*$AY$1</f>
        <v>83.532526981533778</v>
      </c>
    </row>
    <row r="3397" spans="1:51" x14ac:dyDescent="0.25">
      <c r="A3397" s="1" t="s">
        <v>2093</v>
      </c>
      <c r="B3397" s="1" t="s">
        <v>677</v>
      </c>
      <c r="C3397" s="1" t="s">
        <v>678</v>
      </c>
      <c r="D3397" s="1" t="s">
        <v>88</v>
      </c>
      <c r="E3397" s="1" t="s">
        <v>77</v>
      </c>
      <c r="F3397" s="1" t="s">
        <v>193</v>
      </c>
      <c r="G3397" s="1" t="s">
        <v>62</v>
      </c>
      <c r="H3397" s="1" t="s">
        <v>304</v>
      </c>
      <c r="I3397" s="2">
        <v>24.68</v>
      </c>
      <c r="J3397" s="2">
        <f>SUM(K3397,L3397)</f>
        <v>1.54</v>
      </c>
      <c r="K3397" s="2">
        <f>SUM(N3397,P3397,R3397,T3397,Z3397,AB3397,AD3397,AF3397,AI3397,AK3397,AM3397,V3397,X3397,AZ3397,BB3397,BD3397)</f>
        <v>1.54</v>
      </c>
      <c r="L3397" s="2">
        <f>SUM(M3397,AH3397,AO3397,AQ3397,AS3397,AU3397,AV3397)</f>
        <v>0</v>
      </c>
      <c r="AD3397" s="9">
        <v>1.54</v>
      </c>
      <c r="AE3397" s="5">
        <v>21.821249999999999</v>
      </c>
      <c r="AP3397" s="5" t="str">
        <f>IF(AO3397&gt;0,AO3397*$AP$1,"")</f>
        <v/>
      </c>
      <c r="AR3397" s="5" t="str">
        <f>IF(AQ3397&gt;0,AQ3397*$AR$1,"")</f>
        <v/>
      </c>
      <c r="AT3397" s="5" t="str">
        <f>IF(AS3397&gt;0,AS3397*$AT$1,"")</f>
        <v/>
      </c>
      <c r="AW3397" s="5">
        <f>SUM(O3397,Q3397,S3397,U3397,AA3397,AC3397,AE3397,AG3397,AJ3397,AL3397,AN3397,W3397,Y3397,BA3397,BC3397,BE3397)</f>
        <v>21.821249999999999</v>
      </c>
      <c r="AX3397" s="11">
        <f>(AW3397/$AW$4249)*100</f>
        <v>1.8419449871243552E-4</v>
      </c>
      <c r="AY3397" s="5">
        <f>(AX3397/100)*$AY$1</f>
        <v>0.18419449871243551</v>
      </c>
    </row>
    <row r="3398" spans="1:51" x14ac:dyDescent="0.25">
      <c r="A3398" s="1" t="s">
        <v>2093</v>
      </c>
      <c r="B3398" s="1" t="s">
        <v>677</v>
      </c>
      <c r="C3398" s="1" t="s">
        <v>678</v>
      </c>
      <c r="D3398" s="1" t="s">
        <v>88</v>
      </c>
      <c r="E3398" s="1" t="s">
        <v>145</v>
      </c>
      <c r="F3398" s="1" t="s">
        <v>193</v>
      </c>
      <c r="G3398" s="1" t="s">
        <v>62</v>
      </c>
      <c r="H3398" s="1" t="s">
        <v>304</v>
      </c>
      <c r="I3398" s="2">
        <v>24.68</v>
      </c>
      <c r="J3398" s="2">
        <f>SUM(K3398,L3398)</f>
        <v>23.139999999999997</v>
      </c>
      <c r="K3398" s="2">
        <f>SUM(N3398,P3398,R3398,T3398,Z3398,AB3398,AD3398,AF3398,AI3398,AK3398,AM3398,V3398,X3398,AZ3398,BB3398,BD3398)</f>
        <v>22.599999999999998</v>
      </c>
      <c r="L3398" s="2">
        <f>SUM(M3398,AH3398,AO3398,AQ3398,AS3398,AU3398,AV3398)</f>
        <v>0.54</v>
      </c>
      <c r="R3398" s="7">
        <v>0.02</v>
      </c>
      <c r="S3398" s="5">
        <v>2.286</v>
      </c>
      <c r="AD3398" s="9">
        <v>22.58</v>
      </c>
      <c r="AE3398" s="5">
        <v>359.09087499999998</v>
      </c>
      <c r="AO3398" s="3">
        <v>0.28999999999999998</v>
      </c>
      <c r="AP3398" s="5">
        <f>IF(AO3398&gt;0,AO3398*$AP$1,"")</f>
        <v>280.14</v>
      </c>
      <c r="AR3398" s="5" t="str">
        <f>IF(AQ3398&gt;0,AQ3398*$AR$1,"")</f>
        <v/>
      </c>
      <c r="AT3398" s="5" t="str">
        <f>IF(AS3398&gt;0,AS3398*$AT$1,"")</f>
        <v/>
      </c>
      <c r="AU3398" s="2">
        <v>0.25</v>
      </c>
      <c r="AW3398" s="5">
        <f>SUM(O3398,Q3398,S3398,U3398,AA3398,AC3398,AE3398,AG3398,AJ3398,AL3398,AN3398,W3398,Y3398,BA3398,BC3398,BE3398)</f>
        <v>361.37687499999998</v>
      </c>
      <c r="AX3398" s="11">
        <f>(AW3398/$AW$4249)*100</f>
        <v>3.0504041856855802E-3</v>
      </c>
      <c r="AY3398" s="5">
        <f>(AX3398/100)*$AY$1</f>
        <v>3.0504041856855801</v>
      </c>
    </row>
    <row r="3399" spans="1:51" x14ac:dyDescent="0.25">
      <c r="A3399" s="1" t="s">
        <v>2113</v>
      </c>
      <c r="B3399" s="1" t="s">
        <v>677</v>
      </c>
      <c r="C3399" s="1" t="s">
        <v>678</v>
      </c>
      <c r="D3399" s="1" t="s">
        <v>88</v>
      </c>
      <c r="E3399" s="1" t="s">
        <v>66</v>
      </c>
      <c r="F3399" s="1" t="s">
        <v>207</v>
      </c>
      <c r="G3399" s="1" t="s">
        <v>62</v>
      </c>
      <c r="H3399" s="1" t="s">
        <v>304</v>
      </c>
      <c r="I3399" s="2">
        <v>20.76</v>
      </c>
      <c r="J3399" s="2">
        <f>SUM(K3399,L3399)</f>
        <v>20.32</v>
      </c>
      <c r="K3399" s="2">
        <f>SUM(N3399,P3399,R3399,T3399,Z3399,AB3399,AD3399,AF3399,AI3399,AK3399,AM3399,V3399,X3399,AZ3399,BB3399,BD3399)</f>
        <v>20.32</v>
      </c>
      <c r="L3399" s="2">
        <f>SUM(M3399,AH3399,AO3399,AQ3399,AS3399,AU3399,AV3399)</f>
        <v>0</v>
      </c>
      <c r="R3399" s="7">
        <v>13.6</v>
      </c>
      <c r="S3399" s="5">
        <v>1555.5</v>
      </c>
      <c r="AD3399" s="9">
        <v>6.72</v>
      </c>
      <c r="AE3399" s="5">
        <v>92.399999999999991</v>
      </c>
      <c r="AP3399" s="5" t="str">
        <f>IF(AO3399&gt;0,AO3399*$AP$1,"")</f>
        <v/>
      </c>
      <c r="AR3399" s="5" t="str">
        <f>IF(AQ3399&gt;0,AQ3399*$AR$1,"")</f>
        <v/>
      </c>
      <c r="AT3399" s="5" t="str">
        <f>IF(AS3399&gt;0,AS3399*$AT$1,"")</f>
        <v/>
      </c>
      <c r="AW3399" s="5">
        <f>SUM(O3399,Q3399,S3399,U3399,AA3399,AC3399,AE3399,AG3399,AJ3399,AL3399,AN3399,W3399,Y3399,BA3399,BC3399,BE3399)</f>
        <v>1647.9</v>
      </c>
      <c r="AX3399" s="11">
        <f>(AW3399/$AW$4249)*100</f>
        <v>1.3910024147481125E-2</v>
      </c>
      <c r="AY3399" s="5">
        <f>(AX3399/100)*$AY$1</f>
        <v>13.910024147481124</v>
      </c>
    </row>
    <row r="3400" spans="1:51" x14ac:dyDescent="0.25">
      <c r="A3400" s="1" t="s">
        <v>2114</v>
      </c>
      <c r="B3400" s="1" t="s">
        <v>677</v>
      </c>
      <c r="C3400" s="1" t="s">
        <v>678</v>
      </c>
      <c r="D3400" s="1" t="s">
        <v>88</v>
      </c>
      <c r="E3400" s="1" t="s">
        <v>66</v>
      </c>
      <c r="F3400" s="1" t="s">
        <v>207</v>
      </c>
      <c r="G3400" s="1" t="s">
        <v>62</v>
      </c>
      <c r="H3400" s="1" t="s">
        <v>304</v>
      </c>
      <c r="I3400" s="2">
        <v>19.239999999999998</v>
      </c>
      <c r="J3400" s="2">
        <f>SUM(K3400,L3400)</f>
        <v>18.78</v>
      </c>
      <c r="K3400" s="2">
        <f>SUM(N3400,P3400,R3400,T3400,Z3400,AB3400,AD3400,AF3400,AI3400,AK3400,AM3400,V3400,X3400,AZ3400,BB3400,BD3400)</f>
        <v>18.78</v>
      </c>
      <c r="L3400" s="2">
        <f>SUM(M3400,AH3400,AO3400,AQ3400,AS3400,AU3400,AV3400)</f>
        <v>0</v>
      </c>
      <c r="N3400" s="4">
        <v>0.27</v>
      </c>
      <c r="O3400" s="5">
        <v>86.90625</v>
      </c>
      <c r="P3400" s="6">
        <v>0.99</v>
      </c>
      <c r="Q3400" s="5">
        <v>233.26875000000001</v>
      </c>
      <c r="R3400" s="7">
        <v>17.5</v>
      </c>
      <c r="S3400" s="5">
        <v>2001.5625</v>
      </c>
      <c r="AD3400" s="9">
        <v>0.02</v>
      </c>
      <c r="AE3400" s="5">
        <v>0.27500000000000002</v>
      </c>
      <c r="AP3400" s="5" t="str">
        <f>IF(AO3400&gt;0,AO3400*$AP$1,"")</f>
        <v/>
      </c>
      <c r="AR3400" s="5" t="str">
        <f>IF(AQ3400&gt;0,AQ3400*$AR$1,"")</f>
        <v/>
      </c>
      <c r="AT3400" s="5" t="str">
        <f>IF(AS3400&gt;0,AS3400*$AT$1,"")</f>
        <v/>
      </c>
      <c r="AW3400" s="5">
        <f>SUM(O3400,Q3400,S3400,U3400,AA3400,AC3400,AE3400,AG3400,AJ3400,AL3400,AN3400,W3400,Y3400,BA3400,BC3400,BE3400)</f>
        <v>2322.0125000000003</v>
      </c>
      <c r="AX3400" s="11">
        <f>(AW3400/$AW$4249)*100</f>
        <v>1.9600248768586091E-2</v>
      </c>
      <c r="AY3400" s="5">
        <f>(AX3400/100)*$AY$1</f>
        <v>19.600248768586091</v>
      </c>
    </row>
    <row r="3401" spans="1:51" x14ac:dyDescent="0.25">
      <c r="A3401" s="1" t="s">
        <v>2115</v>
      </c>
      <c r="B3401" s="1" t="s">
        <v>677</v>
      </c>
      <c r="C3401" s="1" t="s">
        <v>678</v>
      </c>
      <c r="D3401" s="1" t="s">
        <v>88</v>
      </c>
      <c r="E3401" s="1" t="s">
        <v>64</v>
      </c>
      <c r="F3401" s="1" t="s">
        <v>207</v>
      </c>
      <c r="G3401" s="1" t="s">
        <v>62</v>
      </c>
      <c r="H3401" s="1" t="s">
        <v>304</v>
      </c>
      <c r="I3401" s="2">
        <v>40</v>
      </c>
      <c r="J3401" s="2">
        <f>SUM(K3401,L3401)</f>
        <v>39.31</v>
      </c>
      <c r="K3401" s="2">
        <f>SUM(N3401,P3401,R3401,T3401,Z3401,AB3401,AD3401,AF3401,AI3401,AK3401,AM3401,V3401,X3401,AZ3401,BB3401,BD3401)</f>
        <v>39.31</v>
      </c>
      <c r="L3401" s="2">
        <f>SUM(M3401,AH3401,AO3401,AQ3401,AS3401,AU3401,AV3401)</f>
        <v>0</v>
      </c>
      <c r="N3401" s="4">
        <v>0.02</v>
      </c>
      <c r="O3401" s="5">
        <v>6.4375</v>
      </c>
      <c r="P3401" s="6">
        <v>28.88</v>
      </c>
      <c r="Q3401" s="5">
        <v>6804.8499999999995</v>
      </c>
      <c r="R3401" s="7">
        <v>10.41</v>
      </c>
      <c r="S3401" s="5">
        <v>1190.64375</v>
      </c>
      <c r="AP3401" s="5" t="str">
        <f>IF(AO3401&gt;0,AO3401*$AP$1,"")</f>
        <v/>
      </c>
      <c r="AR3401" s="5" t="str">
        <f>IF(AQ3401&gt;0,AQ3401*$AR$1,"")</f>
        <v/>
      </c>
      <c r="AT3401" s="5" t="str">
        <f>IF(AS3401&gt;0,AS3401*$AT$1,"")</f>
        <v/>
      </c>
      <c r="AW3401" s="5">
        <f>SUM(O3401,Q3401,S3401,U3401,AA3401,AC3401,AE3401,AG3401,AJ3401,AL3401,AN3401,W3401,Y3401,BA3401,BC3401,BE3401)</f>
        <v>8001.9312499999996</v>
      </c>
      <c r="AX3401" s="11">
        <f>(AW3401/$AW$4249)*100</f>
        <v>6.7544788466523342E-2</v>
      </c>
      <c r="AY3401" s="5">
        <f>(AX3401/100)*$AY$1</f>
        <v>67.544788466523343</v>
      </c>
    </row>
    <row r="3402" spans="1:51" x14ac:dyDescent="0.25">
      <c r="A3402" s="1" t="s">
        <v>2124</v>
      </c>
      <c r="B3402" s="1" t="s">
        <v>677</v>
      </c>
      <c r="C3402" s="1" t="s">
        <v>678</v>
      </c>
      <c r="D3402" s="1" t="s">
        <v>88</v>
      </c>
      <c r="E3402" s="1" t="s">
        <v>98</v>
      </c>
      <c r="F3402" s="1" t="s">
        <v>210</v>
      </c>
      <c r="G3402" s="1" t="s">
        <v>62</v>
      </c>
      <c r="H3402" s="1" t="s">
        <v>304</v>
      </c>
      <c r="I3402" s="2">
        <v>154.63999999999999</v>
      </c>
      <c r="J3402" s="2">
        <f>SUM(K3402,L3402)</f>
        <v>37.86</v>
      </c>
      <c r="K3402" s="2">
        <f>SUM(N3402,P3402,R3402,T3402,Z3402,AB3402,AD3402,AF3402,AI3402,AK3402,AM3402,V3402,X3402,AZ3402,BB3402,BD3402)</f>
        <v>37.79</v>
      </c>
      <c r="L3402" s="2">
        <f>SUM(M3402,AH3402,AO3402,AQ3402,AS3402,AU3402,AV3402)</f>
        <v>7.0000000000000007E-2</v>
      </c>
      <c r="N3402" s="4">
        <v>5.76</v>
      </c>
      <c r="O3402" s="5">
        <v>1854</v>
      </c>
      <c r="P3402" s="6">
        <v>22.1</v>
      </c>
      <c r="Q3402" s="5">
        <v>5207.3125</v>
      </c>
      <c r="R3402" s="7">
        <v>9.93</v>
      </c>
      <c r="S3402" s="5">
        <v>1135.7437500000001</v>
      </c>
      <c r="AP3402" s="5" t="str">
        <f>IF(AO3402&gt;0,AO3402*$AP$1,"")</f>
        <v/>
      </c>
      <c r="AR3402" s="5" t="str">
        <f>IF(AQ3402&gt;0,AQ3402*$AR$1,"")</f>
        <v/>
      </c>
      <c r="AT3402" s="5" t="str">
        <f>IF(AS3402&gt;0,AS3402*$AT$1,"")</f>
        <v/>
      </c>
      <c r="AV3402" s="2">
        <v>7.0000000000000007E-2</v>
      </c>
      <c r="AW3402" s="5">
        <f>SUM(O3402,Q3402,S3402,U3402,AA3402,AC3402,AE3402,AG3402,AJ3402,AL3402,AN3402,W3402,Y3402,BA3402,BC3402,BE3402)</f>
        <v>8197.0562499999996</v>
      </c>
      <c r="AX3402" s="11">
        <f>(AW3402/$AW$4249)*100</f>
        <v>6.919185046165488E-2</v>
      </c>
      <c r="AY3402" s="5">
        <f>(AX3402/100)*$AY$1</f>
        <v>69.19185046165488</v>
      </c>
    </row>
    <row r="3403" spans="1:51" x14ac:dyDescent="0.25">
      <c r="A3403" s="1" t="s">
        <v>2124</v>
      </c>
      <c r="B3403" s="1" t="s">
        <v>677</v>
      </c>
      <c r="C3403" s="1" t="s">
        <v>678</v>
      </c>
      <c r="D3403" s="1" t="s">
        <v>88</v>
      </c>
      <c r="E3403" s="1" t="s">
        <v>95</v>
      </c>
      <c r="F3403" s="1" t="s">
        <v>210</v>
      </c>
      <c r="G3403" s="1" t="s">
        <v>62</v>
      </c>
      <c r="H3403" s="1" t="s">
        <v>304</v>
      </c>
      <c r="I3403" s="2">
        <v>154.63999999999999</v>
      </c>
      <c r="J3403" s="2">
        <f>SUM(K3403,L3403)</f>
        <v>28.6</v>
      </c>
      <c r="K3403" s="2">
        <f>SUM(N3403,P3403,R3403,T3403,Z3403,AB3403,AD3403,AF3403,AI3403,AK3403,AM3403,V3403,X3403,AZ3403,BB3403,BD3403)</f>
        <v>15.41</v>
      </c>
      <c r="L3403" s="2">
        <f>SUM(M3403,AH3403,AO3403,AQ3403,AS3403,AU3403,AV3403)</f>
        <v>13.19</v>
      </c>
      <c r="P3403" s="6">
        <v>0.63</v>
      </c>
      <c r="Q3403" s="5">
        <v>148.44374999999999</v>
      </c>
      <c r="R3403" s="7">
        <v>14.78</v>
      </c>
      <c r="S3403" s="5">
        <v>1690.4625000000001</v>
      </c>
      <c r="AP3403" s="5" t="str">
        <f>IF(AO3403&gt;0,AO3403*$AP$1,"")</f>
        <v/>
      </c>
      <c r="AR3403" s="5" t="str">
        <f>IF(AQ3403&gt;0,AQ3403*$AR$1,"")</f>
        <v/>
      </c>
      <c r="AT3403" s="5" t="str">
        <f>IF(AS3403&gt;0,AS3403*$AT$1,"")</f>
        <v/>
      </c>
      <c r="AV3403" s="2">
        <v>13.19</v>
      </c>
      <c r="AW3403" s="5">
        <f>SUM(O3403,Q3403,S3403,U3403,AA3403,AC3403,AE3403,AG3403,AJ3403,AL3403,AN3403,W3403,Y3403,BA3403,BC3403,BE3403)</f>
        <v>1838.90625</v>
      </c>
      <c r="AX3403" s="11">
        <f>(AW3403/$AW$4249)*100</f>
        <v>1.552231952330479E-2</v>
      </c>
      <c r="AY3403" s="5">
        <f>(AX3403/100)*$AY$1</f>
        <v>15.522319523304789</v>
      </c>
    </row>
    <row r="3404" spans="1:51" x14ac:dyDescent="0.25">
      <c r="A3404" s="1" t="s">
        <v>2124</v>
      </c>
      <c r="B3404" s="1" t="s">
        <v>677</v>
      </c>
      <c r="C3404" s="1" t="s">
        <v>678</v>
      </c>
      <c r="D3404" s="1" t="s">
        <v>88</v>
      </c>
      <c r="E3404" s="1" t="s">
        <v>94</v>
      </c>
      <c r="F3404" s="1" t="s">
        <v>210</v>
      </c>
      <c r="G3404" s="1" t="s">
        <v>62</v>
      </c>
      <c r="H3404" s="1" t="s">
        <v>304</v>
      </c>
      <c r="I3404" s="2">
        <v>154.63999999999999</v>
      </c>
      <c r="J3404" s="2">
        <f>SUM(K3404,L3404)</f>
        <v>38.119999999999997</v>
      </c>
      <c r="K3404" s="2">
        <f>SUM(N3404,P3404,R3404,T3404,Z3404,AB3404,AD3404,AF3404,AI3404,AK3404,AM3404,V3404,X3404,AZ3404,BB3404,BD3404)</f>
        <v>32.629999999999995</v>
      </c>
      <c r="L3404" s="2">
        <f>SUM(M3404,AH3404,AO3404,AQ3404,AS3404,AU3404,AV3404)</f>
        <v>5.49</v>
      </c>
      <c r="N3404" s="4">
        <v>5.47</v>
      </c>
      <c r="O3404" s="5">
        <v>1760.65625</v>
      </c>
      <c r="P3404" s="6">
        <v>3.71</v>
      </c>
      <c r="Q3404" s="5">
        <v>874.16875000000005</v>
      </c>
      <c r="R3404" s="7">
        <v>23.45</v>
      </c>
      <c r="S3404" s="5">
        <v>2682.09375</v>
      </c>
      <c r="AP3404" s="5" t="str">
        <f>IF(AO3404&gt;0,AO3404*$AP$1,"")</f>
        <v/>
      </c>
      <c r="AR3404" s="5" t="str">
        <f>IF(AQ3404&gt;0,AQ3404*$AR$1,"")</f>
        <v/>
      </c>
      <c r="AT3404" s="5" t="str">
        <f>IF(AS3404&gt;0,AS3404*$AT$1,"")</f>
        <v/>
      </c>
      <c r="AV3404" s="2">
        <v>5.49</v>
      </c>
      <c r="AW3404" s="5">
        <f>SUM(O3404,Q3404,S3404,U3404,AA3404,AC3404,AE3404,AG3404,AJ3404,AL3404,AN3404,W3404,Y3404,BA3404,BC3404,BE3404)</f>
        <v>5316.9187499999998</v>
      </c>
      <c r="AX3404" s="11">
        <f>(AW3404/$AW$4249)*100</f>
        <v>4.4880434615386343E-2</v>
      </c>
      <c r="AY3404" s="5">
        <f>(AX3404/100)*$AY$1</f>
        <v>44.880434615386342</v>
      </c>
    </row>
    <row r="3405" spans="1:51" x14ac:dyDescent="0.25">
      <c r="A3405" s="1" t="s">
        <v>2124</v>
      </c>
      <c r="B3405" s="1" t="s">
        <v>677</v>
      </c>
      <c r="C3405" s="1" t="s">
        <v>678</v>
      </c>
      <c r="D3405" s="1" t="s">
        <v>88</v>
      </c>
      <c r="E3405" s="1" t="s">
        <v>76</v>
      </c>
      <c r="F3405" s="1" t="s">
        <v>210</v>
      </c>
      <c r="G3405" s="1" t="s">
        <v>62</v>
      </c>
      <c r="H3405" s="1" t="s">
        <v>304</v>
      </c>
      <c r="I3405" s="2">
        <v>154.63999999999999</v>
      </c>
      <c r="J3405" s="2">
        <f>SUM(K3405,L3405)</f>
        <v>4.5100000000000007</v>
      </c>
      <c r="K3405" s="2">
        <f>SUM(N3405,P3405,R3405,T3405,Z3405,AB3405,AD3405,AF3405,AI3405,AK3405,AM3405,V3405,X3405,AZ3405,BB3405,BD3405)</f>
        <v>4.5100000000000007</v>
      </c>
      <c r="L3405" s="2">
        <f>SUM(M3405,AH3405,AO3405,AQ3405,AS3405,AU3405,AV3405)</f>
        <v>0</v>
      </c>
      <c r="P3405" s="6">
        <v>0.75</v>
      </c>
      <c r="Q3405" s="5">
        <v>176.71875</v>
      </c>
      <c r="R3405" s="7">
        <v>3.72</v>
      </c>
      <c r="S3405" s="5">
        <v>425.47500000000002</v>
      </c>
      <c r="T3405" s="8">
        <v>0.04</v>
      </c>
      <c r="U3405" s="5">
        <v>1.375</v>
      </c>
      <c r="AP3405" s="5" t="str">
        <f>IF(AO3405&gt;0,AO3405*$AP$1,"")</f>
        <v/>
      </c>
      <c r="AR3405" s="5" t="str">
        <f>IF(AQ3405&gt;0,AQ3405*$AR$1,"")</f>
        <v/>
      </c>
      <c r="AT3405" s="5" t="str">
        <f>IF(AS3405&gt;0,AS3405*$AT$1,"")</f>
        <v/>
      </c>
      <c r="AW3405" s="5">
        <f>SUM(O3405,Q3405,S3405,U3405,AA3405,AC3405,AE3405,AG3405,AJ3405,AL3405,AN3405,W3405,Y3405,BA3405,BC3405,BE3405)</f>
        <v>603.56875000000002</v>
      </c>
      <c r="AX3405" s="11">
        <f>(AW3405/$AW$4249)*100</f>
        <v>5.094760535933612E-3</v>
      </c>
      <c r="AY3405" s="5">
        <f>(AX3405/100)*$AY$1</f>
        <v>5.0947605359336112</v>
      </c>
    </row>
    <row r="3406" spans="1:51" x14ac:dyDescent="0.25">
      <c r="A3406" s="1" t="s">
        <v>2124</v>
      </c>
      <c r="B3406" s="1" t="s">
        <v>677</v>
      </c>
      <c r="C3406" s="1" t="s">
        <v>678</v>
      </c>
      <c r="D3406" s="1" t="s">
        <v>88</v>
      </c>
      <c r="E3406" s="1" t="s">
        <v>84</v>
      </c>
      <c r="F3406" s="1" t="s">
        <v>210</v>
      </c>
      <c r="G3406" s="1" t="s">
        <v>62</v>
      </c>
      <c r="H3406" s="1" t="s">
        <v>304</v>
      </c>
      <c r="I3406" s="2">
        <v>154.63999999999999</v>
      </c>
      <c r="J3406" s="2">
        <f>SUM(K3406,L3406)</f>
        <v>34.58</v>
      </c>
      <c r="K3406" s="2">
        <f>SUM(N3406,P3406,R3406,T3406,Z3406,AB3406,AD3406,AF3406,AI3406,AK3406,AM3406,V3406,X3406,AZ3406,BB3406,BD3406)</f>
        <v>33.19</v>
      </c>
      <c r="L3406" s="2">
        <f>SUM(M3406,AH3406,AO3406,AQ3406,AS3406,AU3406,AV3406)</f>
        <v>1.39</v>
      </c>
      <c r="P3406" s="6">
        <v>3.07</v>
      </c>
      <c r="Q3406" s="5">
        <v>723.36874999999998</v>
      </c>
      <c r="R3406" s="7">
        <v>23.13</v>
      </c>
      <c r="S3406" s="5">
        <v>2645.4937500000001</v>
      </c>
      <c r="T3406" s="8">
        <v>5.74</v>
      </c>
      <c r="U3406" s="5">
        <v>197.3125</v>
      </c>
      <c r="AD3406" s="9">
        <v>1.25</v>
      </c>
      <c r="AE3406" s="5">
        <v>18.21875</v>
      </c>
      <c r="AP3406" s="5" t="str">
        <f>IF(AO3406&gt;0,AO3406*$AP$1,"")</f>
        <v/>
      </c>
      <c r="AR3406" s="5" t="str">
        <f>IF(AQ3406&gt;0,AQ3406*$AR$1,"")</f>
        <v/>
      </c>
      <c r="AT3406" s="5" t="str">
        <f>IF(AS3406&gt;0,AS3406*$AT$1,"")</f>
        <v/>
      </c>
      <c r="AV3406" s="2">
        <v>1.39</v>
      </c>
      <c r="AW3406" s="5">
        <f>SUM(O3406,Q3406,S3406,U3406,AA3406,AC3406,AE3406,AG3406,AJ3406,AL3406,AN3406,W3406,Y3406,BA3406,BC3406,BE3406)</f>
        <v>3584.3937500000002</v>
      </c>
      <c r="AX3406" s="11">
        <f>(AW3406/$AW$4249)*100</f>
        <v>3.0256085694872519E-2</v>
      </c>
      <c r="AY3406" s="5">
        <f>(AX3406/100)*$AY$1</f>
        <v>30.256085694872521</v>
      </c>
    </row>
    <row r="3407" spans="1:51" x14ac:dyDescent="0.25">
      <c r="A3407" s="1" t="s">
        <v>2175</v>
      </c>
      <c r="B3407" s="1" t="s">
        <v>677</v>
      </c>
      <c r="C3407" s="1" t="s">
        <v>678</v>
      </c>
      <c r="D3407" s="1" t="s">
        <v>88</v>
      </c>
      <c r="E3407" s="1" t="s">
        <v>152</v>
      </c>
      <c r="F3407" s="1" t="s">
        <v>242</v>
      </c>
      <c r="G3407" s="1" t="s">
        <v>62</v>
      </c>
      <c r="H3407" s="1" t="s">
        <v>304</v>
      </c>
      <c r="I3407" s="2">
        <v>40</v>
      </c>
      <c r="J3407" s="2">
        <f>SUM(K3407,L3407)</f>
        <v>40</v>
      </c>
      <c r="K3407" s="2">
        <f>SUM(N3407,P3407,R3407,T3407,Z3407,AB3407,AD3407,AF3407,AI3407,AK3407,AM3407,V3407,X3407,AZ3407,BB3407,BD3407)</f>
        <v>38.1</v>
      </c>
      <c r="L3407" s="2">
        <f>SUM(M3407,AH3407,AO3407,AQ3407,AS3407,AU3407,AV3407)</f>
        <v>1.9</v>
      </c>
      <c r="N3407" s="4">
        <v>16.510000000000002</v>
      </c>
      <c r="O3407" s="5">
        <v>5314.1562500000009</v>
      </c>
      <c r="P3407" s="6">
        <v>20.82</v>
      </c>
      <c r="Q3407" s="5">
        <v>4905.7124999999996</v>
      </c>
      <c r="R3407" s="7">
        <v>0.77</v>
      </c>
      <c r="S3407" s="5">
        <v>88.068750000000009</v>
      </c>
      <c r="AP3407" s="5" t="str">
        <f>IF(AO3407&gt;0,AO3407*$AP$1,"")</f>
        <v/>
      </c>
      <c r="AQ3407" s="3">
        <v>0.76</v>
      </c>
      <c r="AR3407" s="5">
        <f>IF(AQ3407&gt;0,AQ3407*$AR$1,"")</f>
        <v>1222.8399999999999</v>
      </c>
      <c r="AT3407" s="5" t="str">
        <f>IF(AS3407&gt;0,AS3407*$AT$1,"")</f>
        <v/>
      </c>
      <c r="AU3407" s="2">
        <v>1.1399999999999999</v>
      </c>
      <c r="AW3407" s="5">
        <f>SUM(O3407,Q3407,S3407,U3407,AA3407,AC3407,AE3407,AG3407,AJ3407,AL3407,AN3407,W3407,Y3407,BA3407,BC3407,BE3407)</f>
        <v>10307.937500000002</v>
      </c>
      <c r="AX3407" s="11">
        <f>(AW3407/$AW$4249)*100</f>
        <v>8.7009927505143664E-2</v>
      </c>
      <c r="AY3407" s="5">
        <f>(AX3407/100)*$AY$1</f>
        <v>87.009927505143665</v>
      </c>
    </row>
    <row r="3408" spans="1:51" x14ac:dyDescent="0.25">
      <c r="A3408" s="1" t="s">
        <v>2451</v>
      </c>
      <c r="B3408" s="1" t="s">
        <v>677</v>
      </c>
      <c r="C3408" s="1" t="s">
        <v>678</v>
      </c>
      <c r="D3408" s="1" t="s">
        <v>88</v>
      </c>
      <c r="E3408" s="1" t="s">
        <v>98</v>
      </c>
      <c r="F3408" s="1" t="s">
        <v>264</v>
      </c>
      <c r="G3408" s="1" t="s">
        <v>320</v>
      </c>
      <c r="H3408" s="1" t="s">
        <v>63</v>
      </c>
      <c r="I3408" s="2">
        <v>310.56</v>
      </c>
      <c r="J3408" s="2">
        <f>SUM(K3408,L3408)</f>
        <v>37.21</v>
      </c>
      <c r="K3408" s="2">
        <f>SUM(N3408,P3408,R3408,T3408,Z3408,AB3408,AD3408,AF3408,AI3408,AK3408,AM3408,V3408,X3408,AZ3408,BB3408,BD3408)</f>
        <v>36.82</v>
      </c>
      <c r="L3408" s="2">
        <f>SUM(M3408,AH3408,AO3408,AQ3408,AS3408,AU3408,AV3408)</f>
        <v>0.39</v>
      </c>
      <c r="N3408" s="4">
        <v>4.04</v>
      </c>
      <c r="O3408" s="5">
        <v>1300.375</v>
      </c>
      <c r="P3408" s="6">
        <v>32.17</v>
      </c>
      <c r="Q3408" s="5">
        <v>7580.0562500000005</v>
      </c>
      <c r="R3408" s="7">
        <v>0.61</v>
      </c>
      <c r="S3408" s="5">
        <v>69.768749999999997</v>
      </c>
      <c r="AP3408" s="5" t="str">
        <f>IF(AO3408&gt;0,AO3408*$AP$1,"")</f>
        <v/>
      </c>
      <c r="AR3408" s="5" t="str">
        <f>IF(AQ3408&gt;0,AQ3408*$AR$1,"")</f>
        <v/>
      </c>
      <c r="AT3408" s="5" t="str">
        <f>IF(AS3408&gt;0,AS3408*$AT$1,"")</f>
        <v/>
      </c>
      <c r="AV3408" s="2">
        <v>0.39</v>
      </c>
      <c r="AW3408" s="5">
        <f>SUM(O3408,Q3408,S3408,U3408,AA3408,AC3408,AE3408,AG3408,AJ3408,AL3408,AN3408,W3408,Y3408,BA3408,BC3408,BE3408)</f>
        <v>8950.2000000000007</v>
      </c>
      <c r="AX3408" s="11">
        <f>(AW3408/$AW$4249)*100</f>
        <v>7.5549182671755311E-2</v>
      </c>
      <c r="AY3408" s="5">
        <f>(AX3408/100)*$AY$1</f>
        <v>75.549182671755304</v>
      </c>
    </row>
    <row r="3409" spans="1:51" x14ac:dyDescent="0.25">
      <c r="A3409" s="1" t="s">
        <v>2451</v>
      </c>
      <c r="B3409" s="1" t="s">
        <v>677</v>
      </c>
      <c r="C3409" s="1" t="s">
        <v>678</v>
      </c>
      <c r="D3409" s="1" t="s">
        <v>88</v>
      </c>
      <c r="E3409" s="1" t="s">
        <v>72</v>
      </c>
      <c r="F3409" s="1" t="s">
        <v>264</v>
      </c>
      <c r="G3409" s="1" t="s">
        <v>320</v>
      </c>
      <c r="H3409" s="1" t="s">
        <v>63</v>
      </c>
      <c r="I3409" s="2">
        <v>310.56</v>
      </c>
      <c r="J3409" s="2">
        <f>SUM(K3409,L3409)</f>
        <v>29.580000000000002</v>
      </c>
      <c r="K3409" s="2">
        <f>SUM(N3409,P3409,R3409,T3409,Z3409,AB3409,AD3409,AF3409,AI3409,AK3409,AM3409,V3409,X3409,AZ3409,BB3409,BD3409)</f>
        <v>28.23</v>
      </c>
      <c r="L3409" s="2">
        <f>SUM(M3409,AH3409,AO3409,AQ3409,AS3409,AU3409,AV3409)</f>
        <v>1.35</v>
      </c>
      <c r="N3409" s="4">
        <v>2.69</v>
      </c>
      <c r="O3409" s="5">
        <v>865.84375</v>
      </c>
      <c r="P3409" s="6">
        <v>25.46</v>
      </c>
      <c r="Q3409" s="5">
        <v>5999.0124999999998</v>
      </c>
      <c r="AD3409" s="9">
        <v>0.08</v>
      </c>
      <c r="AE3409" s="5">
        <v>1.2402500000000001</v>
      </c>
      <c r="AP3409" s="5" t="str">
        <f>IF(AO3409&gt;0,AO3409*$AP$1,"")</f>
        <v/>
      </c>
      <c r="AR3409" s="5" t="str">
        <f>IF(AQ3409&gt;0,AQ3409*$AR$1,"")</f>
        <v/>
      </c>
      <c r="AT3409" s="5" t="str">
        <f>IF(AS3409&gt;0,AS3409*$AT$1,"")</f>
        <v/>
      </c>
      <c r="AV3409" s="2">
        <v>1.35</v>
      </c>
      <c r="AW3409" s="5">
        <f>SUM(O3409,Q3409,S3409,U3409,AA3409,AC3409,AE3409,AG3409,AJ3409,AL3409,AN3409,W3409,Y3409,BA3409,BC3409,BE3409)</f>
        <v>6866.0964999999997</v>
      </c>
      <c r="AX3409" s="11">
        <f>(AW3409/$AW$4249)*100</f>
        <v>5.7957138245000081E-2</v>
      </c>
      <c r="AY3409" s="5">
        <f>(AX3409/100)*$AY$1</f>
        <v>57.957138245000081</v>
      </c>
    </row>
    <row r="3410" spans="1:51" x14ac:dyDescent="0.25">
      <c r="A3410" s="1" t="s">
        <v>2451</v>
      </c>
      <c r="B3410" s="1" t="s">
        <v>677</v>
      </c>
      <c r="C3410" s="1" t="s">
        <v>678</v>
      </c>
      <c r="D3410" s="1" t="s">
        <v>88</v>
      </c>
      <c r="E3410" s="1" t="s">
        <v>60</v>
      </c>
      <c r="F3410" s="1" t="s">
        <v>264</v>
      </c>
      <c r="G3410" s="1" t="s">
        <v>320</v>
      </c>
      <c r="H3410" s="1" t="s">
        <v>63</v>
      </c>
      <c r="I3410" s="2">
        <v>310.56</v>
      </c>
      <c r="J3410" s="2">
        <f>SUM(K3410,L3410)</f>
        <v>38.599999999999994</v>
      </c>
      <c r="K3410" s="2">
        <f>SUM(N3410,P3410,R3410,T3410,Z3410,AB3410,AD3410,AF3410,AI3410,AK3410,AM3410,V3410,X3410,AZ3410,BB3410,BD3410)</f>
        <v>38.599999999999994</v>
      </c>
      <c r="L3410" s="2">
        <f>SUM(M3410,AH3410,AO3410,AQ3410,AS3410,AU3410,AV3410)</f>
        <v>0</v>
      </c>
      <c r="N3410" s="4">
        <v>13.77</v>
      </c>
      <c r="O3410" s="5">
        <v>4432.21875</v>
      </c>
      <c r="P3410" s="6">
        <v>24.83</v>
      </c>
      <c r="Q3410" s="5">
        <v>5850.5687499999995</v>
      </c>
      <c r="AP3410" s="5" t="str">
        <f>IF(AO3410&gt;0,AO3410*$AP$1,"")</f>
        <v/>
      </c>
      <c r="AR3410" s="5" t="str">
        <f>IF(AQ3410&gt;0,AQ3410*$AR$1,"")</f>
        <v/>
      </c>
      <c r="AT3410" s="5" t="str">
        <f>IF(AS3410&gt;0,AS3410*$AT$1,"")</f>
        <v/>
      </c>
      <c r="AW3410" s="5">
        <f>SUM(O3410,Q3410,S3410,U3410,AA3410,AC3410,AE3410,AG3410,AJ3410,AL3410,AN3410,W3410,Y3410,BA3410,BC3410,BE3410)</f>
        <v>10282.787499999999</v>
      </c>
      <c r="AX3410" s="11">
        <f>(AW3410/$AW$4249)*100</f>
        <v>8.6797634825181783E-2</v>
      </c>
      <c r="AY3410" s="5">
        <f>(AX3410/100)*$AY$1</f>
        <v>86.797634825181774</v>
      </c>
    </row>
    <row r="3411" spans="1:51" x14ac:dyDescent="0.25">
      <c r="A3411" s="1" t="s">
        <v>2451</v>
      </c>
      <c r="B3411" s="1" t="s">
        <v>677</v>
      </c>
      <c r="C3411" s="1" t="s">
        <v>678</v>
      </c>
      <c r="D3411" s="1" t="s">
        <v>88</v>
      </c>
      <c r="E3411" s="1" t="s">
        <v>64</v>
      </c>
      <c r="F3411" s="1" t="s">
        <v>264</v>
      </c>
      <c r="G3411" s="1" t="s">
        <v>320</v>
      </c>
      <c r="H3411" s="1" t="s">
        <v>63</v>
      </c>
      <c r="I3411" s="2">
        <v>310.56</v>
      </c>
      <c r="J3411" s="2">
        <f>SUM(K3411,L3411)</f>
        <v>38.370000000000005</v>
      </c>
      <c r="K3411" s="2">
        <f>SUM(N3411,P3411,R3411,T3411,Z3411,AB3411,AD3411,AF3411,AI3411,AK3411,AM3411,V3411,X3411,AZ3411,BB3411,BD3411)</f>
        <v>37.050000000000004</v>
      </c>
      <c r="L3411" s="2">
        <f>SUM(M3411,AH3411,AO3411,AQ3411,AS3411,AU3411,AV3411)</f>
        <v>1.3199999999999998</v>
      </c>
      <c r="N3411" s="4">
        <v>15.88</v>
      </c>
      <c r="O3411" s="5">
        <v>5111.375</v>
      </c>
      <c r="P3411" s="6">
        <v>21.17</v>
      </c>
      <c r="Q3411" s="5">
        <v>4988.1812500000005</v>
      </c>
      <c r="AP3411" s="5" t="str">
        <f>IF(AO3411&gt;0,AO3411*$AP$1,"")</f>
        <v/>
      </c>
      <c r="AQ3411" s="3">
        <v>0.49</v>
      </c>
      <c r="AR3411" s="5">
        <f>IF(AQ3411&gt;0,AQ3411*$AR$1,"")</f>
        <v>788.41</v>
      </c>
      <c r="AT3411" s="5" t="str">
        <f>IF(AS3411&gt;0,AS3411*$AT$1,"")</f>
        <v/>
      </c>
      <c r="AU3411" s="2">
        <v>0.83</v>
      </c>
      <c r="AW3411" s="5">
        <f>SUM(O3411,Q3411,S3411,U3411,AA3411,AC3411,AE3411,AG3411,AJ3411,AL3411,AN3411,W3411,Y3411,BA3411,BC3411,BE3411)</f>
        <v>10099.556250000001</v>
      </c>
      <c r="AX3411" s="11">
        <f>(AW3411/$AW$4249)*100</f>
        <v>8.5250968697338392E-2</v>
      </c>
      <c r="AY3411" s="5">
        <f>(AX3411/100)*$AY$1</f>
        <v>85.250968697338394</v>
      </c>
    </row>
    <row r="3412" spans="1:51" x14ac:dyDescent="0.25">
      <c r="A3412" s="1" t="s">
        <v>2451</v>
      </c>
      <c r="B3412" s="1" t="s">
        <v>677</v>
      </c>
      <c r="C3412" s="1" t="s">
        <v>678</v>
      </c>
      <c r="D3412" s="1" t="s">
        <v>88</v>
      </c>
      <c r="E3412" s="1" t="s">
        <v>94</v>
      </c>
      <c r="F3412" s="1" t="s">
        <v>264</v>
      </c>
      <c r="G3412" s="1" t="s">
        <v>320</v>
      </c>
      <c r="H3412" s="1" t="s">
        <v>63</v>
      </c>
      <c r="I3412" s="2">
        <v>310.56</v>
      </c>
      <c r="J3412" s="2">
        <f>SUM(K3412,L3412)</f>
        <v>38.46</v>
      </c>
      <c r="K3412" s="2">
        <f>SUM(N3412,P3412,R3412,T3412,Z3412,AB3412,AD3412,AF3412,AI3412,AK3412,AM3412,V3412,X3412,AZ3412,BB3412,BD3412)</f>
        <v>38.44</v>
      </c>
      <c r="L3412" s="2">
        <f>SUM(M3412,AH3412,AO3412,AQ3412,AS3412,AU3412,AV3412)</f>
        <v>0.02</v>
      </c>
      <c r="P3412" s="6">
        <v>27.64</v>
      </c>
      <c r="Q3412" s="5">
        <v>6512.6750000000002</v>
      </c>
      <c r="R3412" s="7">
        <v>10.8</v>
      </c>
      <c r="S3412" s="5">
        <v>1235.25</v>
      </c>
      <c r="AP3412" s="5" t="str">
        <f>IF(AO3412&gt;0,AO3412*$AP$1,"")</f>
        <v/>
      </c>
      <c r="AR3412" s="5" t="str">
        <f>IF(AQ3412&gt;0,AQ3412*$AR$1,"")</f>
        <v/>
      </c>
      <c r="AT3412" s="5" t="str">
        <f>IF(AS3412&gt;0,AS3412*$AT$1,"")</f>
        <v/>
      </c>
      <c r="AV3412" s="2">
        <v>0.02</v>
      </c>
      <c r="AW3412" s="5">
        <f>SUM(O3412,Q3412,S3412,U3412,AA3412,AC3412,AE3412,AG3412,AJ3412,AL3412,AN3412,W3412,Y3412,BA3412,BC3412,BE3412)</f>
        <v>7747.9250000000002</v>
      </c>
      <c r="AX3412" s="11">
        <f>(AW3412/$AW$4249)*100</f>
        <v>6.5400706258190847E-2</v>
      </c>
      <c r="AY3412" s="5">
        <f>(AX3412/100)*$AY$1</f>
        <v>65.400706258190851</v>
      </c>
    </row>
    <row r="3413" spans="1:51" x14ac:dyDescent="0.25">
      <c r="A3413" s="1" t="s">
        <v>2451</v>
      </c>
      <c r="B3413" s="1" t="s">
        <v>677</v>
      </c>
      <c r="C3413" s="1" t="s">
        <v>678</v>
      </c>
      <c r="D3413" s="1" t="s">
        <v>88</v>
      </c>
      <c r="E3413" s="1" t="s">
        <v>95</v>
      </c>
      <c r="F3413" s="1" t="s">
        <v>264</v>
      </c>
      <c r="G3413" s="1" t="s">
        <v>320</v>
      </c>
      <c r="H3413" s="1" t="s">
        <v>63</v>
      </c>
      <c r="I3413" s="2">
        <v>310.56</v>
      </c>
      <c r="J3413" s="2">
        <f>SUM(K3413,L3413)</f>
        <v>39.730000000000004</v>
      </c>
      <c r="K3413" s="2">
        <f>SUM(N3413,P3413,R3413,T3413,Z3413,AB3413,AD3413,AF3413,AI3413,AK3413,AM3413,V3413,X3413,AZ3413,BB3413,BD3413)</f>
        <v>39.700000000000003</v>
      </c>
      <c r="L3413" s="2">
        <f>SUM(M3413,AH3413,AO3413,AQ3413,AS3413,AU3413,AV3413)</f>
        <v>0.03</v>
      </c>
      <c r="N3413" s="4">
        <v>2.0299999999999998</v>
      </c>
      <c r="O3413" s="5">
        <v>653.40624999999989</v>
      </c>
      <c r="P3413" s="6">
        <v>37.67</v>
      </c>
      <c r="Q3413" s="5">
        <v>8875.9937499999996</v>
      </c>
      <c r="AP3413" s="5" t="str">
        <f>IF(AO3413&gt;0,AO3413*$AP$1,"")</f>
        <v/>
      </c>
      <c r="AR3413" s="5" t="str">
        <f>IF(AQ3413&gt;0,AQ3413*$AR$1,"")</f>
        <v/>
      </c>
      <c r="AT3413" s="5" t="str">
        <f>IF(AS3413&gt;0,AS3413*$AT$1,"")</f>
        <v/>
      </c>
      <c r="AV3413" s="2">
        <v>0.03</v>
      </c>
      <c r="AW3413" s="5">
        <f>SUM(O3413,Q3413,S3413,U3413,AA3413,AC3413,AE3413,AG3413,AJ3413,AL3413,AN3413,W3413,Y3413,BA3413,BC3413,BE3413)</f>
        <v>9529.4</v>
      </c>
      <c r="AX3413" s="11">
        <f>(AW3413/$AW$4249)*100</f>
        <v>8.0438245106503201E-2</v>
      </c>
      <c r="AY3413" s="5">
        <f>(AX3413/100)*$AY$1</f>
        <v>80.438245106503203</v>
      </c>
    </row>
    <row r="3414" spans="1:51" x14ac:dyDescent="0.25">
      <c r="A3414" s="1" t="s">
        <v>2451</v>
      </c>
      <c r="B3414" s="1" t="s">
        <v>677</v>
      </c>
      <c r="C3414" s="1" t="s">
        <v>678</v>
      </c>
      <c r="D3414" s="1" t="s">
        <v>88</v>
      </c>
      <c r="E3414" s="1" t="s">
        <v>65</v>
      </c>
      <c r="F3414" s="1" t="s">
        <v>264</v>
      </c>
      <c r="G3414" s="1" t="s">
        <v>320</v>
      </c>
      <c r="H3414" s="1" t="s">
        <v>63</v>
      </c>
      <c r="I3414" s="2">
        <v>310.56</v>
      </c>
      <c r="J3414" s="2">
        <f>SUM(K3414,L3414)</f>
        <v>40</v>
      </c>
      <c r="K3414" s="2">
        <f>SUM(N3414,P3414,R3414,T3414,Z3414,AB3414,AD3414,AF3414,AI3414,AK3414,AM3414,V3414,X3414,AZ3414,BB3414,BD3414)</f>
        <v>40</v>
      </c>
      <c r="L3414" s="2">
        <f>SUM(M3414,AH3414,AO3414,AQ3414,AS3414,AU3414,AV3414)</f>
        <v>0</v>
      </c>
      <c r="N3414" s="4">
        <v>17.64</v>
      </c>
      <c r="O3414" s="5">
        <v>5677.875</v>
      </c>
      <c r="P3414" s="6">
        <v>21.39</v>
      </c>
      <c r="Q3414" s="5">
        <v>5040.0187500000002</v>
      </c>
      <c r="R3414" s="7">
        <v>0.97</v>
      </c>
      <c r="S3414" s="5">
        <v>110.94374999999999</v>
      </c>
      <c r="AP3414" s="5" t="str">
        <f>IF(AO3414&gt;0,AO3414*$AP$1,"")</f>
        <v/>
      </c>
      <c r="AR3414" s="5" t="str">
        <f>IF(AQ3414&gt;0,AQ3414*$AR$1,"")</f>
        <v/>
      </c>
      <c r="AT3414" s="5" t="str">
        <f>IF(AS3414&gt;0,AS3414*$AT$1,"")</f>
        <v/>
      </c>
      <c r="AW3414" s="5">
        <f>SUM(O3414,Q3414,S3414,U3414,AA3414,AC3414,AE3414,AG3414,AJ3414,AL3414,AN3414,W3414,Y3414,BA3414,BC3414,BE3414)</f>
        <v>10828.8375</v>
      </c>
      <c r="AX3414" s="11">
        <f>(AW3414/$AW$4249)*100</f>
        <v>9.1406876093300046E-2</v>
      </c>
      <c r="AY3414" s="5">
        <f>(AX3414/100)*$AY$1</f>
        <v>91.406876093300056</v>
      </c>
    </row>
    <row r="3415" spans="1:51" x14ac:dyDescent="0.25">
      <c r="A3415" s="1" t="s">
        <v>2451</v>
      </c>
      <c r="B3415" s="1" t="s">
        <v>677</v>
      </c>
      <c r="C3415" s="1" t="s">
        <v>678</v>
      </c>
      <c r="D3415" s="1" t="s">
        <v>88</v>
      </c>
      <c r="E3415" s="1" t="s">
        <v>66</v>
      </c>
      <c r="F3415" s="1" t="s">
        <v>264</v>
      </c>
      <c r="G3415" s="1" t="s">
        <v>320</v>
      </c>
      <c r="H3415" s="1" t="s">
        <v>63</v>
      </c>
      <c r="I3415" s="2">
        <v>310.56</v>
      </c>
      <c r="J3415" s="2">
        <f>SUM(K3415,L3415)</f>
        <v>39.69</v>
      </c>
      <c r="K3415" s="2">
        <f>SUM(N3415,P3415,R3415,T3415,Z3415,AB3415,AD3415,AF3415,AI3415,AK3415,AM3415,V3415,X3415,AZ3415,BB3415,BD3415)</f>
        <v>37.28</v>
      </c>
      <c r="L3415" s="2">
        <f>SUM(M3415,AH3415,AO3415,AQ3415,AS3415,AU3415,AV3415)</f>
        <v>2.41</v>
      </c>
      <c r="N3415" s="4">
        <v>33.44</v>
      </c>
      <c r="O3415" s="5">
        <v>10763.5</v>
      </c>
      <c r="P3415" s="6">
        <v>3.84</v>
      </c>
      <c r="Q3415" s="5">
        <v>904.8</v>
      </c>
      <c r="AP3415" s="5" t="str">
        <f>IF(AO3415&gt;0,AO3415*$AP$1,"")</f>
        <v/>
      </c>
      <c r="AQ3415" s="3">
        <v>0.48</v>
      </c>
      <c r="AR3415" s="5">
        <f>IF(AQ3415&gt;0,AQ3415*$AR$1,"")</f>
        <v>772.31999999999994</v>
      </c>
      <c r="AS3415" s="2">
        <v>0.02</v>
      </c>
      <c r="AT3415" s="5">
        <f>IF(AS3415&gt;0,AS3415*$AT$1,"")</f>
        <v>0.02</v>
      </c>
      <c r="AU3415" s="2">
        <v>1.19</v>
      </c>
      <c r="AV3415" s="2">
        <v>0.72</v>
      </c>
      <c r="AW3415" s="5">
        <f>SUM(O3415,Q3415,S3415,U3415,AA3415,AC3415,AE3415,AG3415,AJ3415,AL3415,AN3415,W3415,Y3415,BA3415,BC3415,BE3415)</f>
        <v>11668.3</v>
      </c>
      <c r="AX3415" s="11">
        <f>(AW3415/$AW$4249)*100</f>
        <v>9.8492830123219868E-2</v>
      </c>
      <c r="AY3415" s="5">
        <f>(AX3415/100)*$AY$1</f>
        <v>98.492830123219861</v>
      </c>
    </row>
    <row r="3416" spans="1:51" x14ac:dyDescent="0.25">
      <c r="A3416" s="1" t="s">
        <v>2729</v>
      </c>
      <c r="B3416" s="1" t="s">
        <v>677</v>
      </c>
      <c r="C3416" s="1" t="s">
        <v>678</v>
      </c>
      <c r="D3416" s="1" t="s">
        <v>88</v>
      </c>
      <c r="E3416" s="1" t="s">
        <v>64</v>
      </c>
      <c r="F3416" s="1" t="s">
        <v>122</v>
      </c>
      <c r="G3416" s="1" t="s">
        <v>320</v>
      </c>
      <c r="H3416" s="1" t="s">
        <v>621</v>
      </c>
      <c r="I3416" s="2">
        <v>40</v>
      </c>
      <c r="J3416" s="2">
        <f>SUM(K3416,L3416)</f>
        <v>34.5</v>
      </c>
      <c r="K3416" s="2">
        <f>SUM(N3416,P3416,R3416,T3416,Z3416,AB3416,AD3416,AF3416,AI3416,AK3416,AM3416,V3416,X3416,AZ3416,BB3416,BD3416)</f>
        <v>32.85</v>
      </c>
      <c r="L3416" s="2">
        <f>SUM(M3416,AH3416,AO3416,AQ3416,AS3416,AU3416,AV3416)</f>
        <v>1.65</v>
      </c>
      <c r="R3416" s="7">
        <v>0.06</v>
      </c>
      <c r="S3416" s="5">
        <v>6.8624999999999998</v>
      </c>
      <c r="T3416" s="8">
        <v>32.79</v>
      </c>
      <c r="U3416" s="5">
        <v>1127.15625</v>
      </c>
      <c r="AP3416" s="5" t="str">
        <f>IF(AO3416&gt;0,AO3416*$AP$1,"")</f>
        <v/>
      </c>
      <c r="AR3416" s="5" t="str">
        <f>IF(AQ3416&gt;0,AQ3416*$AR$1,"")</f>
        <v/>
      </c>
      <c r="AT3416" s="5" t="str">
        <f>IF(AS3416&gt;0,AS3416*$AT$1,"")</f>
        <v/>
      </c>
      <c r="AV3416" s="2">
        <v>1.65</v>
      </c>
      <c r="AW3416" s="5">
        <f>SUM(O3416,Q3416,S3416,U3416,AA3416,AC3416,AE3416,AG3416,AJ3416,AL3416,AN3416,W3416,Y3416,BA3416,BC3416,BE3416)</f>
        <v>1134.01875</v>
      </c>
      <c r="AX3416" s="11">
        <f>(AW3416/$AW$4249)*100</f>
        <v>9.5723212550496758E-3</v>
      </c>
      <c r="AY3416" s="5">
        <f>(AX3416/100)*$AY$1</f>
        <v>9.5723212550496761</v>
      </c>
    </row>
    <row r="3417" spans="1:51" x14ac:dyDescent="0.25">
      <c r="A3417" s="1" t="s">
        <v>2748</v>
      </c>
      <c r="B3417" s="1" t="s">
        <v>677</v>
      </c>
      <c r="C3417" s="1" t="s">
        <v>678</v>
      </c>
      <c r="D3417" s="1" t="s">
        <v>88</v>
      </c>
      <c r="E3417" s="1" t="s">
        <v>98</v>
      </c>
      <c r="F3417" s="1" t="s">
        <v>149</v>
      </c>
      <c r="G3417" s="1" t="s">
        <v>320</v>
      </c>
      <c r="H3417" s="1" t="s">
        <v>621</v>
      </c>
      <c r="I3417" s="2">
        <v>160</v>
      </c>
      <c r="J3417" s="2">
        <f>SUM(K3417,L3417)</f>
        <v>37.74</v>
      </c>
      <c r="K3417" s="2">
        <f>SUM(N3417,P3417,R3417,T3417,Z3417,AB3417,AD3417,AF3417,AI3417,AK3417,AM3417,V3417,X3417,AZ3417,BB3417,BD3417)</f>
        <v>37.74</v>
      </c>
      <c r="L3417" s="2">
        <f>SUM(M3417,AH3417,AO3417,AQ3417,AS3417,AU3417,AV3417)</f>
        <v>0</v>
      </c>
      <c r="T3417" s="8">
        <v>7.94</v>
      </c>
      <c r="U3417" s="5">
        <v>272.9375</v>
      </c>
      <c r="V3417" s="12">
        <v>29.79</v>
      </c>
      <c r="W3417" s="5">
        <v>921.62812499999995</v>
      </c>
      <c r="AB3417" s="2">
        <v>0.01</v>
      </c>
      <c r="AC3417" s="5">
        <v>0.27843750000000012</v>
      </c>
      <c r="AP3417" s="5" t="str">
        <f>IF(AO3417&gt;0,AO3417*$AP$1,"")</f>
        <v/>
      </c>
      <c r="AR3417" s="5" t="str">
        <f>IF(AQ3417&gt;0,AQ3417*$AR$1,"")</f>
        <v/>
      </c>
      <c r="AT3417" s="5" t="str">
        <f>IF(AS3417&gt;0,AS3417*$AT$1,"")</f>
        <v/>
      </c>
      <c r="AW3417" s="5">
        <f>SUM(O3417,Q3417,S3417,U3417,AA3417,AC3417,AE3417,AG3417,AJ3417,AL3417,AN3417,W3417,Y3417,BA3417,BC3417,BE3417)</f>
        <v>1194.8440624999998</v>
      </c>
      <c r="AX3417" s="11">
        <f>(AW3417/$AW$4249)*100</f>
        <v>1.0085751418077216E-2</v>
      </c>
      <c r="AY3417" s="5">
        <f>(AX3417/100)*$AY$1</f>
        <v>10.085751418077216</v>
      </c>
    </row>
    <row r="3418" spans="1:51" x14ac:dyDescent="0.25">
      <c r="A3418" s="1" t="s">
        <v>2748</v>
      </c>
      <c r="B3418" s="1" t="s">
        <v>677</v>
      </c>
      <c r="C3418" s="1" t="s">
        <v>678</v>
      </c>
      <c r="D3418" s="1" t="s">
        <v>88</v>
      </c>
      <c r="E3418" s="1" t="s">
        <v>72</v>
      </c>
      <c r="F3418" s="1" t="s">
        <v>149</v>
      </c>
      <c r="G3418" s="1" t="s">
        <v>320</v>
      </c>
      <c r="H3418" s="1" t="s">
        <v>621</v>
      </c>
      <c r="I3418" s="2">
        <v>160</v>
      </c>
      <c r="J3418" s="2">
        <f>SUM(K3418,L3418)</f>
        <v>37.590000000000003</v>
      </c>
      <c r="K3418" s="2">
        <f>SUM(N3418,P3418,R3418,T3418,Z3418,AB3418,AD3418,AF3418,AI3418,AK3418,AM3418,V3418,X3418,AZ3418,BB3418,BD3418)</f>
        <v>36.81</v>
      </c>
      <c r="L3418" s="2">
        <f>SUM(M3418,AH3418,AO3418,AQ3418,AS3418,AU3418,AV3418)</f>
        <v>0.78</v>
      </c>
      <c r="T3418" s="8">
        <v>10.91</v>
      </c>
      <c r="U3418" s="5">
        <v>375.03125</v>
      </c>
      <c r="V3418" s="12">
        <v>7.14</v>
      </c>
      <c r="W3418" s="5">
        <v>220.89375000000001</v>
      </c>
      <c r="AB3418" s="2">
        <v>15.14</v>
      </c>
      <c r="AC3418" s="5">
        <v>436.99218750000011</v>
      </c>
      <c r="AD3418" s="9">
        <v>3.62</v>
      </c>
      <c r="AE3418" s="5">
        <v>40.317749999999997</v>
      </c>
      <c r="AP3418" s="5" t="str">
        <f>IF(AO3418&gt;0,AO3418*$AP$1,"")</f>
        <v/>
      </c>
      <c r="AR3418" s="5" t="str">
        <f>IF(AQ3418&gt;0,AQ3418*$AR$1,"")</f>
        <v/>
      </c>
      <c r="AT3418" s="5" t="str">
        <f>IF(AS3418&gt;0,AS3418*$AT$1,"")</f>
        <v/>
      </c>
      <c r="AV3418" s="2">
        <v>0.78</v>
      </c>
      <c r="AW3418" s="5">
        <f>SUM(O3418,Q3418,S3418,U3418,AA3418,AC3418,AE3418,AG3418,AJ3418,AL3418,AN3418,W3418,Y3418,BA3418,BC3418,BE3418)</f>
        <v>1073.2349375000001</v>
      </c>
      <c r="AX3418" s="11">
        <f>(AW3418/$AW$4249)*100</f>
        <v>9.0592413960467241E-3</v>
      </c>
      <c r="AY3418" s="5">
        <f>(AX3418/100)*$AY$1</f>
        <v>9.0592413960467244</v>
      </c>
    </row>
    <row r="3419" spans="1:51" x14ac:dyDescent="0.25">
      <c r="A3419" s="1" t="s">
        <v>2748</v>
      </c>
      <c r="B3419" s="1" t="s">
        <v>677</v>
      </c>
      <c r="C3419" s="1" t="s">
        <v>678</v>
      </c>
      <c r="D3419" s="1" t="s">
        <v>88</v>
      </c>
      <c r="E3419" s="1" t="s">
        <v>94</v>
      </c>
      <c r="F3419" s="1" t="s">
        <v>149</v>
      </c>
      <c r="G3419" s="1" t="s">
        <v>320</v>
      </c>
      <c r="H3419" s="1" t="s">
        <v>621</v>
      </c>
      <c r="I3419" s="2">
        <v>160</v>
      </c>
      <c r="J3419" s="2">
        <f>SUM(K3419,L3419)</f>
        <v>39.67</v>
      </c>
      <c r="K3419" s="2">
        <f>SUM(N3419,P3419,R3419,T3419,Z3419,AB3419,AD3419,AF3419,AI3419,AK3419,AM3419,V3419,X3419,AZ3419,BB3419,BD3419)</f>
        <v>14.97</v>
      </c>
      <c r="L3419" s="2">
        <f>SUM(M3419,AH3419,AO3419,AQ3419,AS3419,AU3419,AV3419)</f>
        <v>24.7</v>
      </c>
      <c r="T3419" s="8">
        <v>2.67</v>
      </c>
      <c r="U3419" s="5">
        <v>91.78125</v>
      </c>
      <c r="V3419" s="12">
        <v>12.3</v>
      </c>
      <c r="W3419" s="5">
        <v>380.53125</v>
      </c>
      <c r="AP3419" s="5" t="str">
        <f>IF(AO3419&gt;0,AO3419*$AP$1,"")</f>
        <v/>
      </c>
      <c r="AR3419" s="5" t="str">
        <f>IF(AQ3419&gt;0,AQ3419*$AR$1,"")</f>
        <v/>
      </c>
      <c r="AT3419" s="5" t="str">
        <f>IF(AS3419&gt;0,AS3419*$AT$1,"")</f>
        <v/>
      </c>
      <c r="AV3419" s="2">
        <v>24.7</v>
      </c>
      <c r="AW3419" s="5">
        <f>SUM(O3419,Q3419,S3419,U3419,AA3419,AC3419,AE3419,AG3419,AJ3419,AL3419,AN3419,W3419,Y3419,BA3419,BC3419,BE3419)</f>
        <v>472.3125</v>
      </c>
      <c r="AX3419" s="11">
        <f>(AW3419/$AW$4249)*100</f>
        <v>3.9868185449099935E-3</v>
      </c>
      <c r="AY3419" s="5">
        <f>(AX3419/100)*$AY$1</f>
        <v>3.9868185449099935</v>
      </c>
    </row>
    <row r="3420" spans="1:51" x14ac:dyDescent="0.25">
      <c r="A3420" s="1" t="s">
        <v>2748</v>
      </c>
      <c r="B3420" s="1" t="s">
        <v>677</v>
      </c>
      <c r="C3420" s="1" t="s">
        <v>678</v>
      </c>
      <c r="D3420" s="1" t="s">
        <v>88</v>
      </c>
      <c r="E3420" s="1" t="s">
        <v>95</v>
      </c>
      <c r="F3420" s="1" t="s">
        <v>149</v>
      </c>
      <c r="G3420" s="1" t="s">
        <v>320</v>
      </c>
      <c r="H3420" s="1" t="s">
        <v>621</v>
      </c>
      <c r="I3420" s="2">
        <v>160</v>
      </c>
      <c r="J3420" s="2">
        <f>SUM(K3420,L3420)</f>
        <v>39.72</v>
      </c>
      <c r="K3420" s="2">
        <f>SUM(N3420,P3420,R3420,T3420,Z3420,AB3420,AD3420,AF3420,AI3420,AK3420,AM3420,V3420,X3420,AZ3420,BB3420,BD3420)</f>
        <v>20.68</v>
      </c>
      <c r="L3420" s="2">
        <f>SUM(M3420,AH3420,AO3420,AQ3420,AS3420,AU3420,AV3420)</f>
        <v>19.04</v>
      </c>
      <c r="T3420" s="8">
        <v>17.02</v>
      </c>
      <c r="U3420" s="5">
        <v>585.0625</v>
      </c>
      <c r="V3420" s="12">
        <v>3.66</v>
      </c>
      <c r="W3420" s="5">
        <v>113.23125</v>
      </c>
      <c r="AP3420" s="5" t="str">
        <f>IF(AO3420&gt;0,AO3420*$AP$1,"")</f>
        <v/>
      </c>
      <c r="AR3420" s="5" t="str">
        <f>IF(AQ3420&gt;0,AQ3420*$AR$1,"")</f>
        <v/>
      </c>
      <c r="AT3420" s="5" t="str">
        <f>IF(AS3420&gt;0,AS3420*$AT$1,"")</f>
        <v/>
      </c>
      <c r="AV3420" s="2">
        <v>19.04</v>
      </c>
      <c r="AW3420" s="5">
        <f>SUM(O3420,Q3420,S3420,U3420,AA3420,AC3420,AE3420,AG3420,AJ3420,AL3420,AN3420,W3420,Y3420,BA3420,BC3420,BE3420)</f>
        <v>698.29375000000005</v>
      </c>
      <c r="AX3420" s="11">
        <f>(AW3420/$AW$4249)*100</f>
        <v>5.8943400233843974E-3</v>
      </c>
      <c r="AY3420" s="5">
        <f>(AX3420/100)*$AY$1</f>
        <v>5.8943400233843972</v>
      </c>
    </row>
    <row r="3421" spans="1:51" x14ac:dyDescent="0.25">
      <c r="A3421" s="1" t="s">
        <v>2753</v>
      </c>
      <c r="B3421" s="1" t="s">
        <v>677</v>
      </c>
      <c r="C3421" s="1" t="s">
        <v>678</v>
      </c>
      <c r="D3421" s="1" t="s">
        <v>88</v>
      </c>
      <c r="E3421" s="1" t="s">
        <v>98</v>
      </c>
      <c r="F3421" s="1" t="s">
        <v>153</v>
      </c>
      <c r="G3421" s="1" t="s">
        <v>320</v>
      </c>
      <c r="H3421" s="1" t="s">
        <v>621</v>
      </c>
      <c r="I3421" s="2">
        <v>80</v>
      </c>
      <c r="J3421" s="2">
        <f>SUM(K3421,L3421)</f>
        <v>32.28</v>
      </c>
      <c r="K3421" s="2">
        <f>SUM(N3421,P3421,R3421,T3421,Z3421,AB3421,AD3421,AF3421,AI3421,AK3421,AM3421,V3421,X3421,AZ3421,BB3421,BD3421)</f>
        <v>16.86</v>
      </c>
      <c r="L3421" s="2">
        <f>SUM(M3421,AH3421,AO3421,AQ3421,AS3421,AU3421,AV3421)</f>
        <v>15.42</v>
      </c>
      <c r="V3421" s="12">
        <v>16.86</v>
      </c>
      <c r="W3421" s="5">
        <v>521.60624999999993</v>
      </c>
      <c r="AP3421" s="5" t="str">
        <f>IF(AO3421&gt;0,AO3421*$AP$1,"")</f>
        <v/>
      </c>
      <c r="AR3421" s="5" t="str">
        <f>IF(AQ3421&gt;0,AQ3421*$AR$1,"")</f>
        <v/>
      </c>
      <c r="AT3421" s="5" t="str">
        <f>IF(AS3421&gt;0,AS3421*$AT$1,"")</f>
        <v/>
      </c>
      <c r="AV3421" s="2">
        <v>15.42</v>
      </c>
      <c r="AW3421" s="5">
        <f>SUM(O3421,Q3421,S3421,U3421,AA3421,AC3421,AE3421,AG3421,AJ3421,AL3421,AN3421,W3421,Y3421,BA3421,BC3421,BE3421)</f>
        <v>521.60624999999993</v>
      </c>
      <c r="AX3421" s="11">
        <f>(AW3421/$AW$4249)*100</f>
        <v>4.4029100873700317E-3</v>
      </c>
      <c r="AY3421" s="5">
        <f>(AX3421/100)*$AY$1</f>
        <v>4.4029100873700315</v>
      </c>
    </row>
    <row r="3422" spans="1:51" x14ac:dyDescent="0.25">
      <c r="A3422" s="1" t="s">
        <v>2753</v>
      </c>
      <c r="B3422" s="1" t="s">
        <v>677</v>
      </c>
      <c r="C3422" s="1" t="s">
        <v>678</v>
      </c>
      <c r="D3422" s="1" t="s">
        <v>88</v>
      </c>
      <c r="E3422" s="1" t="s">
        <v>94</v>
      </c>
      <c r="F3422" s="1" t="s">
        <v>153</v>
      </c>
      <c r="G3422" s="1" t="s">
        <v>320</v>
      </c>
      <c r="H3422" s="1" t="s">
        <v>621</v>
      </c>
      <c r="I3422" s="2">
        <v>80</v>
      </c>
      <c r="J3422" s="2">
        <f>SUM(K3422,L3422)</f>
        <v>0.09</v>
      </c>
      <c r="K3422" s="2">
        <f>SUM(N3422,P3422,R3422,T3422,Z3422,AB3422,AD3422,AF3422,AI3422,AK3422,AM3422,V3422,X3422,AZ3422,BB3422,BD3422)</f>
        <v>0.09</v>
      </c>
      <c r="L3422" s="2">
        <f>SUM(M3422,AH3422,AO3422,AQ3422,AS3422,AU3422,AV3422)</f>
        <v>0</v>
      </c>
      <c r="V3422" s="12">
        <v>0.09</v>
      </c>
      <c r="W3422" s="5">
        <v>2.7843749999999998</v>
      </c>
      <c r="AP3422" s="5" t="str">
        <f>IF(AO3422&gt;0,AO3422*$AP$1,"")</f>
        <v/>
      </c>
      <c r="AR3422" s="5" t="str">
        <f>IF(AQ3422&gt;0,AQ3422*$AR$1,"")</f>
        <v/>
      </c>
      <c r="AT3422" s="5" t="str">
        <f>IF(AS3422&gt;0,AS3422*$AT$1,"")</f>
        <v/>
      </c>
      <c r="AW3422" s="5">
        <f>SUM(O3422,Q3422,S3422,U3422,AA3422,AC3422,AE3422,AG3422,AJ3422,AL3422,AN3422,W3422,Y3422,BA3422,BC3422,BE3422)</f>
        <v>2.7843749999999998</v>
      </c>
      <c r="AX3422" s="11">
        <f>(AW3422/$AW$4249)*100</f>
        <v>2.3503078758203018E-5</v>
      </c>
      <c r="AY3422" s="5">
        <f>(AX3422/100)*$AY$1</f>
        <v>2.3503078758203018E-2</v>
      </c>
    </row>
    <row r="3423" spans="1:51" x14ac:dyDescent="0.25">
      <c r="A3423" s="1" t="s">
        <v>2756</v>
      </c>
      <c r="B3423" s="1" t="s">
        <v>677</v>
      </c>
      <c r="C3423" s="1" t="s">
        <v>678</v>
      </c>
      <c r="D3423" s="1" t="s">
        <v>88</v>
      </c>
      <c r="E3423" s="1" t="s">
        <v>60</v>
      </c>
      <c r="F3423" s="1" t="s">
        <v>153</v>
      </c>
      <c r="G3423" s="1" t="s">
        <v>320</v>
      </c>
      <c r="H3423" s="1" t="s">
        <v>621</v>
      </c>
      <c r="I3423" s="2">
        <v>160</v>
      </c>
      <c r="J3423" s="2">
        <f>SUM(K3423,L3423)</f>
        <v>38.06</v>
      </c>
      <c r="K3423" s="2">
        <f>SUM(N3423,P3423,R3423,T3423,Z3423,AB3423,AD3423,AF3423,AI3423,AK3423,AM3423,V3423,X3423,AZ3423,BB3423,BD3423)</f>
        <v>29.36</v>
      </c>
      <c r="L3423" s="2">
        <f>SUM(M3423,AH3423,AO3423,AQ3423,AS3423,AU3423,AV3423)</f>
        <v>8.6999999999999993</v>
      </c>
      <c r="V3423" s="12">
        <v>29.36</v>
      </c>
      <c r="W3423" s="5">
        <v>908.32499999999993</v>
      </c>
      <c r="AP3423" s="5" t="str">
        <f>IF(AO3423&gt;0,AO3423*$AP$1,"")</f>
        <v/>
      </c>
      <c r="AR3423" s="5" t="str">
        <f>IF(AQ3423&gt;0,AQ3423*$AR$1,"")</f>
        <v/>
      </c>
      <c r="AT3423" s="5" t="str">
        <f>IF(AS3423&gt;0,AS3423*$AT$1,"")</f>
        <v/>
      </c>
      <c r="AV3423" s="2">
        <v>8.6999999999999993</v>
      </c>
      <c r="AW3423" s="5">
        <f>SUM(O3423,Q3423,S3423,U3423,AA3423,AC3423,AE3423,AG3423,AJ3423,AL3423,AN3423,W3423,Y3423,BA3423,BC3423,BE3423)</f>
        <v>908.32499999999993</v>
      </c>
      <c r="AX3423" s="11">
        <f>(AW3423/$AW$4249)*100</f>
        <v>7.6672265815648953E-3</v>
      </c>
      <c r="AY3423" s="5">
        <f>(AX3423/100)*$AY$1</f>
        <v>7.6672265815648952</v>
      </c>
    </row>
    <row r="3424" spans="1:51" x14ac:dyDescent="0.25">
      <c r="A3424" s="1" t="s">
        <v>2756</v>
      </c>
      <c r="B3424" s="1" t="s">
        <v>677</v>
      </c>
      <c r="C3424" s="1" t="s">
        <v>678</v>
      </c>
      <c r="D3424" s="1" t="s">
        <v>88</v>
      </c>
      <c r="E3424" s="1" t="s">
        <v>64</v>
      </c>
      <c r="F3424" s="1" t="s">
        <v>153</v>
      </c>
      <c r="G3424" s="1" t="s">
        <v>320</v>
      </c>
      <c r="H3424" s="1" t="s">
        <v>621</v>
      </c>
      <c r="I3424" s="2">
        <v>160</v>
      </c>
      <c r="J3424" s="2">
        <f>SUM(K3424,L3424)</f>
        <v>38.11</v>
      </c>
      <c r="K3424" s="2">
        <f>SUM(N3424,P3424,R3424,T3424,Z3424,AB3424,AD3424,AF3424,AI3424,AK3424,AM3424,V3424,X3424,AZ3424,BB3424,BD3424)</f>
        <v>38.1</v>
      </c>
      <c r="L3424" s="2">
        <f>SUM(M3424,AH3424,AO3424,AQ3424,AS3424,AU3424,AV3424)</f>
        <v>0.01</v>
      </c>
      <c r="V3424" s="12">
        <v>38.1</v>
      </c>
      <c r="W3424" s="5">
        <v>1178.71875</v>
      </c>
      <c r="AP3424" s="5" t="str">
        <f>IF(AO3424&gt;0,AO3424*$AP$1,"")</f>
        <v/>
      </c>
      <c r="AR3424" s="5" t="str">
        <f>IF(AQ3424&gt;0,AQ3424*$AR$1,"")</f>
        <v/>
      </c>
      <c r="AT3424" s="5" t="str">
        <f>IF(AS3424&gt;0,AS3424*$AT$1,"")</f>
        <v/>
      </c>
      <c r="AV3424" s="2">
        <v>0.01</v>
      </c>
      <c r="AW3424" s="5">
        <f>SUM(O3424,Q3424,S3424,U3424,AA3424,AC3424,AE3424,AG3424,AJ3424,AL3424,AN3424,W3424,Y3424,BA3424,BC3424,BE3424)</f>
        <v>1178.71875</v>
      </c>
      <c r="AX3424" s="11">
        <f>(AW3424/$AW$4249)*100</f>
        <v>9.9496366743059457E-3</v>
      </c>
      <c r="AY3424" s="5">
        <f>(AX3424/100)*$AY$1</f>
        <v>9.9496366743059461</v>
      </c>
    </row>
    <row r="3425" spans="1:51" x14ac:dyDescent="0.25">
      <c r="A3425" s="1" t="s">
        <v>2756</v>
      </c>
      <c r="B3425" s="1" t="s">
        <v>677</v>
      </c>
      <c r="C3425" s="1" t="s">
        <v>678</v>
      </c>
      <c r="D3425" s="1" t="s">
        <v>88</v>
      </c>
      <c r="E3425" s="1" t="s">
        <v>65</v>
      </c>
      <c r="F3425" s="1" t="s">
        <v>153</v>
      </c>
      <c r="G3425" s="1" t="s">
        <v>320</v>
      </c>
      <c r="H3425" s="1" t="s">
        <v>621</v>
      </c>
      <c r="I3425" s="2">
        <v>160</v>
      </c>
      <c r="J3425" s="2">
        <f>SUM(K3425,L3425)</f>
        <v>39.840000000000003</v>
      </c>
      <c r="K3425" s="2">
        <f>SUM(N3425,P3425,R3425,T3425,Z3425,AB3425,AD3425,AF3425,AI3425,AK3425,AM3425,V3425,X3425,AZ3425,BB3425,BD3425)</f>
        <v>26.990000000000002</v>
      </c>
      <c r="L3425" s="2">
        <f>SUM(M3425,AH3425,AO3425,AQ3425,AS3425,AU3425,AV3425)</f>
        <v>12.85</v>
      </c>
      <c r="T3425" s="8">
        <v>15.91</v>
      </c>
      <c r="U3425" s="5">
        <v>546.90625</v>
      </c>
      <c r="V3425" s="12">
        <v>11.08</v>
      </c>
      <c r="W3425" s="5">
        <v>342.78750000000002</v>
      </c>
      <c r="AP3425" s="5" t="str">
        <f>IF(AO3425&gt;0,AO3425*$AP$1,"")</f>
        <v/>
      </c>
      <c r="AR3425" s="5" t="str">
        <f>IF(AQ3425&gt;0,AQ3425*$AR$1,"")</f>
        <v/>
      </c>
      <c r="AT3425" s="5" t="str">
        <f>IF(AS3425&gt;0,AS3425*$AT$1,"")</f>
        <v/>
      </c>
      <c r="AV3425" s="2">
        <v>12.85</v>
      </c>
      <c r="AW3425" s="5">
        <f>SUM(O3425,Q3425,S3425,U3425,AA3425,AC3425,AE3425,AG3425,AJ3425,AL3425,AN3425,W3425,Y3425,BA3425,BC3425,BE3425)</f>
        <v>889.69375000000002</v>
      </c>
      <c r="AX3425" s="11">
        <f>(AW3425/$AW$4249)*100</f>
        <v>7.5099590669112423E-3</v>
      </c>
      <c r="AY3425" s="5">
        <f>(AX3425/100)*$AY$1</f>
        <v>7.5099590669112422</v>
      </c>
    </row>
    <row r="3426" spans="1:51" x14ac:dyDescent="0.25">
      <c r="A3426" s="1" t="s">
        <v>2756</v>
      </c>
      <c r="B3426" s="1" t="s">
        <v>677</v>
      </c>
      <c r="C3426" s="1" t="s">
        <v>678</v>
      </c>
      <c r="D3426" s="1" t="s">
        <v>88</v>
      </c>
      <c r="E3426" s="1" t="s">
        <v>66</v>
      </c>
      <c r="F3426" s="1" t="s">
        <v>153</v>
      </c>
      <c r="G3426" s="1" t="s">
        <v>320</v>
      </c>
      <c r="H3426" s="1" t="s">
        <v>621</v>
      </c>
      <c r="I3426" s="2">
        <v>160</v>
      </c>
      <c r="J3426" s="2">
        <f>SUM(K3426,L3426)</f>
        <v>39.840000000000003</v>
      </c>
      <c r="K3426" s="2">
        <f>SUM(N3426,P3426,R3426,T3426,Z3426,AB3426,AD3426,AF3426,AI3426,AK3426,AM3426,V3426,X3426,AZ3426,BB3426,BD3426)</f>
        <v>32.21</v>
      </c>
      <c r="L3426" s="2">
        <f>SUM(M3426,AH3426,AO3426,AQ3426,AS3426,AU3426,AV3426)</f>
        <v>7.63</v>
      </c>
      <c r="T3426" s="8">
        <v>16.45</v>
      </c>
      <c r="U3426" s="5">
        <v>565.46875</v>
      </c>
      <c r="V3426" s="12">
        <v>15.76</v>
      </c>
      <c r="W3426" s="5">
        <v>487.57499999999999</v>
      </c>
      <c r="AP3426" s="5" t="str">
        <f>IF(AO3426&gt;0,AO3426*$AP$1,"")</f>
        <v/>
      </c>
      <c r="AR3426" s="5" t="str">
        <f>IF(AQ3426&gt;0,AQ3426*$AR$1,"")</f>
        <v/>
      </c>
      <c r="AT3426" s="5" t="str">
        <f>IF(AS3426&gt;0,AS3426*$AT$1,"")</f>
        <v/>
      </c>
      <c r="AV3426" s="2">
        <v>7.63</v>
      </c>
      <c r="AW3426" s="5">
        <f>SUM(O3426,Q3426,S3426,U3426,AA3426,AC3426,AE3426,AG3426,AJ3426,AL3426,AN3426,W3426,Y3426,BA3426,BC3426,BE3426)</f>
        <v>1053.04375</v>
      </c>
      <c r="AX3426" s="11">
        <f>(AW3426/$AW$4249)*100</f>
        <v>8.8888063540591526E-3</v>
      </c>
      <c r="AY3426" s="5">
        <f>(AX3426/100)*$AY$1</f>
        <v>8.8888063540591524</v>
      </c>
    </row>
    <row r="3427" spans="1:51" x14ac:dyDescent="0.25">
      <c r="A3427" s="1" t="s">
        <v>2127</v>
      </c>
      <c r="B3427" s="1" t="s">
        <v>731</v>
      </c>
      <c r="C3427" s="1" t="s">
        <v>732</v>
      </c>
      <c r="D3427" s="1" t="s">
        <v>88</v>
      </c>
      <c r="E3427" s="1" t="s">
        <v>64</v>
      </c>
      <c r="F3427" s="1" t="s">
        <v>210</v>
      </c>
      <c r="G3427" s="1" t="s">
        <v>62</v>
      </c>
      <c r="H3427" s="1" t="s">
        <v>304</v>
      </c>
      <c r="I3427" s="2">
        <v>36</v>
      </c>
      <c r="J3427" s="2">
        <f>SUM(K3427,L3427)</f>
        <v>3.9299999999999997</v>
      </c>
      <c r="K3427" s="2">
        <f>SUM(N3427,P3427,R3427,T3427,Z3427,AB3427,AD3427,AF3427,AI3427,AK3427,AM3427,V3427,X3427,AZ3427,BB3427,BD3427)</f>
        <v>3.9299999999999997</v>
      </c>
      <c r="L3427" s="2">
        <f>SUM(M3427,AH3427,AO3427,AQ3427,AS3427,AU3427,AV3427)</f>
        <v>0</v>
      </c>
      <c r="N3427" s="4">
        <v>0.03</v>
      </c>
      <c r="O3427" s="5">
        <v>9.65625</v>
      </c>
      <c r="P3427" s="6">
        <v>2.29</v>
      </c>
      <c r="Q3427" s="5">
        <v>539.58124999999995</v>
      </c>
      <c r="R3427" s="7">
        <v>1.1200000000000001</v>
      </c>
      <c r="S3427" s="5">
        <v>128.1</v>
      </c>
      <c r="AD3427" s="9">
        <v>0.49</v>
      </c>
      <c r="AE3427" s="5">
        <v>6.8474999999999993</v>
      </c>
      <c r="AP3427" s="5" t="str">
        <f>IF(AO3427&gt;0,AO3427*$AP$1,"")</f>
        <v/>
      </c>
      <c r="AR3427" s="5" t="str">
        <f>IF(AQ3427&gt;0,AQ3427*$AR$1,"")</f>
        <v/>
      </c>
      <c r="AT3427" s="5" t="str">
        <f>IF(AS3427&gt;0,AS3427*$AT$1,"")</f>
        <v/>
      </c>
      <c r="AW3427" s="5">
        <f>SUM(O3427,Q3427,S3427,U3427,AA3427,AC3427,AE3427,AG3427,AJ3427,AL3427,AN3427,W3427,Y3427,BA3427,BC3427,BE3427)</f>
        <v>684.18499999999995</v>
      </c>
      <c r="AX3427" s="11">
        <f>(AW3427/$AW$4249)*100</f>
        <v>5.7752472063501261E-3</v>
      </c>
      <c r="AY3427" s="5">
        <f>(AX3427/100)*$AY$1</f>
        <v>5.7752472063501266</v>
      </c>
    </row>
    <row r="3428" spans="1:51" x14ac:dyDescent="0.25">
      <c r="A3428" s="1" t="s">
        <v>2841</v>
      </c>
      <c r="B3428" s="1" t="s">
        <v>1387</v>
      </c>
      <c r="C3428" s="1" t="s">
        <v>1388</v>
      </c>
      <c r="D3428" s="1" t="s">
        <v>88</v>
      </c>
      <c r="E3428" s="1" t="s">
        <v>144</v>
      </c>
      <c r="F3428" s="1" t="s">
        <v>281</v>
      </c>
      <c r="G3428" s="1" t="s">
        <v>81</v>
      </c>
      <c r="H3428" s="1" t="s">
        <v>63</v>
      </c>
      <c r="I3428" s="2">
        <v>15.73</v>
      </c>
      <c r="J3428" s="2">
        <f>SUM(K3428,L3428)</f>
        <v>0.49</v>
      </c>
      <c r="K3428" s="2">
        <f>SUM(N3428,P3428,R3428,T3428,Z3428,AB3428,AD3428,AF3428,AI3428,AK3428,AM3428,V3428,X3428,AZ3428,BB3428,BD3428)</f>
        <v>0.16</v>
      </c>
      <c r="L3428" s="2">
        <f>SUM(M3428,AH3428,AO3428,AQ3428,AS3428,AU3428,AV3428)</f>
        <v>0.33</v>
      </c>
      <c r="N3428" s="4">
        <v>0.06</v>
      </c>
      <c r="O3428" s="5">
        <v>15.45</v>
      </c>
      <c r="AD3428" s="9">
        <v>0.1</v>
      </c>
      <c r="AE3428" s="5">
        <v>1.331</v>
      </c>
      <c r="AP3428" s="5" t="str">
        <f>IF(AO3428&gt;0,AO3428*$AP$1,"")</f>
        <v/>
      </c>
      <c r="AR3428" s="5" t="str">
        <f>IF(AQ3428&gt;0,AQ3428*$AR$1,"")</f>
        <v/>
      </c>
      <c r="AT3428" s="5" t="str">
        <f>IF(AS3428&gt;0,AS3428*$AT$1,"")</f>
        <v/>
      </c>
      <c r="AV3428" s="2">
        <v>0.33</v>
      </c>
      <c r="AW3428" s="5">
        <f>SUM(O3428,Q3428,S3428,U3428,AA3428,AC3428,AE3428,AG3428,AJ3428,AL3428,AN3428,W3428,Y3428,BA3428,BC3428,BE3428)</f>
        <v>16.780999999999999</v>
      </c>
      <c r="AX3428" s="11">
        <f>(AW3428/$AW$4249)*100</f>
        <v>1.4164944184652027E-4</v>
      </c>
      <c r="AY3428" s="5">
        <f>(AX3428/100)*$AY$1</f>
        <v>0.14164944184652029</v>
      </c>
    </row>
    <row r="3429" spans="1:51" x14ac:dyDescent="0.25">
      <c r="A3429" s="1" t="s">
        <v>2846</v>
      </c>
      <c r="B3429" s="1" t="s">
        <v>1387</v>
      </c>
      <c r="C3429" s="1" t="s">
        <v>1388</v>
      </c>
      <c r="D3429" s="1" t="s">
        <v>88</v>
      </c>
      <c r="E3429" s="1" t="s">
        <v>76</v>
      </c>
      <c r="F3429" s="1" t="s">
        <v>281</v>
      </c>
      <c r="G3429" s="1" t="s">
        <v>81</v>
      </c>
      <c r="H3429" s="1" t="s">
        <v>63</v>
      </c>
      <c r="I3429" s="2">
        <v>98.51</v>
      </c>
      <c r="J3429" s="2">
        <f>SUM(K3429,L3429)</f>
        <v>0.16</v>
      </c>
      <c r="K3429" s="2">
        <f>SUM(N3429,P3429,R3429,T3429,Z3429,AB3429,AD3429,AF3429,AI3429,AK3429,AM3429,V3429,X3429,AZ3429,BB3429,BD3429)</f>
        <v>0</v>
      </c>
      <c r="L3429" s="2">
        <f>SUM(M3429,AH3429,AO3429,AQ3429,AS3429,AU3429,AV3429)</f>
        <v>0.16</v>
      </c>
      <c r="AP3429" s="5" t="str">
        <f>IF(AO3429&gt;0,AO3429*$AP$1,"")</f>
        <v/>
      </c>
      <c r="AR3429" s="5" t="str">
        <f>IF(AQ3429&gt;0,AQ3429*$AR$1,"")</f>
        <v/>
      </c>
      <c r="AT3429" s="5" t="str">
        <f>IF(AS3429&gt;0,AS3429*$AT$1,"")</f>
        <v/>
      </c>
      <c r="AV3429" s="2">
        <v>0.16</v>
      </c>
      <c r="AW3429" s="5">
        <f>SUM(O3429,Q3429,S3429,U3429,AA3429,AC3429,AE3429,AG3429,AJ3429,AL3429,AN3429,W3429,Y3429,BA3429,BC3429,BE3429)</f>
        <v>0</v>
      </c>
      <c r="AX3429" s="11">
        <f>(AW3429/$AW$4249)*100</f>
        <v>0</v>
      </c>
      <c r="AY3429" s="5">
        <f>(AX3429/100)*$AY$1</f>
        <v>0</v>
      </c>
    </row>
    <row r="3430" spans="1:51" x14ac:dyDescent="0.25">
      <c r="A3430" s="1" t="s">
        <v>2846</v>
      </c>
      <c r="B3430" s="1" t="s">
        <v>1387</v>
      </c>
      <c r="C3430" s="1" t="s">
        <v>1388</v>
      </c>
      <c r="D3430" s="1" t="s">
        <v>88</v>
      </c>
      <c r="E3430" s="1" t="s">
        <v>77</v>
      </c>
      <c r="F3430" s="1" t="s">
        <v>281</v>
      </c>
      <c r="G3430" s="1" t="s">
        <v>81</v>
      </c>
      <c r="H3430" s="1" t="s">
        <v>63</v>
      </c>
      <c r="I3430" s="2">
        <v>98.51</v>
      </c>
      <c r="J3430" s="2">
        <f>SUM(K3430,L3430)</f>
        <v>0.31</v>
      </c>
      <c r="K3430" s="2">
        <f>SUM(N3430,P3430,R3430,T3430,Z3430,AB3430,AD3430,AF3430,AI3430,AK3430,AM3430,V3430,X3430,AZ3430,BB3430,BD3430)</f>
        <v>0</v>
      </c>
      <c r="L3430" s="2">
        <f>SUM(M3430,AH3430,AO3430,AQ3430,AS3430,AU3430,AV3430)</f>
        <v>0.31</v>
      </c>
      <c r="AP3430" s="5" t="str">
        <f>IF(AO3430&gt;0,AO3430*$AP$1,"")</f>
        <v/>
      </c>
      <c r="AR3430" s="5" t="str">
        <f>IF(AQ3430&gt;0,AQ3430*$AR$1,"")</f>
        <v/>
      </c>
      <c r="AT3430" s="5" t="str">
        <f>IF(AS3430&gt;0,AS3430*$AT$1,"")</f>
        <v/>
      </c>
      <c r="AV3430" s="2">
        <v>0.31</v>
      </c>
      <c r="AW3430" s="5">
        <f>SUM(O3430,Q3430,S3430,U3430,AA3430,AC3430,AE3430,AG3430,AJ3430,AL3430,AN3430,W3430,Y3430,BA3430,BC3430,BE3430)</f>
        <v>0</v>
      </c>
      <c r="AX3430" s="11">
        <f>(AW3430/$AW$4249)*100</f>
        <v>0</v>
      </c>
      <c r="AY3430" s="5">
        <f>(AX3430/100)*$AY$1</f>
        <v>0</v>
      </c>
    </row>
    <row r="3431" spans="1:51" x14ac:dyDescent="0.25">
      <c r="A3431" s="1" t="s">
        <v>2846</v>
      </c>
      <c r="B3431" s="1" t="s">
        <v>1387</v>
      </c>
      <c r="C3431" s="1" t="s">
        <v>1388</v>
      </c>
      <c r="D3431" s="1" t="s">
        <v>88</v>
      </c>
      <c r="E3431" s="1" t="s">
        <v>78</v>
      </c>
      <c r="F3431" s="1" t="s">
        <v>281</v>
      </c>
      <c r="G3431" s="1" t="s">
        <v>81</v>
      </c>
      <c r="H3431" s="1">
        <v>41</v>
      </c>
      <c r="I3431" s="2">
        <v>98.51</v>
      </c>
      <c r="J3431" s="2">
        <f>SUM(K3431,L3431)</f>
        <v>0.06</v>
      </c>
      <c r="K3431" s="2">
        <f>SUM(N3431,P3431,R3431,T3431,Z3431,AB3431,AD3431,AF3431,AI3431,AK3431,AM3431,V3431,X3431,AZ3431,BB3431,BD3431)</f>
        <v>0</v>
      </c>
      <c r="L3431" s="2">
        <f>SUM(M3431,AH3431,AO3431,AQ3431,AS3431,AU3431,AV3431)</f>
        <v>0.06</v>
      </c>
      <c r="AP3431" s="5" t="str">
        <f>IF(AO3431&gt;0,AO3431*$AP$1,"")</f>
        <v/>
      </c>
      <c r="AR3431" s="5" t="str">
        <f>IF(AQ3431&gt;0,AQ3431*$AR$1,"")</f>
        <v/>
      </c>
      <c r="AT3431" s="5" t="str">
        <f>IF(AS3431&gt;0,AS3431*$AT$1,"")</f>
        <v/>
      </c>
      <c r="AV3431" s="2">
        <v>0.06</v>
      </c>
      <c r="AW3431" s="5">
        <f>SUM(O3431,Q3431,S3431,U3431,AA3431,AC3431,AE3431,AG3431,AJ3431,AL3431,AN3431,W3431,Y3431,BA3431,BC3431,BE3431)</f>
        <v>0</v>
      </c>
      <c r="AX3431" s="11">
        <f>(AW3431/$AW$4249)*100</f>
        <v>0</v>
      </c>
      <c r="AY3431" s="5">
        <f>(AX3431/100)*$AY$1</f>
        <v>0</v>
      </c>
    </row>
    <row r="3432" spans="1:51" x14ac:dyDescent="0.25">
      <c r="A3432" s="1" t="s">
        <v>2846</v>
      </c>
      <c r="B3432" s="1" t="s">
        <v>1387</v>
      </c>
      <c r="C3432" s="1" t="s">
        <v>1388</v>
      </c>
      <c r="D3432" s="1" t="s">
        <v>88</v>
      </c>
      <c r="E3432" s="1" t="s">
        <v>74</v>
      </c>
      <c r="F3432" s="1" t="s">
        <v>281</v>
      </c>
      <c r="G3432" s="1" t="s">
        <v>81</v>
      </c>
      <c r="H3432" s="1" t="s">
        <v>63</v>
      </c>
      <c r="I3432" s="2">
        <v>98.51</v>
      </c>
      <c r="J3432" s="2">
        <f>SUM(K3432,L3432)</f>
        <v>0.05</v>
      </c>
      <c r="K3432" s="2">
        <f>SUM(N3432,P3432,R3432,T3432,Z3432,AB3432,AD3432,AF3432,AI3432,AK3432,AM3432,V3432,X3432,AZ3432,BB3432,BD3432)</f>
        <v>0.03</v>
      </c>
      <c r="L3432" s="2">
        <f>SUM(M3432,AH3432,AO3432,AQ3432,AS3432,AU3432,AV3432)</f>
        <v>0.02</v>
      </c>
      <c r="AD3432" s="9">
        <v>0.03</v>
      </c>
      <c r="AE3432" s="5">
        <v>0.39929999999999988</v>
      </c>
      <c r="AP3432" s="5" t="str">
        <f>IF(AO3432&gt;0,AO3432*$AP$1,"")</f>
        <v/>
      </c>
      <c r="AR3432" s="5" t="str">
        <f>IF(AQ3432&gt;0,AQ3432*$AR$1,"")</f>
        <v/>
      </c>
      <c r="AT3432" s="5" t="str">
        <f>IF(AS3432&gt;0,AS3432*$AT$1,"")</f>
        <v/>
      </c>
      <c r="AV3432" s="2">
        <v>0.02</v>
      </c>
      <c r="AW3432" s="5">
        <f>SUM(O3432,Q3432,S3432,U3432,AA3432,AC3432,AE3432,AG3432,AJ3432,AL3432,AN3432,W3432,Y3432,BA3432,BC3432,BE3432)</f>
        <v>0.39929999999999988</v>
      </c>
      <c r="AX3432" s="11">
        <f>(AW3432/$AW$4249)*100</f>
        <v>3.3705155908060024E-6</v>
      </c>
      <c r="AY3432" s="5">
        <f>(AX3432/100)*$AY$1</f>
        <v>3.3705155908060028E-3</v>
      </c>
    </row>
    <row r="3433" spans="1:51" x14ac:dyDescent="0.25">
      <c r="A3433" s="1" t="s">
        <v>1775</v>
      </c>
      <c r="B3433" s="1" t="s">
        <v>299</v>
      </c>
      <c r="C3433" s="1" t="s">
        <v>300</v>
      </c>
      <c r="D3433" s="1" t="s">
        <v>301</v>
      </c>
      <c r="E3433" s="1" t="s">
        <v>68</v>
      </c>
      <c r="F3433" s="1" t="s">
        <v>298</v>
      </c>
      <c r="G3433" s="1" t="s">
        <v>62</v>
      </c>
      <c r="H3433" s="1" t="s">
        <v>63</v>
      </c>
      <c r="I3433" s="2">
        <v>119.91</v>
      </c>
      <c r="J3433" s="2">
        <f>SUM(K3433,L3433)</f>
        <v>38.24</v>
      </c>
      <c r="K3433" s="2">
        <f>SUM(N3433,P3433,R3433,T3433,Z3433,AB3433,AD3433,AF3433,AI3433,AK3433,AM3433,V3433,X3433,AZ3433,BB3433,BD3433)</f>
        <v>1.4300000000000002</v>
      </c>
      <c r="L3433" s="2">
        <f>SUM(M3433,AH3433,AO3433,AQ3433,AS3433,AU3433,AV3433)</f>
        <v>36.81</v>
      </c>
      <c r="V3433" s="12">
        <v>0.09</v>
      </c>
      <c r="W3433" s="5">
        <v>2.2275</v>
      </c>
      <c r="X3433" s="13">
        <v>0.38</v>
      </c>
      <c r="Y3433" s="5">
        <v>8.4644999999999992</v>
      </c>
      <c r="AD3433" s="9">
        <v>0.96000000000000008</v>
      </c>
      <c r="AE3433" s="5">
        <v>8.0546400000000009</v>
      </c>
      <c r="AP3433" s="5" t="str">
        <f>IF(AO3433&gt;0,AO3433*$AP$1,"")</f>
        <v/>
      </c>
      <c r="AR3433" s="5" t="str">
        <f>IF(AQ3433&gt;0,AQ3433*$AR$1,"")</f>
        <v/>
      </c>
      <c r="AT3433" s="5" t="str">
        <f>IF(AS3433&gt;0,AS3433*$AT$1,"")</f>
        <v/>
      </c>
      <c r="AV3433" s="2">
        <v>36.81</v>
      </c>
      <c r="AW3433" s="5">
        <f>SUM(O3433,Q3433,S3433,U3433,AA3433,AC3433,AE3433,AG3433,AJ3433,AL3433,AN3433,W3433,Y3433,BA3433,BC3433,BE3433)</f>
        <v>18.746639999999999</v>
      </c>
      <c r="AX3433" s="11">
        <f>(AW3433/$AW$4249)*100</f>
        <v>1.5824152866322929E-4</v>
      </c>
      <c r="AY3433" s="5">
        <f>(AX3433/100)*$AY$1</f>
        <v>0.15824152866322927</v>
      </c>
    </row>
    <row r="3434" spans="1:51" x14ac:dyDescent="0.25">
      <c r="A3434" s="1" t="s">
        <v>1775</v>
      </c>
      <c r="B3434" s="1" t="s">
        <v>299</v>
      </c>
      <c r="C3434" s="1" t="s">
        <v>300</v>
      </c>
      <c r="D3434" s="1" t="s">
        <v>301</v>
      </c>
      <c r="E3434" s="1" t="s">
        <v>72</v>
      </c>
      <c r="F3434" s="1" t="s">
        <v>298</v>
      </c>
      <c r="G3434" s="1" t="s">
        <v>62</v>
      </c>
      <c r="H3434" s="1" t="s">
        <v>63</v>
      </c>
      <c r="I3434" s="2">
        <v>119.91</v>
      </c>
      <c r="J3434" s="2">
        <f>SUM(K3434,L3434)</f>
        <v>38.200000000000003</v>
      </c>
      <c r="K3434" s="2">
        <f>SUM(N3434,P3434,R3434,T3434,Z3434,AB3434,AD3434,AF3434,AI3434,AK3434,AM3434,V3434,X3434,AZ3434,BB3434,BD3434)</f>
        <v>5.93</v>
      </c>
      <c r="L3434" s="2">
        <f>SUM(M3434,AH3434,AO3434,AQ3434,AS3434,AU3434,AV3434)</f>
        <v>32.270000000000003</v>
      </c>
      <c r="V3434" s="12">
        <v>5.71</v>
      </c>
      <c r="W3434" s="5">
        <v>141.32249999999999</v>
      </c>
      <c r="X3434" s="13">
        <v>0.22</v>
      </c>
      <c r="Y3434" s="5">
        <v>4.9005000000000001</v>
      </c>
      <c r="AP3434" s="5" t="str">
        <f>IF(AO3434&gt;0,AO3434*$AP$1,"")</f>
        <v/>
      </c>
      <c r="AR3434" s="5" t="str">
        <f>IF(AQ3434&gt;0,AQ3434*$AR$1,"")</f>
        <v/>
      </c>
      <c r="AT3434" s="5" t="str">
        <f>IF(AS3434&gt;0,AS3434*$AT$1,"")</f>
        <v/>
      </c>
      <c r="AV3434" s="2">
        <v>32.270000000000003</v>
      </c>
      <c r="AW3434" s="5">
        <f>SUM(O3434,Q3434,S3434,U3434,AA3434,AC3434,AE3434,AG3434,AJ3434,AL3434,AN3434,W3434,Y3434,BA3434,BC3434,BE3434)</f>
        <v>146.22299999999998</v>
      </c>
      <c r="AX3434" s="11">
        <f>(AW3434/$AW$4249)*100</f>
        <v>1.2342772382530082E-3</v>
      </c>
      <c r="AY3434" s="5">
        <f>(AX3434/100)*$AY$1</f>
        <v>1.2342772382530083</v>
      </c>
    </row>
    <row r="3435" spans="1:51" x14ac:dyDescent="0.25">
      <c r="A3435" s="1" t="s">
        <v>1775</v>
      </c>
      <c r="B3435" s="1" t="s">
        <v>299</v>
      </c>
      <c r="C3435" s="1" t="s">
        <v>300</v>
      </c>
      <c r="D3435" s="1" t="s">
        <v>301</v>
      </c>
      <c r="E3435" s="1" t="s">
        <v>95</v>
      </c>
      <c r="F3435" s="1" t="s">
        <v>298</v>
      </c>
      <c r="G3435" s="1" t="s">
        <v>62</v>
      </c>
      <c r="H3435" s="1" t="s">
        <v>63</v>
      </c>
      <c r="I3435" s="2">
        <v>119.91</v>
      </c>
      <c r="J3435" s="2">
        <f>SUM(K3435,L3435)</f>
        <v>39.4</v>
      </c>
      <c r="K3435" s="2">
        <f>SUM(N3435,P3435,R3435,T3435,Z3435,AB3435,AD3435,AF3435,AI3435,AK3435,AM3435,V3435,X3435,AZ3435,BB3435,BD3435)</f>
        <v>2.29</v>
      </c>
      <c r="L3435" s="2">
        <f>SUM(M3435,AH3435,AO3435,AQ3435,AS3435,AU3435,AV3435)</f>
        <v>37.11</v>
      </c>
      <c r="V3435" s="12">
        <v>2.29</v>
      </c>
      <c r="W3435" s="5">
        <v>56.677500000000002</v>
      </c>
      <c r="AP3435" s="5" t="str">
        <f>IF(AO3435&gt;0,AO3435*$AP$1,"")</f>
        <v/>
      </c>
      <c r="AR3435" s="5" t="str">
        <f>IF(AQ3435&gt;0,AQ3435*$AR$1,"")</f>
        <v/>
      </c>
      <c r="AT3435" s="5" t="str">
        <f>IF(AS3435&gt;0,AS3435*$AT$1,"")</f>
        <v/>
      </c>
      <c r="AV3435" s="2">
        <v>37.11</v>
      </c>
      <c r="AW3435" s="5">
        <f>SUM(O3435,Q3435,S3435,U3435,AA3435,AC3435,AE3435,AG3435,AJ3435,AL3435,AN3435,W3435,Y3435,BA3435,BC3435,BE3435)</f>
        <v>56.677500000000002</v>
      </c>
      <c r="AX3435" s="11">
        <f>(AW3435/$AW$4249)*100</f>
        <v>4.7841822538919926E-4</v>
      </c>
      <c r="AY3435" s="5">
        <f>(AX3435/100)*$AY$1</f>
        <v>0.47841822538919926</v>
      </c>
    </row>
    <row r="3436" spans="1:51" x14ac:dyDescent="0.25">
      <c r="A3436" s="1" t="s">
        <v>1776</v>
      </c>
      <c r="B3436" s="1" t="s">
        <v>299</v>
      </c>
      <c r="C3436" s="1" t="s">
        <v>300</v>
      </c>
      <c r="D3436" s="1" t="s">
        <v>301</v>
      </c>
      <c r="E3436" s="1" t="s">
        <v>60</v>
      </c>
      <c r="F3436" s="1" t="s">
        <v>298</v>
      </c>
      <c r="G3436" s="1" t="s">
        <v>62</v>
      </c>
      <c r="H3436" s="1" t="s">
        <v>63</v>
      </c>
      <c r="I3436" s="2">
        <v>320</v>
      </c>
      <c r="J3436" s="2">
        <f>SUM(K3436,L3436)</f>
        <v>38.989999999999995</v>
      </c>
      <c r="K3436" s="2">
        <f>SUM(N3436,P3436,R3436,T3436,Z3436,AB3436,AD3436,AF3436,AI3436,AK3436,AM3436,V3436,X3436,AZ3436,BB3436,BD3436)</f>
        <v>8.09</v>
      </c>
      <c r="L3436" s="2">
        <f>SUM(M3436,AH3436,AO3436,AQ3436,AS3436,AU3436,AV3436)</f>
        <v>30.9</v>
      </c>
      <c r="V3436" s="12">
        <v>8.01</v>
      </c>
      <c r="W3436" s="5">
        <v>198.2475</v>
      </c>
      <c r="X3436" s="13">
        <v>0.08</v>
      </c>
      <c r="Y3436" s="5">
        <v>1.782</v>
      </c>
      <c r="AP3436" s="5" t="str">
        <f>IF(AO3436&gt;0,AO3436*$AP$1,"")</f>
        <v/>
      </c>
      <c r="AR3436" s="5" t="str">
        <f>IF(AQ3436&gt;0,AQ3436*$AR$1,"")</f>
        <v/>
      </c>
      <c r="AT3436" s="5" t="str">
        <f>IF(AS3436&gt;0,AS3436*$AT$1,"")</f>
        <v/>
      </c>
      <c r="AV3436" s="2">
        <v>30.9</v>
      </c>
      <c r="AW3436" s="5">
        <f>SUM(O3436,Q3436,S3436,U3436,AA3436,AC3436,AE3436,AG3436,AJ3436,AL3436,AN3436,W3436,Y3436,BA3436,BC3436,BE3436)</f>
        <v>200.02950000000001</v>
      </c>
      <c r="AX3436" s="11">
        <f>(AW3436/$AW$4249)*100</f>
        <v>1.6884611779893052E-3</v>
      </c>
      <c r="AY3436" s="5">
        <f>(AX3436/100)*$AY$1</f>
        <v>1.6884611779893051</v>
      </c>
    </row>
    <row r="3437" spans="1:51" x14ac:dyDescent="0.25">
      <c r="A3437" s="1" t="s">
        <v>1776</v>
      </c>
      <c r="B3437" s="1" t="s">
        <v>299</v>
      </c>
      <c r="C3437" s="1" t="s">
        <v>300</v>
      </c>
      <c r="D3437" s="1" t="s">
        <v>301</v>
      </c>
      <c r="E3437" s="1" t="s">
        <v>64</v>
      </c>
      <c r="F3437" s="1" t="s">
        <v>298</v>
      </c>
      <c r="G3437" s="1" t="s">
        <v>62</v>
      </c>
      <c r="H3437" s="1" t="s">
        <v>63</v>
      </c>
      <c r="I3437" s="2">
        <v>320</v>
      </c>
      <c r="J3437" s="2">
        <f>SUM(K3437,L3437)</f>
        <v>38.28</v>
      </c>
      <c r="K3437" s="2">
        <f>SUM(N3437,P3437,R3437,T3437,Z3437,AB3437,AD3437,AF3437,AI3437,AK3437,AM3437,V3437,X3437,AZ3437,BB3437,BD3437)</f>
        <v>19.670000000000002</v>
      </c>
      <c r="L3437" s="2">
        <f>SUM(M3437,AH3437,AO3437,AQ3437,AS3437,AU3437,AV3437)</f>
        <v>18.61</v>
      </c>
      <c r="V3437" s="12">
        <v>19.670000000000002</v>
      </c>
      <c r="W3437" s="5">
        <v>486.83249999999998</v>
      </c>
      <c r="AP3437" s="5" t="str">
        <f>IF(AO3437&gt;0,AO3437*$AP$1,"")</f>
        <v/>
      </c>
      <c r="AR3437" s="5" t="str">
        <f>IF(AQ3437&gt;0,AQ3437*$AR$1,"")</f>
        <v/>
      </c>
      <c r="AT3437" s="5" t="str">
        <f>IF(AS3437&gt;0,AS3437*$AT$1,"")</f>
        <v/>
      </c>
      <c r="AV3437" s="2">
        <v>18.61</v>
      </c>
      <c r="AW3437" s="5">
        <f>SUM(O3437,Q3437,S3437,U3437,AA3437,AC3437,AE3437,AG3437,AJ3437,AL3437,AN3437,W3437,Y3437,BA3437,BC3437,BE3437)</f>
        <v>486.83249999999998</v>
      </c>
      <c r="AX3437" s="11">
        <f>(AW3437/$AW$4249)*100</f>
        <v>4.1093827482120305E-3</v>
      </c>
      <c r="AY3437" s="5">
        <f>(AX3437/100)*$AY$1</f>
        <v>4.1093827482120311</v>
      </c>
    </row>
    <row r="3438" spans="1:51" x14ac:dyDescent="0.25">
      <c r="A3438" s="1" t="s">
        <v>1776</v>
      </c>
      <c r="B3438" s="1" t="s">
        <v>299</v>
      </c>
      <c r="C3438" s="1" t="s">
        <v>300</v>
      </c>
      <c r="D3438" s="1" t="s">
        <v>301</v>
      </c>
      <c r="E3438" s="1" t="s">
        <v>65</v>
      </c>
      <c r="F3438" s="1" t="s">
        <v>298</v>
      </c>
      <c r="G3438" s="1" t="s">
        <v>62</v>
      </c>
      <c r="H3438" s="1" t="s">
        <v>63</v>
      </c>
      <c r="I3438" s="2">
        <v>320</v>
      </c>
      <c r="J3438" s="2">
        <f>SUM(K3438,L3438)</f>
        <v>40</v>
      </c>
      <c r="K3438" s="2">
        <f>SUM(N3438,P3438,R3438,T3438,Z3438,AB3438,AD3438,AF3438,AI3438,AK3438,AM3438,V3438,X3438,AZ3438,BB3438,BD3438)</f>
        <v>2.99</v>
      </c>
      <c r="L3438" s="2">
        <f>SUM(M3438,AH3438,AO3438,AQ3438,AS3438,AU3438,AV3438)</f>
        <v>37.01</v>
      </c>
      <c r="V3438" s="12">
        <v>2.99</v>
      </c>
      <c r="W3438" s="5">
        <v>74.002500000000012</v>
      </c>
      <c r="AP3438" s="5" t="str">
        <f>IF(AO3438&gt;0,AO3438*$AP$1,"")</f>
        <v/>
      </c>
      <c r="AR3438" s="5" t="str">
        <f>IF(AQ3438&gt;0,AQ3438*$AR$1,"")</f>
        <v/>
      </c>
      <c r="AT3438" s="5" t="str">
        <f>IF(AS3438&gt;0,AS3438*$AT$1,"")</f>
        <v/>
      </c>
      <c r="AV3438" s="2">
        <v>37.01</v>
      </c>
      <c r="AW3438" s="5">
        <f>SUM(O3438,Q3438,S3438,U3438,AA3438,AC3438,AE3438,AG3438,AJ3438,AL3438,AN3438,W3438,Y3438,BA3438,BC3438,BE3438)</f>
        <v>74.002500000000012</v>
      </c>
      <c r="AX3438" s="11">
        <f>(AW3438/$AW$4249)*100</f>
        <v>6.2465960432912923E-4</v>
      </c>
      <c r="AY3438" s="5">
        <f>(AX3438/100)*$AY$1</f>
        <v>0.62465960432912926</v>
      </c>
    </row>
    <row r="3439" spans="1:51" x14ac:dyDescent="0.25">
      <c r="A3439" s="1" t="s">
        <v>1776</v>
      </c>
      <c r="B3439" s="1" t="s">
        <v>299</v>
      </c>
      <c r="C3439" s="1" t="s">
        <v>300</v>
      </c>
      <c r="D3439" s="1" t="s">
        <v>301</v>
      </c>
      <c r="E3439" s="1" t="s">
        <v>66</v>
      </c>
      <c r="F3439" s="1" t="s">
        <v>298</v>
      </c>
      <c r="G3439" s="1" t="s">
        <v>62</v>
      </c>
      <c r="H3439" s="1" t="s">
        <v>63</v>
      </c>
      <c r="I3439" s="2">
        <v>320</v>
      </c>
      <c r="J3439" s="2">
        <f>SUM(K3439,L3439)</f>
        <v>39.21</v>
      </c>
      <c r="K3439" s="2">
        <f>SUM(N3439,P3439,R3439,T3439,Z3439,AB3439,AD3439,AF3439,AI3439,AK3439,AM3439,V3439,X3439,AZ3439,BB3439,BD3439)</f>
        <v>1.84</v>
      </c>
      <c r="L3439" s="2">
        <f>SUM(M3439,AH3439,AO3439,AQ3439,AS3439,AU3439,AV3439)</f>
        <v>37.369999999999997</v>
      </c>
      <c r="V3439" s="12">
        <v>1.84</v>
      </c>
      <c r="W3439" s="5">
        <v>45.54</v>
      </c>
      <c r="AP3439" s="5" t="str">
        <f>IF(AO3439&gt;0,AO3439*$AP$1,"")</f>
        <v/>
      </c>
      <c r="AR3439" s="5" t="str">
        <f>IF(AQ3439&gt;0,AQ3439*$AR$1,"")</f>
        <v/>
      </c>
      <c r="AT3439" s="5" t="str">
        <f>IF(AS3439&gt;0,AS3439*$AT$1,"")</f>
        <v/>
      </c>
      <c r="AV3439" s="2">
        <v>37.369999999999997</v>
      </c>
      <c r="AW3439" s="5">
        <f>SUM(O3439,Q3439,S3439,U3439,AA3439,AC3439,AE3439,AG3439,AJ3439,AL3439,AN3439,W3439,Y3439,BA3439,BC3439,BE3439)</f>
        <v>45.54</v>
      </c>
      <c r="AX3439" s="11">
        <f>(AW3439/$AW$4249)*100</f>
        <v>3.8440591035638711E-4</v>
      </c>
      <c r="AY3439" s="5">
        <f>(AX3439/100)*$AY$1</f>
        <v>0.3844059103563871</v>
      </c>
    </row>
    <row r="3440" spans="1:51" x14ac:dyDescent="0.25">
      <c r="A3440" s="1" t="s">
        <v>1776</v>
      </c>
      <c r="B3440" s="1" t="s">
        <v>299</v>
      </c>
      <c r="C3440" s="1" t="s">
        <v>300</v>
      </c>
      <c r="D3440" s="1" t="s">
        <v>301</v>
      </c>
      <c r="E3440" s="1" t="s">
        <v>77</v>
      </c>
      <c r="F3440" s="1" t="s">
        <v>298</v>
      </c>
      <c r="G3440" s="1" t="s">
        <v>62</v>
      </c>
      <c r="H3440" s="1" t="s">
        <v>63</v>
      </c>
      <c r="I3440" s="2">
        <v>320</v>
      </c>
      <c r="J3440" s="2">
        <f>SUM(K3440,L3440)</f>
        <v>39.660000000000004</v>
      </c>
      <c r="K3440" s="2">
        <f>SUM(N3440,P3440,R3440,T3440,Z3440,AB3440,AD3440,AF3440,AI3440,AK3440,AM3440,V3440,X3440,AZ3440,BB3440,BD3440)</f>
        <v>1.96</v>
      </c>
      <c r="L3440" s="2">
        <f>SUM(M3440,AH3440,AO3440,AQ3440,AS3440,AU3440,AV3440)</f>
        <v>37.700000000000003</v>
      </c>
      <c r="V3440" s="12">
        <v>1.96</v>
      </c>
      <c r="W3440" s="5">
        <v>48.51</v>
      </c>
      <c r="AP3440" s="5" t="str">
        <f>IF(AO3440&gt;0,AO3440*$AP$1,"")</f>
        <v/>
      </c>
      <c r="AR3440" s="5" t="str">
        <f>IF(AQ3440&gt;0,AQ3440*$AR$1,"")</f>
        <v/>
      </c>
      <c r="AT3440" s="5" t="str">
        <f>IF(AS3440&gt;0,AS3440*$AT$1,"")</f>
        <v/>
      </c>
      <c r="AV3440" s="2">
        <v>37.700000000000003</v>
      </c>
      <c r="AW3440" s="5">
        <f>SUM(O3440,Q3440,S3440,U3440,AA3440,AC3440,AE3440,AG3440,AJ3440,AL3440,AN3440,W3440,Y3440,BA3440,BC3440,BE3440)</f>
        <v>48.51</v>
      </c>
      <c r="AX3440" s="11">
        <f>(AW3440/$AW$4249)*100</f>
        <v>4.0947586103180371E-4</v>
      </c>
      <c r="AY3440" s="5">
        <f>(AX3440/100)*$AY$1</f>
        <v>0.40947586103180367</v>
      </c>
    </row>
    <row r="3441" spans="1:51" x14ac:dyDescent="0.25">
      <c r="A3441" s="1" t="s">
        <v>1776</v>
      </c>
      <c r="B3441" s="1" t="s">
        <v>299</v>
      </c>
      <c r="C3441" s="1" t="s">
        <v>300</v>
      </c>
      <c r="D3441" s="1" t="s">
        <v>301</v>
      </c>
      <c r="E3441" s="1" t="s">
        <v>67</v>
      </c>
      <c r="F3441" s="1" t="s">
        <v>298</v>
      </c>
      <c r="G3441" s="1" t="s">
        <v>62</v>
      </c>
      <c r="H3441" s="1" t="s">
        <v>63</v>
      </c>
      <c r="I3441" s="2">
        <v>320</v>
      </c>
      <c r="J3441" s="2">
        <f>SUM(K3441,L3441)</f>
        <v>38.799999999999997</v>
      </c>
      <c r="K3441" s="2">
        <f>SUM(N3441,P3441,R3441,T3441,Z3441,AB3441,AD3441,AF3441,AI3441,AK3441,AM3441,V3441,X3441,AZ3441,BB3441,BD3441)</f>
        <v>0.22</v>
      </c>
      <c r="L3441" s="2">
        <f>SUM(M3441,AH3441,AO3441,AQ3441,AS3441,AU3441,AV3441)</f>
        <v>38.58</v>
      </c>
      <c r="V3441" s="12">
        <v>0.22</v>
      </c>
      <c r="W3441" s="5">
        <v>5.4450000000000003</v>
      </c>
      <c r="AP3441" s="5" t="str">
        <f>IF(AO3441&gt;0,AO3441*$AP$1,"")</f>
        <v/>
      </c>
      <c r="AR3441" s="5" t="str">
        <f>IF(AQ3441&gt;0,AQ3441*$AR$1,"")</f>
        <v/>
      </c>
      <c r="AT3441" s="5" t="str">
        <f>IF(AS3441&gt;0,AS3441*$AT$1,"")</f>
        <v/>
      </c>
      <c r="AV3441" s="2">
        <v>38.58</v>
      </c>
      <c r="AW3441" s="5">
        <f>SUM(O3441,Q3441,S3441,U3441,AA3441,AC3441,AE3441,AG3441,AJ3441,AL3441,AN3441,W3441,Y3441,BA3441,BC3441,BE3441)</f>
        <v>5.4450000000000003</v>
      </c>
      <c r="AX3441" s="11">
        <f>(AW3441/$AW$4249)*100</f>
        <v>4.5961576238263685E-5</v>
      </c>
      <c r="AY3441" s="5">
        <f>(AX3441/100)*$AY$1</f>
        <v>4.5961576238263684E-2</v>
      </c>
    </row>
    <row r="3442" spans="1:51" x14ac:dyDescent="0.25">
      <c r="A3442" s="1" t="s">
        <v>1776</v>
      </c>
      <c r="B3442" s="1" t="s">
        <v>299</v>
      </c>
      <c r="C3442" s="1" t="s">
        <v>300</v>
      </c>
      <c r="D3442" s="1" t="s">
        <v>301</v>
      </c>
      <c r="E3442" s="1" t="s">
        <v>145</v>
      </c>
      <c r="F3442" s="1" t="s">
        <v>298</v>
      </c>
      <c r="G3442" s="1" t="s">
        <v>62</v>
      </c>
      <c r="H3442" s="1" t="s">
        <v>63</v>
      </c>
      <c r="I3442" s="2">
        <v>320</v>
      </c>
      <c r="J3442" s="2">
        <f>SUM(K3442,L3442)</f>
        <v>37.919999999999995</v>
      </c>
      <c r="K3442" s="2">
        <f>SUM(N3442,P3442,R3442,T3442,Z3442,AB3442,AD3442,AF3442,AI3442,AK3442,AM3442,V3442,X3442,AZ3442,BB3442,BD3442)</f>
        <v>0.01</v>
      </c>
      <c r="L3442" s="2">
        <f>SUM(M3442,AH3442,AO3442,AQ3442,AS3442,AU3442,AV3442)</f>
        <v>37.909999999999997</v>
      </c>
      <c r="V3442" s="12">
        <v>0.01</v>
      </c>
      <c r="W3442" s="5">
        <v>0.2475</v>
      </c>
      <c r="AP3442" s="5" t="str">
        <f>IF(AO3442&gt;0,AO3442*$AP$1,"")</f>
        <v/>
      </c>
      <c r="AR3442" s="5" t="str">
        <f>IF(AQ3442&gt;0,AQ3442*$AR$1,"")</f>
        <v/>
      </c>
      <c r="AT3442" s="5" t="str">
        <f>IF(AS3442&gt;0,AS3442*$AT$1,"")</f>
        <v/>
      </c>
      <c r="AV3442" s="2">
        <v>37.909999999999997</v>
      </c>
      <c r="AW3442" s="5">
        <f>SUM(O3442,Q3442,S3442,U3442,AA3442,AC3442,AE3442,AG3442,AJ3442,AL3442,AN3442,W3442,Y3442,BA3442,BC3442,BE3442)</f>
        <v>0.2475</v>
      </c>
      <c r="AX3442" s="11">
        <f>(AW3442/$AW$4249)*100</f>
        <v>2.0891625562847127E-6</v>
      </c>
      <c r="AY3442" s="5">
        <f>(AX3442/100)*$AY$1</f>
        <v>2.0891625562847126E-3</v>
      </c>
    </row>
    <row r="3443" spans="1:51" x14ac:dyDescent="0.25">
      <c r="A3443" s="1" t="s">
        <v>1776</v>
      </c>
      <c r="B3443" s="1" t="s">
        <v>299</v>
      </c>
      <c r="C3443" s="1" t="s">
        <v>300</v>
      </c>
      <c r="D3443" s="1" t="s">
        <v>301</v>
      </c>
      <c r="E3443" s="1" t="s">
        <v>152</v>
      </c>
      <c r="F3443" s="1" t="s">
        <v>298</v>
      </c>
      <c r="G3443" s="1" t="s">
        <v>62</v>
      </c>
      <c r="H3443" s="1" t="s">
        <v>63</v>
      </c>
      <c r="I3443" s="2">
        <v>320</v>
      </c>
      <c r="J3443" s="2">
        <f>SUM(K3443,L3443)</f>
        <v>36.94</v>
      </c>
      <c r="K3443" s="2">
        <f>SUM(N3443,P3443,R3443,T3443,Z3443,AB3443,AD3443,AF3443,AI3443,AK3443,AM3443,V3443,X3443,AZ3443,BB3443,BD3443)</f>
        <v>12.36</v>
      </c>
      <c r="L3443" s="2">
        <f>SUM(M3443,AH3443,AO3443,AQ3443,AS3443,AU3443,AV3443)</f>
        <v>24.58</v>
      </c>
      <c r="V3443" s="12">
        <v>12.36</v>
      </c>
      <c r="W3443" s="5">
        <v>305.91000000000003</v>
      </c>
      <c r="AP3443" s="5" t="str">
        <f>IF(AO3443&gt;0,AO3443*$AP$1,"")</f>
        <v/>
      </c>
      <c r="AR3443" s="5" t="str">
        <f>IF(AQ3443&gt;0,AQ3443*$AR$1,"")</f>
        <v/>
      </c>
      <c r="AT3443" s="5" t="str">
        <f>IF(AS3443&gt;0,AS3443*$AT$1,"")</f>
        <v/>
      </c>
      <c r="AV3443" s="2">
        <v>24.58</v>
      </c>
      <c r="AW3443" s="5">
        <f>SUM(O3443,Q3443,S3443,U3443,AA3443,AC3443,AE3443,AG3443,AJ3443,AL3443,AN3443,W3443,Y3443,BA3443,BC3443,BE3443)</f>
        <v>305.91000000000003</v>
      </c>
      <c r="AX3443" s="11">
        <f>(AW3443/$AW$4249)*100</f>
        <v>2.5822049195679052E-3</v>
      </c>
      <c r="AY3443" s="5">
        <f>(AX3443/100)*$AY$1</f>
        <v>2.5822049195679053</v>
      </c>
    </row>
    <row r="3444" spans="1:51" x14ac:dyDescent="0.25">
      <c r="A3444" s="1" t="s">
        <v>2202</v>
      </c>
      <c r="B3444" s="1" t="s">
        <v>801</v>
      </c>
      <c r="C3444" s="1" t="s">
        <v>802</v>
      </c>
      <c r="D3444" s="1" t="s">
        <v>187</v>
      </c>
      <c r="E3444" s="1" t="s">
        <v>64</v>
      </c>
      <c r="F3444" s="1" t="s">
        <v>264</v>
      </c>
      <c r="G3444" s="1" t="s">
        <v>62</v>
      </c>
      <c r="H3444" s="1" t="s">
        <v>304</v>
      </c>
      <c r="I3444" s="2">
        <v>120</v>
      </c>
      <c r="J3444" s="2">
        <f>SUM(K3444,L3444)</f>
        <v>37.840000000000003</v>
      </c>
      <c r="K3444" s="2">
        <f>SUM(N3444,P3444,R3444,T3444,Z3444,AB3444,AD3444,AF3444,AI3444,AK3444,AM3444,V3444,X3444,AZ3444,BB3444,BD3444)</f>
        <v>36.32</v>
      </c>
      <c r="L3444" s="2">
        <f>SUM(M3444,AH3444,AO3444,AQ3444,AS3444,AU3444,AV3444)</f>
        <v>1.52</v>
      </c>
      <c r="N3444" s="4">
        <v>8</v>
      </c>
      <c r="O3444" s="5">
        <v>2060</v>
      </c>
      <c r="P3444" s="6">
        <v>24.21</v>
      </c>
      <c r="Q3444" s="5">
        <v>4576.3087500000001</v>
      </c>
      <c r="R3444" s="7">
        <v>4.1100000000000003</v>
      </c>
      <c r="S3444" s="5">
        <v>451.32375000000002</v>
      </c>
      <c r="AP3444" s="5" t="str">
        <f>IF(AO3444&gt;0,AO3444*$AP$1,"")</f>
        <v/>
      </c>
      <c r="AQ3444" s="3">
        <v>0.49</v>
      </c>
      <c r="AR3444" s="5">
        <f>IF(AQ3444&gt;0,AQ3444*$AR$1,"")</f>
        <v>788.41</v>
      </c>
      <c r="AT3444" s="5" t="str">
        <f>IF(AS3444&gt;0,AS3444*$AT$1,"")</f>
        <v/>
      </c>
      <c r="AU3444" s="2">
        <v>1.03</v>
      </c>
      <c r="AW3444" s="5">
        <f>SUM(O3444,Q3444,S3444,U3444,AA3444,AC3444,AE3444,AG3444,AJ3444,AL3444,AN3444,W3444,Y3444,BA3444,BC3444,BE3444)</f>
        <v>7087.6324999999997</v>
      </c>
      <c r="AX3444" s="11">
        <f>(AW3444/$AW$4249)*100</f>
        <v>5.9827137097804489E-2</v>
      </c>
      <c r="AY3444" s="5">
        <f>(AX3444/100)*$AY$1</f>
        <v>59.827137097804489</v>
      </c>
    </row>
    <row r="3445" spans="1:51" x14ac:dyDescent="0.25">
      <c r="A3445" s="1" t="s">
        <v>2202</v>
      </c>
      <c r="B3445" s="1" t="s">
        <v>801</v>
      </c>
      <c r="C3445" s="1" t="s">
        <v>802</v>
      </c>
      <c r="D3445" s="1" t="s">
        <v>187</v>
      </c>
      <c r="E3445" s="1" t="s">
        <v>60</v>
      </c>
      <c r="F3445" s="1" t="s">
        <v>264</v>
      </c>
      <c r="G3445" s="1" t="s">
        <v>62</v>
      </c>
      <c r="H3445" s="1" t="s">
        <v>304</v>
      </c>
      <c r="I3445" s="2">
        <v>120</v>
      </c>
      <c r="J3445" s="2">
        <f>SUM(K3445,L3445)</f>
        <v>38.28</v>
      </c>
      <c r="K3445" s="2">
        <f>SUM(N3445,P3445,R3445,T3445,Z3445,AB3445,AD3445,AF3445,AI3445,AK3445,AM3445,V3445,X3445,AZ3445,BB3445,BD3445)</f>
        <v>38.28</v>
      </c>
      <c r="L3445" s="2">
        <f>SUM(M3445,AH3445,AO3445,AQ3445,AS3445,AU3445,AV3445)</f>
        <v>0</v>
      </c>
      <c r="P3445" s="6">
        <v>7.18</v>
      </c>
      <c r="Q3445" s="5">
        <v>1379.82</v>
      </c>
      <c r="R3445" s="7">
        <v>31.1</v>
      </c>
      <c r="S3445" s="5">
        <v>3472.4250000000002</v>
      </c>
      <c r="AP3445" s="5" t="str">
        <f>IF(AO3445&gt;0,AO3445*$AP$1,"")</f>
        <v/>
      </c>
      <c r="AR3445" s="5" t="str">
        <f>IF(AQ3445&gt;0,AQ3445*$AR$1,"")</f>
        <v/>
      </c>
      <c r="AT3445" s="5" t="str">
        <f>IF(AS3445&gt;0,AS3445*$AT$1,"")</f>
        <v/>
      </c>
      <c r="AW3445" s="5">
        <f>SUM(O3445,Q3445,S3445,U3445,AA3445,AC3445,AE3445,AG3445,AJ3445,AL3445,AN3445,W3445,Y3445,BA3445,BC3445,BE3445)</f>
        <v>4852.2449999999999</v>
      </c>
      <c r="AX3445" s="11">
        <f>(AW3445/$AW$4249)*100</f>
        <v>4.0958095223918044E-2</v>
      </c>
      <c r="AY3445" s="5">
        <f>(AX3445/100)*$AY$1</f>
        <v>40.958095223918043</v>
      </c>
    </row>
    <row r="3446" spans="1:51" x14ac:dyDescent="0.25">
      <c r="A3446" s="1" t="s">
        <v>2202</v>
      </c>
      <c r="B3446" s="1" t="s">
        <v>801</v>
      </c>
      <c r="C3446" s="1" t="s">
        <v>802</v>
      </c>
      <c r="D3446" s="1" t="s">
        <v>187</v>
      </c>
      <c r="E3446" s="1" t="s">
        <v>66</v>
      </c>
      <c r="F3446" s="1" t="s">
        <v>264</v>
      </c>
      <c r="G3446" s="1" t="s">
        <v>62</v>
      </c>
      <c r="H3446" s="1" t="s">
        <v>304</v>
      </c>
      <c r="I3446" s="2">
        <v>120</v>
      </c>
      <c r="J3446" s="2">
        <f>SUM(K3446,L3446)</f>
        <v>38.97</v>
      </c>
      <c r="K3446" s="2">
        <f>SUM(N3446,P3446,R3446,T3446,Z3446,AB3446,AD3446,AF3446,AI3446,AK3446,AM3446,V3446,X3446,AZ3446,BB3446,BD3446)</f>
        <v>37.409999999999997</v>
      </c>
      <c r="L3446" s="2">
        <f>SUM(M3446,AH3446,AO3446,AQ3446,AS3446,AU3446,AV3446)</f>
        <v>1.56</v>
      </c>
      <c r="N3446" s="4">
        <v>2.97</v>
      </c>
      <c r="O3446" s="5">
        <v>776.36249999999995</v>
      </c>
      <c r="P3446" s="6">
        <v>9.1199999999999992</v>
      </c>
      <c r="Q3446" s="5">
        <v>2148.9</v>
      </c>
      <c r="R3446" s="7">
        <v>25.32</v>
      </c>
      <c r="S3446" s="5">
        <v>2883.3937500000002</v>
      </c>
      <c r="AP3446" s="5" t="str">
        <f>IF(AO3446&gt;0,AO3446*$AP$1,"")</f>
        <v/>
      </c>
      <c r="AQ3446" s="3">
        <v>0.5</v>
      </c>
      <c r="AR3446" s="5">
        <f>IF(AQ3446&gt;0,AQ3446*$AR$1,"")</f>
        <v>804.5</v>
      </c>
      <c r="AT3446" s="5" t="str">
        <f>IF(AS3446&gt;0,AS3446*$AT$1,"")</f>
        <v/>
      </c>
      <c r="AU3446" s="2">
        <v>1.06</v>
      </c>
      <c r="AW3446" s="5">
        <f>SUM(O3446,Q3446,S3446,U3446,AA3446,AC3446,AE3446,AG3446,AJ3446,AL3446,AN3446,W3446,Y3446,BA3446,BC3446,BE3446)</f>
        <v>5808.65625</v>
      </c>
      <c r="AX3446" s="11">
        <f>(AW3446/$AW$4249)*100</f>
        <v>4.9031220766986558E-2</v>
      </c>
      <c r="AY3446" s="5">
        <f>(AX3446/100)*$AY$1</f>
        <v>49.031220766986557</v>
      </c>
    </row>
    <row r="3447" spans="1:51" x14ac:dyDescent="0.25">
      <c r="A3447" s="1" t="s">
        <v>2380</v>
      </c>
      <c r="B3447" s="1" t="s">
        <v>962</v>
      </c>
      <c r="C3447" s="1" t="s">
        <v>963</v>
      </c>
      <c r="D3447" s="1" t="s">
        <v>964</v>
      </c>
      <c r="E3447" s="1" t="s">
        <v>72</v>
      </c>
      <c r="F3447" s="1" t="s">
        <v>210</v>
      </c>
      <c r="G3447" s="1" t="s">
        <v>320</v>
      </c>
      <c r="H3447" s="1" t="s">
        <v>63</v>
      </c>
      <c r="I3447" s="2">
        <v>160</v>
      </c>
      <c r="J3447" s="2">
        <f>SUM(K3447,L3447)</f>
        <v>40</v>
      </c>
      <c r="K3447" s="2">
        <f>SUM(N3447,P3447,R3447,T3447,Z3447,AB3447,AD3447,AF3447,AI3447,AK3447,AM3447,V3447,X3447,AZ3447,BB3447,BD3447)</f>
        <v>0</v>
      </c>
      <c r="L3447" s="2">
        <f>SUM(M3447,AH3447,AO3447,AQ3447,AS3447,AU3447,AV3447)</f>
        <v>40</v>
      </c>
      <c r="AP3447" s="5" t="str">
        <f>IF(AO3447&gt;0,AO3447*$AP$1,"")</f>
        <v/>
      </c>
      <c r="AR3447" s="5" t="str">
        <f>IF(AQ3447&gt;0,AQ3447*$AR$1,"")</f>
        <v/>
      </c>
      <c r="AT3447" s="5" t="str">
        <f>IF(AS3447&gt;0,AS3447*$AT$1,"")</f>
        <v/>
      </c>
      <c r="AV3447" s="2">
        <v>40</v>
      </c>
      <c r="AW3447" s="5">
        <f>SUM(O3447,Q3447,S3447,U3447,AA3447,AC3447,AE3447,AG3447,AJ3447,AL3447,AN3447,W3447,Y3447,BA3447,BC3447,BE3447)</f>
        <v>0</v>
      </c>
      <c r="AX3447" s="11">
        <f>(AW3447/$AW$4249)*100</f>
        <v>0</v>
      </c>
      <c r="AY3447" s="5">
        <f>(AX3447/100)*$AY$1</f>
        <v>0</v>
      </c>
    </row>
    <row r="3448" spans="1:51" x14ac:dyDescent="0.25">
      <c r="A3448" s="1" t="s">
        <v>2380</v>
      </c>
      <c r="B3448" s="1" t="s">
        <v>962</v>
      </c>
      <c r="C3448" s="1" t="s">
        <v>963</v>
      </c>
      <c r="D3448" s="1" t="s">
        <v>964</v>
      </c>
      <c r="E3448" s="1" t="s">
        <v>60</v>
      </c>
      <c r="F3448" s="1" t="s">
        <v>210</v>
      </c>
      <c r="G3448" s="1" t="s">
        <v>320</v>
      </c>
      <c r="H3448" s="1" t="s">
        <v>63</v>
      </c>
      <c r="I3448" s="2">
        <v>160</v>
      </c>
      <c r="J3448" s="2">
        <f>SUM(K3448,L3448)</f>
        <v>40</v>
      </c>
      <c r="K3448" s="2">
        <f>SUM(N3448,P3448,R3448,T3448,Z3448,AB3448,AD3448,AF3448,AI3448,AK3448,AM3448,V3448,X3448,AZ3448,BB3448,BD3448)</f>
        <v>0</v>
      </c>
      <c r="L3448" s="2">
        <f>SUM(M3448,AH3448,AO3448,AQ3448,AS3448,AU3448,AV3448)</f>
        <v>40</v>
      </c>
      <c r="AP3448" s="5" t="str">
        <f>IF(AO3448&gt;0,AO3448*$AP$1,"")</f>
        <v/>
      </c>
      <c r="AR3448" s="5" t="str">
        <f>IF(AQ3448&gt;0,AQ3448*$AR$1,"")</f>
        <v/>
      </c>
      <c r="AT3448" s="5" t="str">
        <f>IF(AS3448&gt;0,AS3448*$AT$1,"")</f>
        <v/>
      </c>
      <c r="AV3448" s="2">
        <v>40</v>
      </c>
      <c r="AW3448" s="5">
        <f>SUM(O3448,Q3448,S3448,U3448,AA3448,AC3448,AE3448,AG3448,AJ3448,AL3448,AN3448,W3448,Y3448,BA3448,BC3448,BE3448)</f>
        <v>0</v>
      </c>
      <c r="AX3448" s="11">
        <f>(AW3448/$AW$4249)*100</f>
        <v>0</v>
      </c>
      <c r="AY3448" s="5">
        <f>(AX3448/100)*$AY$1</f>
        <v>0</v>
      </c>
    </row>
    <row r="3449" spans="1:51" x14ac:dyDescent="0.25">
      <c r="A3449" s="1" t="s">
        <v>2380</v>
      </c>
      <c r="B3449" s="1" t="s">
        <v>962</v>
      </c>
      <c r="C3449" s="1" t="s">
        <v>963</v>
      </c>
      <c r="D3449" s="1" t="s">
        <v>964</v>
      </c>
      <c r="E3449" s="1" t="s">
        <v>95</v>
      </c>
      <c r="F3449" s="1" t="s">
        <v>210</v>
      </c>
      <c r="G3449" s="1" t="s">
        <v>320</v>
      </c>
      <c r="H3449" s="1" t="s">
        <v>63</v>
      </c>
      <c r="I3449" s="2">
        <v>160</v>
      </c>
      <c r="J3449" s="2">
        <f>SUM(K3449,L3449)</f>
        <v>40</v>
      </c>
      <c r="K3449" s="2">
        <f>SUM(N3449,P3449,R3449,T3449,Z3449,AB3449,AD3449,AF3449,AI3449,AK3449,AM3449,V3449,X3449,AZ3449,BB3449,BD3449)</f>
        <v>0</v>
      </c>
      <c r="L3449" s="2">
        <f>SUM(M3449,AH3449,AO3449,AQ3449,AS3449,AU3449,AV3449)</f>
        <v>40</v>
      </c>
      <c r="AP3449" s="5" t="str">
        <f>IF(AO3449&gt;0,AO3449*$AP$1,"")</f>
        <v/>
      </c>
      <c r="AR3449" s="5" t="str">
        <f>IF(AQ3449&gt;0,AQ3449*$AR$1,"")</f>
        <v/>
      </c>
      <c r="AT3449" s="5" t="str">
        <f>IF(AS3449&gt;0,AS3449*$AT$1,"")</f>
        <v/>
      </c>
      <c r="AV3449" s="2">
        <v>40</v>
      </c>
      <c r="AW3449" s="5">
        <f>SUM(O3449,Q3449,S3449,U3449,AA3449,AC3449,AE3449,AG3449,AJ3449,AL3449,AN3449,W3449,Y3449,BA3449,BC3449,BE3449)</f>
        <v>0</v>
      </c>
      <c r="AX3449" s="11">
        <f>(AW3449/$AW$4249)*100</f>
        <v>0</v>
      </c>
      <c r="AY3449" s="5">
        <f>(AX3449/100)*$AY$1</f>
        <v>0</v>
      </c>
    </row>
    <row r="3450" spans="1:51" x14ac:dyDescent="0.25">
      <c r="A3450" s="1" t="s">
        <v>2380</v>
      </c>
      <c r="B3450" s="1" t="s">
        <v>962</v>
      </c>
      <c r="C3450" s="1" t="s">
        <v>963</v>
      </c>
      <c r="D3450" s="1" t="s">
        <v>964</v>
      </c>
      <c r="E3450" s="1" t="s">
        <v>65</v>
      </c>
      <c r="F3450" s="1" t="s">
        <v>210</v>
      </c>
      <c r="G3450" s="1" t="s">
        <v>320</v>
      </c>
      <c r="H3450" s="1" t="s">
        <v>63</v>
      </c>
      <c r="I3450" s="2">
        <v>160</v>
      </c>
      <c r="J3450" s="2">
        <f>SUM(K3450,L3450)</f>
        <v>40</v>
      </c>
      <c r="K3450" s="2">
        <f>SUM(N3450,P3450,R3450,T3450,Z3450,AB3450,AD3450,AF3450,AI3450,AK3450,AM3450,V3450,X3450,AZ3450,BB3450,BD3450)</f>
        <v>0</v>
      </c>
      <c r="L3450" s="2">
        <f>SUM(M3450,AH3450,AO3450,AQ3450,AS3450,AU3450,AV3450)</f>
        <v>40</v>
      </c>
      <c r="AP3450" s="5" t="str">
        <f>IF(AO3450&gt;0,AO3450*$AP$1,"")</f>
        <v/>
      </c>
      <c r="AR3450" s="5" t="str">
        <f>IF(AQ3450&gt;0,AQ3450*$AR$1,"")</f>
        <v/>
      </c>
      <c r="AT3450" s="5" t="str">
        <f>IF(AS3450&gt;0,AS3450*$AT$1,"")</f>
        <v/>
      </c>
      <c r="AV3450" s="2">
        <v>40</v>
      </c>
      <c r="AW3450" s="5">
        <f>SUM(O3450,Q3450,S3450,U3450,AA3450,AC3450,AE3450,AG3450,AJ3450,AL3450,AN3450,W3450,Y3450,BA3450,BC3450,BE3450)</f>
        <v>0</v>
      </c>
      <c r="AX3450" s="11">
        <f>(AW3450/$AW$4249)*100</f>
        <v>0</v>
      </c>
      <c r="AY3450" s="5">
        <f>(AX3450/100)*$AY$1</f>
        <v>0</v>
      </c>
    </row>
    <row r="3451" spans="1:51" x14ac:dyDescent="0.25">
      <c r="A3451" s="1" t="s">
        <v>1900</v>
      </c>
      <c r="B3451" s="1" t="s">
        <v>451</v>
      </c>
      <c r="C3451" s="1" t="s">
        <v>452</v>
      </c>
      <c r="D3451" s="1" t="s">
        <v>453</v>
      </c>
      <c r="E3451" s="1" t="s">
        <v>98</v>
      </c>
      <c r="F3451" s="1" t="s">
        <v>241</v>
      </c>
      <c r="G3451" s="1" t="s">
        <v>320</v>
      </c>
      <c r="H3451" s="1" t="s">
        <v>304</v>
      </c>
      <c r="I3451" s="2">
        <v>160</v>
      </c>
      <c r="J3451" s="2">
        <f>SUM(K3451,L3451)</f>
        <v>37.5</v>
      </c>
      <c r="K3451" s="2">
        <f>SUM(N3451,P3451,R3451,T3451,Z3451,AB3451,AD3451,AF3451,AI3451,AK3451,AM3451,V3451,X3451,AZ3451,BB3451,BD3451)</f>
        <v>17.32</v>
      </c>
      <c r="L3451" s="2">
        <f>SUM(M3451,AH3451,AO3451,AQ3451,AS3451,AU3451,AV3451)</f>
        <v>20.18</v>
      </c>
      <c r="P3451" s="6">
        <v>11.87</v>
      </c>
      <c r="Q3451" s="5">
        <v>2237.4949999999999</v>
      </c>
      <c r="R3451" s="7">
        <v>5.45</v>
      </c>
      <c r="S3451" s="5">
        <v>498.67500000000001</v>
      </c>
      <c r="AP3451" s="5" t="str">
        <f>IF(AO3451&gt;0,AO3451*$AP$1,"")</f>
        <v/>
      </c>
      <c r="AR3451" s="5" t="str">
        <f>IF(AQ3451&gt;0,AQ3451*$AR$1,"")</f>
        <v/>
      </c>
      <c r="AT3451" s="5" t="str">
        <f>IF(AS3451&gt;0,AS3451*$AT$1,"")</f>
        <v/>
      </c>
      <c r="AV3451" s="2">
        <v>20.18</v>
      </c>
      <c r="AW3451" s="5">
        <f>SUM(O3451,Q3451,S3451,U3451,AA3451,AC3451,AE3451,AG3451,AJ3451,AL3451,AN3451,W3451,Y3451,BA3451,BC3451,BE3451)</f>
        <v>2736.17</v>
      </c>
      <c r="AX3451" s="11">
        <f>(AW3451/$AW$4249)*100</f>
        <v>2.3096177420725426E-2</v>
      </c>
      <c r="AY3451" s="5">
        <f>(AX3451/100)*$AY$1</f>
        <v>23.096177420725425</v>
      </c>
    </row>
    <row r="3452" spans="1:51" x14ac:dyDescent="0.25">
      <c r="A3452" s="1" t="s">
        <v>1900</v>
      </c>
      <c r="B3452" s="1" t="s">
        <v>451</v>
      </c>
      <c r="C3452" s="1" t="s">
        <v>452</v>
      </c>
      <c r="D3452" s="1" t="s">
        <v>453</v>
      </c>
      <c r="E3452" s="1" t="s">
        <v>72</v>
      </c>
      <c r="F3452" s="1" t="s">
        <v>241</v>
      </c>
      <c r="G3452" s="1" t="s">
        <v>320</v>
      </c>
      <c r="H3452" s="1" t="s">
        <v>304</v>
      </c>
      <c r="I3452" s="2">
        <v>160</v>
      </c>
      <c r="J3452" s="2">
        <f>SUM(K3452,L3452)</f>
        <v>38.909999999999997</v>
      </c>
      <c r="K3452" s="2">
        <f>SUM(N3452,P3452,R3452,T3452,Z3452,AB3452,AD3452,AF3452,AI3452,AK3452,AM3452,V3452,X3452,AZ3452,BB3452,BD3452)</f>
        <v>10.34</v>
      </c>
      <c r="L3452" s="2">
        <f>SUM(M3452,AH3452,AO3452,AQ3452,AS3452,AU3452,AV3452)</f>
        <v>28.57</v>
      </c>
      <c r="N3452" s="4">
        <v>0.16</v>
      </c>
      <c r="O3452" s="5">
        <v>41.2</v>
      </c>
      <c r="P3452" s="6">
        <v>9.59</v>
      </c>
      <c r="Q3452" s="5">
        <v>1807.7149999999999</v>
      </c>
      <c r="R3452" s="7">
        <v>0.59</v>
      </c>
      <c r="S3452" s="5">
        <v>53.984999999999999</v>
      </c>
      <c r="AP3452" s="5" t="str">
        <f>IF(AO3452&gt;0,AO3452*$AP$1,"")</f>
        <v/>
      </c>
      <c r="AR3452" s="5" t="str">
        <f>IF(AQ3452&gt;0,AQ3452*$AR$1,"")</f>
        <v/>
      </c>
      <c r="AT3452" s="5" t="str">
        <f>IF(AS3452&gt;0,AS3452*$AT$1,"")</f>
        <v/>
      </c>
      <c r="AV3452" s="2">
        <v>28.57</v>
      </c>
      <c r="AW3452" s="5">
        <f>SUM(O3452,Q3452,S3452,U3452,AA3452,AC3452,AE3452,AG3452,AJ3452,AL3452,AN3452,W3452,Y3452,BA3452,BC3452,BE3452)</f>
        <v>1902.8999999999999</v>
      </c>
      <c r="AX3452" s="11">
        <f>(AW3452/$AW$4249)*100</f>
        <v>1.6062494660016888E-2</v>
      </c>
      <c r="AY3452" s="5">
        <f>(AX3452/100)*$AY$1</f>
        <v>16.062494660016888</v>
      </c>
    </row>
    <row r="3453" spans="1:51" x14ac:dyDescent="0.25">
      <c r="A3453" s="1" t="s">
        <v>1900</v>
      </c>
      <c r="B3453" s="1" t="s">
        <v>451</v>
      </c>
      <c r="C3453" s="1" t="s">
        <v>452</v>
      </c>
      <c r="D3453" s="1" t="s">
        <v>453</v>
      </c>
      <c r="E3453" s="1" t="s">
        <v>94</v>
      </c>
      <c r="F3453" s="1" t="s">
        <v>241</v>
      </c>
      <c r="G3453" s="1" t="s">
        <v>320</v>
      </c>
      <c r="H3453" s="1" t="s">
        <v>304</v>
      </c>
      <c r="I3453" s="2">
        <v>160</v>
      </c>
      <c r="J3453" s="2">
        <f>SUM(K3453,L3453)</f>
        <v>39.299999999999997</v>
      </c>
      <c r="K3453" s="2">
        <f>SUM(N3453,P3453,R3453,T3453,Z3453,AB3453,AD3453,AF3453,AI3453,AK3453,AM3453,V3453,X3453,AZ3453,BB3453,BD3453)</f>
        <v>35.76</v>
      </c>
      <c r="L3453" s="2">
        <f>SUM(M3453,AH3453,AO3453,AQ3453,AS3453,AU3453,AV3453)</f>
        <v>3.54</v>
      </c>
      <c r="N3453" s="4">
        <v>0.13</v>
      </c>
      <c r="O3453" s="5">
        <v>33.475000000000001</v>
      </c>
      <c r="P3453" s="6">
        <v>31.71</v>
      </c>
      <c r="Q3453" s="5">
        <v>5977.335</v>
      </c>
      <c r="R3453" s="7">
        <v>3.92</v>
      </c>
      <c r="S3453" s="5">
        <v>358.68</v>
      </c>
      <c r="AP3453" s="5" t="str">
        <f>IF(AO3453&gt;0,AO3453*$AP$1,"")</f>
        <v/>
      </c>
      <c r="AR3453" s="5" t="str">
        <f>IF(AQ3453&gt;0,AQ3453*$AR$1,"")</f>
        <v/>
      </c>
      <c r="AT3453" s="5" t="str">
        <f>IF(AS3453&gt;0,AS3453*$AT$1,"")</f>
        <v/>
      </c>
      <c r="AV3453" s="2">
        <v>3.54</v>
      </c>
      <c r="AW3453" s="5">
        <f>SUM(O3453,Q3453,S3453,U3453,AA3453,AC3453,AE3453,AG3453,AJ3453,AL3453,AN3453,W3453,Y3453,BA3453,BC3453,BE3453)</f>
        <v>6369.4900000000007</v>
      </c>
      <c r="AX3453" s="11">
        <f>(AW3453/$AW$4249)*100</f>
        <v>5.3765252568201694E-2</v>
      </c>
      <c r="AY3453" s="5">
        <f>(AX3453/100)*$AY$1</f>
        <v>53.765252568201689</v>
      </c>
    </row>
    <row r="3454" spans="1:51" x14ac:dyDescent="0.25">
      <c r="A3454" s="1" t="s">
        <v>1900</v>
      </c>
      <c r="B3454" s="1" t="s">
        <v>451</v>
      </c>
      <c r="C3454" s="1" t="s">
        <v>452</v>
      </c>
      <c r="D3454" s="1" t="s">
        <v>453</v>
      </c>
      <c r="E3454" s="1" t="s">
        <v>95</v>
      </c>
      <c r="F3454" s="1" t="s">
        <v>241</v>
      </c>
      <c r="G3454" s="1" t="s">
        <v>320</v>
      </c>
      <c r="H3454" s="1" t="s">
        <v>304</v>
      </c>
      <c r="I3454" s="2">
        <v>160</v>
      </c>
      <c r="J3454" s="2">
        <f>SUM(K3454,L3454)</f>
        <v>40</v>
      </c>
      <c r="K3454" s="2">
        <f>SUM(N3454,P3454,R3454,T3454,Z3454,AB3454,AD3454,AF3454,AI3454,AK3454,AM3454,V3454,X3454,AZ3454,BB3454,BD3454)</f>
        <v>6.95</v>
      </c>
      <c r="L3454" s="2">
        <f>SUM(M3454,AH3454,AO3454,AQ3454,AS3454,AU3454,AV3454)</f>
        <v>33.049999999999997</v>
      </c>
      <c r="P3454" s="6">
        <v>6.67</v>
      </c>
      <c r="Q3454" s="5">
        <v>1257.2950000000001</v>
      </c>
      <c r="R3454" s="7">
        <v>0.28000000000000003</v>
      </c>
      <c r="S3454" s="5">
        <v>25.62</v>
      </c>
      <c r="AP3454" s="5" t="str">
        <f>IF(AO3454&gt;0,AO3454*$AP$1,"")</f>
        <v/>
      </c>
      <c r="AR3454" s="5" t="str">
        <f>IF(AQ3454&gt;0,AQ3454*$AR$1,"")</f>
        <v/>
      </c>
      <c r="AT3454" s="5" t="str">
        <f>IF(AS3454&gt;0,AS3454*$AT$1,"")</f>
        <v/>
      </c>
      <c r="AV3454" s="2">
        <v>33.049999999999997</v>
      </c>
      <c r="AW3454" s="5">
        <f>SUM(O3454,Q3454,S3454,U3454,AA3454,AC3454,AE3454,AG3454,AJ3454,AL3454,AN3454,W3454,Y3454,BA3454,BC3454,BE3454)</f>
        <v>1282.915</v>
      </c>
      <c r="AX3454" s="11">
        <f>(AW3454/$AW$4249)*100</f>
        <v>1.0829163559175767E-2</v>
      </c>
      <c r="AY3454" s="5">
        <f>(AX3454/100)*$AY$1</f>
        <v>10.829163559175768</v>
      </c>
    </row>
    <row r="3455" spans="1:51" x14ac:dyDescent="0.25">
      <c r="A3455" s="1" t="s">
        <v>1894</v>
      </c>
      <c r="B3455" s="1" t="s">
        <v>445</v>
      </c>
      <c r="C3455" s="1" t="s">
        <v>428</v>
      </c>
      <c r="D3455" s="1" t="s">
        <v>429</v>
      </c>
      <c r="E3455" s="1" t="s">
        <v>77</v>
      </c>
      <c r="F3455" s="1" t="s">
        <v>232</v>
      </c>
      <c r="G3455" s="1" t="s">
        <v>320</v>
      </c>
      <c r="H3455" s="1" t="s">
        <v>304</v>
      </c>
      <c r="I3455" s="2">
        <v>160</v>
      </c>
      <c r="J3455" s="2">
        <f>SUM(K3455,L3455)</f>
        <v>39.99</v>
      </c>
      <c r="K3455" s="2">
        <f>SUM(N3455,P3455,R3455,T3455,Z3455,AB3455,AD3455,AF3455,AI3455,AK3455,AM3455,V3455,X3455,AZ3455,BB3455,BD3455)</f>
        <v>39.25</v>
      </c>
      <c r="L3455" s="2">
        <f>SUM(M3455,AH3455,AO3455,AQ3455,AS3455,AU3455,AV3455)</f>
        <v>0.74</v>
      </c>
      <c r="N3455" s="4">
        <v>2.2799999999999998</v>
      </c>
      <c r="O3455" s="5">
        <v>587.09999999999991</v>
      </c>
      <c r="P3455" s="6">
        <v>17.5</v>
      </c>
      <c r="Q3455" s="5">
        <v>3298.75</v>
      </c>
      <c r="R3455" s="7">
        <v>19.47</v>
      </c>
      <c r="S3455" s="5">
        <v>1781.5050000000001</v>
      </c>
      <c r="AP3455" s="5" t="str">
        <f>IF(AO3455&gt;0,AO3455*$AP$1,"")</f>
        <v/>
      </c>
      <c r="AR3455" s="5" t="str">
        <f>IF(AQ3455&gt;0,AQ3455*$AR$1,"")</f>
        <v/>
      </c>
      <c r="AT3455" s="5" t="str">
        <f>IF(AS3455&gt;0,AS3455*$AT$1,"")</f>
        <v/>
      </c>
      <c r="AV3455" s="2">
        <v>0.74</v>
      </c>
      <c r="AW3455" s="5">
        <f>SUM(O3455,Q3455,S3455,U3455,AA3455,AC3455,AE3455,AG3455,AJ3455,AL3455,AN3455,W3455,Y3455,BA3455,BC3455,BE3455)</f>
        <v>5667.3549999999996</v>
      </c>
      <c r="AX3455" s="11">
        <f>(AW3455/$AW$4249)*100</f>
        <v>4.7838488319890703E-2</v>
      </c>
      <c r="AY3455" s="5">
        <f>(AX3455/100)*$AY$1</f>
        <v>47.8384883198907</v>
      </c>
    </row>
    <row r="3456" spans="1:51" x14ac:dyDescent="0.25">
      <c r="A3456" s="1" t="s">
        <v>1894</v>
      </c>
      <c r="B3456" s="1" t="s">
        <v>445</v>
      </c>
      <c r="C3456" s="1" t="s">
        <v>428</v>
      </c>
      <c r="D3456" s="1" t="s">
        <v>429</v>
      </c>
      <c r="E3456" s="1" t="s">
        <v>67</v>
      </c>
      <c r="F3456" s="1" t="s">
        <v>232</v>
      </c>
      <c r="G3456" s="1" t="s">
        <v>320</v>
      </c>
      <c r="H3456" s="1" t="s">
        <v>304</v>
      </c>
      <c r="I3456" s="2">
        <v>160</v>
      </c>
      <c r="J3456" s="2">
        <f>SUM(K3456,L3456)</f>
        <v>40</v>
      </c>
      <c r="K3456" s="2">
        <f>SUM(N3456,P3456,R3456,T3456,Z3456,AB3456,AD3456,AF3456,AI3456,AK3456,AM3456,V3456,X3456,AZ3456,BB3456,BD3456)</f>
        <v>38.54</v>
      </c>
      <c r="L3456" s="2">
        <f>SUM(M3456,AH3456,AO3456,AQ3456,AS3456,AU3456,AV3456)</f>
        <v>1.46</v>
      </c>
      <c r="N3456" s="4">
        <v>8.1199999999999992</v>
      </c>
      <c r="O3456" s="5">
        <v>2090.9</v>
      </c>
      <c r="P3456" s="6">
        <v>19.920000000000002</v>
      </c>
      <c r="Q3456" s="5">
        <v>3754.920000000001</v>
      </c>
      <c r="R3456" s="7">
        <v>10.5</v>
      </c>
      <c r="S3456" s="5">
        <v>960.75</v>
      </c>
      <c r="AP3456" s="5" t="str">
        <f>IF(AO3456&gt;0,AO3456*$AP$1,"")</f>
        <v/>
      </c>
      <c r="AQ3456" s="3">
        <v>0.5</v>
      </c>
      <c r="AR3456" s="5">
        <f>IF(AQ3456&gt;0,AQ3456*$AR$1,"")</f>
        <v>804.5</v>
      </c>
      <c r="AT3456" s="5" t="str">
        <f>IF(AS3456&gt;0,AS3456*$AT$1,"")</f>
        <v/>
      </c>
      <c r="AU3456" s="2">
        <v>0.96</v>
      </c>
      <c r="AW3456" s="5">
        <f>SUM(O3456,Q3456,S3456,U3456,AA3456,AC3456,AE3456,AG3456,AJ3456,AL3456,AN3456,W3456,Y3456,BA3456,BC3456,BE3456)</f>
        <v>6806.5700000000015</v>
      </c>
      <c r="AX3456" s="11">
        <f>(AW3456/$AW$4249)*100</f>
        <v>5.7454671437296337E-2</v>
      </c>
      <c r="AY3456" s="5">
        <f>(AX3456/100)*$AY$1</f>
        <v>57.454671437296334</v>
      </c>
    </row>
    <row r="3457" spans="1:51" x14ac:dyDescent="0.25">
      <c r="A3457" s="1" t="s">
        <v>1894</v>
      </c>
      <c r="B3457" s="1" t="s">
        <v>445</v>
      </c>
      <c r="C3457" s="1" t="s">
        <v>428</v>
      </c>
      <c r="D3457" s="1" t="s">
        <v>429</v>
      </c>
      <c r="E3457" s="1" t="s">
        <v>145</v>
      </c>
      <c r="F3457" s="1" t="s">
        <v>232</v>
      </c>
      <c r="G3457" s="1" t="s">
        <v>320</v>
      </c>
      <c r="H3457" s="1" t="s">
        <v>304</v>
      </c>
      <c r="I3457" s="2">
        <v>160</v>
      </c>
      <c r="J3457" s="2">
        <f>SUM(K3457,L3457)</f>
        <v>40</v>
      </c>
      <c r="K3457" s="2">
        <f>SUM(N3457,P3457,R3457,T3457,Z3457,AB3457,AD3457,AF3457,AI3457,AK3457,AM3457,V3457,X3457,AZ3457,BB3457,BD3457)</f>
        <v>39.14</v>
      </c>
      <c r="L3457" s="2">
        <f>SUM(M3457,AH3457,AO3457,AQ3457,AS3457,AU3457,AV3457)</f>
        <v>0.86</v>
      </c>
      <c r="N3457" s="4">
        <v>14.75</v>
      </c>
      <c r="O3457" s="5">
        <v>3798.125</v>
      </c>
      <c r="P3457" s="6">
        <v>24.39</v>
      </c>
      <c r="Q3457" s="5">
        <v>4597.5150000000003</v>
      </c>
      <c r="AP3457" s="5" t="str">
        <f>IF(AO3457&gt;0,AO3457*$AP$1,"")</f>
        <v/>
      </c>
      <c r="AR3457" s="5" t="str">
        <f>IF(AQ3457&gt;0,AQ3457*$AR$1,"")</f>
        <v/>
      </c>
      <c r="AT3457" s="5" t="str">
        <f>IF(AS3457&gt;0,AS3457*$AT$1,"")</f>
        <v/>
      </c>
      <c r="AV3457" s="2">
        <v>0.86</v>
      </c>
      <c r="AW3457" s="5">
        <f>SUM(O3457,Q3457,S3457,U3457,AA3457,AC3457,AE3457,AG3457,AJ3457,AL3457,AN3457,W3457,Y3457,BA3457,BC3457,BE3457)</f>
        <v>8395.64</v>
      </c>
      <c r="AX3457" s="11">
        <f>(AW3457/$AW$4249)*100</f>
        <v>7.0868107975944186E-2</v>
      </c>
      <c r="AY3457" s="5">
        <f>(AX3457/100)*$AY$1</f>
        <v>70.868107975944184</v>
      </c>
    </row>
    <row r="3458" spans="1:51" x14ac:dyDescent="0.25">
      <c r="A3458" s="1" t="s">
        <v>1894</v>
      </c>
      <c r="B3458" s="1" t="s">
        <v>445</v>
      </c>
      <c r="C3458" s="1" t="s">
        <v>428</v>
      </c>
      <c r="D3458" s="1" t="s">
        <v>429</v>
      </c>
      <c r="E3458" s="1" t="s">
        <v>152</v>
      </c>
      <c r="F3458" s="1" t="s">
        <v>232</v>
      </c>
      <c r="G3458" s="1" t="s">
        <v>320</v>
      </c>
      <c r="H3458" s="1" t="s">
        <v>304</v>
      </c>
      <c r="I3458" s="2">
        <v>160</v>
      </c>
      <c r="J3458" s="2">
        <f>SUM(K3458,L3458)</f>
        <v>39.79</v>
      </c>
      <c r="K3458" s="2">
        <f>SUM(N3458,P3458,R3458,T3458,Z3458,AB3458,AD3458,AF3458,AI3458,AK3458,AM3458,V3458,X3458,AZ3458,BB3458,BD3458)</f>
        <v>38.36</v>
      </c>
      <c r="L3458" s="2">
        <f>SUM(M3458,AH3458,AO3458,AQ3458,AS3458,AU3458,AV3458)</f>
        <v>1.4300000000000002</v>
      </c>
      <c r="N3458" s="4">
        <v>19.579999999999998</v>
      </c>
      <c r="O3458" s="5">
        <v>5041.8499999999995</v>
      </c>
      <c r="P3458" s="6">
        <v>18.78</v>
      </c>
      <c r="Q3458" s="5">
        <v>3540.03</v>
      </c>
      <c r="AP3458" s="5" t="str">
        <f>IF(AO3458&gt;0,AO3458*$AP$1,"")</f>
        <v/>
      </c>
      <c r="AQ3458" s="3">
        <v>0.5</v>
      </c>
      <c r="AR3458" s="5">
        <f>IF(AQ3458&gt;0,AQ3458*$AR$1,"")</f>
        <v>804.5</v>
      </c>
      <c r="AT3458" s="5" t="str">
        <f>IF(AS3458&gt;0,AS3458*$AT$1,"")</f>
        <v/>
      </c>
      <c r="AU3458" s="2">
        <v>0.93</v>
      </c>
      <c r="AW3458" s="5">
        <f>SUM(O3458,Q3458,S3458,U3458,AA3458,AC3458,AE3458,AG3458,AJ3458,AL3458,AN3458,W3458,Y3458,BA3458,BC3458,BE3458)</f>
        <v>8581.8799999999992</v>
      </c>
      <c r="AX3458" s="11">
        <f>(AW3458/$AW$4249)*100</f>
        <v>7.2440171145570303E-2</v>
      </c>
      <c r="AY3458" s="5">
        <f>(AX3458/100)*$AY$1</f>
        <v>72.440171145570304</v>
      </c>
    </row>
    <row r="3459" spans="1:51" x14ac:dyDescent="0.25">
      <c r="A3459" s="1" t="s">
        <v>1932</v>
      </c>
      <c r="B3459" s="1" t="s">
        <v>445</v>
      </c>
      <c r="C3459" s="1" t="s">
        <v>428</v>
      </c>
      <c r="D3459" s="1" t="s">
        <v>429</v>
      </c>
      <c r="E3459" s="1" t="s">
        <v>77</v>
      </c>
      <c r="F3459" s="1" t="s">
        <v>261</v>
      </c>
      <c r="G3459" s="1" t="s">
        <v>320</v>
      </c>
      <c r="H3459" s="1" t="s">
        <v>304</v>
      </c>
      <c r="I3459" s="2">
        <v>80</v>
      </c>
      <c r="J3459" s="2">
        <f>SUM(K3459,L3459)</f>
        <v>40</v>
      </c>
      <c r="K3459" s="2">
        <f>SUM(N3459,P3459,R3459,T3459,Z3459,AB3459,AD3459,AF3459,AI3459,AK3459,AM3459,V3459,X3459,AZ3459,BB3459,BD3459)</f>
        <v>40</v>
      </c>
      <c r="L3459" s="2">
        <f>SUM(M3459,AH3459,AO3459,AQ3459,AS3459,AU3459,AV3459)</f>
        <v>0</v>
      </c>
      <c r="N3459" s="4">
        <v>12.63</v>
      </c>
      <c r="O3459" s="5">
        <v>4065.28125</v>
      </c>
      <c r="P3459" s="6">
        <v>26.09</v>
      </c>
      <c r="Q3459" s="5">
        <v>6147.4562500000002</v>
      </c>
      <c r="R3459" s="7">
        <v>1.28</v>
      </c>
      <c r="S3459" s="5">
        <v>146.4</v>
      </c>
      <c r="AP3459" s="5" t="str">
        <f>IF(AO3459&gt;0,AO3459*$AP$1,"")</f>
        <v/>
      </c>
      <c r="AR3459" s="5" t="str">
        <f>IF(AQ3459&gt;0,AQ3459*$AR$1,"")</f>
        <v/>
      </c>
      <c r="AT3459" s="5" t="str">
        <f>IF(AS3459&gt;0,AS3459*$AT$1,"")</f>
        <v/>
      </c>
      <c r="AW3459" s="5">
        <f>SUM(O3459,Q3459,S3459,U3459,AA3459,AC3459,AE3459,AG3459,AJ3459,AL3459,AN3459,W3459,Y3459,BA3459,BC3459,BE3459)</f>
        <v>10359.137499999999</v>
      </c>
      <c r="AX3459" s="11">
        <f>(AW3459/$AW$4249)*100</f>
        <v>8.7442109819817482E-2</v>
      </c>
      <c r="AY3459" s="5">
        <f>(AX3459/100)*$AY$1</f>
        <v>87.442109819817489</v>
      </c>
    </row>
    <row r="3460" spans="1:51" x14ac:dyDescent="0.25">
      <c r="A3460" s="1" t="s">
        <v>1932</v>
      </c>
      <c r="B3460" s="1" t="s">
        <v>445</v>
      </c>
      <c r="C3460" s="1" t="s">
        <v>428</v>
      </c>
      <c r="D3460" s="1" t="s">
        <v>429</v>
      </c>
      <c r="E3460" s="1" t="s">
        <v>67</v>
      </c>
      <c r="F3460" s="1" t="s">
        <v>261</v>
      </c>
      <c r="G3460" s="1" t="s">
        <v>320</v>
      </c>
      <c r="H3460" s="1" t="s">
        <v>304</v>
      </c>
      <c r="I3460" s="2">
        <v>80</v>
      </c>
      <c r="J3460" s="2">
        <f>SUM(K3460,L3460)</f>
        <v>39.419999999999995</v>
      </c>
      <c r="K3460" s="2">
        <f>SUM(N3460,P3460,R3460,T3460,Z3460,AB3460,AD3460,AF3460,AI3460,AK3460,AM3460,V3460,X3460,AZ3460,BB3460,BD3460)</f>
        <v>37.94</v>
      </c>
      <c r="L3460" s="2">
        <f>SUM(M3460,AH3460,AO3460,AQ3460,AS3460,AU3460,AV3460)</f>
        <v>1.4799999999999998</v>
      </c>
      <c r="N3460" s="4">
        <v>23.17</v>
      </c>
      <c r="O3460" s="5">
        <v>7457.8437500000009</v>
      </c>
      <c r="P3460" s="6">
        <v>14.77</v>
      </c>
      <c r="Q3460" s="5">
        <v>3480.1812500000001</v>
      </c>
      <c r="AP3460" s="5" t="str">
        <f>IF(AO3460&gt;0,AO3460*$AP$1,"")</f>
        <v/>
      </c>
      <c r="AQ3460" s="3">
        <v>0.5</v>
      </c>
      <c r="AR3460" s="5">
        <f>IF(AQ3460&gt;0,AQ3460*$AR$1,"")</f>
        <v>804.5</v>
      </c>
      <c r="AT3460" s="5" t="str">
        <f>IF(AS3460&gt;0,AS3460*$AT$1,"")</f>
        <v/>
      </c>
      <c r="AU3460" s="2">
        <v>0.56999999999999995</v>
      </c>
      <c r="AV3460" s="2">
        <v>0.41</v>
      </c>
      <c r="AW3460" s="5">
        <f>SUM(O3460,Q3460,S3460,U3460,AA3460,AC3460,AE3460,AG3460,AJ3460,AL3460,AN3460,W3460,Y3460,BA3460,BC3460,BE3460)</f>
        <v>10938.025000000001</v>
      </c>
      <c r="AX3460" s="11">
        <f>(AW3460/$AW$4249)*100</f>
        <v>9.2328534423054942E-2</v>
      </c>
      <c r="AY3460" s="5">
        <f>(AX3460/100)*$AY$1</f>
        <v>92.328534423054933</v>
      </c>
    </row>
    <row r="3461" spans="1:51" x14ac:dyDescent="0.25">
      <c r="A3461" s="1" t="s">
        <v>1944</v>
      </c>
      <c r="B3461" s="1" t="s">
        <v>445</v>
      </c>
      <c r="C3461" s="1" t="s">
        <v>428</v>
      </c>
      <c r="D3461" s="1" t="s">
        <v>429</v>
      </c>
      <c r="E3461" s="1" t="s">
        <v>84</v>
      </c>
      <c r="F3461" s="1" t="s">
        <v>267</v>
      </c>
      <c r="G3461" s="1" t="s">
        <v>320</v>
      </c>
      <c r="H3461" s="1" t="s">
        <v>304</v>
      </c>
      <c r="I3461" s="2">
        <v>240</v>
      </c>
      <c r="J3461" s="2">
        <f>SUM(K3461,L3461)</f>
        <v>39.69</v>
      </c>
      <c r="K3461" s="2">
        <f>SUM(N3461,P3461,R3461,T3461,Z3461,AB3461,AD3461,AF3461,AI3461,AK3461,AM3461,V3461,X3461,AZ3461,BB3461,BD3461)</f>
        <v>39.69</v>
      </c>
      <c r="L3461" s="2">
        <f>SUM(M3461,AH3461,AO3461,AQ3461,AS3461,AU3461,AV3461)</f>
        <v>0</v>
      </c>
      <c r="P3461" s="6">
        <v>15.68</v>
      </c>
      <c r="Q3461" s="5">
        <v>2955.68</v>
      </c>
      <c r="R3461" s="7">
        <v>24.01</v>
      </c>
      <c r="S3461" s="5">
        <v>2196.915</v>
      </c>
      <c r="AP3461" s="5" t="str">
        <f>IF(AO3461&gt;0,AO3461*$AP$1,"")</f>
        <v/>
      </c>
      <c r="AR3461" s="5" t="str">
        <f>IF(AQ3461&gt;0,AQ3461*$AR$1,"")</f>
        <v/>
      </c>
      <c r="AT3461" s="5" t="str">
        <f>IF(AS3461&gt;0,AS3461*$AT$1,"")</f>
        <v/>
      </c>
      <c r="AW3461" s="5">
        <f>SUM(O3461,Q3461,S3461,U3461,AA3461,AC3461,AE3461,AG3461,AJ3461,AL3461,AN3461,W3461,Y3461,BA3461,BC3461,BE3461)</f>
        <v>5152.5949999999993</v>
      </c>
      <c r="AX3461" s="11">
        <f>(AW3461/$AW$4249)*100</f>
        <v>4.3493367845251832E-2</v>
      </c>
      <c r="AY3461" s="5">
        <f>(AX3461/100)*$AY$1</f>
        <v>43.493367845251832</v>
      </c>
    </row>
    <row r="3462" spans="1:51" x14ac:dyDescent="0.25">
      <c r="A3462" s="1" t="s">
        <v>1944</v>
      </c>
      <c r="B3462" s="1" t="s">
        <v>445</v>
      </c>
      <c r="C3462" s="1" t="s">
        <v>428</v>
      </c>
      <c r="D3462" s="1" t="s">
        <v>429</v>
      </c>
      <c r="E3462" s="1" t="s">
        <v>76</v>
      </c>
      <c r="F3462" s="1" t="s">
        <v>267</v>
      </c>
      <c r="G3462" s="1" t="s">
        <v>320</v>
      </c>
      <c r="H3462" s="1" t="s">
        <v>304</v>
      </c>
      <c r="I3462" s="2">
        <v>240</v>
      </c>
      <c r="J3462" s="2">
        <f>SUM(K3462,L3462)</f>
        <v>40</v>
      </c>
      <c r="K3462" s="2">
        <f>SUM(N3462,P3462,R3462,T3462,Z3462,AB3462,AD3462,AF3462,AI3462,AK3462,AM3462,V3462,X3462,AZ3462,BB3462,BD3462)</f>
        <v>14.440000000000001</v>
      </c>
      <c r="L3462" s="2">
        <f>SUM(M3462,AH3462,AO3462,AQ3462,AS3462,AU3462,AV3462)</f>
        <v>25.56</v>
      </c>
      <c r="P3462" s="6">
        <v>7.98</v>
      </c>
      <c r="Q3462" s="5">
        <v>1504.23</v>
      </c>
      <c r="R3462" s="7">
        <v>6.46</v>
      </c>
      <c r="S3462" s="5">
        <v>591.09</v>
      </c>
      <c r="AP3462" s="5" t="str">
        <f>IF(AO3462&gt;0,AO3462*$AP$1,"")</f>
        <v/>
      </c>
      <c r="AR3462" s="5" t="str">
        <f>IF(AQ3462&gt;0,AQ3462*$AR$1,"")</f>
        <v/>
      </c>
      <c r="AT3462" s="5" t="str">
        <f>IF(AS3462&gt;0,AS3462*$AT$1,"")</f>
        <v/>
      </c>
      <c r="AV3462" s="2">
        <v>25.56</v>
      </c>
      <c r="AW3462" s="5">
        <f>SUM(O3462,Q3462,S3462,U3462,AA3462,AC3462,AE3462,AG3462,AJ3462,AL3462,AN3462,W3462,Y3462,BA3462,BC3462,BE3462)</f>
        <v>2095.3200000000002</v>
      </c>
      <c r="AX3462" s="11">
        <f>(AW3462/$AW$4249)*100</f>
        <v>1.768672358559388E-2</v>
      </c>
      <c r="AY3462" s="5">
        <f>(AX3462/100)*$AY$1</f>
        <v>17.686723585593878</v>
      </c>
    </row>
    <row r="3463" spans="1:51" x14ac:dyDescent="0.25">
      <c r="A3463" s="1" t="s">
        <v>1944</v>
      </c>
      <c r="B3463" s="1" t="s">
        <v>445</v>
      </c>
      <c r="C3463" s="1" t="s">
        <v>428</v>
      </c>
      <c r="D3463" s="1" t="s">
        <v>429</v>
      </c>
      <c r="E3463" s="1" t="s">
        <v>144</v>
      </c>
      <c r="F3463" s="1" t="s">
        <v>267</v>
      </c>
      <c r="G3463" s="1" t="s">
        <v>320</v>
      </c>
      <c r="H3463" s="1" t="s">
        <v>304</v>
      </c>
      <c r="I3463" s="2">
        <v>240</v>
      </c>
      <c r="J3463" s="2">
        <f>SUM(K3463,L3463)</f>
        <v>37.489999999999995</v>
      </c>
      <c r="K3463" s="2">
        <f>SUM(N3463,P3463,R3463,T3463,Z3463,AB3463,AD3463,AF3463,AI3463,AK3463,AM3463,V3463,X3463,AZ3463,BB3463,BD3463)</f>
        <v>37.489999999999995</v>
      </c>
      <c r="L3463" s="2">
        <f>SUM(M3463,AH3463,AO3463,AQ3463,AS3463,AU3463,AV3463)</f>
        <v>0</v>
      </c>
      <c r="P3463" s="6">
        <v>32.4</v>
      </c>
      <c r="Q3463" s="5">
        <v>6107.4</v>
      </c>
      <c r="R3463" s="7">
        <v>5.09</v>
      </c>
      <c r="S3463" s="5">
        <v>465.73500000000001</v>
      </c>
      <c r="AP3463" s="5" t="str">
        <f>IF(AO3463&gt;0,AO3463*$AP$1,"")</f>
        <v/>
      </c>
      <c r="AR3463" s="5" t="str">
        <f>IF(AQ3463&gt;0,AQ3463*$AR$1,"")</f>
        <v/>
      </c>
      <c r="AT3463" s="5" t="str">
        <f>IF(AS3463&gt;0,AS3463*$AT$1,"")</f>
        <v/>
      </c>
      <c r="AW3463" s="5">
        <f>SUM(O3463,Q3463,S3463,U3463,AA3463,AC3463,AE3463,AG3463,AJ3463,AL3463,AN3463,W3463,Y3463,BA3463,BC3463,BE3463)</f>
        <v>6573.1349999999993</v>
      </c>
      <c r="AX3463" s="11">
        <f>(AW3463/$AW$4249)*100</f>
        <v>5.5484232401634408E-2</v>
      </c>
      <c r="AY3463" s="5">
        <f>(AX3463/100)*$AY$1</f>
        <v>55.484232401634408</v>
      </c>
    </row>
    <row r="3464" spans="1:51" x14ac:dyDescent="0.25">
      <c r="A3464" s="1" t="s">
        <v>1944</v>
      </c>
      <c r="B3464" s="1" t="s">
        <v>445</v>
      </c>
      <c r="C3464" s="1" t="s">
        <v>428</v>
      </c>
      <c r="D3464" s="1" t="s">
        <v>429</v>
      </c>
      <c r="E3464" s="1" t="s">
        <v>74</v>
      </c>
      <c r="F3464" s="1" t="s">
        <v>267</v>
      </c>
      <c r="G3464" s="1" t="s">
        <v>320</v>
      </c>
      <c r="H3464" s="1" t="s">
        <v>304</v>
      </c>
      <c r="I3464" s="2">
        <v>240</v>
      </c>
      <c r="J3464" s="2">
        <f>SUM(K3464,L3464)</f>
        <v>38.51</v>
      </c>
      <c r="K3464" s="2">
        <f>SUM(N3464,P3464,R3464,T3464,Z3464,AB3464,AD3464,AF3464,AI3464,AK3464,AM3464,V3464,X3464,AZ3464,BB3464,BD3464)</f>
        <v>38.51</v>
      </c>
      <c r="L3464" s="2">
        <f>SUM(M3464,AH3464,AO3464,AQ3464,AS3464,AU3464,AV3464)</f>
        <v>0</v>
      </c>
      <c r="P3464" s="6">
        <v>37.51</v>
      </c>
      <c r="Q3464" s="5">
        <v>7070.6349999999993</v>
      </c>
      <c r="R3464" s="7">
        <v>1</v>
      </c>
      <c r="S3464" s="5">
        <v>91.5</v>
      </c>
      <c r="AP3464" s="5" t="str">
        <f>IF(AO3464&gt;0,AO3464*$AP$1,"")</f>
        <v/>
      </c>
      <c r="AR3464" s="5" t="str">
        <f>IF(AQ3464&gt;0,AQ3464*$AR$1,"")</f>
        <v/>
      </c>
      <c r="AT3464" s="5" t="str">
        <f>IF(AS3464&gt;0,AS3464*$AT$1,"")</f>
        <v/>
      </c>
      <c r="AW3464" s="5">
        <f>SUM(O3464,Q3464,S3464,U3464,AA3464,AC3464,AE3464,AG3464,AJ3464,AL3464,AN3464,W3464,Y3464,BA3464,BC3464,BE3464)</f>
        <v>7162.1349999999993</v>
      </c>
      <c r="AX3464" s="11">
        <f>(AW3464/$AW$4249)*100</f>
        <v>6.0456017232550348E-2</v>
      </c>
      <c r="AY3464" s="5">
        <f>(AX3464/100)*$AY$1</f>
        <v>60.456017232550344</v>
      </c>
    </row>
    <row r="3465" spans="1:51" x14ac:dyDescent="0.25">
      <c r="A3465" s="1" t="s">
        <v>1944</v>
      </c>
      <c r="B3465" s="1" t="s">
        <v>445</v>
      </c>
      <c r="C3465" s="1" t="s">
        <v>428</v>
      </c>
      <c r="D3465" s="1" t="s">
        <v>429</v>
      </c>
      <c r="E3465" s="1" t="s">
        <v>145</v>
      </c>
      <c r="F3465" s="1" t="s">
        <v>267</v>
      </c>
      <c r="G3465" s="1" t="s">
        <v>320</v>
      </c>
      <c r="H3465" s="1" t="s">
        <v>304</v>
      </c>
      <c r="I3465" s="2">
        <v>240</v>
      </c>
      <c r="J3465" s="2">
        <f>SUM(K3465,L3465)</f>
        <v>38.58</v>
      </c>
      <c r="K3465" s="2">
        <f>SUM(N3465,P3465,R3465,T3465,Z3465,AB3465,AD3465,AF3465,AI3465,AK3465,AM3465,V3465,X3465,AZ3465,BB3465,BD3465)</f>
        <v>36.32</v>
      </c>
      <c r="L3465" s="2">
        <f>SUM(M3465,AH3465,AO3465,AQ3465,AS3465,AU3465,AV3465)</f>
        <v>2.2599999999999998</v>
      </c>
      <c r="N3465" s="4">
        <v>0.2</v>
      </c>
      <c r="O3465" s="5">
        <v>51.5</v>
      </c>
      <c r="P3465" s="6">
        <v>33</v>
      </c>
      <c r="Q3465" s="5">
        <v>6220.5</v>
      </c>
      <c r="AD3465" s="9">
        <v>3.12</v>
      </c>
      <c r="AE3465" s="5">
        <v>37.824599999999997</v>
      </c>
      <c r="AP3465" s="5" t="str">
        <f>IF(AO3465&gt;0,AO3465*$AP$1,"")</f>
        <v/>
      </c>
      <c r="AR3465" s="5" t="str">
        <f>IF(AQ3465&gt;0,AQ3465*$AR$1,"")</f>
        <v/>
      </c>
      <c r="AT3465" s="5" t="str">
        <f>IF(AS3465&gt;0,AS3465*$AT$1,"")</f>
        <v/>
      </c>
      <c r="AV3465" s="2">
        <v>2.2599999999999998</v>
      </c>
      <c r="AW3465" s="5">
        <f>SUM(O3465,Q3465,S3465,U3465,AA3465,AC3465,AE3465,AG3465,AJ3465,AL3465,AN3465,W3465,Y3465,BA3465,BC3465,BE3465)</f>
        <v>6309.8245999999999</v>
      </c>
      <c r="AX3465" s="11">
        <f>(AW3465/$AW$4249)*100</f>
        <v>5.3261613297148146E-2</v>
      </c>
      <c r="AY3465" s="5">
        <f>(AX3465/100)*$AY$1</f>
        <v>53.261613297148145</v>
      </c>
    </row>
    <row r="3466" spans="1:51" x14ac:dyDescent="0.25">
      <c r="A3466" s="1" t="s">
        <v>1944</v>
      </c>
      <c r="B3466" s="1" t="s">
        <v>445</v>
      </c>
      <c r="C3466" s="1" t="s">
        <v>428</v>
      </c>
      <c r="D3466" s="1" t="s">
        <v>429</v>
      </c>
      <c r="E3466" s="1" t="s">
        <v>152</v>
      </c>
      <c r="F3466" s="1" t="s">
        <v>267</v>
      </c>
      <c r="G3466" s="1" t="s">
        <v>320</v>
      </c>
      <c r="H3466" s="1" t="s">
        <v>304</v>
      </c>
      <c r="I3466" s="2">
        <v>240</v>
      </c>
      <c r="J3466" s="2">
        <f>SUM(K3466,L3466)</f>
        <v>38.83</v>
      </c>
      <c r="K3466" s="2">
        <f>SUM(N3466,P3466,R3466,T3466,Z3466,AB3466,AD3466,AF3466,AI3466,AK3466,AM3466,V3466,X3466,AZ3466,BB3466,BD3466)</f>
        <v>14.12</v>
      </c>
      <c r="L3466" s="2">
        <f>SUM(M3466,AH3466,AO3466,AQ3466,AS3466,AU3466,AV3466)</f>
        <v>24.71</v>
      </c>
      <c r="N3466" s="4">
        <v>7.02</v>
      </c>
      <c r="O3466" s="5">
        <v>1807.65</v>
      </c>
      <c r="P3466" s="6">
        <v>7.1</v>
      </c>
      <c r="Q3466" s="5">
        <v>1338.35</v>
      </c>
      <c r="AP3466" s="5" t="str">
        <f>IF(AO3466&gt;0,AO3466*$AP$1,"")</f>
        <v/>
      </c>
      <c r="AR3466" s="5" t="str">
        <f>IF(AQ3466&gt;0,AQ3466*$AR$1,"")</f>
        <v/>
      </c>
      <c r="AS3466" s="2">
        <v>0.48</v>
      </c>
      <c r="AT3466" s="5">
        <f>IF(AS3466&gt;0,AS3466*$AT$1,"")</f>
        <v>0.48</v>
      </c>
      <c r="AU3466" s="2">
        <v>1.31</v>
      </c>
      <c r="AV3466" s="2">
        <v>22.92</v>
      </c>
      <c r="AW3466" s="5">
        <f>SUM(O3466,Q3466,S3466,U3466,AA3466,AC3466,AE3466,AG3466,AJ3466,AL3466,AN3466,W3466,Y3466,BA3466,BC3466,BE3466)</f>
        <v>3146</v>
      </c>
      <c r="AX3466" s="11">
        <f>(AW3466/$AW$4249)*100</f>
        <v>2.6555577382107905E-2</v>
      </c>
      <c r="AY3466" s="5">
        <f>(AX3466/100)*$AY$1</f>
        <v>26.555577382107906</v>
      </c>
    </row>
    <row r="3467" spans="1:51" x14ac:dyDescent="0.25">
      <c r="A3467" s="1" t="s">
        <v>1947</v>
      </c>
      <c r="B3467" s="1" t="s">
        <v>445</v>
      </c>
      <c r="C3467" s="1" t="s">
        <v>428</v>
      </c>
      <c r="D3467" s="1" t="s">
        <v>429</v>
      </c>
      <c r="E3467" s="1" t="s">
        <v>60</v>
      </c>
      <c r="F3467" s="1" t="s">
        <v>267</v>
      </c>
      <c r="G3467" s="1" t="s">
        <v>320</v>
      </c>
      <c r="H3467" s="1" t="s">
        <v>304</v>
      </c>
      <c r="I3467" s="2">
        <v>160</v>
      </c>
      <c r="J3467" s="2">
        <f>SUM(K3467,L3467)</f>
        <v>40</v>
      </c>
      <c r="K3467" s="2">
        <f>SUM(N3467,P3467,R3467,T3467,Z3467,AB3467,AD3467,AF3467,AI3467,AK3467,AM3467,V3467,X3467,AZ3467,BB3467,BD3467)</f>
        <v>0</v>
      </c>
      <c r="L3467" s="2">
        <f>SUM(M3467,AH3467,AO3467,AQ3467,AS3467,AU3467,AV3467)</f>
        <v>40</v>
      </c>
      <c r="AP3467" s="5" t="str">
        <f>IF(AO3467&gt;0,AO3467*$AP$1,"")</f>
        <v/>
      </c>
      <c r="AR3467" s="5" t="str">
        <f>IF(AQ3467&gt;0,AQ3467*$AR$1,"")</f>
        <v/>
      </c>
      <c r="AT3467" s="5" t="str">
        <f>IF(AS3467&gt;0,AS3467*$AT$1,"")</f>
        <v/>
      </c>
      <c r="AV3467" s="2">
        <v>40</v>
      </c>
      <c r="AW3467" s="5">
        <f>SUM(O3467,Q3467,S3467,U3467,AA3467,AC3467,AE3467,AG3467,AJ3467,AL3467,AN3467,W3467,Y3467,BA3467,BC3467,BE3467)</f>
        <v>0</v>
      </c>
      <c r="AX3467" s="11">
        <f>(AW3467/$AW$4249)*100</f>
        <v>0</v>
      </c>
      <c r="AY3467" s="5">
        <f>(AX3467/100)*$AY$1</f>
        <v>0</v>
      </c>
    </row>
    <row r="3468" spans="1:51" x14ac:dyDescent="0.25">
      <c r="A3468" s="1" t="s">
        <v>1947</v>
      </c>
      <c r="B3468" s="1" t="s">
        <v>445</v>
      </c>
      <c r="C3468" s="1" t="s">
        <v>428</v>
      </c>
      <c r="D3468" s="1" t="s">
        <v>429</v>
      </c>
      <c r="E3468" s="1" t="s">
        <v>64</v>
      </c>
      <c r="F3468" s="1" t="s">
        <v>267</v>
      </c>
      <c r="G3468" s="1" t="s">
        <v>320</v>
      </c>
      <c r="H3468" s="1" t="s">
        <v>304</v>
      </c>
      <c r="I3468" s="2">
        <v>160</v>
      </c>
      <c r="J3468" s="2">
        <f>SUM(K3468,L3468)</f>
        <v>39.99</v>
      </c>
      <c r="K3468" s="2">
        <f>SUM(N3468,P3468,R3468,T3468,Z3468,AB3468,AD3468,AF3468,AI3468,AK3468,AM3468,V3468,X3468,AZ3468,BB3468,BD3468)</f>
        <v>34.78</v>
      </c>
      <c r="L3468" s="2">
        <f>SUM(M3468,AH3468,AO3468,AQ3468,AS3468,AU3468,AV3468)</f>
        <v>5.21</v>
      </c>
      <c r="N3468" s="4">
        <v>13.9</v>
      </c>
      <c r="O3468" s="5">
        <v>3579.25</v>
      </c>
      <c r="P3468" s="6">
        <v>20.84</v>
      </c>
      <c r="Q3468" s="5">
        <v>3928.34</v>
      </c>
      <c r="R3468" s="7">
        <v>0.04</v>
      </c>
      <c r="S3468" s="5">
        <v>3.66</v>
      </c>
      <c r="AP3468" s="5" t="str">
        <f>IF(AO3468&gt;0,AO3468*$AP$1,"")</f>
        <v/>
      </c>
      <c r="AQ3468" s="3">
        <v>0.49</v>
      </c>
      <c r="AR3468" s="5">
        <f>IF(AQ3468&gt;0,AQ3468*$AR$1,"")</f>
        <v>788.41</v>
      </c>
      <c r="AT3468" s="5" t="str">
        <f>IF(AS3468&gt;0,AS3468*$AT$1,"")</f>
        <v/>
      </c>
      <c r="AU3468" s="2">
        <v>1.36</v>
      </c>
      <c r="AV3468" s="2">
        <v>3.36</v>
      </c>
      <c r="AW3468" s="5">
        <f>SUM(O3468,Q3468,S3468,U3468,AA3468,AC3468,AE3468,AG3468,AJ3468,AL3468,AN3468,W3468,Y3468,BA3468,BC3468,BE3468)</f>
        <v>7511.25</v>
      </c>
      <c r="AX3468" s="11">
        <f>(AW3468/$AW$4249)*100</f>
        <v>6.3402918185428481E-2</v>
      </c>
      <c r="AY3468" s="5">
        <f>(AX3468/100)*$AY$1</f>
        <v>63.402918185428483</v>
      </c>
    </row>
    <row r="3469" spans="1:51" x14ac:dyDescent="0.25">
      <c r="A3469" s="1" t="s">
        <v>1947</v>
      </c>
      <c r="B3469" s="1" t="s">
        <v>445</v>
      </c>
      <c r="C3469" s="1" t="s">
        <v>428</v>
      </c>
      <c r="D3469" s="1" t="s">
        <v>429</v>
      </c>
      <c r="E3469" s="1" t="s">
        <v>65</v>
      </c>
      <c r="F3469" s="1" t="s">
        <v>267</v>
      </c>
      <c r="G3469" s="1" t="s">
        <v>320</v>
      </c>
      <c r="H3469" s="1" t="s">
        <v>304</v>
      </c>
      <c r="I3469" s="2">
        <v>160</v>
      </c>
      <c r="J3469" s="2">
        <f>SUM(K3469,L3469)</f>
        <v>40</v>
      </c>
      <c r="K3469" s="2">
        <f>SUM(N3469,P3469,R3469,T3469,Z3469,AB3469,AD3469,AF3469,AI3469,AK3469,AM3469,V3469,X3469,AZ3469,BB3469,BD3469)</f>
        <v>0</v>
      </c>
      <c r="L3469" s="2">
        <f>SUM(M3469,AH3469,AO3469,AQ3469,AS3469,AU3469,AV3469)</f>
        <v>40</v>
      </c>
      <c r="AP3469" s="5" t="str">
        <f>IF(AO3469&gt;0,AO3469*$AP$1,"")</f>
        <v/>
      </c>
      <c r="AR3469" s="5" t="str">
        <f>IF(AQ3469&gt;0,AQ3469*$AR$1,"")</f>
        <v/>
      </c>
      <c r="AT3469" s="5" t="str">
        <f>IF(AS3469&gt;0,AS3469*$AT$1,"")</f>
        <v/>
      </c>
      <c r="AV3469" s="2">
        <v>40</v>
      </c>
      <c r="AW3469" s="5">
        <f>SUM(O3469,Q3469,S3469,U3469,AA3469,AC3469,AE3469,AG3469,AJ3469,AL3469,AN3469,W3469,Y3469,BA3469,BC3469,BE3469)</f>
        <v>0</v>
      </c>
      <c r="AX3469" s="11">
        <f>(AW3469/$AW$4249)*100</f>
        <v>0</v>
      </c>
      <c r="AY3469" s="5">
        <f>(AX3469/100)*$AY$1</f>
        <v>0</v>
      </c>
    </row>
    <row r="3470" spans="1:51" x14ac:dyDescent="0.25">
      <c r="A3470" s="1" t="s">
        <v>1947</v>
      </c>
      <c r="B3470" s="1" t="s">
        <v>445</v>
      </c>
      <c r="C3470" s="1" t="s">
        <v>428</v>
      </c>
      <c r="D3470" s="1" t="s">
        <v>429</v>
      </c>
      <c r="E3470" s="1" t="s">
        <v>66</v>
      </c>
      <c r="F3470" s="1" t="s">
        <v>267</v>
      </c>
      <c r="G3470" s="1" t="s">
        <v>320</v>
      </c>
      <c r="H3470" s="1" t="s">
        <v>304</v>
      </c>
      <c r="I3470" s="2">
        <v>160</v>
      </c>
      <c r="J3470" s="2">
        <f>SUM(K3470,L3470)</f>
        <v>40</v>
      </c>
      <c r="K3470" s="2">
        <f>SUM(N3470,P3470,R3470,T3470,Z3470,AB3470,AD3470,AF3470,AI3470,AK3470,AM3470,V3470,X3470,AZ3470,BB3470,BD3470)</f>
        <v>33.89</v>
      </c>
      <c r="L3470" s="2">
        <f>SUM(M3470,AH3470,AO3470,AQ3470,AS3470,AU3470,AV3470)</f>
        <v>6.11</v>
      </c>
      <c r="N3470" s="4">
        <v>23.2</v>
      </c>
      <c r="O3470" s="5">
        <v>5974</v>
      </c>
      <c r="P3470" s="6">
        <v>10.69</v>
      </c>
      <c r="Q3470" s="5">
        <v>2015.0650000000001</v>
      </c>
      <c r="AP3470" s="5" t="str">
        <f>IF(AO3470&gt;0,AO3470*$AP$1,"")</f>
        <v/>
      </c>
      <c r="AQ3470" s="3">
        <v>0.49</v>
      </c>
      <c r="AR3470" s="5">
        <f>IF(AQ3470&gt;0,AQ3470*$AR$1,"")</f>
        <v>788.41</v>
      </c>
      <c r="AT3470" s="5" t="str">
        <f>IF(AS3470&gt;0,AS3470*$AT$1,"")</f>
        <v/>
      </c>
      <c r="AU3470" s="2">
        <v>1.33</v>
      </c>
      <c r="AV3470" s="2">
        <v>4.29</v>
      </c>
      <c r="AW3470" s="5">
        <f>SUM(O3470,Q3470,S3470,U3470,AA3470,AC3470,AE3470,AG3470,AJ3470,AL3470,AN3470,W3470,Y3470,BA3470,BC3470,BE3470)</f>
        <v>7989.0650000000005</v>
      </c>
      <c r="AX3470" s="11">
        <f>(AW3470/$AW$4249)*100</f>
        <v>6.7436183667574673E-2</v>
      </c>
      <c r="AY3470" s="5">
        <f>(AX3470/100)*$AY$1</f>
        <v>67.436183667574682</v>
      </c>
    </row>
    <row r="3471" spans="1:51" x14ac:dyDescent="0.25">
      <c r="A3471" s="1" t="s">
        <v>1948</v>
      </c>
      <c r="B3471" s="1" t="s">
        <v>445</v>
      </c>
      <c r="C3471" s="1" t="s">
        <v>428</v>
      </c>
      <c r="D3471" s="1" t="s">
        <v>429</v>
      </c>
      <c r="E3471" s="1" t="s">
        <v>84</v>
      </c>
      <c r="F3471" s="1" t="s">
        <v>273</v>
      </c>
      <c r="G3471" s="1" t="s">
        <v>320</v>
      </c>
      <c r="H3471" s="1" t="s">
        <v>304</v>
      </c>
      <c r="I3471" s="2">
        <v>160</v>
      </c>
      <c r="J3471" s="2">
        <f>SUM(K3471,L3471)</f>
        <v>40</v>
      </c>
      <c r="K3471" s="2">
        <f>SUM(N3471,P3471,R3471,T3471,Z3471,AB3471,AD3471,AF3471,AI3471,AK3471,AM3471,V3471,X3471,AZ3471,BB3471,BD3471)</f>
        <v>19.79</v>
      </c>
      <c r="L3471" s="2">
        <f>SUM(M3471,AH3471,AO3471,AQ3471,AS3471,AU3471,AV3471)</f>
        <v>20.21</v>
      </c>
      <c r="P3471" s="6">
        <v>16.7</v>
      </c>
      <c r="Q3471" s="5">
        <v>3147.95</v>
      </c>
      <c r="R3471" s="7">
        <v>3.09</v>
      </c>
      <c r="S3471" s="5">
        <v>282.73500000000001</v>
      </c>
      <c r="AP3471" s="5" t="str">
        <f>IF(AO3471&gt;0,AO3471*$AP$1,"")</f>
        <v/>
      </c>
      <c r="AR3471" s="5" t="str">
        <f>IF(AQ3471&gt;0,AQ3471*$AR$1,"")</f>
        <v/>
      </c>
      <c r="AS3471" s="2">
        <v>0.49</v>
      </c>
      <c r="AT3471" s="5">
        <f>IF(AS3471&gt;0,AS3471*$AT$1,"")</f>
        <v>0.49</v>
      </c>
      <c r="AU3471" s="2">
        <v>0.17</v>
      </c>
      <c r="AV3471" s="2">
        <v>19.55</v>
      </c>
      <c r="AW3471" s="5">
        <f>SUM(O3471,Q3471,S3471,U3471,AA3471,AC3471,AE3471,AG3471,AJ3471,AL3471,AN3471,W3471,Y3471,BA3471,BC3471,BE3471)</f>
        <v>3430.6849999999999</v>
      </c>
      <c r="AX3471" s="11">
        <f>(AW3471/$AW$4249)*100</f>
        <v>2.8958620785485334E-2</v>
      </c>
      <c r="AY3471" s="5">
        <f>(AX3471/100)*$AY$1</f>
        <v>28.958620785485333</v>
      </c>
    </row>
    <row r="3472" spans="1:51" x14ac:dyDescent="0.25">
      <c r="A3472" s="1" t="s">
        <v>1948</v>
      </c>
      <c r="B3472" s="1" t="s">
        <v>445</v>
      </c>
      <c r="C3472" s="1" t="s">
        <v>428</v>
      </c>
      <c r="D3472" s="1" t="s">
        <v>429</v>
      </c>
      <c r="E3472" s="1" t="s">
        <v>76</v>
      </c>
      <c r="F3472" s="1" t="s">
        <v>273</v>
      </c>
      <c r="G3472" s="1" t="s">
        <v>320</v>
      </c>
      <c r="H3472" s="1" t="s">
        <v>304</v>
      </c>
      <c r="I3472" s="2">
        <v>160</v>
      </c>
      <c r="J3472" s="2">
        <f>SUM(K3472,L3472)</f>
        <v>39.99</v>
      </c>
      <c r="K3472" s="2">
        <f>SUM(N3472,P3472,R3472,T3472,Z3472,AB3472,AD3472,AF3472,AI3472,AK3472,AM3472,V3472,X3472,AZ3472,BB3472,BD3472)</f>
        <v>31.07</v>
      </c>
      <c r="L3472" s="2">
        <f>SUM(M3472,AH3472,AO3472,AQ3472,AS3472,AU3472,AV3472)</f>
        <v>8.92</v>
      </c>
      <c r="P3472" s="6">
        <v>21.8</v>
      </c>
      <c r="Q3472" s="5">
        <v>4109.3</v>
      </c>
      <c r="R3472" s="7">
        <v>9.27</v>
      </c>
      <c r="S3472" s="5">
        <v>848.20499999999993</v>
      </c>
      <c r="AP3472" s="5" t="str">
        <f>IF(AO3472&gt;0,AO3472*$AP$1,"")</f>
        <v/>
      </c>
      <c r="AR3472" s="5" t="str">
        <f>IF(AQ3472&gt;0,AQ3472*$AR$1,"")</f>
        <v/>
      </c>
      <c r="AT3472" s="5" t="str">
        <f>IF(AS3472&gt;0,AS3472*$AT$1,"")</f>
        <v/>
      </c>
      <c r="AV3472" s="2">
        <v>8.92</v>
      </c>
      <c r="AW3472" s="5">
        <f>SUM(O3472,Q3472,S3472,U3472,AA3472,AC3472,AE3472,AG3472,AJ3472,AL3472,AN3472,W3472,Y3472,BA3472,BC3472,BE3472)</f>
        <v>4957.5050000000001</v>
      </c>
      <c r="AX3472" s="11">
        <f>(AW3472/$AW$4249)*100</f>
        <v>4.1846601287249478E-2</v>
      </c>
      <c r="AY3472" s="5">
        <f>(AX3472/100)*$AY$1</f>
        <v>41.846601287249477</v>
      </c>
    </row>
    <row r="3473" spans="1:51" x14ac:dyDescent="0.25">
      <c r="A3473" s="1" t="s">
        <v>1948</v>
      </c>
      <c r="B3473" s="1" t="s">
        <v>445</v>
      </c>
      <c r="C3473" s="1" t="s">
        <v>428</v>
      </c>
      <c r="D3473" s="1" t="s">
        <v>429</v>
      </c>
      <c r="E3473" s="1" t="s">
        <v>144</v>
      </c>
      <c r="F3473" s="1" t="s">
        <v>273</v>
      </c>
      <c r="G3473" s="1" t="s">
        <v>320</v>
      </c>
      <c r="H3473" s="1" t="s">
        <v>304</v>
      </c>
      <c r="I3473" s="2">
        <v>160</v>
      </c>
      <c r="J3473" s="2">
        <f>SUM(K3473,L3473)</f>
        <v>39.78</v>
      </c>
      <c r="K3473" s="2">
        <f>SUM(N3473,P3473,R3473,T3473,Z3473,AB3473,AD3473,AF3473,AI3473,AK3473,AM3473,V3473,X3473,AZ3473,BB3473,BD3473)</f>
        <v>26.330000000000002</v>
      </c>
      <c r="L3473" s="2">
        <f>SUM(M3473,AH3473,AO3473,AQ3473,AS3473,AU3473,AV3473)</f>
        <v>13.45</v>
      </c>
      <c r="P3473" s="6">
        <v>24.71</v>
      </c>
      <c r="Q3473" s="5">
        <v>4657.835</v>
      </c>
      <c r="R3473" s="7">
        <v>1.62</v>
      </c>
      <c r="S3473" s="5">
        <v>148.22999999999999</v>
      </c>
      <c r="AP3473" s="5" t="str">
        <f>IF(AO3473&gt;0,AO3473*$AP$1,"")</f>
        <v/>
      </c>
      <c r="AR3473" s="5" t="str">
        <f>IF(AQ3473&gt;0,AQ3473*$AR$1,"")</f>
        <v/>
      </c>
      <c r="AS3473" s="2">
        <v>0.49</v>
      </c>
      <c r="AT3473" s="5">
        <f>IF(AS3473&gt;0,AS3473*$AT$1,"")</f>
        <v>0.49</v>
      </c>
      <c r="AU3473" s="2">
        <v>0.13</v>
      </c>
      <c r="AV3473" s="2">
        <v>12.83</v>
      </c>
      <c r="AW3473" s="5">
        <f>SUM(O3473,Q3473,S3473,U3473,AA3473,AC3473,AE3473,AG3473,AJ3473,AL3473,AN3473,W3473,Y3473,BA3473,BC3473,BE3473)</f>
        <v>4806.0649999999996</v>
      </c>
      <c r="AX3473" s="11">
        <f>(AW3473/$AW$4249)*100</f>
        <v>4.0568287034628232E-2</v>
      </c>
      <c r="AY3473" s="5">
        <f>(AX3473/100)*$AY$1</f>
        <v>40.568287034628234</v>
      </c>
    </row>
    <row r="3474" spans="1:51" x14ac:dyDescent="0.25">
      <c r="A3474" s="1" t="s">
        <v>1948</v>
      </c>
      <c r="B3474" s="1" t="s">
        <v>445</v>
      </c>
      <c r="C3474" s="1" t="s">
        <v>428</v>
      </c>
      <c r="D3474" s="1" t="s">
        <v>429</v>
      </c>
      <c r="E3474" s="1" t="s">
        <v>74</v>
      </c>
      <c r="F3474" s="1" t="s">
        <v>273</v>
      </c>
      <c r="G3474" s="1" t="s">
        <v>320</v>
      </c>
      <c r="H3474" s="1" t="s">
        <v>304</v>
      </c>
      <c r="I3474" s="2">
        <v>160</v>
      </c>
      <c r="J3474" s="2">
        <f>SUM(K3474,L3474)</f>
        <v>39.869999999999997</v>
      </c>
      <c r="K3474" s="2">
        <f>SUM(N3474,P3474,R3474,T3474,Z3474,AB3474,AD3474,AF3474,AI3474,AK3474,AM3474,V3474,X3474,AZ3474,BB3474,BD3474)</f>
        <v>39.869999999999997</v>
      </c>
      <c r="L3474" s="2">
        <f>SUM(M3474,AH3474,AO3474,AQ3474,AS3474,AU3474,AV3474)</f>
        <v>0</v>
      </c>
      <c r="N3474" s="4">
        <v>3.72</v>
      </c>
      <c r="O3474" s="5">
        <v>957.90000000000009</v>
      </c>
      <c r="P3474" s="6">
        <v>35.74</v>
      </c>
      <c r="Q3474" s="5">
        <v>6736.9900000000007</v>
      </c>
      <c r="R3474" s="7">
        <v>0.41</v>
      </c>
      <c r="S3474" s="5">
        <v>37.515000000000001</v>
      </c>
      <c r="AP3474" s="5" t="str">
        <f>IF(AO3474&gt;0,AO3474*$AP$1,"")</f>
        <v/>
      </c>
      <c r="AR3474" s="5" t="str">
        <f>IF(AQ3474&gt;0,AQ3474*$AR$1,"")</f>
        <v/>
      </c>
      <c r="AT3474" s="5" t="str">
        <f>IF(AS3474&gt;0,AS3474*$AT$1,"")</f>
        <v/>
      </c>
      <c r="AW3474" s="5">
        <f>SUM(O3474,Q3474,S3474,U3474,AA3474,AC3474,AE3474,AG3474,AJ3474,AL3474,AN3474,W3474,Y3474,BA3474,BC3474,BE3474)</f>
        <v>7732.4050000000016</v>
      </c>
      <c r="AX3474" s="11">
        <f>(AW3474/$AW$4249)*100</f>
        <v>6.5269700994055352E-2</v>
      </c>
      <c r="AY3474" s="5">
        <f>(AX3474/100)*$AY$1</f>
        <v>65.269700994055356</v>
      </c>
    </row>
    <row r="3475" spans="1:51" x14ac:dyDescent="0.25">
      <c r="A3475" s="1" t="s">
        <v>1958</v>
      </c>
      <c r="B3475" s="1" t="s">
        <v>445</v>
      </c>
      <c r="C3475" s="1" t="s">
        <v>428</v>
      </c>
      <c r="D3475" s="1" t="s">
        <v>429</v>
      </c>
      <c r="E3475" s="1" t="s">
        <v>94</v>
      </c>
      <c r="F3475" s="1" t="s">
        <v>281</v>
      </c>
      <c r="G3475" s="1" t="s">
        <v>320</v>
      </c>
      <c r="H3475" s="1" t="s">
        <v>304</v>
      </c>
      <c r="I3475" s="2">
        <v>139.86000000000001</v>
      </c>
      <c r="J3475" s="2">
        <f>SUM(K3475,L3475)</f>
        <v>40</v>
      </c>
      <c r="K3475" s="2">
        <f>SUM(N3475,P3475,R3475,T3475,Z3475,AB3475,AD3475,AF3475,AI3475,AK3475,AM3475,V3475,X3475,AZ3475,BB3475,BD3475)</f>
        <v>31.4</v>
      </c>
      <c r="L3475" s="2">
        <f>SUM(M3475,AH3475,AO3475,AQ3475,AS3475,AU3475,AV3475)</f>
        <v>8.6</v>
      </c>
      <c r="N3475" s="4">
        <v>7.0000000000000007E-2</v>
      </c>
      <c r="O3475" s="5">
        <v>18.024999999999999</v>
      </c>
      <c r="P3475" s="6">
        <v>18.46</v>
      </c>
      <c r="Q3475" s="5">
        <v>3479.71</v>
      </c>
      <c r="R3475" s="7">
        <v>12.87</v>
      </c>
      <c r="S3475" s="5">
        <v>1177.605</v>
      </c>
      <c r="AP3475" s="5" t="str">
        <f>IF(AO3475&gt;0,AO3475*$AP$1,"")</f>
        <v/>
      </c>
      <c r="AQ3475" s="3">
        <v>0.27</v>
      </c>
      <c r="AR3475" s="5">
        <f>IF(AQ3475&gt;0,AQ3475*$AR$1,"")</f>
        <v>434.43</v>
      </c>
      <c r="AS3475" s="2">
        <v>0.21</v>
      </c>
      <c r="AT3475" s="5">
        <f>IF(AS3475&gt;0,AS3475*$AT$1,"")</f>
        <v>0.21</v>
      </c>
      <c r="AU3475" s="2">
        <v>0.03</v>
      </c>
      <c r="AV3475" s="2">
        <v>8.09</v>
      </c>
      <c r="AW3475" s="5">
        <f>SUM(O3475,Q3475,S3475,U3475,AA3475,AC3475,AE3475,AG3475,AJ3475,AL3475,AN3475,W3475,Y3475,BA3475,BC3475,BE3475)</f>
        <v>4675.34</v>
      </c>
      <c r="AX3475" s="11">
        <f>(AW3475/$AW$4249)*100</f>
        <v>3.9464829357172403E-2</v>
      </c>
      <c r="AY3475" s="5">
        <f>(AX3475/100)*$AY$1</f>
        <v>39.464829357172405</v>
      </c>
    </row>
    <row r="3476" spans="1:51" x14ac:dyDescent="0.25">
      <c r="A3476" s="1" t="s">
        <v>1958</v>
      </c>
      <c r="B3476" s="1" t="s">
        <v>445</v>
      </c>
      <c r="C3476" s="1" t="s">
        <v>428</v>
      </c>
      <c r="D3476" s="1" t="s">
        <v>429</v>
      </c>
      <c r="E3476" s="1" t="s">
        <v>95</v>
      </c>
      <c r="F3476" s="1" t="s">
        <v>281</v>
      </c>
      <c r="G3476" s="1" t="s">
        <v>320</v>
      </c>
      <c r="H3476" s="1" t="s">
        <v>304</v>
      </c>
      <c r="I3476" s="2">
        <v>139.86000000000001</v>
      </c>
      <c r="J3476" s="2">
        <f>SUM(K3476,L3476)</f>
        <v>40</v>
      </c>
      <c r="K3476" s="2">
        <f>SUM(N3476,P3476,R3476,T3476,Z3476,AB3476,AD3476,AF3476,AI3476,AK3476,AM3476,V3476,X3476,AZ3476,BB3476,BD3476)</f>
        <v>27.82</v>
      </c>
      <c r="L3476" s="2">
        <f>SUM(M3476,AH3476,AO3476,AQ3476,AS3476,AU3476,AV3476)</f>
        <v>12.18</v>
      </c>
      <c r="N3476" s="4">
        <v>4.5199999999999996</v>
      </c>
      <c r="O3476" s="5">
        <v>1163.9000000000001</v>
      </c>
      <c r="P3476" s="6">
        <v>23.3</v>
      </c>
      <c r="Q3476" s="5">
        <v>4392.05</v>
      </c>
      <c r="AP3476" s="5" t="str">
        <f>IF(AO3476&gt;0,AO3476*$AP$1,"")</f>
        <v/>
      </c>
      <c r="AR3476" s="5" t="str">
        <f>IF(AQ3476&gt;0,AQ3476*$AR$1,"")</f>
        <v/>
      </c>
      <c r="AT3476" s="5" t="str">
        <f>IF(AS3476&gt;0,AS3476*$AT$1,"")</f>
        <v/>
      </c>
      <c r="AV3476" s="2">
        <v>12.18</v>
      </c>
      <c r="AW3476" s="5">
        <f>SUM(O3476,Q3476,S3476,U3476,AA3476,AC3476,AE3476,AG3476,AJ3476,AL3476,AN3476,W3476,Y3476,BA3476,BC3476,BE3476)</f>
        <v>5555.9500000000007</v>
      </c>
      <c r="AX3476" s="11">
        <f>(AW3476/$AW$4249)*100</f>
        <v>4.6898111937737588E-2</v>
      </c>
      <c r="AY3476" s="5">
        <f>(AX3476/100)*$AY$1</f>
        <v>46.898111937737589</v>
      </c>
    </row>
    <row r="3477" spans="1:51" x14ac:dyDescent="0.25">
      <c r="A3477" s="1" t="s">
        <v>1958</v>
      </c>
      <c r="B3477" s="1" t="s">
        <v>445</v>
      </c>
      <c r="C3477" s="1" t="s">
        <v>428</v>
      </c>
      <c r="D3477" s="1" t="s">
        <v>429</v>
      </c>
      <c r="E3477" s="1" t="s">
        <v>65</v>
      </c>
      <c r="F3477" s="1" t="s">
        <v>281</v>
      </c>
      <c r="G3477" s="1" t="s">
        <v>320</v>
      </c>
      <c r="H3477" s="1" t="s">
        <v>304</v>
      </c>
      <c r="I3477" s="2">
        <v>139.86000000000001</v>
      </c>
      <c r="J3477" s="2">
        <f>SUM(K3477,L3477)</f>
        <v>40</v>
      </c>
      <c r="K3477" s="2">
        <f>SUM(N3477,P3477,R3477,T3477,Z3477,AB3477,AD3477,AF3477,AI3477,AK3477,AM3477,V3477,X3477,AZ3477,BB3477,BD3477)</f>
        <v>21.52</v>
      </c>
      <c r="L3477" s="2">
        <f>SUM(M3477,AH3477,AO3477,AQ3477,AS3477,AU3477,AV3477)</f>
        <v>18.48</v>
      </c>
      <c r="N3477" s="4">
        <v>3.07</v>
      </c>
      <c r="O3477" s="5">
        <v>790.52499999999998</v>
      </c>
      <c r="P3477" s="6">
        <v>18.45</v>
      </c>
      <c r="Q3477" s="5">
        <v>3477.8249999999998</v>
      </c>
      <c r="AP3477" s="5" t="str">
        <f>IF(AO3477&gt;0,AO3477*$AP$1,"")</f>
        <v/>
      </c>
      <c r="AR3477" s="5" t="str">
        <f>IF(AQ3477&gt;0,AQ3477*$AR$1,"")</f>
        <v/>
      </c>
      <c r="AT3477" s="5" t="str">
        <f>IF(AS3477&gt;0,AS3477*$AT$1,"")</f>
        <v/>
      </c>
      <c r="AV3477" s="2">
        <v>18.48</v>
      </c>
      <c r="AW3477" s="5">
        <f>SUM(O3477,Q3477,S3477,U3477,AA3477,AC3477,AE3477,AG3477,AJ3477,AL3477,AN3477,W3477,Y3477,BA3477,BC3477,BE3477)</f>
        <v>4268.3499999999995</v>
      </c>
      <c r="AX3477" s="11">
        <f>(AW3477/$AW$4249)*100</f>
        <v>3.6029402008556984E-2</v>
      </c>
      <c r="AY3477" s="5">
        <f>(AX3477/100)*$AY$1</f>
        <v>36.029402008556985</v>
      </c>
    </row>
    <row r="3478" spans="1:51" x14ac:dyDescent="0.25">
      <c r="A3478" s="1" t="s">
        <v>1958</v>
      </c>
      <c r="B3478" s="1" t="s">
        <v>445</v>
      </c>
      <c r="C3478" s="1" t="s">
        <v>428</v>
      </c>
      <c r="D3478" s="1" t="s">
        <v>429</v>
      </c>
      <c r="E3478" s="1" t="s">
        <v>79</v>
      </c>
      <c r="F3478" s="1" t="s">
        <v>281</v>
      </c>
      <c r="G3478" s="1" t="s">
        <v>320</v>
      </c>
      <c r="H3478" s="1">
        <v>43</v>
      </c>
      <c r="I3478" s="2">
        <v>139.86000000000001</v>
      </c>
      <c r="J3478" s="2">
        <f>SUM(K3478,L3478)</f>
        <v>19.559999999999999</v>
      </c>
      <c r="K3478" s="2">
        <f>SUM(N3478,P3478,R3478,T3478,Z3478,AB3478,AD3478,AF3478,AI3478,AK3478,AM3478,V3478,X3478,AZ3478,BB3478,BD3478)</f>
        <v>18.82</v>
      </c>
      <c r="L3478" s="2">
        <f>SUM(M3478,AH3478,AO3478,AQ3478,AS3478,AU3478,AV3478)</f>
        <v>0.74</v>
      </c>
      <c r="N3478" s="4">
        <v>18.010000000000002</v>
      </c>
      <c r="O3478" s="5">
        <v>4637.5750000000007</v>
      </c>
      <c r="P3478" s="6">
        <v>0.66</v>
      </c>
      <c r="Q3478" s="5">
        <v>124.41</v>
      </c>
      <c r="AD3478" s="9">
        <v>0.15</v>
      </c>
      <c r="AE3478" s="5">
        <v>1.9964999999999999</v>
      </c>
      <c r="AO3478" s="3">
        <v>0.02</v>
      </c>
      <c r="AP3478" s="5">
        <f>IF(AO3478&gt;0,AO3478*$AP$1,"")</f>
        <v>19.32</v>
      </c>
      <c r="AQ3478" s="3">
        <v>0.27</v>
      </c>
      <c r="AR3478" s="5">
        <f>IF(AQ3478&gt;0,AQ3478*$AR$1,"")</f>
        <v>434.43</v>
      </c>
      <c r="AT3478" s="5" t="str">
        <f>IF(AS3478&gt;0,AS3478*$AT$1,"")</f>
        <v/>
      </c>
      <c r="AU3478" s="2">
        <v>0.25</v>
      </c>
      <c r="AV3478" s="2">
        <v>0.2</v>
      </c>
      <c r="AW3478" s="5">
        <f>SUM(O3478,Q3478,S3478,U3478,AA3478,AC3478,AE3478,AG3478,AJ3478,AL3478,AN3478,W3478,Y3478,BA3478,BC3478,BE3478)</f>
        <v>4763.9815000000008</v>
      </c>
      <c r="AX3478" s="11">
        <f>(AW3478/$AW$4249)*100</f>
        <v>4.0213057651042758E-2</v>
      </c>
      <c r="AY3478" s="5">
        <f>(AX3478/100)*$AY$1</f>
        <v>40.213057651042753</v>
      </c>
    </row>
    <row r="3479" spans="1:51" x14ac:dyDescent="0.25">
      <c r="A3479" s="1" t="s">
        <v>2306</v>
      </c>
      <c r="B3479" s="1" t="s">
        <v>445</v>
      </c>
      <c r="C3479" s="1" t="s">
        <v>428</v>
      </c>
      <c r="D3479" s="1" t="s">
        <v>429</v>
      </c>
      <c r="E3479" s="1" t="s">
        <v>84</v>
      </c>
      <c r="F3479" s="1" t="s">
        <v>149</v>
      </c>
      <c r="G3479" s="1" t="s">
        <v>320</v>
      </c>
      <c r="H3479" s="1" t="s">
        <v>63</v>
      </c>
      <c r="I3479" s="2">
        <v>110</v>
      </c>
      <c r="J3479" s="2">
        <f>SUM(K3479,L3479)</f>
        <v>9.67</v>
      </c>
      <c r="K3479" s="2">
        <f>SUM(N3479,P3479,R3479,T3479,Z3479,AB3479,AD3479,AF3479,AI3479,AK3479,AM3479,V3479,X3479,AZ3479,BB3479,BD3479)</f>
        <v>9.67</v>
      </c>
      <c r="L3479" s="2">
        <f>SUM(M3479,AH3479,AO3479,AQ3479,AS3479,AU3479,AV3479)</f>
        <v>0</v>
      </c>
      <c r="T3479" s="8">
        <v>9.67</v>
      </c>
      <c r="U3479" s="5">
        <v>332.40625</v>
      </c>
      <c r="AP3479" s="5" t="str">
        <f>IF(AO3479&gt;0,AO3479*$AP$1,"")</f>
        <v/>
      </c>
      <c r="AR3479" s="5" t="str">
        <f>IF(AQ3479&gt;0,AQ3479*$AR$1,"")</f>
        <v/>
      </c>
      <c r="AT3479" s="5" t="str">
        <f>IF(AS3479&gt;0,AS3479*$AT$1,"")</f>
        <v/>
      </c>
      <c r="AW3479" s="5">
        <f>SUM(O3479,Q3479,S3479,U3479,AA3479,AC3479,AE3479,AG3479,AJ3479,AL3479,AN3479,W3479,Y3479,BA3479,BC3479,BE3479)</f>
        <v>332.40625</v>
      </c>
      <c r="AX3479" s="11">
        <f>(AW3479/$AW$4249)*100</f>
        <v>2.8058613776768297E-3</v>
      </c>
      <c r="AY3479" s="5">
        <f>(AX3479/100)*$AY$1</f>
        <v>2.8058613776768295</v>
      </c>
    </row>
    <row r="3480" spans="1:51" x14ac:dyDescent="0.25">
      <c r="A3480" s="1" t="s">
        <v>2306</v>
      </c>
      <c r="B3480" s="1" t="s">
        <v>445</v>
      </c>
      <c r="C3480" s="1" t="s">
        <v>428</v>
      </c>
      <c r="D3480" s="1" t="s">
        <v>429</v>
      </c>
      <c r="E3480" s="1" t="s">
        <v>76</v>
      </c>
      <c r="F3480" s="1" t="s">
        <v>149</v>
      </c>
      <c r="G3480" s="1" t="s">
        <v>320</v>
      </c>
      <c r="H3480" s="1" t="s">
        <v>63</v>
      </c>
      <c r="I3480" s="2">
        <v>110</v>
      </c>
      <c r="J3480" s="2">
        <f>SUM(K3480,L3480)</f>
        <v>20.11</v>
      </c>
      <c r="K3480" s="2">
        <f>SUM(N3480,P3480,R3480,T3480,Z3480,AB3480,AD3480,AF3480,AI3480,AK3480,AM3480,V3480,X3480,AZ3480,BB3480,BD3480)</f>
        <v>20.11</v>
      </c>
      <c r="L3480" s="2">
        <f>SUM(M3480,AH3480,AO3480,AQ3480,AS3480,AU3480,AV3480)</f>
        <v>0</v>
      </c>
      <c r="R3480" s="7">
        <v>11.32</v>
      </c>
      <c r="S3480" s="5">
        <v>1294.7249999999999</v>
      </c>
      <c r="T3480" s="8">
        <v>8.7899999999999991</v>
      </c>
      <c r="U3480" s="5">
        <v>302.15624999999989</v>
      </c>
      <c r="AP3480" s="5" t="str">
        <f>IF(AO3480&gt;0,AO3480*$AP$1,"")</f>
        <v/>
      </c>
      <c r="AR3480" s="5" t="str">
        <f>IF(AQ3480&gt;0,AQ3480*$AR$1,"")</f>
        <v/>
      </c>
      <c r="AT3480" s="5" t="str">
        <f>IF(AS3480&gt;0,AS3480*$AT$1,"")</f>
        <v/>
      </c>
      <c r="AW3480" s="5">
        <f>SUM(O3480,Q3480,S3480,U3480,AA3480,AC3480,AE3480,AG3480,AJ3480,AL3480,AN3480,W3480,Y3480,BA3480,BC3480,BE3480)</f>
        <v>1596.8812499999999</v>
      </c>
      <c r="AX3480" s="11">
        <f>(AW3480/$AW$4249)*100</f>
        <v>1.3479371775083343E-2</v>
      </c>
      <c r="AY3480" s="5">
        <f>(AX3480/100)*$AY$1</f>
        <v>13.479371775083342</v>
      </c>
    </row>
    <row r="3481" spans="1:51" x14ac:dyDescent="0.25">
      <c r="A3481" s="1" t="s">
        <v>2306</v>
      </c>
      <c r="B3481" s="1" t="s">
        <v>445</v>
      </c>
      <c r="C3481" s="1" t="s">
        <v>428</v>
      </c>
      <c r="D3481" s="1" t="s">
        <v>429</v>
      </c>
      <c r="E3481" s="1" t="s">
        <v>144</v>
      </c>
      <c r="F3481" s="1" t="s">
        <v>149</v>
      </c>
      <c r="G3481" s="1" t="s">
        <v>320</v>
      </c>
      <c r="H3481" s="1" t="s">
        <v>63</v>
      </c>
      <c r="I3481" s="2">
        <v>110</v>
      </c>
      <c r="J3481" s="2">
        <f>SUM(K3481,L3481)</f>
        <v>37.99</v>
      </c>
      <c r="K3481" s="2">
        <f>SUM(N3481,P3481,R3481,T3481,Z3481,AB3481,AD3481,AF3481,AI3481,AK3481,AM3481,V3481,X3481,AZ3481,BB3481,BD3481)</f>
        <v>37.99</v>
      </c>
      <c r="L3481" s="2">
        <f>SUM(M3481,AH3481,AO3481,AQ3481,AS3481,AU3481,AV3481)</f>
        <v>0</v>
      </c>
      <c r="R3481" s="7">
        <v>20.14</v>
      </c>
      <c r="S3481" s="5">
        <v>2303.5124999999998</v>
      </c>
      <c r="T3481" s="8">
        <v>17.850000000000001</v>
      </c>
      <c r="U3481" s="5">
        <v>613.59375</v>
      </c>
      <c r="AP3481" s="5" t="str">
        <f>IF(AO3481&gt;0,AO3481*$AP$1,"")</f>
        <v/>
      </c>
      <c r="AR3481" s="5" t="str">
        <f>IF(AQ3481&gt;0,AQ3481*$AR$1,"")</f>
        <v/>
      </c>
      <c r="AT3481" s="5" t="str">
        <f>IF(AS3481&gt;0,AS3481*$AT$1,"")</f>
        <v/>
      </c>
      <c r="AW3481" s="5">
        <f>SUM(O3481,Q3481,S3481,U3481,AA3481,AC3481,AE3481,AG3481,AJ3481,AL3481,AN3481,W3481,Y3481,BA3481,BC3481,BE3481)</f>
        <v>2917.1062499999998</v>
      </c>
      <c r="AX3481" s="11">
        <f>(AW3481/$AW$4249)*100</f>
        <v>2.4623471313956011E-2</v>
      </c>
      <c r="AY3481" s="5">
        <f>(AX3481/100)*$AY$1</f>
        <v>24.62347131395601</v>
      </c>
    </row>
    <row r="3482" spans="1:51" x14ac:dyDescent="0.25">
      <c r="A3482" s="1" t="s">
        <v>2306</v>
      </c>
      <c r="B3482" s="1" t="s">
        <v>445</v>
      </c>
      <c r="C3482" s="1" t="s">
        <v>428</v>
      </c>
      <c r="D3482" s="1" t="s">
        <v>429</v>
      </c>
      <c r="E3482" s="1" t="s">
        <v>74</v>
      </c>
      <c r="F3482" s="1" t="s">
        <v>149</v>
      </c>
      <c r="G3482" s="1" t="s">
        <v>320</v>
      </c>
      <c r="H3482" s="1" t="s">
        <v>63</v>
      </c>
      <c r="I3482" s="2">
        <v>110</v>
      </c>
      <c r="J3482" s="2">
        <f>SUM(K3482,L3482)</f>
        <v>39.620000000000005</v>
      </c>
      <c r="K3482" s="2">
        <f>SUM(N3482,P3482,R3482,T3482,Z3482,AB3482,AD3482,AF3482,AI3482,AK3482,AM3482,V3482,X3482,AZ3482,BB3482,BD3482)</f>
        <v>39.620000000000005</v>
      </c>
      <c r="L3482" s="2">
        <f>SUM(M3482,AH3482,AO3482,AQ3482,AS3482,AU3482,AV3482)</f>
        <v>0</v>
      </c>
      <c r="R3482" s="7">
        <v>36.340000000000003</v>
      </c>
      <c r="S3482" s="5">
        <v>4156.3875000000007</v>
      </c>
      <c r="T3482" s="8">
        <v>3.28</v>
      </c>
      <c r="U3482" s="5">
        <v>112.75</v>
      </c>
      <c r="AP3482" s="5" t="str">
        <f>IF(AO3482&gt;0,AO3482*$AP$1,"")</f>
        <v/>
      </c>
      <c r="AR3482" s="5" t="str">
        <f>IF(AQ3482&gt;0,AQ3482*$AR$1,"")</f>
        <v/>
      </c>
      <c r="AT3482" s="5" t="str">
        <f>IF(AS3482&gt;0,AS3482*$AT$1,"")</f>
        <v/>
      </c>
      <c r="AW3482" s="5">
        <f>SUM(O3482,Q3482,S3482,U3482,AA3482,AC3482,AE3482,AG3482,AJ3482,AL3482,AN3482,W3482,Y3482,BA3482,BC3482,BE3482)</f>
        <v>4269.1375000000007</v>
      </c>
      <c r="AX3482" s="11">
        <f>(AW3482/$AW$4249)*100</f>
        <v>3.6036049343963358E-2</v>
      </c>
      <c r="AY3482" s="5">
        <f>(AX3482/100)*$AY$1</f>
        <v>36.036049343963363</v>
      </c>
    </row>
    <row r="3483" spans="1:51" x14ac:dyDescent="0.25">
      <c r="A3483" s="1" t="s">
        <v>2459</v>
      </c>
      <c r="B3483" s="1" t="s">
        <v>445</v>
      </c>
      <c r="C3483" s="1" t="s">
        <v>428</v>
      </c>
      <c r="D3483" s="1" t="s">
        <v>429</v>
      </c>
      <c r="E3483" s="1" t="s">
        <v>77</v>
      </c>
      <c r="F3483" s="1" t="s">
        <v>273</v>
      </c>
      <c r="G3483" s="1" t="s">
        <v>320</v>
      </c>
      <c r="H3483" s="1" t="s">
        <v>63</v>
      </c>
      <c r="I3483" s="2">
        <v>184.75</v>
      </c>
      <c r="J3483" s="2">
        <f>SUM(K3483,L3483)</f>
        <v>39.1</v>
      </c>
      <c r="K3483" s="2">
        <f>SUM(N3483,P3483,R3483,T3483,Z3483,AB3483,AD3483,AF3483,AI3483,AK3483,AM3483,V3483,X3483,AZ3483,BB3483,BD3483)</f>
        <v>39.1</v>
      </c>
      <c r="L3483" s="2">
        <f>SUM(M3483,AH3483,AO3483,AQ3483,AS3483,AU3483,AV3483)</f>
        <v>0</v>
      </c>
      <c r="P3483" s="6">
        <v>22.75</v>
      </c>
      <c r="Q3483" s="5">
        <v>5360.46875</v>
      </c>
      <c r="R3483" s="7">
        <v>16.350000000000001</v>
      </c>
      <c r="S3483" s="5">
        <v>1870.03125</v>
      </c>
      <c r="AP3483" s="5" t="str">
        <f>IF(AO3483&gt;0,AO3483*$AP$1,"")</f>
        <v/>
      </c>
      <c r="AR3483" s="5" t="str">
        <f>IF(AQ3483&gt;0,AQ3483*$AR$1,"")</f>
        <v/>
      </c>
      <c r="AT3483" s="5" t="str">
        <f>IF(AS3483&gt;0,AS3483*$AT$1,"")</f>
        <v/>
      </c>
      <c r="AW3483" s="5">
        <f>SUM(O3483,Q3483,S3483,U3483,AA3483,AC3483,AE3483,AG3483,AJ3483,AL3483,AN3483,W3483,Y3483,BA3483,BC3483,BE3483)</f>
        <v>7230.5</v>
      </c>
      <c r="AX3483" s="11">
        <f>(AW3483/$AW$4249)*100</f>
        <v>6.1033090356430779E-2</v>
      </c>
      <c r="AY3483" s="5">
        <f>(AX3483/100)*$AY$1</f>
        <v>61.033090356430776</v>
      </c>
    </row>
    <row r="3484" spans="1:51" x14ac:dyDescent="0.25">
      <c r="A3484" s="1" t="s">
        <v>2459</v>
      </c>
      <c r="B3484" s="1" t="s">
        <v>445</v>
      </c>
      <c r="C3484" s="1" t="s">
        <v>428</v>
      </c>
      <c r="D3484" s="1" t="s">
        <v>429</v>
      </c>
      <c r="E3484" s="1" t="s">
        <v>78</v>
      </c>
      <c r="F3484" s="1" t="s">
        <v>273</v>
      </c>
      <c r="G3484" s="1" t="s">
        <v>320</v>
      </c>
      <c r="H3484" s="1" t="s">
        <v>63</v>
      </c>
      <c r="I3484" s="2">
        <v>184.75</v>
      </c>
      <c r="J3484" s="2">
        <f>SUM(K3484,L3484)</f>
        <v>51.16</v>
      </c>
      <c r="K3484" s="2">
        <f>SUM(N3484,P3484,R3484,T3484,Z3484,AB3484,AD3484,AF3484,AI3484,AK3484,AM3484,V3484,X3484,AZ3484,BB3484,BD3484)</f>
        <v>51.16</v>
      </c>
      <c r="L3484" s="2">
        <f>SUM(M3484,AH3484,AO3484,AQ3484,AS3484,AU3484,AV3484)</f>
        <v>0</v>
      </c>
      <c r="N3484" s="4">
        <v>20.96</v>
      </c>
      <c r="O3484" s="5">
        <v>6746.5</v>
      </c>
      <c r="P3484" s="6">
        <v>30.2</v>
      </c>
      <c r="Q3484" s="5">
        <v>7115.875</v>
      </c>
      <c r="AP3484" s="5" t="str">
        <f>IF(AO3484&gt;0,AO3484*$AP$1,"")</f>
        <v/>
      </c>
      <c r="AR3484" s="5" t="str">
        <f>IF(AQ3484&gt;0,AQ3484*$AR$1,"")</f>
        <v/>
      </c>
      <c r="AT3484" s="5" t="str">
        <f>IF(AS3484&gt;0,AS3484*$AT$1,"")</f>
        <v/>
      </c>
      <c r="AW3484" s="5">
        <f>SUM(O3484,Q3484,S3484,U3484,AA3484,AC3484,AE3484,AG3484,AJ3484,AL3484,AN3484,W3484,Y3484,BA3484,BC3484,BE3484)</f>
        <v>13862.375</v>
      </c>
      <c r="AX3484" s="11">
        <f>(AW3484/$AW$4249)*100</f>
        <v>0.11701315067142341</v>
      </c>
      <c r="AY3484" s="5">
        <f>(AX3484/100)*$AY$1</f>
        <v>117.01315067142342</v>
      </c>
    </row>
    <row r="3485" spans="1:51" x14ac:dyDescent="0.25">
      <c r="A3485" s="1" t="s">
        <v>2459</v>
      </c>
      <c r="B3485" s="1" t="s">
        <v>445</v>
      </c>
      <c r="C3485" s="1" t="s">
        <v>428</v>
      </c>
      <c r="D3485" s="1" t="s">
        <v>429</v>
      </c>
      <c r="E3485" s="1" t="s">
        <v>145</v>
      </c>
      <c r="F3485" s="1" t="s">
        <v>273</v>
      </c>
      <c r="G3485" s="1" t="s">
        <v>320</v>
      </c>
      <c r="H3485" s="1" t="s">
        <v>63</v>
      </c>
      <c r="I3485" s="2">
        <v>184.75</v>
      </c>
      <c r="J3485" s="2">
        <f>SUM(K3485,L3485)</f>
        <v>36.97</v>
      </c>
      <c r="K3485" s="2">
        <f>SUM(N3485,P3485,R3485,T3485,Z3485,AB3485,AD3485,AF3485,AI3485,AK3485,AM3485,V3485,X3485,AZ3485,BB3485,BD3485)</f>
        <v>36.97</v>
      </c>
      <c r="L3485" s="2">
        <f>SUM(M3485,AH3485,AO3485,AQ3485,AS3485,AU3485,AV3485)</f>
        <v>0</v>
      </c>
      <c r="P3485" s="6">
        <v>19.690000000000001</v>
      </c>
      <c r="Q3485" s="5">
        <v>4639.4562500000002</v>
      </c>
      <c r="R3485" s="7">
        <v>17.28</v>
      </c>
      <c r="S3485" s="5">
        <v>1976.4</v>
      </c>
      <c r="AP3485" s="5" t="str">
        <f>IF(AO3485&gt;0,AO3485*$AP$1,"")</f>
        <v/>
      </c>
      <c r="AR3485" s="5" t="str">
        <f>IF(AQ3485&gt;0,AQ3485*$AR$1,"")</f>
        <v/>
      </c>
      <c r="AT3485" s="5" t="str">
        <f>IF(AS3485&gt;0,AS3485*$AT$1,"")</f>
        <v/>
      </c>
      <c r="AW3485" s="5">
        <f>SUM(O3485,Q3485,S3485,U3485,AA3485,AC3485,AE3485,AG3485,AJ3485,AL3485,AN3485,W3485,Y3485,BA3485,BC3485,BE3485)</f>
        <v>6615.8562500000007</v>
      </c>
      <c r="AX3485" s="11">
        <f>(AW3485/$AW$4249)*100</f>
        <v>5.5844845071766451E-2</v>
      </c>
      <c r="AY3485" s="5">
        <f>(AX3485/100)*$AY$1</f>
        <v>55.84484507176645</v>
      </c>
    </row>
    <row r="3486" spans="1:51" x14ac:dyDescent="0.25">
      <c r="A3486" s="1" t="s">
        <v>2459</v>
      </c>
      <c r="B3486" s="1" t="s">
        <v>445</v>
      </c>
      <c r="C3486" s="1" t="s">
        <v>428</v>
      </c>
      <c r="D3486" s="1" t="s">
        <v>429</v>
      </c>
      <c r="E3486" s="1" t="s">
        <v>80</v>
      </c>
      <c r="F3486" s="1" t="s">
        <v>273</v>
      </c>
      <c r="G3486" s="1" t="s">
        <v>320</v>
      </c>
      <c r="H3486" s="1">
        <v>41</v>
      </c>
      <c r="I3486" s="2">
        <v>184.75</v>
      </c>
      <c r="J3486" s="2">
        <f>SUM(K3486,L3486)</f>
        <v>48.37</v>
      </c>
      <c r="K3486" s="2">
        <f>SUM(N3486,P3486,R3486,T3486,Z3486,AB3486,AD3486,AF3486,AI3486,AK3486,AM3486,V3486,X3486,AZ3486,BB3486,BD3486)</f>
        <v>48.37</v>
      </c>
      <c r="L3486" s="2">
        <f>SUM(M3486,AH3486,AO3486,AQ3486,AS3486,AU3486,AV3486)</f>
        <v>0</v>
      </c>
      <c r="N3486" s="4">
        <v>11.86</v>
      </c>
      <c r="O3486" s="5">
        <v>3817.4375</v>
      </c>
      <c r="P3486" s="6">
        <v>35.36</v>
      </c>
      <c r="Q3486" s="5">
        <v>8331.7000000000007</v>
      </c>
      <c r="R3486" s="7">
        <v>1.1499999999999999</v>
      </c>
      <c r="S3486" s="5">
        <v>131.53125</v>
      </c>
      <c r="AP3486" s="5" t="str">
        <f>IF(AO3486&gt;0,AO3486*$AP$1,"")</f>
        <v/>
      </c>
      <c r="AR3486" s="5" t="str">
        <f>IF(AQ3486&gt;0,AQ3486*$AR$1,"")</f>
        <v/>
      </c>
      <c r="AT3486" s="5" t="str">
        <f>IF(AS3486&gt;0,AS3486*$AT$1,"")</f>
        <v/>
      </c>
      <c r="AW3486" s="5">
        <f>SUM(O3486,Q3486,S3486,U3486,AA3486,AC3486,AE3486,AG3486,AJ3486,AL3486,AN3486,W3486,Y3486,BA3486,BC3486,BE3486)</f>
        <v>12280.668750000001</v>
      </c>
      <c r="AX3486" s="11">
        <f>(AW3486/$AW$4249)*100</f>
        <v>0.10366187199448804</v>
      </c>
      <c r="AY3486" s="5">
        <f>(AX3486/100)*$AY$1</f>
        <v>103.66187199448804</v>
      </c>
    </row>
    <row r="3487" spans="1:51" x14ac:dyDescent="0.25">
      <c r="A3487" s="1" t="s">
        <v>2464</v>
      </c>
      <c r="B3487" s="1" t="s">
        <v>445</v>
      </c>
      <c r="C3487" s="1" t="s">
        <v>428</v>
      </c>
      <c r="D3487" s="1" t="s">
        <v>429</v>
      </c>
      <c r="E3487" s="1" t="s">
        <v>60</v>
      </c>
      <c r="F3487" s="1" t="s">
        <v>281</v>
      </c>
      <c r="G3487" s="1" t="s">
        <v>320</v>
      </c>
      <c r="H3487" s="1" t="s">
        <v>63</v>
      </c>
      <c r="I3487" s="2">
        <v>280</v>
      </c>
      <c r="J3487" s="2">
        <f>SUM(K3487,L3487)</f>
        <v>39.269999999999996</v>
      </c>
      <c r="K3487" s="2">
        <f>SUM(N3487,P3487,R3487,T3487,Z3487,AB3487,AD3487,AF3487,AI3487,AK3487,AM3487,V3487,X3487,AZ3487,BB3487,BD3487)</f>
        <v>39.269999999999996</v>
      </c>
      <c r="L3487" s="2">
        <f>SUM(M3487,AH3487,AO3487,AQ3487,AS3487,AU3487,AV3487)</f>
        <v>0</v>
      </c>
      <c r="R3487" s="7">
        <v>12.19</v>
      </c>
      <c r="S3487" s="5">
        <v>1394.23125</v>
      </c>
      <c r="T3487" s="8">
        <v>27.08</v>
      </c>
      <c r="U3487" s="5">
        <v>930.87499999999989</v>
      </c>
      <c r="AP3487" s="5" t="str">
        <f>IF(AO3487&gt;0,AO3487*$AP$1,"")</f>
        <v/>
      </c>
      <c r="AR3487" s="5" t="str">
        <f>IF(AQ3487&gt;0,AQ3487*$AR$1,"")</f>
        <v/>
      </c>
      <c r="AT3487" s="5" t="str">
        <f>IF(AS3487&gt;0,AS3487*$AT$1,"")</f>
        <v/>
      </c>
      <c r="AW3487" s="5">
        <f>SUM(O3487,Q3487,S3487,U3487,AA3487,AC3487,AE3487,AG3487,AJ3487,AL3487,AN3487,W3487,Y3487,BA3487,BC3487,BE3487)</f>
        <v>2325.1062499999998</v>
      </c>
      <c r="AX3487" s="11">
        <f>(AW3487/$AW$4249)*100</f>
        <v>1.9626363300539646E-2</v>
      </c>
      <c r="AY3487" s="5">
        <f>(AX3487/100)*$AY$1</f>
        <v>19.626363300539644</v>
      </c>
    </row>
    <row r="3488" spans="1:51" x14ac:dyDescent="0.25">
      <c r="A3488" s="1" t="s">
        <v>2464</v>
      </c>
      <c r="B3488" s="1" t="s">
        <v>445</v>
      </c>
      <c r="C3488" s="1" t="s">
        <v>428</v>
      </c>
      <c r="D3488" s="1" t="s">
        <v>429</v>
      </c>
      <c r="E3488" s="1" t="s">
        <v>65</v>
      </c>
      <c r="F3488" s="1" t="s">
        <v>281</v>
      </c>
      <c r="G3488" s="1" t="s">
        <v>320</v>
      </c>
      <c r="H3488" s="1" t="s">
        <v>63</v>
      </c>
      <c r="I3488" s="2">
        <v>280</v>
      </c>
      <c r="J3488" s="2">
        <f>SUM(K3488,L3488)</f>
        <v>40</v>
      </c>
      <c r="K3488" s="2">
        <f>SUM(N3488,P3488,R3488,T3488,Z3488,AB3488,AD3488,AF3488,AI3488,AK3488,AM3488,V3488,X3488,AZ3488,BB3488,BD3488)</f>
        <v>39.93</v>
      </c>
      <c r="L3488" s="2">
        <f>SUM(M3488,AH3488,AO3488,AQ3488,AS3488,AU3488,AV3488)</f>
        <v>7.0000000000000007E-2</v>
      </c>
      <c r="R3488" s="7">
        <v>39.49</v>
      </c>
      <c r="S3488" s="5">
        <v>4516.6687499999998</v>
      </c>
      <c r="T3488" s="8">
        <v>0.44</v>
      </c>
      <c r="U3488" s="5">
        <v>15.125</v>
      </c>
      <c r="AP3488" s="5" t="str">
        <f>IF(AO3488&gt;0,AO3488*$AP$1,"")</f>
        <v/>
      </c>
      <c r="AR3488" s="5" t="str">
        <f>IF(AQ3488&gt;0,AQ3488*$AR$1,"")</f>
        <v/>
      </c>
      <c r="AT3488" s="5" t="str">
        <f>IF(AS3488&gt;0,AS3488*$AT$1,"")</f>
        <v/>
      </c>
      <c r="AV3488" s="2">
        <v>7.0000000000000007E-2</v>
      </c>
      <c r="AW3488" s="5">
        <f>SUM(O3488,Q3488,S3488,U3488,AA3488,AC3488,AE3488,AG3488,AJ3488,AL3488,AN3488,W3488,Y3488,BA3488,BC3488,BE3488)</f>
        <v>4531.7937499999998</v>
      </c>
      <c r="AX3488" s="11">
        <f>(AW3488/$AW$4249)*100</f>
        <v>3.8253146728505397E-2</v>
      </c>
      <c r="AY3488" s="5">
        <f>(AX3488/100)*$AY$1</f>
        <v>38.253146728505392</v>
      </c>
    </row>
    <row r="3489" spans="1:51" x14ac:dyDescent="0.25">
      <c r="A3489" s="1" t="s">
        <v>2464</v>
      </c>
      <c r="B3489" s="1" t="s">
        <v>445</v>
      </c>
      <c r="C3489" s="1" t="s">
        <v>428</v>
      </c>
      <c r="D3489" s="1" t="s">
        <v>429</v>
      </c>
      <c r="E3489" s="1" t="s">
        <v>84</v>
      </c>
      <c r="F3489" s="1" t="s">
        <v>281</v>
      </c>
      <c r="G3489" s="1" t="s">
        <v>320</v>
      </c>
      <c r="H3489" s="1" t="s">
        <v>63</v>
      </c>
      <c r="I3489" s="2">
        <v>280</v>
      </c>
      <c r="J3489" s="2">
        <f>SUM(K3489,L3489)</f>
        <v>38.72</v>
      </c>
      <c r="K3489" s="2">
        <f>SUM(N3489,P3489,R3489,T3489,Z3489,AB3489,AD3489,AF3489,AI3489,AK3489,AM3489,V3489,X3489,AZ3489,BB3489,BD3489)</f>
        <v>38.72</v>
      </c>
      <c r="L3489" s="2">
        <f>SUM(M3489,AH3489,AO3489,AQ3489,AS3489,AU3489,AV3489)</f>
        <v>0</v>
      </c>
      <c r="R3489" s="7">
        <v>38.72</v>
      </c>
      <c r="S3489" s="5">
        <v>4428.5999999999995</v>
      </c>
      <c r="AP3489" s="5" t="str">
        <f>IF(AO3489&gt;0,AO3489*$AP$1,"")</f>
        <v/>
      </c>
      <c r="AR3489" s="5" t="str">
        <f>IF(AQ3489&gt;0,AQ3489*$AR$1,"")</f>
        <v/>
      </c>
      <c r="AT3489" s="5" t="str">
        <f>IF(AS3489&gt;0,AS3489*$AT$1,"")</f>
        <v/>
      </c>
      <c r="AW3489" s="5">
        <f>SUM(O3489,Q3489,S3489,U3489,AA3489,AC3489,AE3489,AG3489,AJ3489,AL3489,AN3489,W3489,Y3489,BA3489,BC3489,BE3489)</f>
        <v>4428.5999999999995</v>
      </c>
      <c r="AX3489" s="11">
        <f>(AW3489/$AW$4249)*100</f>
        <v>3.7382082007121127E-2</v>
      </c>
      <c r="AY3489" s="5">
        <f>(AX3489/100)*$AY$1</f>
        <v>37.382082007121127</v>
      </c>
    </row>
    <row r="3490" spans="1:51" x14ac:dyDescent="0.25">
      <c r="A3490" s="1" t="s">
        <v>2464</v>
      </c>
      <c r="B3490" s="1" t="s">
        <v>445</v>
      </c>
      <c r="C3490" s="1" t="s">
        <v>428</v>
      </c>
      <c r="D3490" s="1" t="s">
        <v>429</v>
      </c>
      <c r="E3490" s="1" t="s">
        <v>76</v>
      </c>
      <c r="F3490" s="1" t="s">
        <v>281</v>
      </c>
      <c r="G3490" s="1" t="s">
        <v>320</v>
      </c>
      <c r="H3490" s="1" t="s">
        <v>63</v>
      </c>
      <c r="I3490" s="2">
        <v>280</v>
      </c>
      <c r="J3490" s="2">
        <f>SUM(K3490,L3490)</f>
        <v>39.86</v>
      </c>
      <c r="K3490" s="2">
        <f>SUM(N3490,P3490,R3490,T3490,Z3490,AB3490,AD3490,AF3490,AI3490,AK3490,AM3490,V3490,X3490,AZ3490,BB3490,BD3490)</f>
        <v>39.630000000000003</v>
      </c>
      <c r="L3490" s="2">
        <f>SUM(M3490,AH3490,AO3490,AQ3490,AS3490,AU3490,AV3490)</f>
        <v>0.23</v>
      </c>
      <c r="R3490" s="7">
        <v>38.6</v>
      </c>
      <c r="S3490" s="5">
        <v>4414.875</v>
      </c>
      <c r="T3490" s="8">
        <v>1.03</v>
      </c>
      <c r="U3490" s="5">
        <v>35.40625</v>
      </c>
      <c r="AP3490" s="5" t="str">
        <f>IF(AO3490&gt;0,AO3490*$AP$1,"")</f>
        <v/>
      </c>
      <c r="AR3490" s="5" t="str">
        <f>IF(AQ3490&gt;0,AQ3490*$AR$1,"")</f>
        <v/>
      </c>
      <c r="AT3490" s="5" t="str">
        <f>IF(AS3490&gt;0,AS3490*$AT$1,"")</f>
        <v/>
      </c>
      <c r="AV3490" s="2">
        <v>0.23</v>
      </c>
      <c r="AW3490" s="5">
        <f>SUM(O3490,Q3490,S3490,U3490,AA3490,AC3490,AE3490,AG3490,AJ3490,AL3490,AN3490,W3490,Y3490,BA3490,BC3490,BE3490)</f>
        <v>4450.28125</v>
      </c>
      <c r="AX3490" s="11">
        <f>(AW3490/$AW$4249)*100</f>
        <v>3.7565094757316883E-2</v>
      </c>
      <c r="AY3490" s="5">
        <f>(AX3490/100)*$AY$1</f>
        <v>37.565094757316885</v>
      </c>
    </row>
    <row r="3491" spans="1:51" x14ac:dyDescent="0.25">
      <c r="A3491" s="1" t="s">
        <v>2464</v>
      </c>
      <c r="B3491" s="1" t="s">
        <v>445</v>
      </c>
      <c r="C3491" s="1" t="s">
        <v>428</v>
      </c>
      <c r="D3491" s="1" t="s">
        <v>429</v>
      </c>
      <c r="E3491" s="1" t="s">
        <v>77</v>
      </c>
      <c r="F3491" s="1" t="s">
        <v>281</v>
      </c>
      <c r="G3491" s="1" t="s">
        <v>320</v>
      </c>
      <c r="H3491" s="1" t="s">
        <v>63</v>
      </c>
      <c r="I3491" s="2">
        <v>280</v>
      </c>
      <c r="J3491" s="2">
        <f>SUM(K3491,L3491)</f>
        <v>39.830000000000005</v>
      </c>
      <c r="K3491" s="2">
        <f>SUM(N3491,P3491,R3491,T3491,Z3491,AB3491,AD3491,AF3491,AI3491,AK3491,AM3491,V3491,X3491,AZ3491,BB3491,BD3491)</f>
        <v>31.110000000000003</v>
      </c>
      <c r="L3491" s="2">
        <f>SUM(M3491,AH3491,AO3491,AQ3491,AS3491,AU3491,AV3491)</f>
        <v>8.7200000000000006</v>
      </c>
      <c r="P3491" s="6">
        <v>2.94</v>
      </c>
      <c r="Q3491" s="5">
        <v>692.73749999999995</v>
      </c>
      <c r="R3491" s="7">
        <v>28.17</v>
      </c>
      <c r="S3491" s="5">
        <v>3221.9437499999999</v>
      </c>
      <c r="AP3491" s="5" t="str">
        <f>IF(AO3491&gt;0,AO3491*$AP$1,"")</f>
        <v/>
      </c>
      <c r="AR3491" s="5" t="str">
        <f>IF(AQ3491&gt;0,AQ3491*$AR$1,"")</f>
        <v/>
      </c>
      <c r="AT3491" s="5" t="str">
        <f>IF(AS3491&gt;0,AS3491*$AT$1,"")</f>
        <v/>
      </c>
      <c r="AV3491" s="2">
        <v>8.7200000000000006</v>
      </c>
      <c r="AW3491" s="5">
        <f>SUM(O3491,Q3491,S3491,U3491,AA3491,AC3491,AE3491,AG3491,AJ3491,AL3491,AN3491,W3491,Y3491,BA3491,BC3491,BE3491)</f>
        <v>3914.6812499999996</v>
      </c>
      <c r="AX3491" s="11">
        <f>(AW3491/$AW$4249)*100</f>
        <v>3.3044062574908419E-2</v>
      </c>
      <c r="AY3491" s="5">
        <f>(AX3491/100)*$AY$1</f>
        <v>33.044062574908423</v>
      </c>
    </row>
    <row r="3492" spans="1:51" x14ac:dyDescent="0.25">
      <c r="A3492" s="1" t="s">
        <v>2464</v>
      </c>
      <c r="B3492" s="1" t="s">
        <v>445</v>
      </c>
      <c r="C3492" s="1" t="s">
        <v>428</v>
      </c>
      <c r="D3492" s="1" t="s">
        <v>429</v>
      </c>
      <c r="E3492" s="1" t="s">
        <v>144</v>
      </c>
      <c r="F3492" s="1" t="s">
        <v>281</v>
      </c>
      <c r="G3492" s="1" t="s">
        <v>320</v>
      </c>
      <c r="H3492" s="1" t="s">
        <v>63</v>
      </c>
      <c r="I3492" s="2">
        <v>280</v>
      </c>
      <c r="J3492" s="2">
        <f>SUM(K3492,L3492)</f>
        <v>37.089999999999996</v>
      </c>
      <c r="K3492" s="2">
        <f>SUM(N3492,P3492,R3492,T3492,Z3492,AB3492,AD3492,AF3492,AI3492,AK3492,AM3492,V3492,X3492,AZ3492,BB3492,BD3492)</f>
        <v>33.119999999999997</v>
      </c>
      <c r="L3492" s="2">
        <f>SUM(M3492,AH3492,AO3492,AQ3492,AS3492,AU3492,AV3492)</f>
        <v>3.97</v>
      </c>
      <c r="R3492" s="7">
        <v>33.119999999999997</v>
      </c>
      <c r="S3492" s="5">
        <v>3788.1</v>
      </c>
      <c r="AP3492" s="5" t="str">
        <f>IF(AO3492&gt;0,AO3492*$AP$1,"")</f>
        <v/>
      </c>
      <c r="AR3492" s="5" t="str">
        <f>IF(AQ3492&gt;0,AQ3492*$AR$1,"")</f>
        <v/>
      </c>
      <c r="AT3492" s="5" t="str">
        <f>IF(AS3492&gt;0,AS3492*$AT$1,"")</f>
        <v/>
      </c>
      <c r="AV3492" s="2">
        <v>3.97</v>
      </c>
      <c r="AW3492" s="5">
        <f>SUM(O3492,Q3492,S3492,U3492,AA3492,AC3492,AE3492,AG3492,AJ3492,AL3492,AN3492,W3492,Y3492,BA3492,BC3492,BE3492)</f>
        <v>3788.1</v>
      </c>
      <c r="AX3492" s="11">
        <f>(AW3492/$AW$4249)*100</f>
        <v>3.1975582543281297E-2</v>
      </c>
      <c r="AY3492" s="5">
        <f>(AX3492/100)*$AY$1</f>
        <v>31.975582543281298</v>
      </c>
    </row>
    <row r="3493" spans="1:51" x14ac:dyDescent="0.25">
      <c r="A3493" s="1" t="s">
        <v>2464</v>
      </c>
      <c r="B3493" s="1" t="s">
        <v>445</v>
      </c>
      <c r="C3493" s="1" t="s">
        <v>428</v>
      </c>
      <c r="D3493" s="1" t="s">
        <v>429</v>
      </c>
      <c r="E3493" s="1" t="s">
        <v>74</v>
      </c>
      <c r="F3493" s="1" t="s">
        <v>281</v>
      </c>
      <c r="G3493" s="1" t="s">
        <v>320</v>
      </c>
      <c r="H3493" s="1" t="s">
        <v>63</v>
      </c>
      <c r="I3493" s="2">
        <v>280</v>
      </c>
      <c r="J3493" s="2">
        <f>SUM(K3493,L3493)</f>
        <v>37.72</v>
      </c>
      <c r="K3493" s="2">
        <f>SUM(N3493,P3493,R3493,T3493,Z3493,AB3493,AD3493,AF3493,AI3493,AK3493,AM3493,V3493,X3493,AZ3493,BB3493,BD3493)</f>
        <v>26.680000000000003</v>
      </c>
      <c r="L3493" s="2">
        <f>SUM(M3493,AH3493,AO3493,AQ3493,AS3493,AU3493,AV3493)</f>
        <v>11.04</v>
      </c>
      <c r="P3493" s="6">
        <v>5.69</v>
      </c>
      <c r="Q3493" s="5">
        <v>1340.70625</v>
      </c>
      <c r="R3493" s="7">
        <v>20.6</v>
      </c>
      <c r="S3493" s="5">
        <v>2356.125</v>
      </c>
      <c r="T3493" s="8">
        <v>0.39</v>
      </c>
      <c r="U3493" s="5">
        <v>13.40625</v>
      </c>
      <c r="AP3493" s="5" t="str">
        <f>IF(AO3493&gt;0,AO3493*$AP$1,"")</f>
        <v/>
      </c>
      <c r="AR3493" s="5" t="str">
        <f>IF(AQ3493&gt;0,AQ3493*$AR$1,"")</f>
        <v/>
      </c>
      <c r="AT3493" s="5" t="str">
        <f>IF(AS3493&gt;0,AS3493*$AT$1,"")</f>
        <v/>
      </c>
      <c r="AV3493" s="2">
        <v>11.04</v>
      </c>
      <c r="AW3493" s="5">
        <f>SUM(O3493,Q3493,S3493,U3493,AA3493,AC3493,AE3493,AG3493,AJ3493,AL3493,AN3493,W3493,Y3493,BA3493,BC3493,BE3493)</f>
        <v>3710.2375000000002</v>
      </c>
      <c r="AX3493" s="11">
        <f>(AW3493/$AW$4249)*100</f>
        <v>3.1318340444134965E-2</v>
      </c>
      <c r="AY3493" s="5">
        <f>(AX3493/100)*$AY$1</f>
        <v>31.318340444134964</v>
      </c>
    </row>
    <row r="3494" spans="1:51" x14ac:dyDescent="0.25">
      <c r="A3494" s="1" t="s">
        <v>2473</v>
      </c>
      <c r="B3494" s="1" t="s">
        <v>445</v>
      </c>
      <c r="C3494" s="1" t="s">
        <v>428</v>
      </c>
      <c r="D3494" s="1" t="s">
        <v>429</v>
      </c>
      <c r="E3494" s="1" t="s">
        <v>77</v>
      </c>
      <c r="F3494" s="1" t="s">
        <v>288</v>
      </c>
      <c r="G3494" s="1" t="s">
        <v>320</v>
      </c>
      <c r="H3494" s="1" t="s">
        <v>63</v>
      </c>
      <c r="I3494" s="2">
        <v>160</v>
      </c>
      <c r="J3494" s="2">
        <f>SUM(K3494,L3494)</f>
        <v>40</v>
      </c>
      <c r="K3494" s="2">
        <f>SUM(N3494,P3494,R3494,T3494,Z3494,AB3494,AD3494,AF3494,AI3494,AK3494,AM3494,V3494,X3494,AZ3494,BB3494,BD3494)</f>
        <v>34.64</v>
      </c>
      <c r="L3494" s="2">
        <f>SUM(M3494,AH3494,AO3494,AQ3494,AS3494,AU3494,AV3494)</f>
        <v>5.36</v>
      </c>
      <c r="R3494" s="7">
        <v>2.4700000000000002</v>
      </c>
      <c r="S3494" s="5">
        <v>282.50625000000002</v>
      </c>
      <c r="T3494" s="8">
        <v>32.17</v>
      </c>
      <c r="U3494" s="5">
        <v>1105.84375</v>
      </c>
      <c r="AP3494" s="5" t="str">
        <f>IF(AO3494&gt;0,AO3494*$AP$1,"")</f>
        <v/>
      </c>
      <c r="AR3494" s="5" t="str">
        <f>IF(AQ3494&gt;0,AQ3494*$AR$1,"")</f>
        <v/>
      </c>
      <c r="AT3494" s="5" t="str">
        <f>IF(AS3494&gt;0,AS3494*$AT$1,"")</f>
        <v/>
      </c>
      <c r="AV3494" s="2">
        <v>5.36</v>
      </c>
      <c r="AW3494" s="5">
        <f>SUM(O3494,Q3494,S3494,U3494,AA3494,AC3494,AE3494,AG3494,AJ3494,AL3494,AN3494,W3494,Y3494,BA3494,BC3494,BE3494)</f>
        <v>1388.35</v>
      </c>
      <c r="AX3494" s="11">
        <f>(AW3494/$AW$4249)*100</f>
        <v>1.1719146808153055E-2</v>
      </c>
      <c r="AY3494" s="5">
        <f>(AX3494/100)*$AY$1</f>
        <v>11.719146808153056</v>
      </c>
    </row>
    <row r="3495" spans="1:51" x14ac:dyDescent="0.25">
      <c r="A3495" s="1" t="s">
        <v>2473</v>
      </c>
      <c r="B3495" s="1" t="s">
        <v>445</v>
      </c>
      <c r="C3495" s="1" t="s">
        <v>428</v>
      </c>
      <c r="D3495" s="1" t="s">
        <v>429</v>
      </c>
      <c r="E3495" s="1" t="s">
        <v>67</v>
      </c>
      <c r="F3495" s="1" t="s">
        <v>288</v>
      </c>
      <c r="G3495" s="1" t="s">
        <v>320</v>
      </c>
      <c r="H3495" s="1" t="s">
        <v>63</v>
      </c>
      <c r="I3495" s="2">
        <v>160</v>
      </c>
      <c r="J3495" s="2">
        <f>SUM(K3495,L3495)</f>
        <v>39.160000000000004</v>
      </c>
      <c r="K3495" s="2">
        <f>SUM(N3495,P3495,R3495,T3495,Z3495,AB3495,AD3495,AF3495,AI3495,AK3495,AM3495,V3495,X3495,AZ3495,BB3495,BD3495)</f>
        <v>39.07</v>
      </c>
      <c r="L3495" s="2">
        <f>SUM(M3495,AH3495,AO3495,AQ3495,AS3495,AU3495,AV3495)</f>
        <v>0.09</v>
      </c>
      <c r="R3495" s="7">
        <v>34.72</v>
      </c>
      <c r="S3495" s="5">
        <v>3971.1</v>
      </c>
      <c r="T3495" s="8">
        <v>4.3499999999999996</v>
      </c>
      <c r="U3495" s="5">
        <v>149.53125</v>
      </c>
      <c r="AP3495" s="5" t="str">
        <f>IF(AO3495&gt;0,AO3495*$AP$1,"")</f>
        <v/>
      </c>
      <c r="AR3495" s="5" t="str">
        <f>IF(AQ3495&gt;0,AQ3495*$AR$1,"")</f>
        <v/>
      </c>
      <c r="AT3495" s="5" t="str">
        <f>IF(AS3495&gt;0,AS3495*$AT$1,"")</f>
        <v/>
      </c>
      <c r="AV3495" s="2">
        <v>0.09</v>
      </c>
      <c r="AW3495" s="5">
        <f>SUM(O3495,Q3495,S3495,U3495,AA3495,AC3495,AE3495,AG3495,AJ3495,AL3495,AN3495,W3495,Y3495,BA3495,BC3495,BE3495)</f>
        <v>4120.6312500000004</v>
      </c>
      <c r="AX3495" s="11">
        <f>(AW3495/$AW$4249)*100</f>
        <v>3.4782499053562316E-2</v>
      </c>
      <c r="AY3495" s="5">
        <f>(AX3495/100)*$AY$1</f>
        <v>34.782499053562312</v>
      </c>
    </row>
    <row r="3496" spans="1:51" x14ac:dyDescent="0.25">
      <c r="A3496" s="1" t="s">
        <v>2473</v>
      </c>
      <c r="B3496" s="1" t="s">
        <v>445</v>
      </c>
      <c r="C3496" s="1" t="s">
        <v>428</v>
      </c>
      <c r="D3496" s="1" t="s">
        <v>429</v>
      </c>
      <c r="E3496" s="1" t="s">
        <v>145</v>
      </c>
      <c r="F3496" s="1" t="s">
        <v>288</v>
      </c>
      <c r="G3496" s="1" t="s">
        <v>320</v>
      </c>
      <c r="H3496" s="1" t="s">
        <v>63</v>
      </c>
      <c r="I3496" s="2">
        <v>160</v>
      </c>
      <c r="J3496" s="2">
        <f>SUM(K3496,L3496)</f>
        <v>39.020000000000003</v>
      </c>
      <c r="K3496" s="2">
        <f>SUM(N3496,P3496,R3496,T3496,Z3496,AB3496,AD3496,AF3496,AI3496,AK3496,AM3496,V3496,X3496,AZ3496,BB3496,BD3496)</f>
        <v>23.990000000000002</v>
      </c>
      <c r="L3496" s="2">
        <f>SUM(M3496,AH3496,AO3496,AQ3496,AS3496,AU3496,AV3496)</f>
        <v>15.03</v>
      </c>
      <c r="R3496" s="7">
        <v>9.99</v>
      </c>
      <c r="S3496" s="5">
        <v>1142.60625</v>
      </c>
      <c r="T3496" s="8">
        <v>8.31</v>
      </c>
      <c r="U3496" s="5">
        <v>285.65625</v>
      </c>
      <c r="AD3496" s="9">
        <v>5.69</v>
      </c>
      <c r="AE3496" s="5">
        <v>74.098749999999995</v>
      </c>
      <c r="AP3496" s="5" t="str">
        <f>IF(AO3496&gt;0,AO3496*$AP$1,"")</f>
        <v/>
      </c>
      <c r="AR3496" s="5" t="str">
        <f>IF(AQ3496&gt;0,AQ3496*$AR$1,"")</f>
        <v/>
      </c>
      <c r="AT3496" s="5" t="str">
        <f>IF(AS3496&gt;0,AS3496*$AT$1,"")</f>
        <v/>
      </c>
      <c r="AV3496" s="2">
        <v>15.03</v>
      </c>
      <c r="AW3496" s="5">
        <f>SUM(O3496,Q3496,S3496,U3496,AA3496,AC3496,AE3496,AG3496,AJ3496,AL3496,AN3496,W3496,Y3496,BA3496,BC3496,BE3496)</f>
        <v>1502.3612499999999</v>
      </c>
      <c r="AX3496" s="11">
        <f>(AW3496/$AW$4249)*100</f>
        <v>1.2681522705103421E-2</v>
      </c>
      <c r="AY3496" s="5">
        <f>(AX3496/100)*$AY$1</f>
        <v>12.68152270510342</v>
      </c>
    </row>
    <row r="3497" spans="1:51" x14ac:dyDescent="0.25">
      <c r="A3497" s="1" t="s">
        <v>2473</v>
      </c>
      <c r="B3497" s="1" t="s">
        <v>445</v>
      </c>
      <c r="C3497" s="1" t="s">
        <v>428</v>
      </c>
      <c r="D3497" s="1" t="s">
        <v>429</v>
      </c>
      <c r="E3497" s="1" t="s">
        <v>152</v>
      </c>
      <c r="F3497" s="1" t="s">
        <v>288</v>
      </c>
      <c r="G3497" s="1" t="s">
        <v>320</v>
      </c>
      <c r="H3497" s="1" t="s">
        <v>63</v>
      </c>
      <c r="I3497" s="2">
        <v>160</v>
      </c>
      <c r="J3497" s="2">
        <f>SUM(K3497,L3497)</f>
        <v>38.11</v>
      </c>
      <c r="K3497" s="2">
        <f>SUM(N3497,P3497,R3497,T3497,Z3497,AB3497,AD3497,AF3497,AI3497,AK3497,AM3497,V3497,X3497,AZ3497,BB3497,BD3497)</f>
        <v>37.69</v>
      </c>
      <c r="L3497" s="2">
        <f>SUM(M3497,AH3497,AO3497,AQ3497,AS3497,AU3497,AV3497)</f>
        <v>0.42</v>
      </c>
      <c r="R3497" s="7">
        <v>36.43</v>
      </c>
      <c r="S3497" s="5">
        <v>4166.6812499999996</v>
      </c>
      <c r="T3497" s="8">
        <v>1.26</v>
      </c>
      <c r="U3497" s="5">
        <v>43.3125</v>
      </c>
      <c r="AP3497" s="5" t="str">
        <f>IF(AO3497&gt;0,AO3497*$AP$1,"")</f>
        <v/>
      </c>
      <c r="AR3497" s="5" t="str">
        <f>IF(AQ3497&gt;0,AQ3497*$AR$1,"")</f>
        <v/>
      </c>
      <c r="AT3497" s="5" t="str">
        <f>IF(AS3497&gt;0,AS3497*$AT$1,"")</f>
        <v/>
      </c>
      <c r="AV3497" s="2">
        <v>0.42</v>
      </c>
      <c r="AW3497" s="5">
        <f>SUM(O3497,Q3497,S3497,U3497,AA3497,AC3497,AE3497,AG3497,AJ3497,AL3497,AN3497,W3497,Y3497,BA3497,BC3497,BE3497)</f>
        <v>4209.9937499999996</v>
      </c>
      <c r="AX3497" s="11">
        <f>(AW3497/$AW$4249)*100</f>
        <v>3.5536813352293591E-2</v>
      </c>
      <c r="AY3497" s="5">
        <f>(AX3497/100)*$AY$1</f>
        <v>35.536813352293592</v>
      </c>
    </row>
    <row r="3498" spans="1:51" x14ac:dyDescent="0.25">
      <c r="A3498" s="1" t="s">
        <v>2500</v>
      </c>
      <c r="B3498" s="1" t="s">
        <v>445</v>
      </c>
      <c r="C3498" s="1" t="s">
        <v>428</v>
      </c>
      <c r="D3498" s="1" t="s">
        <v>429</v>
      </c>
      <c r="E3498" s="1" t="s">
        <v>78</v>
      </c>
      <c r="F3498" s="1" t="s">
        <v>273</v>
      </c>
      <c r="G3498" s="1" t="s">
        <v>320</v>
      </c>
      <c r="H3498" s="1" t="s">
        <v>63</v>
      </c>
      <c r="I3498" s="2">
        <v>3.72</v>
      </c>
      <c r="J3498" s="2">
        <f>SUM(K3498,L3498)</f>
        <v>1.5999999999999999</v>
      </c>
      <c r="K3498" s="2">
        <f>SUM(N3498,P3498,R3498,T3498,Z3498,AB3498,AD3498,AF3498,AI3498,AK3498,AM3498,V3498,X3498,AZ3498,BB3498,BD3498)</f>
        <v>1.1399999999999999</v>
      </c>
      <c r="L3498" s="2">
        <f>SUM(M3498,AH3498,AO3498,AQ3498,AS3498,AU3498,AV3498)</f>
        <v>0.46</v>
      </c>
      <c r="N3498" s="4">
        <v>1.1399999999999999</v>
      </c>
      <c r="O3498" s="5">
        <v>366.93749999999989</v>
      </c>
      <c r="AP3498" s="5" t="str">
        <f>IF(AO3498&gt;0,AO3498*$AP$1,"")</f>
        <v/>
      </c>
      <c r="AR3498" s="5" t="str">
        <f>IF(AQ3498&gt;0,AQ3498*$AR$1,"")</f>
        <v/>
      </c>
      <c r="AT3498" s="5" t="str">
        <f>IF(AS3498&gt;0,AS3498*$AT$1,"")</f>
        <v/>
      </c>
      <c r="AU3498" s="2">
        <v>0.46</v>
      </c>
      <c r="AW3498" s="5">
        <f>SUM(O3498,Q3498,S3498,U3498,AA3498,AC3498,AE3498,AG3498,AJ3498,AL3498,AN3498,W3498,Y3498,BA3498,BC3498,BE3498)</f>
        <v>366.93749999999989</v>
      </c>
      <c r="AX3498" s="11">
        <f>(AW3498/$AW$4249)*100</f>
        <v>3.0973417595827136E-3</v>
      </c>
      <c r="AY3498" s="5">
        <f>(AX3498/100)*$AY$1</f>
        <v>3.0973417595827137</v>
      </c>
    </row>
    <row r="3499" spans="1:51" x14ac:dyDescent="0.25">
      <c r="A3499" s="1" t="s">
        <v>2500</v>
      </c>
      <c r="B3499" s="1" t="s">
        <v>445</v>
      </c>
      <c r="C3499" s="1" t="s">
        <v>428</v>
      </c>
      <c r="D3499" s="1" t="s">
        <v>429</v>
      </c>
      <c r="E3499" s="1" t="s">
        <v>80</v>
      </c>
      <c r="F3499" s="1" t="s">
        <v>273</v>
      </c>
      <c r="G3499" s="1" t="s">
        <v>320</v>
      </c>
      <c r="H3499" s="1">
        <v>41</v>
      </c>
      <c r="I3499" s="2">
        <v>3.72</v>
      </c>
      <c r="J3499" s="2">
        <f>SUM(K3499,L3499)</f>
        <v>2.48</v>
      </c>
      <c r="K3499" s="2">
        <f>SUM(N3499,P3499,R3499,T3499,Z3499,AB3499,AD3499,AF3499,AI3499,AK3499,AM3499,V3499,X3499,AZ3499,BB3499,BD3499)</f>
        <v>1.6</v>
      </c>
      <c r="L3499" s="2">
        <f>SUM(M3499,AH3499,AO3499,AQ3499,AS3499,AU3499,AV3499)</f>
        <v>0.88</v>
      </c>
      <c r="N3499" s="4">
        <v>1.04</v>
      </c>
      <c r="O3499" s="5">
        <v>334.75200000000001</v>
      </c>
      <c r="P3499" s="6">
        <v>0.56000000000000005</v>
      </c>
      <c r="Q3499" s="5">
        <v>131.94999999999999</v>
      </c>
      <c r="AO3499" s="3">
        <v>0.3</v>
      </c>
      <c r="AP3499" s="5">
        <v>289.8</v>
      </c>
      <c r="AQ3499" s="3">
        <v>0.18</v>
      </c>
      <c r="AR3499" s="5">
        <v>273.52999999999997</v>
      </c>
      <c r="AT3499" s="5" t="str">
        <f>IF(AS3499&gt;0,AS3499*$AT$1,"")</f>
        <v/>
      </c>
      <c r="AU3499" s="2">
        <v>0.4</v>
      </c>
      <c r="AW3499" s="5">
        <f>SUM(O3499,Q3499,S3499,U3499,AA3499,AC3499,AE3499,AG3499,AJ3499,AL3499,AN3499,W3499,Y3499,BA3499,BC3499,BE3499)</f>
        <v>466.702</v>
      </c>
      <c r="AX3499" s="11">
        <f>(AW3499/$AW$4249)*100</f>
        <v>3.9394599731037904E-3</v>
      </c>
      <c r="AY3499" s="5">
        <f>(AX3499/100)*$AY$1</f>
        <v>3.9394599731037907</v>
      </c>
    </row>
    <row r="3500" spans="1:51" x14ac:dyDescent="0.25">
      <c r="A3500" s="1" t="s">
        <v>1881</v>
      </c>
      <c r="B3500" s="1" t="s">
        <v>427</v>
      </c>
      <c r="C3500" s="1" t="s">
        <v>428</v>
      </c>
      <c r="D3500" s="1" t="s">
        <v>429</v>
      </c>
      <c r="E3500" s="1" t="s">
        <v>60</v>
      </c>
      <c r="F3500" s="1" t="s">
        <v>227</v>
      </c>
      <c r="G3500" s="1" t="s">
        <v>320</v>
      </c>
      <c r="H3500" s="1" t="s">
        <v>304</v>
      </c>
      <c r="I3500" s="2">
        <v>40</v>
      </c>
      <c r="J3500" s="2">
        <f>SUM(K3500,L3500)</f>
        <v>40</v>
      </c>
      <c r="K3500" s="2">
        <f>SUM(N3500,P3500,R3500,T3500,Z3500,AB3500,AD3500,AF3500,AI3500,AK3500,AM3500,V3500,X3500,AZ3500,BB3500,BD3500)</f>
        <v>40</v>
      </c>
      <c r="L3500" s="2">
        <f>SUM(M3500,AH3500,AO3500,AQ3500,AS3500,AU3500,AV3500)</f>
        <v>0</v>
      </c>
      <c r="N3500" s="4">
        <v>0.7</v>
      </c>
      <c r="O3500" s="5">
        <v>180.25</v>
      </c>
      <c r="R3500" s="7">
        <v>39.299999999999997</v>
      </c>
      <c r="S3500" s="5">
        <v>3595.95</v>
      </c>
      <c r="AP3500" s="5" t="str">
        <f>IF(AO3500&gt;0,AO3500*$AP$1,"")</f>
        <v/>
      </c>
      <c r="AR3500" s="5" t="str">
        <f>IF(AQ3500&gt;0,AQ3500*$AR$1,"")</f>
        <v/>
      </c>
      <c r="AT3500" s="5" t="str">
        <f>IF(AS3500&gt;0,AS3500*$AT$1,"")</f>
        <v/>
      </c>
      <c r="AW3500" s="5">
        <f>SUM(O3500,Q3500,S3500,U3500,AA3500,AC3500,AE3500,AG3500,AJ3500,AL3500,AN3500,W3500,Y3500,BA3500,BC3500,BE3500)</f>
        <v>3776.2</v>
      </c>
      <c r="AX3500" s="11">
        <f>(AW3500/$AW$4249)*100</f>
        <v>3.1875133919362961E-2</v>
      </c>
      <c r="AY3500" s="5">
        <f>(AX3500/100)*$AY$1</f>
        <v>31.875133919362959</v>
      </c>
    </row>
    <row r="3501" spans="1:51" x14ac:dyDescent="0.25">
      <c r="A3501" s="1" t="s">
        <v>1945</v>
      </c>
      <c r="B3501" s="1" t="s">
        <v>427</v>
      </c>
      <c r="C3501" s="1" t="s">
        <v>428</v>
      </c>
      <c r="D3501" s="1" t="s">
        <v>429</v>
      </c>
      <c r="E3501" s="1" t="s">
        <v>77</v>
      </c>
      <c r="F3501" s="1" t="s">
        <v>267</v>
      </c>
      <c r="G3501" s="1" t="s">
        <v>320</v>
      </c>
      <c r="H3501" s="1" t="s">
        <v>304</v>
      </c>
      <c r="I3501" s="2">
        <v>80</v>
      </c>
      <c r="J3501" s="2">
        <f>SUM(K3501,L3501)</f>
        <v>40</v>
      </c>
      <c r="K3501" s="2">
        <f>SUM(N3501,P3501,R3501,T3501,Z3501,AB3501,AD3501,AF3501,AI3501,AK3501,AM3501,V3501,X3501,AZ3501,BB3501,BD3501)</f>
        <v>38.42</v>
      </c>
      <c r="L3501" s="2">
        <f>SUM(M3501,AH3501,AO3501,AQ3501,AS3501,AU3501,AV3501)</f>
        <v>1.58</v>
      </c>
      <c r="N3501" s="4">
        <v>0.04</v>
      </c>
      <c r="O3501" s="5">
        <v>10.3</v>
      </c>
      <c r="P3501" s="6">
        <v>32.14</v>
      </c>
      <c r="Q3501" s="5">
        <v>6058.39</v>
      </c>
      <c r="R3501" s="7">
        <v>6.24</v>
      </c>
      <c r="S3501" s="5">
        <v>570.96</v>
      </c>
      <c r="AP3501" s="5" t="str">
        <f>IF(AO3501&gt;0,AO3501*$AP$1,"")</f>
        <v/>
      </c>
      <c r="AR3501" s="5" t="str">
        <f>IF(AQ3501&gt;0,AQ3501*$AR$1,"")</f>
        <v/>
      </c>
      <c r="AT3501" s="5" t="str">
        <f>IF(AS3501&gt;0,AS3501*$AT$1,"")</f>
        <v/>
      </c>
      <c r="AV3501" s="2">
        <v>1.58</v>
      </c>
      <c r="AW3501" s="5">
        <f>SUM(O3501,Q3501,S3501,U3501,AA3501,AC3501,AE3501,AG3501,AJ3501,AL3501,AN3501,W3501,Y3501,BA3501,BC3501,BE3501)</f>
        <v>6639.6500000000005</v>
      </c>
      <c r="AX3501" s="11">
        <f>(AW3501/$AW$4249)*100</f>
        <v>5.6045689562972907E-2</v>
      </c>
      <c r="AY3501" s="5">
        <f>(AX3501/100)*$AY$1</f>
        <v>56.04568956297291</v>
      </c>
    </row>
    <row r="3502" spans="1:51" x14ac:dyDescent="0.25">
      <c r="A3502" s="1" t="s">
        <v>1945</v>
      </c>
      <c r="B3502" s="1" t="s">
        <v>427</v>
      </c>
      <c r="C3502" s="1" t="s">
        <v>428</v>
      </c>
      <c r="D3502" s="1" t="s">
        <v>429</v>
      </c>
      <c r="E3502" s="1" t="s">
        <v>67</v>
      </c>
      <c r="F3502" s="1" t="s">
        <v>267</v>
      </c>
      <c r="G3502" s="1" t="s">
        <v>320</v>
      </c>
      <c r="H3502" s="1" t="s">
        <v>304</v>
      </c>
      <c r="I3502" s="2">
        <v>80</v>
      </c>
      <c r="J3502" s="2">
        <f>SUM(K3502,L3502)</f>
        <v>40</v>
      </c>
      <c r="K3502" s="2">
        <f>SUM(N3502,P3502,R3502,T3502,Z3502,AB3502,AD3502,AF3502,AI3502,AK3502,AM3502,V3502,X3502,AZ3502,BB3502,BD3502)</f>
        <v>37.29</v>
      </c>
      <c r="L3502" s="2">
        <f>SUM(M3502,AH3502,AO3502,AQ3502,AS3502,AU3502,AV3502)</f>
        <v>2.71</v>
      </c>
      <c r="N3502" s="4">
        <v>17.149999999999999</v>
      </c>
      <c r="O3502" s="5">
        <v>4416.125</v>
      </c>
      <c r="P3502" s="6">
        <v>20.14</v>
      </c>
      <c r="Q3502" s="5">
        <v>3796.39</v>
      </c>
      <c r="AP3502" s="5" t="str">
        <f>IF(AO3502&gt;0,AO3502*$AP$1,"")</f>
        <v/>
      </c>
      <c r="AQ3502" s="3">
        <v>0.47</v>
      </c>
      <c r="AR3502" s="5">
        <f>IF(AQ3502&gt;0,AQ3502*$AR$1,"")</f>
        <v>756.2299999999999</v>
      </c>
      <c r="AS3502" s="2">
        <v>0.03</v>
      </c>
      <c r="AT3502" s="5">
        <f>IF(AS3502&gt;0,AS3502*$AT$1,"")</f>
        <v>0.03</v>
      </c>
      <c r="AU3502" s="2">
        <v>1.31</v>
      </c>
      <c r="AV3502" s="2">
        <v>0.9</v>
      </c>
      <c r="AW3502" s="5">
        <f>SUM(O3502,Q3502,S3502,U3502,AA3502,AC3502,AE3502,AG3502,AJ3502,AL3502,AN3502,W3502,Y3502,BA3502,BC3502,BE3502)</f>
        <v>8212.5149999999994</v>
      </c>
      <c r="AX3502" s="11">
        <f>(AW3502/$AW$4249)*100</f>
        <v>6.9322338710814335E-2</v>
      </c>
      <c r="AY3502" s="5">
        <f>(AX3502/100)*$AY$1</f>
        <v>69.322338710814336</v>
      </c>
    </row>
    <row r="3503" spans="1:51" x14ac:dyDescent="0.25">
      <c r="A3503" s="1" t="s">
        <v>1957</v>
      </c>
      <c r="B3503" s="1" t="s">
        <v>522</v>
      </c>
      <c r="C3503" s="1" t="s">
        <v>428</v>
      </c>
      <c r="D3503" s="1" t="s">
        <v>389</v>
      </c>
      <c r="E3503" s="1" t="s">
        <v>84</v>
      </c>
      <c r="F3503" s="1" t="s">
        <v>281</v>
      </c>
      <c r="G3503" s="1" t="s">
        <v>320</v>
      </c>
      <c r="H3503" s="1" t="s">
        <v>304</v>
      </c>
      <c r="I3503" s="2">
        <v>80</v>
      </c>
      <c r="J3503" s="2">
        <f>SUM(K3503,L3503)</f>
        <v>40.000000000000007</v>
      </c>
      <c r="K3503" s="2">
        <f>SUM(N3503,P3503,R3503,T3503,Z3503,AB3503,AD3503,AF3503,AI3503,AK3503,AM3503,V3503,X3503,AZ3503,BB3503,BD3503)</f>
        <v>3.31</v>
      </c>
      <c r="L3503" s="2">
        <f>SUM(M3503,AH3503,AO3503,AQ3503,AS3503,AU3503,AV3503)</f>
        <v>36.690000000000005</v>
      </c>
      <c r="N3503" s="4">
        <v>3.1</v>
      </c>
      <c r="O3503" s="5">
        <v>798.25</v>
      </c>
      <c r="P3503" s="6">
        <v>0.21</v>
      </c>
      <c r="Q3503" s="5">
        <v>39.585000000000001</v>
      </c>
      <c r="AP3503" s="5" t="str">
        <f>IF(AO3503&gt;0,AO3503*$AP$1,"")</f>
        <v/>
      </c>
      <c r="AR3503" s="5" t="str">
        <f>IF(AQ3503&gt;0,AQ3503*$AR$1,"")</f>
        <v/>
      </c>
      <c r="AS3503" s="2">
        <v>0.48</v>
      </c>
      <c r="AT3503" s="5">
        <f>IF(AS3503&gt;0,AS3503*$AT$1,"")</f>
        <v>0.48</v>
      </c>
      <c r="AU3503" s="2">
        <v>0.11</v>
      </c>
      <c r="AV3503" s="2">
        <v>36.1</v>
      </c>
      <c r="AW3503" s="5">
        <f>SUM(O3503,Q3503,S3503,U3503,AA3503,AC3503,AE3503,AG3503,AJ3503,AL3503,AN3503,W3503,Y3503,BA3503,BC3503,BE3503)</f>
        <v>837.83500000000004</v>
      </c>
      <c r="AX3503" s="11">
        <f>(AW3503/$AW$4249)*100</f>
        <v>7.0722162034133427E-3</v>
      </c>
      <c r="AY3503" s="5">
        <f>(AX3503/100)*$AY$1</f>
        <v>7.0722162034133431</v>
      </c>
    </row>
    <row r="3504" spans="1:51" x14ac:dyDescent="0.25">
      <c r="A3504" s="1" t="s">
        <v>1957</v>
      </c>
      <c r="B3504" s="1" t="s">
        <v>522</v>
      </c>
      <c r="C3504" s="1" t="s">
        <v>428</v>
      </c>
      <c r="D3504" s="1" t="s">
        <v>389</v>
      </c>
      <c r="E3504" s="1" t="s">
        <v>144</v>
      </c>
      <c r="F3504" s="1" t="s">
        <v>281</v>
      </c>
      <c r="G3504" s="1" t="s">
        <v>320</v>
      </c>
      <c r="H3504" s="1" t="s">
        <v>304</v>
      </c>
      <c r="I3504" s="2">
        <v>80</v>
      </c>
      <c r="J3504" s="2">
        <f>SUM(K3504,L3504)</f>
        <v>40</v>
      </c>
      <c r="K3504" s="2">
        <f>SUM(N3504,P3504,R3504,T3504,Z3504,AB3504,AD3504,AF3504,AI3504,AK3504,AM3504,V3504,X3504,AZ3504,BB3504,BD3504)</f>
        <v>3.64</v>
      </c>
      <c r="L3504" s="2">
        <f>SUM(M3504,AH3504,AO3504,AQ3504,AS3504,AU3504,AV3504)</f>
        <v>36.36</v>
      </c>
      <c r="N3504" s="4">
        <v>3.64</v>
      </c>
      <c r="O3504" s="5">
        <v>937.30000000000007</v>
      </c>
      <c r="AP3504" s="5" t="str">
        <f>IF(AO3504&gt;0,AO3504*$AP$1,"")</f>
        <v/>
      </c>
      <c r="AR3504" s="5" t="str">
        <f>IF(AQ3504&gt;0,AQ3504*$AR$1,"")</f>
        <v/>
      </c>
      <c r="AS3504" s="2">
        <v>0.5</v>
      </c>
      <c r="AT3504" s="5">
        <f>IF(AS3504&gt;0,AS3504*$AT$1,"")</f>
        <v>0.5</v>
      </c>
      <c r="AU3504" s="2">
        <v>0.15</v>
      </c>
      <c r="AV3504" s="2">
        <v>35.71</v>
      </c>
      <c r="AW3504" s="5">
        <f>SUM(O3504,Q3504,S3504,U3504,AA3504,AC3504,AE3504,AG3504,AJ3504,AL3504,AN3504,W3504,Y3504,BA3504,BC3504,BE3504)</f>
        <v>937.30000000000007</v>
      </c>
      <c r="AX3504" s="11">
        <f>(AW3504/$AW$4249)*100</f>
        <v>7.9118063192147939E-3</v>
      </c>
      <c r="AY3504" s="5">
        <f>(AX3504/100)*$AY$1</f>
        <v>7.9118063192147936</v>
      </c>
    </row>
    <row r="3505" spans="1:51" x14ac:dyDescent="0.25">
      <c r="A3505" s="1" t="s">
        <v>1946</v>
      </c>
      <c r="B3505" s="1" t="s">
        <v>511</v>
      </c>
      <c r="C3505" s="1" t="s">
        <v>452</v>
      </c>
      <c r="D3505" s="1" t="s">
        <v>453</v>
      </c>
      <c r="E3505" s="1" t="s">
        <v>98</v>
      </c>
      <c r="F3505" s="1" t="s">
        <v>267</v>
      </c>
      <c r="G3505" s="1" t="s">
        <v>320</v>
      </c>
      <c r="H3505" s="1" t="s">
        <v>304</v>
      </c>
      <c r="I3505" s="2">
        <v>160</v>
      </c>
      <c r="J3505" s="2">
        <f>SUM(K3505,L3505)</f>
        <v>38.999999999999986</v>
      </c>
      <c r="K3505" s="2">
        <f>SUM(N3505,P3505,R3505,T3505,Z3505,AB3505,AD3505,AF3505,AI3505,AK3505,AM3505,V3505,X3505,AZ3505,BB3505,BD3505)</f>
        <v>2.2200000000000002</v>
      </c>
      <c r="L3505" s="2">
        <f>SUM(M3505,AH3505,AO3505,AQ3505,AS3505,AU3505,AV3505)</f>
        <v>36.779999999999987</v>
      </c>
      <c r="R3505" s="7">
        <v>1.77</v>
      </c>
      <c r="S3505" s="5">
        <v>161.95500000000001</v>
      </c>
      <c r="T3505" s="8">
        <v>0.45</v>
      </c>
      <c r="U3505" s="5">
        <v>12.375</v>
      </c>
      <c r="AP3505" s="5" t="str">
        <f>IF(AO3505&gt;0,AO3505*$AP$1,"")</f>
        <v/>
      </c>
      <c r="AR3505" s="5" t="str">
        <f>IF(AQ3505&gt;0,AQ3505*$AR$1,"")</f>
        <v/>
      </c>
      <c r="AT3505" s="5" t="str">
        <f>IF(AS3505&gt;0,AS3505*$AT$1,"")</f>
        <v/>
      </c>
      <c r="AV3505" s="2">
        <v>36.779999999999987</v>
      </c>
      <c r="AW3505" s="5">
        <f>SUM(O3505,Q3505,S3505,U3505,AA3505,AC3505,AE3505,AG3505,AJ3505,AL3505,AN3505,W3505,Y3505,BA3505,BC3505,BE3505)</f>
        <v>174.33</v>
      </c>
      <c r="AX3505" s="11">
        <f>(AW3505/$AW$4249)*100</f>
        <v>1.4715301350994507E-3</v>
      </c>
      <c r="AY3505" s="5">
        <f>(AX3505/100)*$AY$1</f>
        <v>1.4715301350994507</v>
      </c>
    </row>
    <row r="3506" spans="1:51" x14ac:dyDescent="0.25">
      <c r="A3506" s="1" t="s">
        <v>1946</v>
      </c>
      <c r="B3506" s="1" t="s">
        <v>511</v>
      </c>
      <c r="C3506" s="1" t="s">
        <v>452</v>
      </c>
      <c r="D3506" s="1" t="s">
        <v>453</v>
      </c>
      <c r="E3506" s="1" t="s">
        <v>72</v>
      </c>
      <c r="F3506" s="1" t="s">
        <v>267</v>
      </c>
      <c r="G3506" s="1" t="s">
        <v>320</v>
      </c>
      <c r="H3506" s="1" t="s">
        <v>304</v>
      </c>
      <c r="I3506" s="2">
        <v>160</v>
      </c>
      <c r="J3506" s="2">
        <f>SUM(K3506,L3506)</f>
        <v>40</v>
      </c>
      <c r="K3506" s="2">
        <f>SUM(N3506,P3506,R3506,T3506,Z3506,AB3506,AD3506,AF3506,AI3506,AK3506,AM3506,V3506,X3506,AZ3506,BB3506,BD3506)</f>
        <v>1.1600000000000001</v>
      </c>
      <c r="L3506" s="2">
        <f>SUM(M3506,AH3506,AO3506,AQ3506,AS3506,AU3506,AV3506)</f>
        <v>38.840000000000003</v>
      </c>
      <c r="P3506" s="6">
        <v>1.1100000000000001</v>
      </c>
      <c r="Q3506" s="5">
        <v>209.23500000000001</v>
      </c>
      <c r="R3506" s="7">
        <v>0.05</v>
      </c>
      <c r="S3506" s="5">
        <v>4.5750000000000002</v>
      </c>
      <c r="AP3506" s="5" t="str">
        <f>IF(AO3506&gt;0,AO3506*$AP$1,"")</f>
        <v/>
      </c>
      <c r="AR3506" s="5" t="str">
        <f>IF(AQ3506&gt;0,AQ3506*$AR$1,"")</f>
        <v/>
      </c>
      <c r="AT3506" s="5" t="str">
        <f>IF(AS3506&gt;0,AS3506*$AT$1,"")</f>
        <v/>
      </c>
      <c r="AV3506" s="2">
        <v>38.840000000000003</v>
      </c>
      <c r="AW3506" s="5">
        <f>SUM(O3506,Q3506,S3506,U3506,AA3506,AC3506,AE3506,AG3506,AJ3506,AL3506,AN3506,W3506,Y3506,BA3506,BC3506,BE3506)</f>
        <v>213.81</v>
      </c>
      <c r="AX3506" s="11">
        <f>(AW3506/$AW$4249)*100</f>
        <v>1.8047832168049877E-3</v>
      </c>
      <c r="AY3506" s="5">
        <f>(AX3506/100)*$AY$1</f>
        <v>1.8047832168049878</v>
      </c>
    </row>
    <row r="3507" spans="1:51" x14ac:dyDescent="0.25">
      <c r="A3507" s="1" t="s">
        <v>1946</v>
      </c>
      <c r="B3507" s="1" t="s">
        <v>511</v>
      </c>
      <c r="C3507" s="1" t="s">
        <v>452</v>
      </c>
      <c r="D3507" s="1" t="s">
        <v>453</v>
      </c>
      <c r="E3507" s="1" t="s">
        <v>94</v>
      </c>
      <c r="F3507" s="1" t="s">
        <v>267</v>
      </c>
      <c r="G3507" s="1" t="s">
        <v>320</v>
      </c>
      <c r="H3507" s="1" t="s">
        <v>304</v>
      </c>
      <c r="I3507" s="2">
        <v>160</v>
      </c>
      <c r="J3507" s="2">
        <f>SUM(K3507,L3507)</f>
        <v>39.830000000000005</v>
      </c>
      <c r="K3507" s="2">
        <f>SUM(N3507,P3507,R3507,T3507,Z3507,AB3507,AD3507,AF3507,AI3507,AK3507,AM3507,V3507,X3507,AZ3507,BB3507,BD3507)</f>
        <v>3.1999999999999997</v>
      </c>
      <c r="L3507" s="2">
        <f>SUM(M3507,AH3507,AO3507,AQ3507,AS3507,AU3507,AV3507)</f>
        <v>36.630000000000003</v>
      </c>
      <c r="P3507" s="6">
        <v>3.15</v>
      </c>
      <c r="Q3507" s="5">
        <v>593.77499999999998</v>
      </c>
      <c r="R3507" s="7">
        <v>0.05</v>
      </c>
      <c r="S3507" s="5">
        <v>4.5750000000000002</v>
      </c>
      <c r="AP3507" s="5" t="str">
        <f>IF(AO3507&gt;0,AO3507*$AP$1,"")</f>
        <v/>
      </c>
      <c r="AR3507" s="5" t="str">
        <f>IF(AQ3507&gt;0,AQ3507*$AR$1,"")</f>
        <v/>
      </c>
      <c r="AT3507" s="5" t="str">
        <f>IF(AS3507&gt;0,AS3507*$AT$1,"")</f>
        <v/>
      </c>
      <c r="AV3507" s="2">
        <v>36.630000000000003</v>
      </c>
      <c r="AW3507" s="5">
        <f>SUM(O3507,Q3507,S3507,U3507,AA3507,AC3507,AE3507,AG3507,AJ3507,AL3507,AN3507,W3507,Y3507,BA3507,BC3507,BE3507)</f>
        <v>598.35</v>
      </c>
      <c r="AX3507" s="11">
        <f>(AW3507/$AW$4249)*100</f>
        <v>5.0507087497089218E-3</v>
      </c>
      <c r="AY3507" s="5">
        <f>(AX3507/100)*$AY$1</f>
        <v>5.0507087497089218</v>
      </c>
    </row>
    <row r="3508" spans="1:51" x14ac:dyDescent="0.25">
      <c r="A3508" s="1" t="s">
        <v>1946</v>
      </c>
      <c r="B3508" s="1" t="s">
        <v>511</v>
      </c>
      <c r="C3508" s="1" t="s">
        <v>452</v>
      </c>
      <c r="D3508" s="1" t="s">
        <v>453</v>
      </c>
      <c r="E3508" s="1" t="s">
        <v>95</v>
      </c>
      <c r="F3508" s="1" t="s">
        <v>267</v>
      </c>
      <c r="G3508" s="1" t="s">
        <v>320</v>
      </c>
      <c r="H3508" s="1" t="s">
        <v>304</v>
      </c>
      <c r="I3508" s="2">
        <v>160</v>
      </c>
      <c r="J3508" s="2">
        <f>SUM(K3508,L3508)</f>
        <v>40</v>
      </c>
      <c r="K3508" s="2">
        <f>SUM(N3508,P3508,R3508,T3508,Z3508,AB3508,AD3508,AF3508,AI3508,AK3508,AM3508,V3508,X3508,AZ3508,BB3508,BD3508)</f>
        <v>4.96</v>
      </c>
      <c r="L3508" s="2">
        <f>SUM(M3508,AH3508,AO3508,AQ3508,AS3508,AU3508,AV3508)</f>
        <v>35.04</v>
      </c>
      <c r="P3508" s="6">
        <v>2.36</v>
      </c>
      <c r="Q3508" s="5">
        <v>444.86</v>
      </c>
      <c r="R3508" s="7">
        <v>2.6</v>
      </c>
      <c r="S3508" s="5">
        <v>237.9</v>
      </c>
      <c r="AP3508" s="5" t="str">
        <f>IF(AO3508&gt;0,AO3508*$AP$1,"")</f>
        <v/>
      </c>
      <c r="AR3508" s="5" t="str">
        <f>IF(AQ3508&gt;0,AQ3508*$AR$1,"")</f>
        <v/>
      </c>
      <c r="AT3508" s="5" t="str">
        <f>IF(AS3508&gt;0,AS3508*$AT$1,"")</f>
        <v/>
      </c>
      <c r="AV3508" s="2">
        <v>35.04</v>
      </c>
      <c r="AW3508" s="5">
        <f>SUM(O3508,Q3508,S3508,U3508,AA3508,AC3508,AE3508,AG3508,AJ3508,AL3508,AN3508,W3508,Y3508,BA3508,BC3508,BE3508)</f>
        <v>682.76</v>
      </c>
      <c r="AX3508" s="11">
        <f>(AW3508/$AW$4249)*100</f>
        <v>5.7632186946624262E-3</v>
      </c>
      <c r="AY3508" s="5">
        <f>(AX3508/100)*$AY$1</f>
        <v>5.7632186946624264</v>
      </c>
    </row>
    <row r="3509" spans="1:51" x14ac:dyDescent="0.25">
      <c r="A3509" s="1" t="s">
        <v>1942</v>
      </c>
      <c r="B3509" s="1" t="s">
        <v>507</v>
      </c>
      <c r="C3509" s="1" t="s">
        <v>452</v>
      </c>
      <c r="D3509" s="1" t="s">
        <v>453</v>
      </c>
      <c r="E3509" s="1" t="s">
        <v>64</v>
      </c>
      <c r="F3509" s="1" t="s">
        <v>264</v>
      </c>
      <c r="G3509" s="1" t="s">
        <v>320</v>
      </c>
      <c r="H3509" s="1" t="s">
        <v>304</v>
      </c>
      <c r="I3509" s="2">
        <v>80</v>
      </c>
      <c r="J3509" s="2">
        <f>SUM(K3509,L3509)</f>
        <v>38.39</v>
      </c>
      <c r="K3509" s="2">
        <f>SUM(N3509,P3509,R3509,T3509,Z3509,AB3509,AD3509,AF3509,AI3509,AK3509,AM3509,V3509,X3509,AZ3509,BB3509,BD3509)</f>
        <v>1.83</v>
      </c>
      <c r="L3509" s="2">
        <f>SUM(M3509,AH3509,AO3509,AQ3509,AS3509,AU3509,AV3509)</f>
        <v>36.56</v>
      </c>
      <c r="P3509" s="6">
        <v>1.83</v>
      </c>
      <c r="Q3509" s="5">
        <v>344.95499999999998</v>
      </c>
      <c r="AP3509" s="5" t="str">
        <f>IF(AO3509&gt;0,AO3509*$AP$1,"")</f>
        <v/>
      </c>
      <c r="AR3509" s="5" t="str">
        <f>IF(AQ3509&gt;0,AQ3509*$AR$1,"")</f>
        <v/>
      </c>
      <c r="AS3509" s="2">
        <v>0.49</v>
      </c>
      <c r="AT3509" s="5">
        <f>IF(AS3509&gt;0,AS3509*$AT$1,"")</f>
        <v>0.49</v>
      </c>
      <c r="AU3509" s="2">
        <v>0.72</v>
      </c>
      <c r="AV3509" s="2">
        <v>35.35</v>
      </c>
      <c r="AW3509" s="5">
        <f>SUM(O3509,Q3509,S3509,U3509,AA3509,AC3509,AE3509,AG3509,AJ3509,AL3509,AN3509,W3509,Y3509,BA3509,BC3509,BE3509)</f>
        <v>344.95499999999998</v>
      </c>
      <c r="AX3509" s="11">
        <f>(AW3509/$AW$4249)*100</f>
        <v>2.9117861398108812E-3</v>
      </c>
      <c r="AY3509" s="5">
        <f>(AX3509/100)*$AY$1</f>
        <v>2.9117861398108809</v>
      </c>
    </row>
    <row r="3510" spans="1:51" x14ac:dyDescent="0.25">
      <c r="A3510" s="1" t="s">
        <v>1942</v>
      </c>
      <c r="B3510" s="1" t="s">
        <v>507</v>
      </c>
      <c r="C3510" s="1" t="s">
        <v>452</v>
      </c>
      <c r="D3510" s="1" t="s">
        <v>453</v>
      </c>
      <c r="E3510" s="1" t="s">
        <v>66</v>
      </c>
      <c r="F3510" s="1" t="s">
        <v>264</v>
      </c>
      <c r="G3510" s="1" t="s">
        <v>320</v>
      </c>
      <c r="H3510" s="1" t="s">
        <v>304</v>
      </c>
      <c r="I3510" s="2">
        <v>80</v>
      </c>
      <c r="J3510" s="2">
        <f>SUM(K3510,L3510)</f>
        <v>39.5</v>
      </c>
      <c r="K3510" s="2">
        <f>SUM(N3510,P3510,R3510,T3510,Z3510,AB3510,AD3510,AF3510,AI3510,AK3510,AM3510,V3510,X3510,AZ3510,BB3510,BD3510)</f>
        <v>1.98</v>
      </c>
      <c r="L3510" s="2">
        <f>SUM(M3510,AH3510,AO3510,AQ3510,AS3510,AU3510,AV3510)</f>
        <v>37.520000000000003</v>
      </c>
      <c r="N3510" s="4">
        <v>0.01</v>
      </c>
      <c r="O3510" s="5">
        <v>2.5750000000000002</v>
      </c>
      <c r="P3510" s="6">
        <v>1.97</v>
      </c>
      <c r="Q3510" s="5">
        <v>371.34500000000003</v>
      </c>
      <c r="AP3510" s="5" t="str">
        <f>IF(AO3510&gt;0,AO3510*$AP$1,"")</f>
        <v/>
      </c>
      <c r="AR3510" s="5" t="str">
        <f>IF(AQ3510&gt;0,AQ3510*$AR$1,"")</f>
        <v/>
      </c>
      <c r="AS3510" s="2">
        <v>0.5</v>
      </c>
      <c r="AT3510" s="5">
        <f>IF(AS3510&gt;0,AS3510*$AT$1,"")</f>
        <v>0.5</v>
      </c>
      <c r="AU3510" s="2">
        <v>0.74</v>
      </c>
      <c r="AV3510" s="2">
        <v>36.28</v>
      </c>
      <c r="AW3510" s="5">
        <f>SUM(O3510,Q3510,S3510,U3510,AA3510,AC3510,AE3510,AG3510,AJ3510,AL3510,AN3510,W3510,Y3510,BA3510,BC3510,BE3510)</f>
        <v>373.92</v>
      </c>
      <c r="AX3510" s="11">
        <f>(AW3510/$AW$4249)*100</f>
        <v>3.1562814668524442E-3</v>
      </c>
      <c r="AY3510" s="5">
        <f>(AX3510/100)*$AY$1</f>
        <v>3.1562814668524442</v>
      </c>
    </row>
    <row r="3511" spans="1:51" x14ac:dyDescent="0.25">
      <c r="A3511" s="1" t="s">
        <v>1960</v>
      </c>
      <c r="B3511" s="1" t="s">
        <v>507</v>
      </c>
      <c r="C3511" s="1" t="s">
        <v>525</v>
      </c>
      <c r="D3511" s="1" t="s">
        <v>526</v>
      </c>
      <c r="E3511" s="1" t="s">
        <v>144</v>
      </c>
      <c r="F3511" s="1" t="s">
        <v>288</v>
      </c>
      <c r="G3511" s="1" t="s">
        <v>320</v>
      </c>
      <c r="H3511" s="1" t="s">
        <v>304</v>
      </c>
      <c r="I3511" s="2">
        <v>80</v>
      </c>
      <c r="J3511" s="2">
        <f>SUM(K3511,L3511)</f>
        <v>38.909999999999997</v>
      </c>
      <c r="K3511" s="2">
        <f>SUM(N3511,P3511,R3511,T3511,Z3511,AB3511,AD3511,AF3511,AI3511,AK3511,AM3511,V3511,X3511,AZ3511,BB3511,BD3511)</f>
        <v>9.19</v>
      </c>
      <c r="L3511" s="2">
        <f>SUM(M3511,AH3511,AO3511,AQ3511,AS3511,AU3511,AV3511)</f>
        <v>29.72</v>
      </c>
      <c r="N3511" s="4">
        <v>0.03</v>
      </c>
      <c r="O3511" s="5">
        <v>7.7249999999999996</v>
      </c>
      <c r="P3511" s="6">
        <v>0.09</v>
      </c>
      <c r="Q3511" s="5">
        <v>16.965</v>
      </c>
      <c r="R3511" s="7">
        <v>8.9</v>
      </c>
      <c r="S3511" s="5">
        <v>814.35</v>
      </c>
      <c r="T3511" s="8">
        <v>0.17</v>
      </c>
      <c r="U3511" s="5">
        <v>4.6749999999999998</v>
      </c>
      <c r="AP3511" s="5" t="str">
        <f>IF(AO3511&gt;0,AO3511*$AP$1,"")</f>
        <v/>
      </c>
      <c r="AR3511" s="5" t="str">
        <f>IF(AQ3511&gt;0,AQ3511*$AR$1,"")</f>
        <v/>
      </c>
      <c r="AT3511" s="5" t="str">
        <f>IF(AS3511&gt;0,AS3511*$AT$1,"")</f>
        <v/>
      </c>
      <c r="AV3511" s="2">
        <v>29.72</v>
      </c>
      <c r="AW3511" s="5">
        <f>SUM(O3511,Q3511,S3511,U3511,AA3511,AC3511,AE3511,AG3511,AJ3511,AL3511,AN3511,W3511,Y3511,BA3511,BC3511,BE3511)</f>
        <v>843.71499999999992</v>
      </c>
      <c r="AX3511" s="11">
        <f>(AW3511/$AW$4249)*100</f>
        <v>7.1218496411141665E-3</v>
      </c>
      <c r="AY3511" s="5">
        <f>(AX3511/100)*$AY$1</f>
        <v>7.1218496411141663</v>
      </c>
    </row>
    <row r="3512" spans="1:51" x14ac:dyDescent="0.25">
      <c r="A3512" s="1" t="s">
        <v>1960</v>
      </c>
      <c r="B3512" s="1" t="s">
        <v>507</v>
      </c>
      <c r="C3512" s="1" t="s">
        <v>525</v>
      </c>
      <c r="D3512" s="1" t="s">
        <v>526</v>
      </c>
      <c r="E3512" s="1" t="s">
        <v>74</v>
      </c>
      <c r="F3512" s="1" t="s">
        <v>288</v>
      </c>
      <c r="G3512" s="1" t="s">
        <v>320</v>
      </c>
      <c r="H3512" s="1" t="s">
        <v>304</v>
      </c>
      <c r="I3512" s="2">
        <v>80</v>
      </c>
      <c r="J3512" s="2">
        <f>SUM(K3512,L3512)</f>
        <v>40</v>
      </c>
      <c r="K3512" s="2">
        <f>SUM(N3512,P3512,R3512,T3512,Z3512,AB3512,AD3512,AF3512,AI3512,AK3512,AM3512,V3512,X3512,AZ3512,BB3512,BD3512)</f>
        <v>0</v>
      </c>
      <c r="L3512" s="2">
        <f>SUM(M3512,AH3512,AO3512,AQ3512,AS3512,AU3512,AV3512)</f>
        <v>40</v>
      </c>
      <c r="AP3512" s="5" t="str">
        <f>IF(AO3512&gt;0,AO3512*$AP$1,"")</f>
        <v/>
      </c>
      <c r="AR3512" s="5" t="str">
        <f>IF(AQ3512&gt;0,AQ3512*$AR$1,"")</f>
        <v/>
      </c>
      <c r="AT3512" s="5" t="str">
        <f>IF(AS3512&gt;0,AS3512*$AT$1,"")</f>
        <v/>
      </c>
      <c r="AV3512" s="2">
        <v>40</v>
      </c>
      <c r="AW3512" s="5">
        <f>SUM(O3512,Q3512,S3512,U3512,AA3512,AC3512,AE3512,AG3512,AJ3512,AL3512,AN3512,W3512,Y3512,BA3512,BC3512,BE3512)</f>
        <v>0</v>
      </c>
      <c r="AX3512" s="11">
        <f>(AW3512/$AW$4249)*100</f>
        <v>0</v>
      </c>
      <c r="AY3512" s="5">
        <f>(AX3512/100)*$AY$1</f>
        <v>0</v>
      </c>
    </row>
    <row r="3513" spans="1:51" x14ac:dyDescent="0.25">
      <c r="B3513" s="41" t="s">
        <v>2924</v>
      </c>
      <c r="C3513" s="1" t="s">
        <v>1531</v>
      </c>
      <c r="D3513" s="1" t="s">
        <v>1531</v>
      </c>
      <c r="J3513" s="2">
        <f>SUM(K3513,L3513)</f>
        <v>0</v>
      </c>
      <c r="K3513" s="2">
        <f>SUM(N3513,P3513,R3513,T3513,Z3513,AB3513,AD3513,AF3513,AI3513,AK3513,AM3513,V3513,X3513,AZ3513,BB3513,BD3513)</f>
        <v>0</v>
      </c>
      <c r="L3513" s="2">
        <f>SUM(M3513,AH3513,AO3513,AQ3513,AS3513,AU3513,AV3513)</f>
        <v>0</v>
      </c>
      <c r="AW3513" s="5">
        <f>SUM(O3513,Q3513,S3513,U3513,AA3513,AC3513,AE3513,AG3513,AJ3513,AL3513,AN3513,W3513,Y3513,BA3513,BC3513,BE3513)</f>
        <v>0</v>
      </c>
      <c r="AX3513" s="11">
        <f>(AW3513/$AW$4249)*100</f>
        <v>0</v>
      </c>
      <c r="AY3513" s="5">
        <f>(AX3513/100)*$AY$1</f>
        <v>0</v>
      </c>
    </row>
    <row r="3514" spans="1:51" x14ac:dyDescent="0.25">
      <c r="A3514" s="1" t="s">
        <v>2148</v>
      </c>
      <c r="B3514" s="1" t="s">
        <v>764</v>
      </c>
      <c r="C3514" s="1" t="s">
        <v>765</v>
      </c>
      <c r="D3514" s="1" t="s">
        <v>88</v>
      </c>
      <c r="E3514" s="1" t="s">
        <v>77</v>
      </c>
      <c r="F3514" s="1" t="s">
        <v>232</v>
      </c>
      <c r="G3514" s="1" t="s">
        <v>62</v>
      </c>
      <c r="H3514" s="1" t="s">
        <v>304</v>
      </c>
      <c r="I3514" s="2">
        <v>3</v>
      </c>
      <c r="J3514" s="2">
        <f>SUM(K3514,L3514)</f>
        <v>2.87</v>
      </c>
      <c r="K3514" s="2">
        <f>SUM(N3514,P3514,R3514,T3514,Z3514,AB3514,AD3514,AF3514,AI3514,AK3514,AM3514,V3514,X3514,AZ3514,BB3514,BD3514)</f>
        <v>2.87</v>
      </c>
      <c r="L3514" s="2">
        <f>SUM(M3514,AH3514,AO3514,AQ3514,AS3514,AU3514,AV3514)</f>
        <v>0</v>
      </c>
      <c r="AD3514" s="9">
        <v>2.87</v>
      </c>
      <c r="AE3514" s="5">
        <v>43.408749999999998</v>
      </c>
      <c r="AP3514" s="5" t="str">
        <f>IF(AO3514&gt;0,AO3514*$AP$1,"")</f>
        <v/>
      </c>
      <c r="AR3514" s="5" t="str">
        <f>IF(AQ3514&gt;0,AQ3514*$AR$1,"")</f>
        <v/>
      </c>
      <c r="AT3514" s="5" t="str">
        <f>IF(AS3514&gt;0,AS3514*$AT$1,"")</f>
        <v/>
      </c>
      <c r="AW3514" s="5">
        <f>SUM(O3514,Q3514,S3514,U3514,AA3514,AC3514,AE3514,AG3514,AJ3514,AL3514,AN3514,W3514,Y3514,BA3514,BC3514,BE3514)</f>
        <v>43.408749999999998</v>
      </c>
      <c r="AX3514" s="11">
        <f>(AW3514/$AW$4249)*100</f>
        <v>3.6641589945504656E-4</v>
      </c>
      <c r="AY3514" s="5">
        <f>(AX3514/100)*$AY$1</f>
        <v>0.36641589945504655</v>
      </c>
    </row>
    <row r="3515" spans="1:51" x14ac:dyDescent="0.25">
      <c r="A3515" s="1" t="s">
        <v>2346</v>
      </c>
      <c r="B3515" s="1" t="s">
        <v>921</v>
      </c>
      <c r="C3515" s="1" t="s">
        <v>922</v>
      </c>
      <c r="D3515" s="1" t="s">
        <v>70</v>
      </c>
      <c r="E3515" s="1" t="s">
        <v>98</v>
      </c>
      <c r="F3515" s="1" t="s">
        <v>180</v>
      </c>
      <c r="G3515" s="1" t="s">
        <v>320</v>
      </c>
      <c r="H3515" s="1" t="s">
        <v>63</v>
      </c>
      <c r="I3515" s="2">
        <v>78</v>
      </c>
      <c r="J3515" s="2">
        <f>SUM(K3515,L3515)</f>
        <v>36.299999999999997</v>
      </c>
      <c r="K3515" s="2">
        <f>SUM(N3515,P3515,R3515,T3515,Z3515,AB3515,AD3515,AF3515,AI3515,AK3515,AM3515,V3515,X3515,AZ3515,BB3515,BD3515)</f>
        <v>36.299999999999997</v>
      </c>
      <c r="L3515" s="2">
        <f>SUM(M3515,AH3515,AO3515,AQ3515,AS3515,AU3515,AV3515)</f>
        <v>0</v>
      </c>
      <c r="P3515" s="6">
        <v>0.02</v>
      </c>
      <c r="Q3515" s="5">
        <v>4.7125000000000004</v>
      </c>
      <c r="R3515" s="7">
        <v>0.02</v>
      </c>
      <c r="S3515" s="5">
        <v>2.2875000000000001</v>
      </c>
      <c r="T3515" s="8">
        <v>13.36</v>
      </c>
      <c r="U3515" s="5">
        <v>459.25</v>
      </c>
      <c r="AB3515" s="2">
        <v>22.9</v>
      </c>
      <c r="AC3515" s="5">
        <v>724.77968749999991</v>
      </c>
      <c r="AP3515" s="5" t="str">
        <f>IF(AO3515&gt;0,AO3515*$AP$1,"")</f>
        <v/>
      </c>
      <c r="AR3515" s="5" t="str">
        <f>IF(AQ3515&gt;0,AQ3515*$AR$1,"")</f>
        <v/>
      </c>
      <c r="AT3515" s="5" t="str">
        <f>IF(AS3515&gt;0,AS3515*$AT$1,"")</f>
        <v/>
      </c>
      <c r="AW3515" s="5">
        <f>SUM(O3515,Q3515,S3515,U3515,AA3515,AC3515,AE3515,AG3515,AJ3515,AL3515,AN3515,W3515,Y3515,BA3515,BC3515,BE3515)</f>
        <v>1191.0296874999999</v>
      </c>
      <c r="AX3515" s="11">
        <f>(AW3515/$AW$4249)*100</f>
        <v>1.0053554046660536E-2</v>
      </c>
      <c r="AY3515" s="5">
        <f>(AX3515/100)*$AY$1</f>
        <v>10.053554046660537</v>
      </c>
    </row>
    <row r="3516" spans="1:51" x14ac:dyDescent="0.25">
      <c r="A3516" s="1" t="s">
        <v>2346</v>
      </c>
      <c r="B3516" s="1" t="s">
        <v>921</v>
      </c>
      <c r="C3516" s="1" t="s">
        <v>922</v>
      </c>
      <c r="D3516" s="1" t="s">
        <v>70</v>
      </c>
      <c r="E3516" s="1" t="s">
        <v>72</v>
      </c>
      <c r="F3516" s="1" t="s">
        <v>180</v>
      </c>
      <c r="G3516" s="1" t="s">
        <v>320</v>
      </c>
      <c r="H3516" s="1" t="s">
        <v>63</v>
      </c>
      <c r="I3516" s="2">
        <v>78</v>
      </c>
      <c r="J3516" s="2">
        <f>SUM(K3516,L3516)</f>
        <v>36.319999999999993</v>
      </c>
      <c r="K3516" s="2">
        <f>SUM(N3516,P3516,R3516,T3516,Z3516,AB3516,AD3516,AF3516,AI3516,AK3516,AM3516,V3516,X3516,AZ3516,BB3516,BD3516)</f>
        <v>36.309999999999995</v>
      </c>
      <c r="L3516" s="2">
        <f>SUM(M3516,AH3516,AO3516,AQ3516,AS3516,AU3516,AV3516)</f>
        <v>0.01</v>
      </c>
      <c r="T3516" s="8">
        <v>1.33</v>
      </c>
      <c r="U3516" s="5">
        <v>45.71875</v>
      </c>
      <c r="AB3516" s="2">
        <v>34.93</v>
      </c>
      <c r="AC3516" s="5">
        <v>1080.6468749999999</v>
      </c>
      <c r="AD3516" s="9">
        <v>0.05</v>
      </c>
      <c r="AE3516" s="5">
        <v>0.61875000000000002</v>
      </c>
      <c r="AP3516" s="5" t="str">
        <f>IF(AO3516&gt;0,AO3516*$AP$1,"")</f>
        <v/>
      </c>
      <c r="AR3516" s="5" t="str">
        <f>IF(AQ3516&gt;0,AQ3516*$AR$1,"")</f>
        <v/>
      </c>
      <c r="AT3516" s="5" t="str">
        <f>IF(AS3516&gt;0,AS3516*$AT$1,"")</f>
        <v/>
      </c>
      <c r="AV3516" s="2">
        <v>0.01</v>
      </c>
      <c r="AW3516" s="5">
        <f>SUM(O3516,Q3516,S3516,U3516,AA3516,AC3516,AE3516,AG3516,AJ3516,AL3516,AN3516,W3516,Y3516,BA3516,BC3516,BE3516)</f>
        <v>1126.984375</v>
      </c>
      <c r="AX3516" s="11">
        <f>(AW3516/$AW$4249)*100</f>
        <v>9.5129436677492095E-3</v>
      </c>
      <c r="AY3516" s="5">
        <f>(AX3516/100)*$AY$1</f>
        <v>9.5129436677492087</v>
      </c>
    </row>
    <row r="3517" spans="1:51" x14ac:dyDescent="0.25">
      <c r="A3517" s="1" t="s">
        <v>1821</v>
      </c>
      <c r="B3517" s="1" t="s">
        <v>353</v>
      </c>
      <c r="C3517" s="1" t="s">
        <v>354</v>
      </c>
      <c r="D3517" s="1" t="s">
        <v>88</v>
      </c>
      <c r="E3517" s="1" t="s">
        <v>60</v>
      </c>
      <c r="F3517" s="1" t="s">
        <v>131</v>
      </c>
      <c r="G3517" s="1" t="s">
        <v>320</v>
      </c>
      <c r="H3517" s="1" t="s">
        <v>304</v>
      </c>
      <c r="I3517" s="2">
        <v>452.12</v>
      </c>
      <c r="J3517" s="2">
        <f>SUM(K3517,L3517)</f>
        <v>39.619999999999997</v>
      </c>
      <c r="K3517" s="2">
        <f>SUM(N3517,P3517,R3517,T3517,Z3517,AB3517,AD3517,AF3517,AI3517,AK3517,AM3517,V3517,X3517,AZ3517,BB3517,BD3517)</f>
        <v>39.619999999999997</v>
      </c>
      <c r="L3517" s="2">
        <f>SUM(M3517,AH3517,AO3517,AQ3517,AS3517,AU3517,AV3517)</f>
        <v>0</v>
      </c>
      <c r="N3517" s="4">
        <v>1.42</v>
      </c>
      <c r="O3517" s="5">
        <v>365.65</v>
      </c>
      <c r="P3517" s="6">
        <v>25.2</v>
      </c>
      <c r="Q3517" s="5">
        <v>4750.2</v>
      </c>
      <c r="R3517" s="7">
        <v>13</v>
      </c>
      <c r="S3517" s="5">
        <v>1189.5</v>
      </c>
      <c r="AP3517" s="5" t="str">
        <f>IF(AO3517&gt;0,AO3517*$AP$1,"")</f>
        <v/>
      </c>
      <c r="AR3517" s="5" t="str">
        <f>IF(AQ3517&gt;0,AQ3517*$AR$1,"")</f>
        <v/>
      </c>
      <c r="AT3517" s="5" t="str">
        <f>IF(AS3517&gt;0,AS3517*$AT$1,"")</f>
        <v/>
      </c>
      <c r="AW3517" s="5">
        <f>SUM(O3517,Q3517,S3517,U3517,AA3517,AC3517,AE3517,AG3517,AJ3517,AL3517,AN3517,W3517,Y3517,BA3517,BC3517,BE3517)</f>
        <v>6305.3499999999995</v>
      </c>
      <c r="AX3517" s="11">
        <f>(AW3517/$AW$4249)*100</f>
        <v>5.3223842926342677E-2</v>
      </c>
      <c r="AY3517" s="5">
        <f>(AX3517/100)*$AY$1</f>
        <v>53.223842926342677</v>
      </c>
    </row>
    <row r="3518" spans="1:51" x14ac:dyDescent="0.25">
      <c r="A3518" s="1" t="s">
        <v>1821</v>
      </c>
      <c r="B3518" s="1" t="s">
        <v>353</v>
      </c>
      <c r="C3518" s="1" t="s">
        <v>354</v>
      </c>
      <c r="D3518" s="1" t="s">
        <v>88</v>
      </c>
      <c r="E3518" s="1" t="s">
        <v>94</v>
      </c>
      <c r="F3518" s="1" t="s">
        <v>131</v>
      </c>
      <c r="G3518" s="1" t="s">
        <v>320</v>
      </c>
      <c r="H3518" s="1" t="s">
        <v>304</v>
      </c>
      <c r="I3518" s="2">
        <v>452.12</v>
      </c>
      <c r="J3518" s="2">
        <f>SUM(K3518,L3518)</f>
        <v>39.479999999999997</v>
      </c>
      <c r="K3518" s="2">
        <f>SUM(N3518,P3518,R3518,T3518,Z3518,AB3518,AD3518,AF3518,AI3518,AK3518,AM3518,V3518,X3518,AZ3518,BB3518,BD3518)</f>
        <v>36.19</v>
      </c>
      <c r="L3518" s="2">
        <f>SUM(M3518,AH3518,AO3518,AQ3518,AS3518,AU3518,AV3518)</f>
        <v>3.29</v>
      </c>
      <c r="N3518" s="4">
        <v>2.5</v>
      </c>
      <c r="O3518" s="5">
        <v>643.75</v>
      </c>
      <c r="P3518" s="6">
        <v>15.1</v>
      </c>
      <c r="Q3518" s="5">
        <v>2846.35</v>
      </c>
      <c r="R3518" s="7">
        <v>10.86</v>
      </c>
      <c r="S3518" s="5">
        <v>993.69</v>
      </c>
      <c r="AD3518" s="9">
        <v>7.73</v>
      </c>
      <c r="AE3518" s="5">
        <v>89.526799999999994</v>
      </c>
      <c r="AP3518" s="5" t="str">
        <f>IF(AO3518&gt;0,AO3518*$AP$1,"")</f>
        <v/>
      </c>
      <c r="AR3518" s="5" t="str">
        <f>IF(AQ3518&gt;0,AQ3518*$AR$1,"")</f>
        <v/>
      </c>
      <c r="AT3518" s="5" t="str">
        <f>IF(AS3518&gt;0,AS3518*$AT$1,"")</f>
        <v/>
      </c>
      <c r="AV3518" s="2">
        <v>3.29</v>
      </c>
      <c r="AW3518" s="5">
        <f>SUM(O3518,Q3518,S3518,U3518,AA3518,AC3518,AE3518,AG3518,AJ3518,AL3518,AN3518,W3518,Y3518,BA3518,BC3518,BE3518)</f>
        <v>4573.3167999999996</v>
      </c>
      <c r="AX3518" s="11">
        <f>(AW3518/$AW$4249)*100</f>
        <v>3.8603645319546756E-2</v>
      </c>
      <c r="AY3518" s="5">
        <f>(AX3518/100)*$AY$1</f>
        <v>38.603645319546757</v>
      </c>
    </row>
    <row r="3519" spans="1:51" x14ac:dyDescent="0.25">
      <c r="A3519" s="1" t="s">
        <v>1821</v>
      </c>
      <c r="B3519" s="1" t="s">
        <v>353</v>
      </c>
      <c r="C3519" s="1" t="s">
        <v>354</v>
      </c>
      <c r="D3519" s="1" t="s">
        <v>88</v>
      </c>
      <c r="E3519" s="1" t="s">
        <v>95</v>
      </c>
      <c r="F3519" s="1" t="s">
        <v>131</v>
      </c>
      <c r="G3519" s="1" t="s">
        <v>320</v>
      </c>
      <c r="H3519" s="1" t="s">
        <v>304</v>
      </c>
      <c r="I3519" s="2">
        <v>452.12</v>
      </c>
      <c r="J3519" s="2">
        <f>SUM(K3519,L3519)</f>
        <v>41.989999999999995</v>
      </c>
      <c r="K3519" s="2">
        <f>SUM(N3519,P3519,R3519,T3519,Z3519,AB3519,AD3519,AF3519,AI3519,AK3519,AM3519,V3519,X3519,AZ3519,BB3519,BD3519)</f>
        <v>41.769999999999996</v>
      </c>
      <c r="L3519" s="2">
        <f>SUM(M3519,AH3519,AO3519,AQ3519,AS3519,AU3519,AV3519)</f>
        <v>0.22</v>
      </c>
      <c r="P3519" s="6">
        <v>38.909999999999997</v>
      </c>
      <c r="Q3519" s="5">
        <v>7334.5349999999999</v>
      </c>
      <c r="R3519" s="7">
        <v>2.86</v>
      </c>
      <c r="S3519" s="5">
        <v>261.69</v>
      </c>
      <c r="AP3519" s="5" t="str">
        <f>IF(AO3519&gt;0,AO3519*$AP$1,"")</f>
        <v/>
      </c>
      <c r="AR3519" s="5" t="str">
        <f>IF(AQ3519&gt;0,AQ3519*$AR$1,"")</f>
        <v/>
      </c>
      <c r="AT3519" s="5" t="str">
        <f>IF(AS3519&gt;0,AS3519*$AT$1,"")</f>
        <v/>
      </c>
      <c r="AV3519" s="2">
        <v>0.22</v>
      </c>
      <c r="AW3519" s="5">
        <f>SUM(O3519,Q3519,S3519,U3519,AA3519,AC3519,AE3519,AG3519,AJ3519,AL3519,AN3519,W3519,Y3519,BA3519,BC3519,BE3519)</f>
        <v>7596.2249999999995</v>
      </c>
      <c r="AX3519" s="11">
        <f>(AW3519/$AW$4249)*100</f>
        <v>6.4120197329752895E-2</v>
      </c>
      <c r="AY3519" s="5">
        <f>(AX3519/100)*$AY$1</f>
        <v>64.120197329752898</v>
      </c>
    </row>
    <row r="3520" spans="1:51" x14ac:dyDescent="0.25">
      <c r="A3520" s="1" t="s">
        <v>1821</v>
      </c>
      <c r="B3520" s="1" t="s">
        <v>353</v>
      </c>
      <c r="C3520" s="1" t="s">
        <v>354</v>
      </c>
      <c r="D3520" s="1" t="s">
        <v>88</v>
      </c>
      <c r="E3520" s="1" t="s">
        <v>65</v>
      </c>
      <c r="F3520" s="1" t="s">
        <v>131</v>
      </c>
      <c r="G3520" s="1" t="s">
        <v>320</v>
      </c>
      <c r="H3520" s="1" t="s">
        <v>304</v>
      </c>
      <c r="I3520" s="2">
        <v>452.12</v>
      </c>
      <c r="J3520" s="2">
        <f>SUM(K3520,L3520)</f>
        <v>41.74</v>
      </c>
      <c r="K3520" s="2">
        <f>SUM(N3520,P3520,R3520,T3520,Z3520,AB3520,AD3520,AF3520,AI3520,AK3520,AM3520,V3520,X3520,AZ3520,BB3520,BD3520)</f>
        <v>41.1</v>
      </c>
      <c r="L3520" s="2">
        <f>SUM(M3520,AH3520,AO3520,AQ3520,AS3520,AU3520,AV3520)</f>
        <v>0.64</v>
      </c>
      <c r="N3520" s="4">
        <v>0.37</v>
      </c>
      <c r="O3520" s="5">
        <v>95.275000000000006</v>
      </c>
      <c r="P3520" s="6">
        <v>23.44</v>
      </c>
      <c r="Q3520" s="5">
        <v>4418.4400000000014</v>
      </c>
      <c r="R3520" s="7">
        <v>17.29</v>
      </c>
      <c r="S3520" s="5">
        <v>1582.0350000000001</v>
      </c>
      <c r="AP3520" s="5" t="str">
        <f>IF(AO3520&gt;0,AO3520*$AP$1,"")</f>
        <v/>
      </c>
      <c r="AR3520" s="5" t="str">
        <f>IF(AQ3520&gt;0,AQ3520*$AR$1,"")</f>
        <v/>
      </c>
      <c r="AT3520" s="5" t="str">
        <f>IF(AS3520&gt;0,AS3520*$AT$1,"")</f>
        <v/>
      </c>
      <c r="AV3520" s="2">
        <v>0.64</v>
      </c>
      <c r="AW3520" s="5">
        <f>SUM(O3520,Q3520,S3520,U3520,AA3520,AC3520,AE3520,AG3520,AJ3520,AL3520,AN3520,W3520,Y3520,BA3520,BC3520,BE3520)</f>
        <v>6095.7500000000009</v>
      </c>
      <c r="AX3520" s="11">
        <f>(AW3520/$AW$4249)*100</f>
        <v>5.1454596575646626E-2</v>
      </c>
      <c r="AY3520" s="5">
        <f>(AX3520/100)*$AY$1</f>
        <v>51.454596575646626</v>
      </c>
    </row>
    <row r="3521" spans="1:51" x14ac:dyDescent="0.25">
      <c r="A3521" s="1" t="s">
        <v>1821</v>
      </c>
      <c r="B3521" s="1" t="s">
        <v>353</v>
      </c>
      <c r="C3521" s="1" t="s">
        <v>354</v>
      </c>
      <c r="D3521" s="1" t="s">
        <v>88</v>
      </c>
      <c r="E3521" s="1" t="s">
        <v>77</v>
      </c>
      <c r="F3521" s="1" t="s">
        <v>131</v>
      </c>
      <c r="G3521" s="1" t="s">
        <v>320</v>
      </c>
      <c r="H3521" s="1" t="s">
        <v>304</v>
      </c>
      <c r="I3521" s="2">
        <v>452.12</v>
      </c>
      <c r="J3521" s="2">
        <f>SUM(K3521,L3521)</f>
        <v>39.630000000000003</v>
      </c>
      <c r="K3521" s="2">
        <f>SUM(N3521,P3521,R3521,T3521,Z3521,AB3521,AD3521,AF3521,AI3521,AK3521,AM3521,V3521,X3521,AZ3521,BB3521,BD3521)</f>
        <v>30.07</v>
      </c>
      <c r="L3521" s="2">
        <f>SUM(M3521,AH3521,AO3521,AQ3521,AS3521,AU3521,AV3521)</f>
        <v>9.56</v>
      </c>
      <c r="N3521" s="4">
        <v>7.44</v>
      </c>
      <c r="O3521" s="5">
        <v>1915.8</v>
      </c>
      <c r="P3521" s="6">
        <v>22.18</v>
      </c>
      <c r="Q3521" s="5">
        <v>4180.93</v>
      </c>
      <c r="R3521" s="7">
        <v>0.45</v>
      </c>
      <c r="S3521" s="5">
        <v>41.174999999999997</v>
      </c>
      <c r="AP3521" s="5" t="str">
        <f>IF(AO3521&gt;0,AO3521*$AP$1,"")</f>
        <v/>
      </c>
      <c r="AR3521" s="5" t="str">
        <f>IF(AQ3521&gt;0,AQ3521*$AR$1,"")</f>
        <v/>
      </c>
      <c r="AT3521" s="5" t="str">
        <f>IF(AS3521&gt;0,AS3521*$AT$1,"")</f>
        <v/>
      </c>
      <c r="AV3521" s="2">
        <v>9.56</v>
      </c>
      <c r="AW3521" s="5">
        <f>SUM(O3521,Q3521,S3521,U3521,AA3521,AC3521,AE3521,AG3521,AJ3521,AL3521,AN3521,W3521,Y3521,BA3521,BC3521,BE3521)</f>
        <v>6137.9050000000007</v>
      </c>
      <c r="AX3521" s="11">
        <f>(AW3521/$AW$4249)*100</f>
        <v>5.1810429495081703E-2</v>
      </c>
      <c r="AY3521" s="5">
        <f>(AX3521/100)*$AY$1</f>
        <v>51.810429495081706</v>
      </c>
    </row>
    <row r="3522" spans="1:51" x14ac:dyDescent="0.25">
      <c r="A3522" s="1" t="s">
        <v>1821</v>
      </c>
      <c r="B3522" s="1" t="s">
        <v>353</v>
      </c>
      <c r="C3522" s="1" t="s">
        <v>354</v>
      </c>
      <c r="D3522" s="1" t="s">
        <v>88</v>
      </c>
      <c r="E3522" s="1" t="s">
        <v>76</v>
      </c>
      <c r="F3522" s="1" t="s">
        <v>131</v>
      </c>
      <c r="G3522" s="1" t="s">
        <v>320</v>
      </c>
      <c r="H3522" s="1" t="s">
        <v>304</v>
      </c>
      <c r="I3522" s="2">
        <v>452.12</v>
      </c>
      <c r="J3522" s="2">
        <f>SUM(K3522,L3522)</f>
        <v>39.620000000000005</v>
      </c>
      <c r="K3522" s="2">
        <f>SUM(N3522,P3522,R3522,T3522,Z3522,AB3522,AD3522,AF3522,AI3522,AK3522,AM3522,V3522,X3522,AZ3522,BB3522,BD3522)</f>
        <v>33.980000000000004</v>
      </c>
      <c r="L3522" s="2">
        <f>SUM(M3522,AH3522,AO3522,AQ3522,AS3522,AU3522,AV3522)</f>
        <v>5.64</v>
      </c>
      <c r="N3522" s="4">
        <v>1.02</v>
      </c>
      <c r="O3522" s="5">
        <v>262.64999999999998</v>
      </c>
      <c r="P3522" s="6">
        <v>32.96</v>
      </c>
      <c r="Q3522" s="5">
        <v>6212.96</v>
      </c>
      <c r="AP3522" s="5" t="str">
        <f>IF(AO3522&gt;0,AO3522*$AP$1,"")</f>
        <v/>
      </c>
      <c r="AR3522" s="5" t="str">
        <f>IF(AQ3522&gt;0,AQ3522*$AR$1,"")</f>
        <v/>
      </c>
      <c r="AT3522" s="5" t="str">
        <f>IF(AS3522&gt;0,AS3522*$AT$1,"")</f>
        <v/>
      </c>
      <c r="AV3522" s="2">
        <v>5.64</v>
      </c>
      <c r="AW3522" s="5">
        <f>SUM(O3522,Q3522,S3522,U3522,AA3522,AC3522,AE3522,AG3522,AJ3522,AL3522,AN3522,W3522,Y3522,BA3522,BC3522,BE3522)</f>
        <v>6475.61</v>
      </c>
      <c r="AX3522" s="11">
        <f>(AW3522/$AW$4249)*100</f>
        <v>5.46610179438499E-2</v>
      </c>
      <c r="AY3522" s="5">
        <f>(AX3522/100)*$AY$1</f>
        <v>54.661017943849899</v>
      </c>
    </row>
    <row r="3523" spans="1:51" x14ac:dyDescent="0.25">
      <c r="A3523" s="1" t="s">
        <v>1821</v>
      </c>
      <c r="B3523" s="1" t="s">
        <v>353</v>
      </c>
      <c r="C3523" s="1" t="s">
        <v>354</v>
      </c>
      <c r="D3523" s="1" t="s">
        <v>88</v>
      </c>
      <c r="E3523" s="1" t="s">
        <v>84</v>
      </c>
      <c r="F3523" s="1" t="s">
        <v>131</v>
      </c>
      <c r="G3523" s="1" t="s">
        <v>320</v>
      </c>
      <c r="H3523" s="1" t="s">
        <v>304</v>
      </c>
      <c r="I3523" s="2">
        <v>452.12</v>
      </c>
      <c r="J3523" s="2">
        <f>SUM(K3523,L3523)</f>
        <v>38.869999999999997</v>
      </c>
      <c r="K3523" s="2">
        <f>SUM(N3523,P3523,R3523,T3523,Z3523,AB3523,AD3523,AF3523,AI3523,AK3523,AM3523,V3523,X3523,AZ3523,BB3523,BD3523)</f>
        <v>30.79</v>
      </c>
      <c r="L3523" s="2">
        <f>SUM(M3523,AH3523,AO3523,AQ3523,AS3523,AU3523,AV3523)</f>
        <v>8.08</v>
      </c>
      <c r="N3523" s="4">
        <v>0.75</v>
      </c>
      <c r="O3523" s="5">
        <v>193.125</v>
      </c>
      <c r="P3523" s="6">
        <v>20.38</v>
      </c>
      <c r="Q3523" s="5">
        <v>3841.630000000001</v>
      </c>
      <c r="R3523" s="7">
        <v>8.4499999999999993</v>
      </c>
      <c r="S3523" s="5">
        <v>773.17499999999995</v>
      </c>
      <c r="AD3523" s="9">
        <v>1.21</v>
      </c>
      <c r="AE3523" s="5">
        <v>14.720750000000001</v>
      </c>
      <c r="AP3523" s="5" t="str">
        <f>IF(AO3523&gt;0,AO3523*$AP$1,"")</f>
        <v/>
      </c>
      <c r="AR3523" s="5" t="str">
        <f>IF(AQ3523&gt;0,AQ3523*$AR$1,"")</f>
        <v/>
      </c>
      <c r="AT3523" s="5" t="str">
        <f>IF(AS3523&gt;0,AS3523*$AT$1,"")</f>
        <v/>
      </c>
      <c r="AV3523" s="2">
        <v>8.08</v>
      </c>
      <c r="AW3523" s="5">
        <f>SUM(O3523,Q3523,S3523,U3523,AA3523,AC3523,AE3523,AG3523,AJ3523,AL3523,AN3523,W3523,Y3523,BA3523,BC3523,BE3523)</f>
        <v>4822.6507500000016</v>
      </c>
      <c r="AX3523" s="11">
        <f>(AW3523/$AW$4249)*100</f>
        <v>4.070828835934704E-2</v>
      </c>
      <c r="AY3523" s="5">
        <f>(AX3523/100)*$AY$1</f>
        <v>40.708288359347037</v>
      </c>
    </row>
    <row r="3524" spans="1:51" x14ac:dyDescent="0.25">
      <c r="A3524" s="1" t="s">
        <v>1821</v>
      </c>
      <c r="B3524" s="1" t="s">
        <v>353</v>
      </c>
      <c r="C3524" s="1" t="s">
        <v>354</v>
      </c>
      <c r="D3524" s="1" t="s">
        <v>88</v>
      </c>
      <c r="E3524" s="1" t="s">
        <v>79</v>
      </c>
      <c r="F3524" s="1" t="s">
        <v>131</v>
      </c>
      <c r="G3524" s="1" t="s">
        <v>320</v>
      </c>
      <c r="H3524" s="1" t="s">
        <v>304</v>
      </c>
      <c r="I3524" s="2">
        <v>452.12</v>
      </c>
      <c r="J3524" s="2">
        <f>SUM(K3524,L3524)</f>
        <v>39.08</v>
      </c>
      <c r="K3524" s="2">
        <f>SUM(N3524,P3524,R3524,T3524,Z3524,AB3524,AD3524,AF3524,AI3524,AK3524,AM3524,V3524,X3524,AZ3524,BB3524,BD3524)</f>
        <v>31.14</v>
      </c>
      <c r="L3524" s="2">
        <f>SUM(M3524,AH3524,AO3524,AQ3524,AS3524,AU3524,AV3524)</f>
        <v>7.94</v>
      </c>
      <c r="N3524" s="4">
        <v>13.96</v>
      </c>
      <c r="O3524" s="5">
        <v>3594.7</v>
      </c>
      <c r="P3524" s="6">
        <v>17.18</v>
      </c>
      <c r="Q3524" s="5">
        <v>3238.43</v>
      </c>
      <c r="AP3524" s="5" t="str">
        <f>IF(AO3524&gt;0,AO3524*$AP$1,"")</f>
        <v/>
      </c>
      <c r="AR3524" s="5" t="str">
        <f>IF(AQ3524&gt;0,AQ3524*$AR$1,"")</f>
        <v/>
      </c>
      <c r="AT3524" s="5" t="str">
        <f>IF(AS3524&gt;0,AS3524*$AT$1,"")</f>
        <v/>
      </c>
      <c r="AV3524" s="2">
        <v>7.94</v>
      </c>
      <c r="AW3524" s="5">
        <f>SUM(O3524,Q3524,S3524,U3524,AA3524,AC3524,AE3524,AG3524,AJ3524,AL3524,AN3524,W3524,Y3524,BA3524,BC3524,BE3524)</f>
        <v>6833.1299999999992</v>
      </c>
      <c r="AX3524" s="11">
        <f>(AW3524/$AW$4249)*100</f>
        <v>5.7678866013033368E-2</v>
      </c>
      <c r="AY3524" s="5">
        <f>(AX3524/100)*$AY$1</f>
        <v>57.678866013033371</v>
      </c>
    </row>
    <row r="3525" spans="1:51" x14ac:dyDescent="0.25">
      <c r="A3525" s="1" t="s">
        <v>1821</v>
      </c>
      <c r="B3525" s="1" t="s">
        <v>353</v>
      </c>
      <c r="C3525" s="1" t="s">
        <v>354</v>
      </c>
      <c r="D3525" s="1" t="s">
        <v>88</v>
      </c>
      <c r="E3525" s="1" t="s">
        <v>71</v>
      </c>
      <c r="F3525" s="1" t="s">
        <v>131</v>
      </c>
      <c r="G3525" s="1" t="s">
        <v>320</v>
      </c>
      <c r="H3525" s="1">
        <v>43</v>
      </c>
      <c r="I3525" s="2">
        <v>452.12</v>
      </c>
      <c r="J3525" s="2">
        <f>SUM(K3525,L3525)</f>
        <v>33.840000000000003</v>
      </c>
      <c r="K3525" s="2">
        <f>SUM(N3525,P3525,R3525,T3525,Z3525,AB3525,AD3525,AF3525,AI3525,AK3525,AM3525,V3525,X3525,AZ3525,BB3525,BD3525)</f>
        <v>32.25</v>
      </c>
      <c r="L3525" s="2">
        <f>SUM(M3525,AH3525,AO3525,AQ3525,AS3525,AU3525,AV3525)</f>
        <v>1.59</v>
      </c>
      <c r="N3525" s="4">
        <v>10.31</v>
      </c>
      <c r="O3525" s="5">
        <v>2654.8249999999998</v>
      </c>
      <c r="P3525" s="6">
        <v>21.05</v>
      </c>
      <c r="Q3525" s="5">
        <v>3967.9250000000002</v>
      </c>
      <c r="R3525" s="7">
        <v>0.89</v>
      </c>
      <c r="S3525" s="5">
        <v>81.435000000000002</v>
      </c>
      <c r="AP3525" s="5" t="str">
        <f>IF(AO3525&gt;0,AO3525*$AP$1,"")</f>
        <v/>
      </c>
      <c r="AQ3525" s="3">
        <v>0.49</v>
      </c>
      <c r="AR3525" s="5">
        <f>IF(AQ3525&gt;0,AQ3525*$AR$1,"")</f>
        <v>788.41</v>
      </c>
      <c r="AT3525" s="5" t="str">
        <f>IF(AS3525&gt;0,AS3525*$AT$1,"")</f>
        <v/>
      </c>
      <c r="AU3525" s="2">
        <v>1.1000000000000001</v>
      </c>
      <c r="AW3525" s="5">
        <f>SUM(O3525,Q3525,S3525,U3525,AA3525,AC3525,AE3525,AG3525,AJ3525,AL3525,AN3525,W3525,Y3525,BA3525,BC3525,BE3525)</f>
        <v>6704.1850000000004</v>
      </c>
      <c r="AX3525" s="11">
        <f>(AW3525/$AW$4249)*100</f>
        <v>5.6590433423861129E-2</v>
      </c>
      <c r="AY3525" s="5">
        <f>(AX3525/100)*$AY$1</f>
        <v>56.590433423861128</v>
      </c>
    </row>
    <row r="3526" spans="1:51" x14ac:dyDescent="0.25">
      <c r="A3526" s="1" t="s">
        <v>1821</v>
      </c>
      <c r="B3526" s="1" t="s">
        <v>353</v>
      </c>
      <c r="C3526" s="1" t="s">
        <v>354</v>
      </c>
      <c r="D3526" s="1" t="s">
        <v>88</v>
      </c>
      <c r="E3526" s="1" t="s">
        <v>73</v>
      </c>
      <c r="F3526" s="1" t="s">
        <v>131</v>
      </c>
      <c r="G3526" s="1" t="s">
        <v>320</v>
      </c>
      <c r="H3526" s="1">
        <v>43</v>
      </c>
      <c r="I3526" s="2">
        <v>452.12</v>
      </c>
      <c r="J3526" s="2">
        <f>SUM(K3526,L3526)</f>
        <v>33.939999999999991</v>
      </c>
      <c r="K3526" s="2">
        <f>SUM(N3526,P3526,R3526,T3526,Z3526,AB3526,AD3526,AF3526,AI3526,AK3526,AM3526,V3526,X3526,AZ3526,BB3526,BD3526)</f>
        <v>32.279999999999994</v>
      </c>
      <c r="L3526" s="2">
        <f>SUM(M3526,AH3526,AO3526,AQ3526,AS3526,AU3526,AV3526)</f>
        <v>1.66</v>
      </c>
      <c r="N3526" s="4">
        <v>8.65</v>
      </c>
      <c r="O3526" s="5">
        <v>2227.375</v>
      </c>
      <c r="P3526" s="6">
        <v>21.15</v>
      </c>
      <c r="Q3526" s="5">
        <v>3986.7750000000001</v>
      </c>
      <c r="R3526" s="7">
        <v>2.48</v>
      </c>
      <c r="S3526" s="5">
        <v>226.92</v>
      </c>
      <c r="AP3526" s="5" t="str">
        <f>IF(AO3526&gt;0,AO3526*$AP$1,"")</f>
        <v/>
      </c>
      <c r="AQ3526" s="3">
        <v>0.5</v>
      </c>
      <c r="AR3526" s="5">
        <f>IF(AQ3526&gt;0,AQ3526*$AR$1,"")</f>
        <v>804.5</v>
      </c>
      <c r="AT3526" s="5" t="str">
        <f>IF(AS3526&gt;0,AS3526*$AT$1,"")</f>
        <v/>
      </c>
      <c r="AU3526" s="2">
        <v>1.1599999999999999</v>
      </c>
      <c r="AW3526" s="5">
        <f>SUM(O3526,Q3526,S3526,U3526,AA3526,AC3526,AE3526,AG3526,AJ3526,AL3526,AN3526,W3526,Y3526,BA3526,BC3526,BE3526)</f>
        <v>6441.07</v>
      </c>
      <c r="AX3526" s="11">
        <f>(AW3526/$AW$4249)*100</f>
        <v>5.4369463702661713E-2</v>
      </c>
      <c r="AY3526" s="5">
        <f>(AX3526/100)*$AY$1</f>
        <v>54.369463702661719</v>
      </c>
    </row>
    <row r="3527" spans="1:51" x14ac:dyDescent="0.25">
      <c r="A3527" s="1" t="s">
        <v>1821</v>
      </c>
      <c r="B3527" s="1" t="s">
        <v>353</v>
      </c>
      <c r="C3527" s="1" t="s">
        <v>354</v>
      </c>
      <c r="D3527" s="1" t="s">
        <v>88</v>
      </c>
      <c r="E3527" s="1" t="s">
        <v>75</v>
      </c>
      <c r="F3527" s="1" t="s">
        <v>131</v>
      </c>
      <c r="G3527" s="1" t="s">
        <v>320</v>
      </c>
      <c r="H3527" s="1">
        <v>43</v>
      </c>
      <c r="I3527" s="2">
        <v>452.12</v>
      </c>
      <c r="J3527" s="2">
        <f>SUM(K3527,L3527)</f>
        <v>33.06</v>
      </c>
      <c r="K3527" s="2">
        <f>SUM(N3527,P3527,R3527,T3527,Z3527,AB3527,AD3527,AF3527,AI3527,AK3527,AM3527,V3527,X3527,AZ3527,BB3527,BD3527)</f>
        <v>31.450000000000003</v>
      </c>
      <c r="L3527" s="2">
        <f>SUM(M3527,AH3527,AO3527,AQ3527,AS3527,AU3527,AV3527)</f>
        <v>1.61</v>
      </c>
      <c r="N3527" s="4">
        <v>16.12</v>
      </c>
      <c r="O3527" s="5">
        <v>4150.9000000000005</v>
      </c>
      <c r="P3527" s="6">
        <v>15.33</v>
      </c>
      <c r="Q3527" s="5">
        <v>2889.7049999999999</v>
      </c>
      <c r="AP3527" s="5" t="str">
        <f>IF(AO3527&gt;0,AO3527*$AP$1,"")</f>
        <v/>
      </c>
      <c r="AQ3527" s="3">
        <v>0.5</v>
      </c>
      <c r="AR3527" s="5">
        <f>IF(AQ3527&gt;0,AQ3527*$AR$1,"")</f>
        <v>804.5</v>
      </c>
      <c r="AT3527" s="5" t="str">
        <f>IF(AS3527&gt;0,AS3527*$AT$1,"")</f>
        <v/>
      </c>
      <c r="AU3527" s="2">
        <v>1.1100000000000001</v>
      </c>
      <c r="AW3527" s="5">
        <f>SUM(O3527,Q3527,S3527,U3527,AA3527,AC3527,AE3527,AG3527,AJ3527,AL3527,AN3527,W3527,Y3527,BA3527,BC3527,BE3527)</f>
        <v>7040.6050000000005</v>
      </c>
      <c r="AX3527" s="11">
        <f>(AW3527/$AW$4249)*100</f>
        <v>5.9430175109458312E-2</v>
      </c>
      <c r="AY3527" s="5">
        <f>(AX3527/100)*$AY$1</f>
        <v>59.430175109458311</v>
      </c>
    </row>
    <row r="3528" spans="1:51" x14ac:dyDescent="0.25">
      <c r="A3528" s="1" t="s">
        <v>1821</v>
      </c>
      <c r="B3528" s="1" t="s">
        <v>353</v>
      </c>
      <c r="C3528" s="1" t="s">
        <v>354</v>
      </c>
      <c r="D3528" s="1" t="s">
        <v>88</v>
      </c>
      <c r="E3528" s="1" t="s">
        <v>68</v>
      </c>
      <c r="F3528" s="1" t="s">
        <v>131</v>
      </c>
      <c r="G3528" s="1" t="s">
        <v>320</v>
      </c>
      <c r="H3528" s="1">
        <v>43</v>
      </c>
      <c r="I3528" s="2">
        <v>452.12</v>
      </c>
      <c r="J3528" s="2">
        <f>SUM(K3528,L3528)</f>
        <v>31.25</v>
      </c>
      <c r="K3528" s="2">
        <f>SUM(N3528,P3528,R3528,T3528,Z3528,AB3528,AD3528,AF3528,AI3528,AK3528,AM3528,V3528,X3528,AZ3528,BB3528,BD3528)</f>
        <v>29.77</v>
      </c>
      <c r="L3528" s="2">
        <f>SUM(M3528,AH3528,AO3528,AQ3528,AS3528,AU3528,AV3528)</f>
        <v>1.48</v>
      </c>
      <c r="N3528" s="4">
        <v>20.04</v>
      </c>
      <c r="O3528" s="5">
        <v>5160.3</v>
      </c>
      <c r="P3528" s="6">
        <v>9.73</v>
      </c>
      <c r="Q3528" s="5">
        <v>1834.105</v>
      </c>
      <c r="AP3528" s="5" t="str">
        <f>IF(AO3528&gt;0,AO3528*$AP$1,"")</f>
        <v/>
      </c>
      <c r="AQ3528" s="3">
        <v>0.49</v>
      </c>
      <c r="AR3528" s="5">
        <f>IF(AQ3528&gt;0,AQ3528*$AR$1,"")</f>
        <v>788.41</v>
      </c>
      <c r="AT3528" s="5" t="str">
        <f>IF(AS3528&gt;0,AS3528*$AT$1,"")</f>
        <v/>
      </c>
      <c r="AU3528" s="2">
        <v>0.99</v>
      </c>
      <c r="AW3528" s="5">
        <f>SUM(O3528,Q3528,S3528,U3528,AA3528,AC3528,AE3528,AG3528,AJ3528,AL3528,AN3528,W3528,Y3528,BA3528,BC3528,BE3528)</f>
        <v>6994.4050000000007</v>
      </c>
      <c r="AX3528" s="11">
        <f>(AW3528/$AW$4249)*100</f>
        <v>5.9040198098951828E-2</v>
      </c>
      <c r="AY3528" s="5">
        <f>(AX3528/100)*$AY$1</f>
        <v>59.040198098951826</v>
      </c>
    </row>
    <row r="3529" spans="1:51" x14ac:dyDescent="0.25">
      <c r="A3529" s="1" t="s">
        <v>1826</v>
      </c>
      <c r="B3529" s="1" t="s">
        <v>353</v>
      </c>
      <c r="C3529" s="1" t="s">
        <v>354</v>
      </c>
      <c r="D3529" s="1" t="s">
        <v>88</v>
      </c>
      <c r="E3529" s="1" t="s">
        <v>77</v>
      </c>
      <c r="F3529" s="1" t="s">
        <v>143</v>
      </c>
      <c r="G3529" s="1" t="s">
        <v>320</v>
      </c>
      <c r="H3529" s="1" t="s">
        <v>304</v>
      </c>
      <c r="I3529" s="2">
        <v>147.81</v>
      </c>
      <c r="J3529" s="2">
        <f>SUM(K3529,L3529)</f>
        <v>41.28</v>
      </c>
      <c r="K3529" s="2">
        <f>SUM(N3529,P3529,R3529,T3529,Z3529,AB3529,AD3529,AF3529,AI3529,AK3529,AM3529,V3529,X3529,AZ3529,BB3529,BD3529)</f>
        <v>41.28</v>
      </c>
      <c r="L3529" s="2">
        <f>SUM(M3529,AH3529,AO3529,AQ3529,AS3529,AU3529,AV3529)</f>
        <v>0</v>
      </c>
      <c r="P3529" s="6">
        <v>38.15</v>
      </c>
      <c r="Q3529" s="5">
        <v>7191.2749999999996</v>
      </c>
      <c r="R3529" s="7">
        <v>3.13</v>
      </c>
      <c r="S3529" s="5">
        <v>286.39499999999998</v>
      </c>
      <c r="AP3529" s="5" t="str">
        <f>IF(AO3529&gt;0,AO3529*$AP$1,"")</f>
        <v/>
      </c>
      <c r="AR3529" s="5" t="str">
        <f>IF(AQ3529&gt;0,AQ3529*$AR$1,"")</f>
        <v/>
      </c>
      <c r="AT3529" s="5" t="str">
        <f>IF(AS3529&gt;0,AS3529*$AT$1,"")</f>
        <v/>
      </c>
      <c r="AW3529" s="5">
        <f>SUM(O3529,Q3529,S3529,U3529,AA3529,AC3529,AE3529,AG3529,AJ3529,AL3529,AN3529,W3529,Y3529,BA3529,BC3529,BE3529)</f>
        <v>7477.67</v>
      </c>
      <c r="AX3529" s="11">
        <f>(AW3529/$AW$4249)*100</f>
        <v>6.3119467362640444E-2</v>
      </c>
      <c r="AY3529" s="5">
        <f>(AX3529/100)*$AY$1</f>
        <v>63.119467362640442</v>
      </c>
    </row>
    <row r="3530" spans="1:51" x14ac:dyDescent="0.25">
      <c r="A3530" s="1" t="s">
        <v>1826</v>
      </c>
      <c r="B3530" s="1" t="s">
        <v>353</v>
      </c>
      <c r="C3530" s="1" t="s">
        <v>354</v>
      </c>
      <c r="D3530" s="1" t="s">
        <v>88</v>
      </c>
      <c r="E3530" s="1" t="s">
        <v>145</v>
      </c>
      <c r="F3530" s="1" t="s">
        <v>143</v>
      </c>
      <c r="G3530" s="1" t="s">
        <v>320</v>
      </c>
      <c r="H3530" s="1" t="s">
        <v>304</v>
      </c>
      <c r="I3530" s="2">
        <v>147.81</v>
      </c>
      <c r="J3530" s="2">
        <f>SUM(K3530,L3530)</f>
        <v>39.130000000000003</v>
      </c>
      <c r="K3530" s="2">
        <f>SUM(N3530,P3530,R3530,T3530,Z3530,AB3530,AD3530,AF3530,AI3530,AK3530,AM3530,V3530,X3530,AZ3530,BB3530,BD3530)</f>
        <v>39.130000000000003</v>
      </c>
      <c r="L3530" s="2">
        <f>SUM(M3530,AH3530,AO3530,AQ3530,AS3530,AU3530,AV3530)</f>
        <v>0</v>
      </c>
      <c r="N3530" s="4">
        <v>6.71</v>
      </c>
      <c r="O3530" s="5">
        <v>1727.825</v>
      </c>
      <c r="P3530" s="6">
        <v>32.42</v>
      </c>
      <c r="Q3530" s="5">
        <v>6111.17</v>
      </c>
      <c r="AP3530" s="5" t="str">
        <f>IF(AO3530&gt;0,AO3530*$AP$1,"")</f>
        <v/>
      </c>
      <c r="AR3530" s="5" t="str">
        <f>IF(AQ3530&gt;0,AQ3530*$AR$1,"")</f>
        <v/>
      </c>
      <c r="AT3530" s="5" t="str">
        <f>IF(AS3530&gt;0,AS3530*$AT$1,"")</f>
        <v/>
      </c>
      <c r="AW3530" s="5">
        <f>SUM(O3530,Q3530,S3530,U3530,AA3530,AC3530,AE3530,AG3530,AJ3530,AL3530,AN3530,W3530,Y3530,BA3530,BC3530,BE3530)</f>
        <v>7838.9949999999999</v>
      </c>
      <c r="AX3530" s="11">
        <f>(AW3530/$AW$4249)*100</f>
        <v>6.6169433668295294E-2</v>
      </c>
      <c r="AY3530" s="5">
        <f>(AX3530/100)*$AY$1</f>
        <v>66.169433668295284</v>
      </c>
    </row>
    <row r="3531" spans="1:51" x14ac:dyDescent="0.25">
      <c r="A3531" s="1" t="s">
        <v>1826</v>
      </c>
      <c r="B3531" s="1" t="s">
        <v>353</v>
      </c>
      <c r="C3531" s="1" t="s">
        <v>354</v>
      </c>
      <c r="D3531" s="1" t="s">
        <v>88</v>
      </c>
      <c r="E3531" s="1" t="s">
        <v>78</v>
      </c>
      <c r="F3531" s="1" t="s">
        <v>143</v>
      </c>
      <c r="G3531" s="1" t="s">
        <v>320</v>
      </c>
      <c r="H3531" s="1">
        <v>43</v>
      </c>
      <c r="I3531" s="2">
        <v>147.81</v>
      </c>
      <c r="J3531" s="2">
        <f>SUM(K3531,L3531)</f>
        <v>33.860000000000007</v>
      </c>
      <c r="K3531" s="2">
        <f>SUM(N3531,P3531,R3531,T3531,Z3531,AB3531,AD3531,AF3531,AI3531,AK3531,AM3531,V3531,X3531,AZ3531,BB3531,BD3531)</f>
        <v>25.370000000000005</v>
      </c>
      <c r="L3531" s="2">
        <f>SUM(M3531,AH3531,AO3531,AQ3531,AS3531,AU3531,AV3531)</f>
        <v>8.49</v>
      </c>
      <c r="N3531" s="4">
        <v>0.16</v>
      </c>
      <c r="O3531" s="5">
        <v>41.2</v>
      </c>
      <c r="P3531" s="6">
        <v>17.28</v>
      </c>
      <c r="Q3531" s="5">
        <v>3257.28</v>
      </c>
      <c r="R3531" s="7">
        <v>2.1</v>
      </c>
      <c r="S3531" s="5">
        <v>192.15</v>
      </c>
      <c r="AD3531" s="9">
        <v>5.83</v>
      </c>
      <c r="AE3531" s="5">
        <v>75.143199999999993</v>
      </c>
      <c r="AO3531" s="3">
        <v>0.08</v>
      </c>
      <c r="AP3531" s="5">
        <f>IF(AO3531&gt;0,AO3531*$AP$1,"")</f>
        <v>77.28</v>
      </c>
      <c r="AQ3531" s="3">
        <v>0.15</v>
      </c>
      <c r="AR3531" s="5">
        <f>IF(AQ3531&gt;0,AQ3531*$AR$1,"")</f>
        <v>241.35</v>
      </c>
      <c r="AS3531" s="2">
        <v>0.26</v>
      </c>
      <c r="AT3531" s="5">
        <f>IF(AS3531&gt;0,AS3531*$AT$1,"")</f>
        <v>0.26</v>
      </c>
      <c r="AU3531" s="2">
        <v>0.91</v>
      </c>
      <c r="AV3531" s="2">
        <v>7.09</v>
      </c>
      <c r="AW3531" s="5">
        <f>SUM(O3531,Q3531,S3531,U3531,AA3531,AC3531,AE3531,AG3531,AJ3531,AL3531,AN3531,W3531,Y3531,BA3531,BC3531,BE3531)</f>
        <v>3565.7732000000001</v>
      </c>
      <c r="AX3531" s="11">
        <f>(AW3531/$AW$4249)*100</f>
        <v>3.0098908499569782E-2</v>
      </c>
      <c r="AY3531" s="5">
        <f>(AX3531/100)*$AY$1</f>
        <v>30.098908499569781</v>
      </c>
    </row>
    <row r="3532" spans="1:51" x14ac:dyDescent="0.25">
      <c r="A3532" s="1" t="s">
        <v>1826</v>
      </c>
      <c r="B3532" s="1" t="s">
        <v>353</v>
      </c>
      <c r="C3532" s="1" t="s">
        <v>354</v>
      </c>
      <c r="D3532" s="1" t="s">
        <v>88</v>
      </c>
      <c r="E3532" s="1" t="s">
        <v>80</v>
      </c>
      <c r="F3532" s="1" t="s">
        <v>143</v>
      </c>
      <c r="G3532" s="1" t="s">
        <v>320</v>
      </c>
      <c r="H3532" s="1">
        <v>43</v>
      </c>
      <c r="I3532" s="2">
        <v>147.81</v>
      </c>
      <c r="J3532" s="2">
        <f>SUM(K3532,L3532)</f>
        <v>33.54</v>
      </c>
      <c r="K3532" s="2">
        <f>SUM(N3532,P3532,R3532,T3532,Z3532,AB3532,AD3532,AF3532,AI3532,AK3532,AM3532,V3532,X3532,AZ3532,BB3532,BD3532)</f>
        <v>32.19</v>
      </c>
      <c r="L3532" s="2">
        <f>SUM(M3532,AH3532,AO3532,AQ3532,AS3532,AU3532,AV3532)</f>
        <v>1.35</v>
      </c>
      <c r="N3532" s="4">
        <v>14.52</v>
      </c>
      <c r="O3532" s="5">
        <v>3738.9</v>
      </c>
      <c r="P3532" s="6">
        <v>17.670000000000002</v>
      </c>
      <c r="Q3532" s="5">
        <v>3330.795000000001</v>
      </c>
      <c r="AP3532" s="5" t="str">
        <f>IF(AO3532&gt;0,AO3532*$AP$1,"")</f>
        <v/>
      </c>
      <c r="AQ3532" s="3">
        <v>0.48</v>
      </c>
      <c r="AR3532" s="5">
        <f>IF(AQ3532&gt;0,AQ3532*$AR$1,"")</f>
        <v>772.31999999999994</v>
      </c>
      <c r="AT3532" s="5" t="str">
        <f>IF(AS3532&gt;0,AS3532*$AT$1,"")</f>
        <v/>
      </c>
      <c r="AU3532" s="2">
        <v>0.87</v>
      </c>
      <c r="AW3532" s="5">
        <f>SUM(O3532,Q3532,S3532,U3532,AA3532,AC3532,AE3532,AG3532,AJ3532,AL3532,AN3532,W3532,Y3532,BA3532,BC3532,BE3532)</f>
        <v>7069.6950000000015</v>
      </c>
      <c r="AX3532" s="11">
        <f>(AW3532/$AW$4249)*100</f>
        <v>5.9675725569104068E-2</v>
      </c>
      <c r="AY3532" s="5">
        <f>(AX3532/100)*$AY$1</f>
        <v>59.675725569104067</v>
      </c>
    </row>
    <row r="3533" spans="1:51" x14ac:dyDescent="0.25">
      <c r="A3533" s="1" t="s">
        <v>1830</v>
      </c>
      <c r="B3533" s="1" t="s">
        <v>353</v>
      </c>
      <c r="C3533" s="1" t="s">
        <v>354</v>
      </c>
      <c r="D3533" s="1" t="s">
        <v>88</v>
      </c>
      <c r="E3533" s="1" t="s">
        <v>68</v>
      </c>
      <c r="F3533" s="1" t="s">
        <v>143</v>
      </c>
      <c r="G3533" s="1" t="s">
        <v>320</v>
      </c>
      <c r="H3533" s="1">
        <v>43</v>
      </c>
      <c r="I3533" s="2">
        <v>33.68</v>
      </c>
      <c r="J3533" s="2">
        <f>SUM(K3533,L3533)</f>
        <v>32.92</v>
      </c>
      <c r="K3533" s="2">
        <f>SUM(N3533,P3533,R3533,T3533,Z3533,AB3533,AD3533,AF3533,AI3533,AK3533,AM3533,V3533,X3533,AZ3533,BB3533,BD3533)</f>
        <v>31.42</v>
      </c>
      <c r="L3533" s="2">
        <f>SUM(M3533,AH3533,AO3533,AQ3533,AS3533,AU3533,AV3533)</f>
        <v>1.5</v>
      </c>
      <c r="N3533" s="4">
        <v>4.68</v>
      </c>
      <c r="O3533" s="5">
        <v>1205.0999999999999</v>
      </c>
      <c r="P3533" s="6">
        <v>6.46</v>
      </c>
      <c r="Q3533" s="5">
        <v>1217.71</v>
      </c>
      <c r="R3533" s="7">
        <v>20.28</v>
      </c>
      <c r="S3533" s="5">
        <v>1855.62</v>
      </c>
      <c r="AP3533" s="5" t="str">
        <f>IF(AO3533&gt;0,AO3533*$AP$1,"")</f>
        <v/>
      </c>
      <c r="AQ3533" s="3">
        <v>0.48</v>
      </c>
      <c r="AR3533" s="5">
        <f>IF(AQ3533&gt;0,AQ3533*$AR$1,"")</f>
        <v>772.31999999999994</v>
      </c>
      <c r="AT3533" s="5" t="str">
        <f>IF(AS3533&gt;0,AS3533*$AT$1,"")</f>
        <v/>
      </c>
      <c r="AU3533" s="2">
        <v>1.02</v>
      </c>
      <c r="AW3533" s="5">
        <f>SUM(O3533,Q3533,S3533,U3533,AA3533,AC3533,AE3533,AG3533,AJ3533,AL3533,AN3533,W3533,Y3533,BA3533,BC3533,BE3533)</f>
        <v>4278.43</v>
      </c>
      <c r="AX3533" s="11">
        <f>(AW3533/$AW$4249)*100</f>
        <v>3.6114487901758405E-2</v>
      </c>
      <c r="AY3533" s="5">
        <f>(AX3533/100)*$AY$1</f>
        <v>36.114487901758409</v>
      </c>
    </row>
    <row r="3534" spans="1:51" x14ac:dyDescent="0.25">
      <c r="A3534" s="1" t="s">
        <v>1876</v>
      </c>
      <c r="B3534" s="1" t="s">
        <v>353</v>
      </c>
      <c r="C3534" s="1" t="s">
        <v>354</v>
      </c>
      <c r="D3534" s="1" t="s">
        <v>88</v>
      </c>
      <c r="E3534" s="1" t="s">
        <v>80</v>
      </c>
      <c r="F3534" s="1" t="s">
        <v>227</v>
      </c>
      <c r="G3534" s="1" t="s">
        <v>320</v>
      </c>
      <c r="H3534" s="1">
        <v>43</v>
      </c>
      <c r="I3534" s="2">
        <v>33.6</v>
      </c>
      <c r="J3534" s="2">
        <f>SUM(K3534,L3534)</f>
        <v>32.14</v>
      </c>
      <c r="K3534" s="2">
        <f>SUM(N3534,P3534,R3534,T3534,Z3534,AB3534,AD3534,AF3534,AI3534,AK3534,AM3534,V3534,X3534,AZ3534,BB3534,BD3534)</f>
        <v>31.22</v>
      </c>
      <c r="L3534" s="2">
        <f>SUM(M3534,AH3534,AO3534,AQ3534,AS3534,AU3534,AV3534)</f>
        <v>0.91999999999999993</v>
      </c>
      <c r="N3534" s="4">
        <v>14.45</v>
      </c>
      <c r="O3534" s="5">
        <v>3720.875</v>
      </c>
      <c r="P3534" s="6">
        <v>16.77</v>
      </c>
      <c r="Q3534" s="5">
        <v>3161.145</v>
      </c>
      <c r="AP3534" s="5" t="str">
        <f>IF(AO3534&gt;0,AO3534*$AP$1,"")</f>
        <v/>
      </c>
      <c r="AQ3534" s="3">
        <v>0.49</v>
      </c>
      <c r="AR3534" s="5">
        <f>IF(AQ3534&gt;0,AQ3534*$AR$1,"")</f>
        <v>788.41</v>
      </c>
      <c r="AT3534" s="5" t="str">
        <f>IF(AS3534&gt;0,AS3534*$AT$1,"")</f>
        <v/>
      </c>
      <c r="AU3534" s="2">
        <v>0.43</v>
      </c>
      <c r="AW3534" s="5">
        <f>SUM(O3534,Q3534,S3534,U3534,AA3534,AC3534,AE3534,AG3534,AJ3534,AL3534,AN3534,W3534,Y3534,BA3534,BC3534,BE3534)</f>
        <v>6882.02</v>
      </c>
      <c r="AX3534" s="11">
        <f>(AW3534/$AW$4249)*100</f>
        <v>5.8091549477181897E-2</v>
      </c>
      <c r="AY3534" s="5">
        <f>(AX3534/100)*$AY$1</f>
        <v>58.0915494771819</v>
      </c>
    </row>
    <row r="3535" spans="1:51" x14ac:dyDescent="0.25">
      <c r="A3535" s="1" t="s">
        <v>2041</v>
      </c>
      <c r="B3535" s="1" t="s">
        <v>353</v>
      </c>
      <c r="C3535" s="1" t="s">
        <v>354</v>
      </c>
      <c r="D3535" s="1" t="s">
        <v>88</v>
      </c>
      <c r="E3535" s="1" t="s">
        <v>72</v>
      </c>
      <c r="F3535" s="1" t="s">
        <v>298</v>
      </c>
      <c r="G3535" s="1" t="s">
        <v>62</v>
      </c>
      <c r="H3535" s="1" t="s">
        <v>355</v>
      </c>
      <c r="I3535" s="2">
        <v>160</v>
      </c>
      <c r="J3535" s="2">
        <f>SUM(K3535,L3535)</f>
        <v>39.24</v>
      </c>
      <c r="K3535" s="2">
        <f>SUM(N3535,P3535,R3535,T3535,Z3535,AB3535,AD3535,AF3535,AI3535,AK3535,AM3535,V3535,X3535,AZ3535,BB3535,BD3535)</f>
        <v>38.5</v>
      </c>
      <c r="L3535" s="2">
        <f>SUM(M3535,AH3535,AO3535,AQ3535,AS3535,AU3535,AV3535)</f>
        <v>0.74</v>
      </c>
      <c r="P3535" s="6">
        <v>5.18</v>
      </c>
      <c r="Q3535" s="5">
        <v>976.43</v>
      </c>
      <c r="R3535" s="7">
        <v>33.32</v>
      </c>
      <c r="S3535" s="5">
        <v>3048.78</v>
      </c>
      <c r="AP3535" s="5" t="str">
        <f>IF(AO3535&gt;0,AO3535*$AP$1,"")</f>
        <v/>
      </c>
      <c r="AQ3535" s="3">
        <v>0.49</v>
      </c>
      <c r="AR3535" s="5">
        <f>IF(AQ3535&gt;0,AQ3535*$AR$1,"")</f>
        <v>788.41</v>
      </c>
      <c r="AT3535" s="5" t="str">
        <f>IF(AS3535&gt;0,AS3535*$AT$1,"")</f>
        <v/>
      </c>
      <c r="AU3535" s="2">
        <v>0.25</v>
      </c>
      <c r="AW3535" s="5">
        <f>SUM(O3535,Q3535,S3535,U3535,AA3535,AC3535,AE3535,AG3535,AJ3535,AL3535,AN3535,W3535,Y3535,BA3535,BC3535,BE3535)</f>
        <v>4025.21</v>
      </c>
      <c r="AX3535" s="11">
        <f>(AW3535/$AW$4249)*100</f>
        <v>3.3977042477506221E-2</v>
      </c>
      <c r="AY3535" s="5">
        <f>(AX3535/100)*$AY$1</f>
        <v>33.977042477506224</v>
      </c>
    </row>
    <row r="3536" spans="1:51" x14ac:dyDescent="0.25">
      <c r="A3536" s="1" t="s">
        <v>2041</v>
      </c>
      <c r="B3536" s="1" t="s">
        <v>353</v>
      </c>
      <c r="C3536" s="1" t="s">
        <v>354</v>
      </c>
      <c r="D3536" s="1" t="s">
        <v>88</v>
      </c>
      <c r="E3536" s="1" t="s">
        <v>98</v>
      </c>
      <c r="F3536" s="1" t="s">
        <v>298</v>
      </c>
      <c r="G3536" s="1" t="s">
        <v>62</v>
      </c>
      <c r="H3536" s="1" t="s">
        <v>355</v>
      </c>
      <c r="I3536" s="2">
        <v>160</v>
      </c>
      <c r="J3536" s="2">
        <f>SUM(K3536,L3536)</f>
        <v>38.26</v>
      </c>
      <c r="K3536" s="2">
        <f>SUM(N3536,P3536,R3536,T3536,Z3536,AB3536,AD3536,AF3536,AI3536,AK3536,AM3536,V3536,X3536,AZ3536,BB3536,BD3536)</f>
        <v>37.68</v>
      </c>
      <c r="L3536" s="2">
        <f>SUM(M3536,AH3536,AO3536,AQ3536,AS3536,AU3536,AV3536)</f>
        <v>0.57999999999999996</v>
      </c>
      <c r="R3536" s="7">
        <v>37.68</v>
      </c>
      <c r="S3536" s="5">
        <v>3447.72</v>
      </c>
      <c r="AP3536" s="5" t="str">
        <f>IF(AO3536&gt;0,AO3536*$AP$1,"")</f>
        <v/>
      </c>
      <c r="AQ3536" s="3">
        <v>0.47</v>
      </c>
      <c r="AR3536" s="5">
        <f>IF(AQ3536&gt;0,AQ3536*$AR$1,"")</f>
        <v>756.2299999999999</v>
      </c>
      <c r="AT3536" s="5" t="str">
        <f>IF(AS3536&gt;0,AS3536*$AT$1,"")</f>
        <v/>
      </c>
      <c r="AU3536" s="2">
        <v>0.11</v>
      </c>
      <c r="AW3536" s="5">
        <f>SUM(O3536,Q3536,S3536,U3536,AA3536,AC3536,AE3536,AG3536,AJ3536,AL3536,AN3536,W3536,Y3536,BA3536,BC3536,BE3536)</f>
        <v>3447.72</v>
      </c>
      <c r="AX3536" s="11">
        <f>(AW3536/$AW$4249)*100</f>
        <v>2.9102414256783553E-2</v>
      </c>
      <c r="AY3536" s="5">
        <f>(AX3536/100)*$AY$1</f>
        <v>29.102414256783554</v>
      </c>
    </row>
    <row r="3537" spans="1:51" x14ac:dyDescent="0.25">
      <c r="A3537" s="1" t="s">
        <v>2041</v>
      </c>
      <c r="B3537" s="1" t="s">
        <v>353</v>
      </c>
      <c r="C3537" s="1" t="s">
        <v>354</v>
      </c>
      <c r="D3537" s="1" t="s">
        <v>88</v>
      </c>
      <c r="E3537" s="1" t="s">
        <v>95</v>
      </c>
      <c r="F3537" s="1" t="s">
        <v>298</v>
      </c>
      <c r="G3537" s="1" t="s">
        <v>62</v>
      </c>
      <c r="H3537" s="1" t="s">
        <v>355</v>
      </c>
      <c r="I3537" s="2">
        <v>160</v>
      </c>
      <c r="J3537" s="2">
        <f>SUM(K3537,L3537)</f>
        <v>39.31</v>
      </c>
      <c r="K3537" s="2">
        <f>SUM(N3537,P3537,R3537,T3537,Z3537,AB3537,AD3537,AF3537,AI3537,AK3537,AM3537,V3537,X3537,AZ3537,BB3537,BD3537)</f>
        <v>39.31</v>
      </c>
      <c r="L3537" s="2">
        <f>SUM(M3537,AH3537,AO3537,AQ3537,AS3537,AU3537,AV3537)</f>
        <v>0</v>
      </c>
      <c r="P3537" s="6">
        <v>2.64</v>
      </c>
      <c r="Q3537" s="5">
        <v>497.64</v>
      </c>
      <c r="R3537" s="7">
        <v>36.67</v>
      </c>
      <c r="S3537" s="5">
        <v>3355.3049999999998</v>
      </c>
      <c r="AP3537" s="5" t="str">
        <f>IF(AO3537&gt;0,AO3537*$AP$1,"")</f>
        <v/>
      </c>
      <c r="AR3537" s="5" t="str">
        <f>IF(AQ3537&gt;0,AQ3537*$AR$1,"")</f>
        <v/>
      </c>
      <c r="AT3537" s="5" t="str">
        <f>IF(AS3537&gt;0,AS3537*$AT$1,"")</f>
        <v/>
      </c>
      <c r="AW3537" s="5">
        <f>SUM(O3537,Q3537,S3537,U3537,AA3537,AC3537,AE3537,AG3537,AJ3537,AL3537,AN3537,W3537,Y3537,BA3537,BC3537,BE3537)</f>
        <v>3852.9449999999997</v>
      </c>
      <c r="AX3537" s="11">
        <f>(AW3537/$AW$4249)*100</f>
        <v>3.2522943133027893E-2</v>
      </c>
      <c r="AY3537" s="5">
        <f>(AX3537/100)*$AY$1</f>
        <v>32.522943133027894</v>
      </c>
    </row>
    <row r="3538" spans="1:51" x14ac:dyDescent="0.25">
      <c r="A3538" s="1" t="s">
        <v>2041</v>
      </c>
      <c r="B3538" s="1" t="s">
        <v>353</v>
      </c>
      <c r="C3538" s="1" t="s">
        <v>354</v>
      </c>
      <c r="D3538" s="1" t="s">
        <v>88</v>
      </c>
      <c r="E3538" s="1" t="s">
        <v>94</v>
      </c>
      <c r="F3538" s="1" t="s">
        <v>298</v>
      </c>
      <c r="G3538" s="1" t="s">
        <v>62</v>
      </c>
      <c r="H3538" s="1" t="s">
        <v>355</v>
      </c>
      <c r="I3538" s="2">
        <v>160</v>
      </c>
      <c r="J3538" s="2">
        <f>SUM(K3538,L3538)</f>
        <v>38.260000000000005</v>
      </c>
      <c r="K3538" s="2">
        <f>SUM(N3538,P3538,R3538,T3538,Z3538,AB3538,AD3538,AF3538,AI3538,AK3538,AM3538,V3538,X3538,AZ3538,BB3538,BD3538)</f>
        <v>38.260000000000005</v>
      </c>
      <c r="L3538" s="2">
        <f>SUM(M3538,AH3538,AO3538,AQ3538,AS3538,AU3538,AV3538)</f>
        <v>0</v>
      </c>
      <c r="P3538" s="6">
        <v>1.1299999999999999</v>
      </c>
      <c r="Q3538" s="5">
        <v>213.005</v>
      </c>
      <c r="R3538" s="7">
        <v>37.130000000000003</v>
      </c>
      <c r="S3538" s="5">
        <v>3397.395</v>
      </c>
      <c r="AP3538" s="5" t="str">
        <f>IF(AO3538&gt;0,AO3538*$AP$1,"")</f>
        <v/>
      </c>
      <c r="AR3538" s="5" t="str">
        <f>IF(AQ3538&gt;0,AQ3538*$AR$1,"")</f>
        <v/>
      </c>
      <c r="AT3538" s="5" t="str">
        <f>IF(AS3538&gt;0,AS3538*$AT$1,"")</f>
        <v/>
      </c>
      <c r="AW3538" s="5">
        <f>SUM(O3538,Q3538,S3538,U3538,AA3538,AC3538,AE3538,AG3538,AJ3538,AL3538,AN3538,W3538,Y3538,BA3538,BC3538,BE3538)</f>
        <v>3610.4</v>
      </c>
      <c r="AX3538" s="11">
        <f>(AW3538/$AW$4249)*100</f>
        <v>3.0475606033173043E-2</v>
      </c>
      <c r="AY3538" s="5">
        <f>(AX3538/100)*$AY$1</f>
        <v>30.475606033173044</v>
      </c>
    </row>
    <row r="3539" spans="1:51" x14ac:dyDescent="0.25">
      <c r="A3539" s="1" t="s">
        <v>2225</v>
      </c>
      <c r="B3539" s="1" t="s">
        <v>353</v>
      </c>
      <c r="C3539" s="1" t="s">
        <v>354</v>
      </c>
      <c r="D3539" s="1" t="s">
        <v>88</v>
      </c>
      <c r="E3539" s="1" t="s">
        <v>60</v>
      </c>
      <c r="F3539" s="1" t="s">
        <v>281</v>
      </c>
      <c r="G3539" s="1" t="s">
        <v>62</v>
      </c>
      <c r="H3539" s="1" t="s">
        <v>304</v>
      </c>
      <c r="I3539" s="2">
        <v>72.37</v>
      </c>
      <c r="J3539" s="2">
        <f>SUM(K3539,L3539)</f>
        <v>39.270000000000003</v>
      </c>
      <c r="K3539" s="2">
        <f>SUM(N3539,P3539,R3539,T3539,Z3539,AB3539,AD3539,AF3539,AI3539,AK3539,AM3539,V3539,X3539,AZ3539,BB3539,BD3539)</f>
        <v>39.270000000000003</v>
      </c>
      <c r="L3539" s="2">
        <f>SUM(M3539,AH3539,AO3539,AQ3539,AS3539,AU3539,AV3539)</f>
        <v>0</v>
      </c>
      <c r="N3539" s="4">
        <v>1.85</v>
      </c>
      <c r="O3539" s="5">
        <v>476.375</v>
      </c>
      <c r="P3539" s="6">
        <v>30.09</v>
      </c>
      <c r="Q3539" s="5">
        <v>5671.9650000000001</v>
      </c>
      <c r="R3539" s="7">
        <v>7.33</v>
      </c>
      <c r="S3539" s="5">
        <v>670.69500000000005</v>
      </c>
      <c r="AP3539" s="5" t="str">
        <f>IF(AO3539&gt;0,AO3539*$AP$1,"")</f>
        <v/>
      </c>
      <c r="AR3539" s="5" t="str">
        <f>IF(AQ3539&gt;0,AQ3539*$AR$1,"")</f>
        <v/>
      </c>
      <c r="AT3539" s="5" t="str">
        <f>IF(AS3539&gt;0,AS3539*$AT$1,"")</f>
        <v/>
      </c>
      <c r="AW3539" s="5">
        <f>SUM(O3539,Q3539,S3539,U3539,AA3539,AC3539,AE3539,AG3539,AJ3539,AL3539,AN3539,W3539,Y3539,BA3539,BC3539,BE3539)</f>
        <v>6819.0349999999999</v>
      </c>
      <c r="AX3539" s="11">
        <f>(AW3539/$AW$4249)*100</f>
        <v>5.7559889260585563E-2</v>
      </c>
      <c r="AY3539" s="5">
        <f>(AX3539/100)*$AY$1</f>
        <v>57.559889260585564</v>
      </c>
    </row>
    <row r="3540" spans="1:51" x14ac:dyDescent="0.25">
      <c r="A3540" s="1" t="s">
        <v>2225</v>
      </c>
      <c r="B3540" s="1" t="s">
        <v>353</v>
      </c>
      <c r="C3540" s="1" t="s">
        <v>354</v>
      </c>
      <c r="D3540" s="1" t="s">
        <v>88</v>
      </c>
      <c r="E3540" s="1" t="s">
        <v>68</v>
      </c>
      <c r="F3540" s="1" t="s">
        <v>281</v>
      </c>
      <c r="G3540" s="1" t="s">
        <v>62</v>
      </c>
      <c r="H3540" s="1">
        <v>43</v>
      </c>
      <c r="I3540" s="2">
        <v>72.37</v>
      </c>
      <c r="J3540" s="2">
        <f>SUM(K3540,L3540)</f>
        <v>31.14</v>
      </c>
      <c r="K3540" s="2">
        <f>SUM(N3540,P3540,R3540,T3540,Z3540,AB3540,AD3540,AF3540,AI3540,AK3540,AM3540,V3540,X3540,AZ3540,BB3540,BD3540)</f>
        <v>29.68</v>
      </c>
      <c r="L3540" s="2">
        <f>SUM(M3540,AH3540,AO3540,AQ3540,AS3540,AU3540,AV3540)</f>
        <v>1.46</v>
      </c>
      <c r="N3540" s="4">
        <v>14.12</v>
      </c>
      <c r="O3540" s="5">
        <v>3635.9</v>
      </c>
      <c r="P3540" s="6">
        <v>15.56</v>
      </c>
      <c r="Q3540" s="5">
        <v>2933.06</v>
      </c>
      <c r="AP3540" s="5" t="str">
        <f>IF(AO3540&gt;0,AO3540*$AP$1,"")</f>
        <v/>
      </c>
      <c r="AQ3540" s="3">
        <v>0.49</v>
      </c>
      <c r="AR3540" s="5">
        <f>IF(AQ3540&gt;0,AQ3540*$AR$1,"")</f>
        <v>788.41</v>
      </c>
      <c r="AT3540" s="5" t="str">
        <f>IF(AS3540&gt;0,AS3540*$AT$1,"")</f>
        <v/>
      </c>
      <c r="AU3540" s="2">
        <v>0.97</v>
      </c>
      <c r="AW3540" s="5">
        <f>SUM(O3540,Q3540,S3540,U3540,AA3540,AC3540,AE3540,AG3540,AJ3540,AL3540,AN3540,W3540,Y3540,BA3540,BC3540,BE3540)</f>
        <v>6568.96</v>
      </c>
      <c r="AX3540" s="11">
        <f>(AW3540/$AW$4249)*100</f>
        <v>5.5448990972654662E-2</v>
      </c>
      <c r="AY3540" s="5">
        <f>(AX3540/100)*$AY$1</f>
        <v>55.448990972654663</v>
      </c>
    </row>
    <row r="3541" spans="1:51" x14ac:dyDescent="0.25">
      <c r="A3541" s="1" t="s">
        <v>2509</v>
      </c>
      <c r="B3541" s="1" t="s">
        <v>353</v>
      </c>
      <c r="C3541" s="1" t="s">
        <v>354</v>
      </c>
      <c r="D3541" s="1" t="s">
        <v>88</v>
      </c>
      <c r="E3541" s="1" t="s">
        <v>72</v>
      </c>
      <c r="F3541" s="1" t="s">
        <v>61</v>
      </c>
      <c r="G3541" s="1" t="s">
        <v>320</v>
      </c>
      <c r="H3541" s="1" t="s">
        <v>355</v>
      </c>
      <c r="I3541" s="2">
        <v>240</v>
      </c>
      <c r="J3541" s="2">
        <f>SUM(K3541,L3541)</f>
        <v>39.06</v>
      </c>
      <c r="K3541" s="2">
        <f>SUM(N3541,P3541,R3541,T3541,Z3541,AB3541,AD3541,AF3541,AI3541,AK3541,AM3541,V3541,X3541,AZ3541,BB3541,BD3541)</f>
        <v>38.260000000000005</v>
      </c>
      <c r="L3541" s="2">
        <f>SUM(M3541,AH3541,AO3541,AQ3541,AS3541,AU3541,AV3541)</f>
        <v>0.8</v>
      </c>
      <c r="P3541" s="6">
        <v>23.87</v>
      </c>
      <c r="Q3541" s="5">
        <v>4499.4949999999999</v>
      </c>
      <c r="R3541" s="7">
        <v>14.39</v>
      </c>
      <c r="S3541" s="5">
        <v>1316.6849999999999</v>
      </c>
      <c r="AP3541" s="5" t="str">
        <f>IF(AO3541&gt;0,AO3541*$AP$1,"")</f>
        <v/>
      </c>
      <c r="AR3541" s="5" t="str">
        <f>IF(AQ3541&gt;0,AQ3541*$AR$1,"")</f>
        <v/>
      </c>
      <c r="AT3541" s="5" t="str">
        <f>IF(AS3541&gt;0,AS3541*$AT$1,"")</f>
        <v/>
      </c>
      <c r="AV3541" s="2">
        <v>0.8</v>
      </c>
      <c r="AW3541" s="5">
        <f>SUM(O3541,Q3541,S3541,U3541,AA3541,AC3541,AE3541,AG3541,AJ3541,AL3541,AN3541,W3541,Y3541,BA3541,BC3541,BE3541)</f>
        <v>5816.18</v>
      </c>
      <c r="AX3541" s="11">
        <f>(AW3541/$AW$4249)*100</f>
        <v>4.9094729198432413E-2</v>
      </c>
      <c r="AY3541" s="5">
        <f>(AX3541/100)*$AY$1</f>
        <v>49.094729198432411</v>
      </c>
    </row>
    <row r="3542" spans="1:51" x14ac:dyDescent="0.25">
      <c r="A3542" s="1" t="s">
        <v>2509</v>
      </c>
      <c r="B3542" s="1" t="s">
        <v>353</v>
      </c>
      <c r="C3542" s="1" t="s">
        <v>354</v>
      </c>
      <c r="D3542" s="1" t="s">
        <v>88</v>
      </c>
      <c r="E3542" s="1" t="s">
        <v>98</v>
      </c>
      <c r="F3542" s="1" t="s">
        <v>61</v>
      </c>
      <c r="G3542" s="1" t="s">
        <v>320</v>
      </c>
      <c r="H3542" s="1" t="s">
        <v>355</v>
      </c>
      <c r="I3542" s="2">
        <v>240</v>
      </c>
      <c r="J3542" s="2">
        <f>SUM(K3542,L3542)</f>
        <v>37.769999999999996</v>
      </c>
      <c r="K3542" s="2">
        <f>SUM(N3542,P3542,R3542,T3542,Z3542,AB3542,AD3542,AF3542,AI3542,AK3542,AM3542,V3542,X3542,AZ3542,BB3542,BD3542)</f>
        <v>34.269999999999996</v>
      </c>
      <c r="L3542" s="2">
        <f>SUM(M3542,AH3542,AO3542,AQ3542,AS3542,AU3542,AV3542)</f>
        <v>3.5</v>
      </c>
      <c r="P3542" s="6">
        <v>11.32</v>
      </c>
      <c r="Q3542" s="5">
        <v>2133.8200000000002</v>
      </c>
      <c r="R3542" s="7">
        <v>22.95</v>
      </c>
      <c r="S3542" s="5">
        <v>2099.9250000000002</v>
      </c>
      <c r="AP3542" s="5" t="str">
        <f>IF(AO3542&gt;0,AO3542*$AP$1,"")</f>
        <v/>
      </c>
      <c r="AR3542" s="5" t="str">
        <f>IF(AQ3542&gt;0,AQ3542*$AR$1,"")</f>
        <v/>
      </c>
      <c r="AT3542" s="5" t="str">
        <f>IF(AS3542&gt;0,AS3542*$AT$1,"")</f>
        <v/>
      </c>
      <c r="AV3542" s="2">
        <v>3.5</v>
      </c>
      <c r="AW3542" s="5">
        <f>SUM(O3542,Q3542,S3542,U3542,AA3542,AC3542,AE3542,AG3542,AJ3542,AL3542,AN3542,W3542,Y3542,BA3542,BC3542,BE3542)</f>
        <v>4233.7450000000008</v>
      </c>
      <c r="AX3542" s="11">
        <f>(AW3542/$AW$4249)*100</f>
        <v>3.5737299098414645E-2</v>
      </c>
      <c r="AY3542" s="5">
        <f>(AX3542/100)*$AY$1</f>
        <v>35.737299098414645</v>
      </c>
    </row>
    <row r="3543" spans="1:51" x14ac:dyDescent="0.25">
      <c r="A3543" s="1" t="s">
        <v>2509</v>
      </c>
      <c r="B3543" s="1" t="s">
        <v>353</v>
      </c>
      <c r="C3543" s="1" t="s">
        <v>354</v>
      </c>
      <c r="D3543" s="1" t="s">
        <v>88</v>
      </c>
      <c r="E3543" s="1" t="s">
        <v>94</v>
      </c>
      <c r="F3543" s="1" t="s">
        <v>61</v>
      </c>
      <c r="G3543" s="1" t="s">
        <v>320</v>
      </c>
      <c r="H3543" s="1" t="s">
        <v>355</v>
      </c>
      <c r="I3543" s="2">
        <v>240</v>
      </c>
      <c r="J3543" s="2">
        <f>SUM(K3543,L3543)</f>
        <v>40</v>
      </c>
      <c r="K3543" s="2">
        <f>SUM(N3543,P3543,R3543,T3543,Z3543,AB3543,AD3543,AF3543,AI3543,AK3543,AM3543,V3543,X3543,AZ3543,BB3543,BD3543)</f>
        <v>15.559999999999999</v>
      </c>
      <c r="L3543" s="2">
        <f>SUM(M3543,AH3543,AO3543,AQ3543,AS3543,AU3543,AV3543)</f>
        <v>24.44</v>
      </c>
      <c r="P3543" s="6">
        <v>15.2</v>
      </c>
      <c r="Q3543" s="5">
        <v>2865.2</v>
      </c>
      <c r="R3543" s="7">
        <v>0.36</v>
      </c>
      <c r="S3543" s="5">
        <v>32.94</v>
      </c>
      <c r="AP3543" s="5" t="str">
        <f>IF(AO3543&gt;0,AO3543*$AP$1,"")</f>
        <v/>
      </c>
      <c r="AR3543" s="5" t="str">
        <f>IF(AQ3543&gt;0,AQ3543*$AR$1,"")</f>
        <v/>
      </c>
      <c r="AT3543" s="5" t="str">
        <f>IF(AS3543&gt;0,AS3543*$AT$1,"")</f>
        <v/>
      </c>
      <c r="AV3543" s="2">
        <v>24.44</v>
      </c>
      <c r="AW3543" s="5">
        <f>SUM(O3543,Q3543,S3543,U3543,AA3543,AC3543,AE3543,AG3543,AJ3543,AL3543,AN3543,W3543,Y3543,BA3543,BC3543,BE3543)</f>
        <v>2898.14</v>
      </c>
      <c r="AX3543" s="11">
        <f>(AW3543/$AW$4249)*100</f>
        <v>2.4463376043923141E-2</v>
      </c>
      <c r="AY3543" s="5">
        <f>(AX3543/100)*$AY$1</f>
        <v>24.463376043923141</v>
      </c>
    </row>
    <row r="3544" spans="1:51" x14ac:dyDescent="0.25">
      <c r="A3544" s="1" t="s">
        <v>2509</v>
      </c>
      <c r="B3544" s="1" t="s">
        <v>353</v>
      </c>
      <c r="C3544" s="1" t="s">
        <v>354</v>
      </c>
      <c r="D3544" s="1" t="s">
        <v>88</v>
      </c>
      <c r="E3544" s="1" t="s">
        <v>94</v>
      </c>
      <c r="F3544" s="1" t="s">
        <v>61</v>
      </c>
      <c r="G3544" s="1" t="s">
        <v>320</v>
      </c>
      <c r="H3544" s="1" t="s">
        <v>355</v>
      </c>
      <c r="I3544" s="2">
        <v>240</v>
      </c>
      <c r="J3544" s="2">
        <f>SUM(K3544,L3544)</f>
        <v>38.700000000000003</v>
      </c>
      <c r="K3544" s="2">
        <f>SUM(N3544,P3544,R3544,T3544,Z3544,AB3544,AD3544,AF3544,AI3544,AK3544,AM3544,V3544,X3544,AZ3544,BB3544,BD3544)</f>
        <v>38.700000000000003</v>
      </c>
      <c r="L3544" s="2">
        <f>SUM(M3544,AH3544,AO3544,AQ3544,AS3544,AU3544,AV3544)</f>
        <v>0</v>
      </c>
      <c r="P3544" s="6">
        <v>8.33</v>
      </c>
      <c r="Q3544" s="5">
        <v>1570.2049999999999</v>
      </c>
      <c r="R3544" s="7">
        <v>30.37</v>
      </c>
      <c r="S3544" s="5">
        <v>2778.855</v>
      </c>
      <c r="AP3544" s="5" t="str">
        <f>IF(AO3544&gt;0,AO3544*$AP$1,"")</f>
        <v/>
      </c>
      <c r="AR3544" s="5" t="str">
        <f>IF(AQ3544&gt;0,AQ3544*$AR$1,"")</f>
        <v/>
      </c>
      <c r="AT3544" s="5" t="str">
        <f>IF(AS3544&gt;0,AS3544*$AT$1,"")</f>
        <v/>
      </c>
      <c r="AW3544" s="5">
        <f>SUM(O3544,Q3544,S3544,U3544,AA3544,AC3544,AE3544,AG3544,AJ3544,AL3544,AN3544,W3544,Y3544,BA3544,BC3544,BE3544)</f>
        <v>4349.0599999999995</v>
      </c>
      <c r="AX3544" s="11">
        <f>(AW3544/$AW$4249)*100</f>
        <v>3.6710680028426632E-2</v>
      </c>
      <c r="AY3544" s="5">
        <f>(AX3544/100)*$AY$1</f>
        <v>36.710680028426637</v>
      </c>
    </row>
    <row r="3545" spans="1:51" x14ac:dyDescent="0.25">
      <c r="A3545" s="1" t="s">
        <v>2509</v>
      </c>
      <c r="B3545" s="1" t="s">
        <v>353</v>
      </c>
      <c r="C3545" s="1" t="s">
        <v>354</v>
      </c>
      <c r="D3545" s="1" t="s">
        <v>88</v>
      </c>
      <c r="E3545" s="1" t="s">
        <v>76</v>
      </c>
      <c r="F3545" s="1" t="s">
        <v>61</v>
      </c>
      <c r="G3545" s="1" t="s">
        <v>320</v>
      </c>
      <c r="H3545" s="1" t="s">
        <v>355</v>
      </c>
      <c r="I3545" s="2">
        <v>240</v>
      </c>
      <c r="J3545" s="2">
        <f>SUM(K3545,L3545)</f>
        <v>40</v>
      </c>
      <c r="K3545" s="2">
        <f>SUM(N3545,P3545,R3545,T3545,Z3545,AB3545,AD3545,AF3545,AI3545,AK3545,AM3545,V3545,X3545,AZ3545,BB3545,BD3545)</f>
        <v>35.69</v>
      </c>
      <c r="L3545" s="2">
        <f>SUM(M3545,AH3545,AO3545,AQ3545,AS3545,AU3545,AV3545)</f>
        <v>4.3099999999999996</v>
      </c>
      <c r="N3545" s="4">
        <v>6.51</v>
      </c>
      <c r="O3545" s="5">
        <v>1676.325</v>
      </c>
      <c r="P3545" s="6">
        <v>26.82</v>
      </c>
      <c r="Q3545" s="5">
        <v>5055.57</v>
      </c>
      <c r="R3545" s="7">
        <v>2.36</v>
      </c>
      <c r="S3545" s="5">
        <v>215.94</v>
      </c>
      <c r="AP3545" s="5" t="str">
        <f>IF(AO3545&gt;0,AO3545*$AP$1,"")</f>
        <v/>
      </c>
      <c r="AR3545" s="5" t="str">
        <f>IF(AQ3545&gt;0,AQ3545*$AR$1,"")</f>
        <v/>
      </c>
      <c r="AT3545" s="5" t="str">
        <f>IF(AS3545&gt;0,AS3545*$AT$1,"")</f>
        <v/>
      </c>
      <c r="AV3545" s="2">
        <v>4.3099999999999996</v>
      </c>
      <c r="AW3545" s="5">
        <f>SUM(O3545,Q3545,S3545,U3545,AA3545,AC3545,AE3545,AG3545,AJ3545,AL3545,AN3545,W3545,Y3545,BA3545,BC3545,BE3545)</f>
        <v>6947.8349999999991</v>
      </c>
      <c r="AX3545" s="11">
        <f>(AW3545/$AW$4249)*100</f>
        <v>5.8647097895936959E-2</v>
      </c>
      <c r="AY3545" s="5">
        <f>(AX3545/100)*$AY$1</f>
        <v>58.647097895936959</v>
      </c>
    </row>
    <row r="3546" spans="1:51" x14ac:dyDescent="0.25">
      <c r="A3546" s="1" t="s">
        <v>2509</v>
      </c>
      <c r="B3546" s="1" t="s">
        <v>353</v>
      </c>
      <c r="C3546" s="1" t="s">
        <v>354</v>
      </c>
      <c r="D3546" s="1" t="s">
        <v>88</v>
      </c>
      <c r="E3546" s="1" t="s">
        <v>84</v>
      </c>
      <c r="F3546" s="1" t="s">
        <v>61</v>
      </c>
      <c r="G3546" s="1" t="s">
        <v>320</v>
      </c>
      <c r="H3546" s="1" t="s">
        <v>355</v>
      </c>
      <c r="I3546" s="2">
        <v>240</v>
      </c>
      <c r="J3546" s="2">
        <f>SUM(K3546,L3546)</f>
        <v>38.67</v>
      </c>
      <c r="K3546" s="2">
        <f>SUM(N3546,P3546,R3546,T3546,Z3546,AB3546,AD3546,AF3546,AI3546,AK3546,AM3546,V3546,X3546,AZ3546,BB3546,BD3546)</f>
        <v>38.67</v>
      </c>
      <c r="L3546" s="2">
        <f>SUM(M3546,AH3546,AO3546,AQ3546,AS3546,AU3546,AV3546)</f>
        <v>0</v>
      </c>
      <c r="P3546" s="6">
        <v>11.02</v>
      </c>
      <c r="Q3546" s="5">
        <v>2077.27</v>
      </c>
      <c r="R3546" s="7">
        <v>27.65</v>
      </c>
      <c r="S3546" s="5">
        <v>2529.9749999999999</v>
      </c>
      <c r="AP3546" s="5" t="str">
        <f>IF(AO3546&gt;0,AO3546*$AP$1,"")</f>
        <v/>
      </c>
      <c r="AR3546" s="5" t="str">
        <f>IF(AQ3546&gt;0,AQ3546*$AR$1,"")</f>
        <v/>
      </c>
      <c r="AT3546" s="5" t="str">
        <f>IF(AS3546&gt;0,AS3546*$AT$1,"")</f>
        <v/>
      </c>
      <c r="AW3546" s="5">
        <f>SUM(O3546,Q3546,S3546,U3546,AA3546,AC3546,AE3546,AG3546,AJ3546,AL3546,AN3546,W3546,Y3546,BA3546,BC3546,BE3546)</f>
        <v>4607.2449999999999</v>
      </c>
      <c r="AX3546" s="11">
        <f>(AW3546/$AW$4249)*100</f>
        <v>3.8890035319717013E-2</v>
      </c>
      <c r="AY3546" s="5">
        <f>(AX3546/100)*$AY$1</f>
        <v>38.890035319717015</v>
      </c>
    </row>
    <row r="3547" spans="1:51" x14ac:dyDescent="0.25">
      <c r="A3547" s="1" t="s">
        <v>2537</v>
      </c>
      <c r="B3547" s="1" t="s">
        <v>353</v>
      </c>
      <c r="C3547" s="1" t="s">
        <v>354</v>
      </c>
      <c r="D3547" s="1" t="s">
        <v>88</v>
      </c>
      <c r="E3547" s="1" t="s">
        <v>84</v>
      </c>
      <c r="F3547" s="1" t="s">
        <v>180</v>
      </c>
      <c r="G3547" s="1" t="s">
        <v>320</v>
      </c>
      <c r="H3547" s="1" t="s">
        <v>355</v>
      </c>
      <c r="I3547" s="2">
        <v>80</v>
      </c>
      <c r="J3547" s="2">
        <f>SUM(K3547,L3547)</f>
        <v>39.299999999999997</v>
      </c>
      <c r="K3547" s="2">
        <f>SUM(N3547,P3547,R3547,T3547,Z3547,AB3547,AD3547,AF3547,AI3547,AK3547,AM3547,V3547,X3547,AZ3547,BB3547,BD3547)</f>
        <v>37.549999999999997</v>
      </c>
      <c r="L3547" s="2">
        <f>SUM(M3547,AH3547,AO3547,AQ3547,AS3547,AU3547,AV3547)</f>
        <v>1.75</v>
      </c>
      <c r="R3547" s="7">
        <v>21.06</v>
      </c>
      <c r="S3547" s="5">
        <v>1926.99</v>
      </c>
      <c r="T3547" s="8">
        <v>16.489999999999998</v>
      </c>
      <c r="U3547" s="5">
        <v>453.47500000000002</v>
      </c>
      <c r="AP3547" s="5" t="str">
        <f>IF(AO3547&gt;0,AO3547*$AP$1,"")</f>
        <v/>
      </c>
      <c r="AR3547" s="5" t="str">
        <f>IF(AQ3547&gt;0,AQ3547*$AR$1,"")</f>
        <v/>
      </c>
      <c r="AT3547" s="5" t="str">
        <f>IF(AS3547&gt;0,AS3547*$AT$1,"")</f>
        <v/>
      </c>
      <c r="AV3547" s="2">
        <v>1.75</v>
      </c>
      <c r="AW3547" s="5">
        <f>SUM(O3547,Q3547,S3547,U3547,AA3547,AC3547,AE3547,AG3547,AJ3547,AL3547,AN3547,W3547,Y3547,BA3547,BC3547,BE3547)</f>
        <v>2380.4650000000001</v>
      </c>
      <c r="AX3547" s="11">
        <f>(AW3547/$AW$4249)*100</f>
        <v>2.0093649876954705E-2</v>
      </c>
      <c r="AY3547" s="5">
        <f>(AX3547/100)*$AY$1</f>
        <v>20.093649876954704</v>
      </c>
    </row>
    <row r="3548" spans="1:51" x14ac:dyDescent="0.25">
      <c r="A3548" s="1" t="s">
        <v>2537</v>
      </c>
      <c r="B3548" s="1" t="s">
        <v>353</v>
      </c>
      <c r="C3548" s="1" t="s">
        <v>354</v>
      </c>
      <c r="D3548" s="1" t="s">
        <v>88</v>
      </c>
      <c r="E3548" s="1" t="s">
        <v>144</v>
      </c>
      <c r="F3548" s="1" t="s">
        <v>180</v>
      </c>
      <c r="G3548" s="1" t="s">
        <v>320</v>
      </c>
      <c r="H3548" s="1" t="s">
        <v>355</v>
      </c>
      <c r="I3548" s="2">
        <v>80</v>
      </c>
      <c r="J3548" s="2">
        <f>SUM(K3548,L3548)</f>
        <v>38.19</v>
      </c>
      <c r="K3548" s="2">
        <f>SUM(N3548,P3548,R3548,T3548,Z3548,AB3548,AD3548,AF3548,AI3548,AK3548,AM3548,V3548,X3548,AZ3548,BB3548,BD3548)</f>
        <v>38.19</v>
      </c>
      <c r="L3548" s="2">
        <f>SUM(M3548,AH3548,AO3548,AQ3548,AS3548,AU3548,AV3548)</f>
        <v>0</v>
      </c>
      <c r="R3548" s="7">
        <v>38.19</v>
      </c>
      <c r="S3548" s="5">
        <v>3494.3850000000002</v>
      </c>
      <c r="AP3548" s="5" t="str">
        <f>IF(AO3548&gt;0,AO3548*$AP$1,"")</f>
        <v/>
      </c>
      <c r="AR3548" s="5" t="str">
        <f>IF(AQ3548&gt;0,AQ3548*$AR$1,"")</f>
        <v/>
      </c>
      <c r="AT3548" s="5" t="str">
        <f>IF(AS3548&gt;0,AS3548*$AT$1,"")</f>
        <v/>
      </c>
      <c r="AW3548" s="5">
        <f>SUM(O3548,Q3548,S3548,U3548,AA3548,AC3548,AE3548,AG3548,AJ3548,AL3548,AN3548,W3548,Y3548,BA3548,BC3548,BE3548)</f>
        <v>3494.3850000000002</v>
      </c>
      <c r="AX3548" s="11">
        <f>(AW3548/$AW$4249)*100</f>
        <v>2.9496316360577604E-2</v>
      </c>
      <c r="AY3548" s="5">
        <f>(AX3548/100)*$AY$1</f>
        <v>29.496316360577605</v>
      </c>
    </row>
    <row r="3549" spans="1:51" x14ac:dyDescent="0.25">
      <c r="A3549" s="1" t="s">
        <v>2542</v>
      </c>
      <c r="B3549" s="1" t="s">
        <v>353</v>
      </c>
      <c r="C3549" s="1" t="s">
        <v>354</v>
      </c>
      <c r="D3549" s="1" t="s">
        <v>88</v>
      </c>
      <c r="E3549" s="1" t="s">
        <v>72</v>
      </c>
      <c r="F3549" s="1" t="s">
        <v>180</v>
      </c>
      <c r="G3549" s="1" t="s">
        <v>320</v>
      </c>
      <c r="H3549" s="1" t="s">
        <v>355</v>
      </c>
      <c r="I3549" s="2">
        <v>160</v>
      </c>
      <c r="J3549" s="2">
        <f>SUM(K3549,L3549)</f>
        <v>39.129999999999995</v>
      </c>
      <c r="K3549" s="2">
        <f>SUM(N3549,P3549,R3549,T3549,Z3549,AB3549,AD3549,AF3549,AI3549,AK3549,AM3549,V3549,X3549,AZ3549,BB3549,BD3549)</f>
        <v>39.129999999999995</v>
      </c>
      <c r="L3549" s="2">
        <f>SUM(M3549,AH3549,AO3549,AQ3549,AS3549,AU3549,AV3549)</f>
        <v>0</v>
      </c>
      <c r="P3549" s="6">
        <v>1.0900000000000001</v>
      </c>
      <c r="Q3549" s="5">
        <v>205.465</v>
      </c>
      <c r="R3549" s="7">
        <v>10</v>
      </c>
      <c r="S3549" s="5">
        <v>915</v>
      </c>
      <c r="T3549" s="8">
        <v>28.04</v>
      </c>
      <c r="U3549" s="5">
        <v>771.1</v>
      </c>
      <c r="AP3549" s="5" t="str">
        <f>IF(AO3549&gt;0,AO3549*$AP$1,"")</f>
        <v/>
      </c>
      <c r="AR3549" s="5" t="str">
        <f>IF(AQ3549&gt;0,AQ3549*$AR$1,"")</f>
        <v/>
      </c>
      <c r="AT3549" s="5" t="str">
        <f>IF(AS3549&gt;0,AS3549*$AT$1,"")</f>
        <v/>
      </c>
      <c r="AW3549" s="5">
        <f>SUM(O3549,Q3549,S3549,U3549,AA3549,AC3549,AE3549,AG3549,AJ3549,AL3549,AN3549,W3549,Y3549,BA3549,BC3549,BE3549)</f>
        <v>1891.5650000000001</v>
      </c>
      <c r="AX3549" s="11">
        <f>(AW3549/$AW$4249)*100</f>
        <v>1.5966815235469466E-2</v>
      </c>
      <c r="AY3549" s="5">
        <f>(AX3549/100)*$AY$1</f>
        <v>15.966815235469467</v>
      </c>
    </row>
    <row r="3550" spans="1:51" x14ac:dyDescent="0.25">
      <c r="A3550" s="1" t="s">
        <v>2542</v>
      </c>
      <c r="B3550" s="1" t="s">
        <v>353</v>
      </c>
      <c r="C3550" s="1" t="s">
        <v>354</v>
      </c>
      <c r="D3550" s="1" t="s">
        <v>88</v>
      </c>
      <c r="E3550" s="1" t="s">
        <v>98</v>
      </c>
      <c r="F3550" s="1" t="s">
        <v>180</v>
      </c>
      <c r="G3550" s="1" t="s">
        <v>320</v>
      </c>
      <c r="H3550" s="1" t="s">
        <v>355</v>
      </c>
      <c r="I3550" s="2">
        <v>160</v>
      </c>
      <c r="J3550" s="2">
        <f>SUM(K3550,L3550)</f>
        <v>37.68</v>
      </c>
      <c r="K3550" s="2">
        <f>SUM(N3550,P3550,R3550,T3550,Z3550,AB3550,AD3550,AF3550,AI3550,AK3550,AM3550,V3550,X3550,AZ3550,BB3550,BD3550)</f>
        <v>37.68</v>
      </c>
      <c r="L3550" s="2">
        <f>SUM(M3550,AH3550,AO3550,AQ3550,AS3550,AU3550,AV3550)</f>
        <v>0</v>
      </c>
      <c r="R3550" s="7">
        <v>16.649999999999999</v>
      </c>
      <c r="S3550" s="5">
        <v>1523.4749999999999</v>
      </c>
      <c r="T3550" s="8">
        <v>13.7</v>
      </c>
      <c r="U3550" s="5">
        <v>376.75</v>
      </c>
      <c r="AD3550" s="9">
        <v>7.33</v>
      </c>
      <c r="AE3550" s="5">
        <v>79.353999999999999</v>
      </c>
      <c r="AP3550" s="5" t="str">
        <f>IF(AO3550&gt;0,AO3550*$AP$1,"")</f>
        <v/>
      </c>
      <c r="AR3550" s="5" t="str">
        <f>IF(AQ3550&gt;0,AQ3550*$AR$1,"")</f>
        <v/>
      </c>
      <c r="AT3550" s="5" t="str">
        <f>IF(AS3550&gt;0,AS3550*$AT$1,"")</f>
        <v/>
      </c>
      <c r="AW3550" s="5">
        <f>SUM(O3550,Q3550,S3550,U3550,AA3550,AC3550,AE3550,AG3550,AJ3550,AL3550,AN3550,W3550,Y3550,BA3550,BC3550,BE3550)</f>
        <v>1979.579</v>
      </c>
      <c r="AX3550" s="11">
        <f>(AW3550/$AW$4249)*100</f>
        <v>1.6709746763666811E-2</v>
      </c>
      <c r="AY3550" s="5">
        <f>(AX3550/100)*$AY$1</f>
        <v>16.709746763666811</v>
      </c>
    </row>
    <row r="3551" spans="1:51" x14ac:dyDescent="0.25">
      <c r="A3551" s="1" t="s">
        <v>2542</v>
      </c>
      <c r="B3551" s="1" t="s">
        <v>353</v>
      </c>
      <c r="C3551" s="1" t="s">
        <v>354</v>
      </c>
      <c r="D3551" s="1" t="s">
        <v>88</v>
      </c>
      <c r="E3551" s="1" t="s">
        <v>95</v>
      </c>
      <c r="F3551" s="1" t="s">
        <v>180</v>
      </c>
      <c r="G3551" s="1" t="s">
        <v>320</v>
      </c>
      <c r="H3551" s="1" t="s">
        <v>355</v>
      </c>
      <c r="I3551" s="2">
        <v>160</v>
      </c>
      <c r="J3551" s="2">
        <f>SUM(K3551,L3551)</f>
        <v>40</v>
      </c>
      <c r="K3551" s="2">
        <f>SUM(N3551,P3551,R3551,T3551,Z3551,AB3551,AD3551,AF3551,AI3551,AK3551,AM3551,V3551,X3551,AZ3551,BB3551,BD3551)</f>
        <v>39.78</v>
      </c>
      <c r="L3551" s="2">
        <f>SUM(M3551,AH3551,AO3551,AQ3551,AS3551,AU3551,AV3551)</f>
        <v>0.22</v>
      </c>
      <c r="R3551" s="7">
        <v>8.2799999999999994</v>
      </c>
      <c r="S3551" s="5">
        <v>757.61999999999989</v>
      </c>
      <c r="T3551" s="8">
        <v>31.5</v>
      </c>
      <c r="U3551" s="5">
        <v>866.25</v>
      </c>
      <c r="AP3551" s="5" t="str">
        <f>IF(AO3551&gt;0,AO3551*$AP$1,"")</f>
        <v/>
      </c>
      <c r="AR3551" s="5" t="str">
        <f>IF(AQ3551&gt;0,AQ3551*$AR$1,"")</f>
        <v/>
      </c>
      <c r="AT3551" s="5" t="str">
        <f>IF(AS3551&gt;0,AS3551*$AT$1,"")</f>
        <v/>
      </c>
      <c r="AV3551" s="2">
        <v>0.22</v>
      </c>
      <c r="AW3551" s="5">
        <f>SUM(O3551,Q3551,S3551,U3551,AA3551,AC3551,AE3551,AG3551,AJ3551,AL3551,AN3551,W3551,Y3551,BA3551,BC3551,BE3551)</f>
        <v>1623.87</v>
      </c>
      <c r="AX3551" s="11">
        <f>(AW3551/$AW$4249)*100</f>
        <v>1.3707185455652754E-2</v>
      </c>
      <c r="AY3551" s="5">
        <f>(AX3551/100)*$AY$1</f>
        <v>13.707185455652754</v>
      </c>
    </row>
    <row r="3552" spans="1:51" x14ac:dyDescent="0.25">
      <c r="A3552" s="1" t="s">
        <v>2542</v>
      </c>
      <c r="B3552" s="1" t="s">
        <v>353</v>
      </c>
      <c r="C3552" s="1" t="s">
        <v>354</v>
      </c>
      <c r="D3552" s="1" t="s">
        <v>88</v>
      </c>
      <c r="E3552" s="1" t="s">
        <v>94</v>
      </c>
      <c r="F3552" s="1" t="s">
        <v>180</v>
      </c>
      <c r="G3552" s="1" t="s">
        <v>320</v>
      </c>
      <c r="H3552" s="1" t="s">
        <v>355</v>
      </c>
      <c r="I3552" s="2">
        <v>160</v>
      </c>
      <c r="J3552" s="2">
        <f>SUM(K3552,L3552)</f>
        <v>39.43</v>
      </c>
      <c r="K3552" s="2">
        <f>SUM(N3552,P3552,R3552,T3552,Z3552,AB3552,AD3552,AF3552,AI3552,AK3552,AM3552,V3552,X3552,AZ3552,BB3552,BD3552)</f>
        <v>39.299999999999997</v>
      </c>
      <c r="L3552" s="2">
        <f>SUM(M3552,AH3552,AO3552,AQ3552,AS3552,AU3552,AV3552)</f>
        <v>0.13</v>
      </c>
      <c r="R3552" s="7">
        <v>34.53</v>
      </c>
      <c r="S3552" s="5">
        <v>3159.4949999999999</v>
      </c>
      <c r="T3552" s="8">
        <v>4.7699999999999996</v>
      </c>
      <c r="U3552" s="5">
        <v>131.17500000000001</v>
      </c>
      <c r="AP3552" s="5" t="str">
        <f>IF(AO3552&gt;0,AO3552*$AP$1,"")</f>
        <v/>
      </c>
      <c r="AR3552" s="5" t="str">
        <f>IF(AQ3552&gt;0,AQ3552*$AR$1,"")</f>
        <v/>
      </c>
      <c r="AT3552" s="5" t="str">
        <f>IF(AS3552&gt;0,AS3552*$AT$1,"")</f>
        <v/>
      </c>
      <c r="AV3552" s="2">
        <v>0.13</v>
      </c>
      <c r="AW3552" s="5">
        <f>SUM(O3552,Q3552,S3552,U3552,AA3552,AC3552,AE3552,AG3552,AJ3552,AL3552,AN3552,W3552,Y3552,BA3552,BC3552,BE3552)</f>
        <v>3290.67</v>
      </c>
      <c r="AX3552" s="11">
        <f>(AW3552/$AW$4249)*100</f>
        <v>2.7776745652886532E-2</v>
      </c>
      <c r="AY3552" s="5">
        <f>(AX3552/100)*$AY$1</f>
        <v>27.776745652886532</v>
      </c>
    </row>
    <row r="3553" spans="1:51" x14ac:dyDescent="0.25">
      <c r="A3553" s="1" t="s">
        <v>2403</v>
      </c>
      <c r="B3553" s="1" t="s">
        <v>989</v>
      </c>
      <c r="C3553" s="1" t="s">
        <v>990</v>
      </c>
      <c r="D3553" s="1" t="s">
        <v>991</v>
      </c>
      <c r="E3553" s="1" t="s">
        <v>60</v>
      </c>
      <c r="F3553" s="1" t="s">
        <v>232</v>
      </c>
      <c r="G3553" s="1" t="s">
        <v>320</v>
      </c>
      <c r="H3553" s="1" t="s">
        <v>63</v>
      </c>
      <c r="I3553" s="2">
        <v>157.5</v>
      </c>
      <c r="J3553" s="2">
        <f>SUM(K3553,L3553)</f>
        <v>35.909999999999997</v>
      </c>
      <c r="K3553" s="2">
        <f>SUM(N3553,P3553,R3553,T3553,Z3553,AB3553,AD3553,AF3553,AI3553,AK3553,AM3553,V3553,X3553,AZ3553,BB3553,BD3553)</f>
        <v>25.71</v>
      </c>
      <c r="L3553" s="2">
        <f>SUM(M3553,AH3553,AO3553,AQ3553,AS3553,AU3553,AV3553)</f>
        <v>10.199999999999999</v>
      </c>
      <c r="N3553" s="4">
        <v>1.0900000000000001</v>
      </c>
      <c r="O3553" s="5">
        <v>350.84375</v>
      </c>
      <c r="P3553" s="6">
        <v>1.9</v>
      </c>
      <c r="Q3553" s="5">
        <v>447.6875</v>
      </c>
      <c r="R3553" s="7">
        <v>2.12</v>
      </c>
      <c r="S3553" s="5">
        <v>242.47499999999999</v>
      </c>
      <c r="T3553" s="8">
        <v>17.36</v>
      </c>
      <c r="U3553" s="5">
        <v>596.75</v>
      </c>
      <c r="AD3553" s="9">
        <v>3.24</v>
      </c>
      <c r="AE3553" s="5">
        <v>42.311500000000002</v>
      </c>
      <c r="AP3553" s="5" t="str">
        <f>IF(AO3553&gt;0,AO3553*$AP$1,"")</f>
        <v/>
      </c>
      <c r="AR3553" s="5" t="str">
        <f>IF(AQ3553&gt;0,AQ3553*$AR$1,"")</f>
        <v/>
      </c>
      <c r="AT3553" s="5" t="str">
        <f>IF(AS3553&gt;0,AS3553*$AT$1,"")</f>
        <v/>
      </c>
      <c r="AV3553" s="2">
        <v>10.199999999999999</v>
      </c>
      <c r="AW3553" s="5">
        <f>SUM(O3553,Q3553,S3553,U3553,AA3553,AC3553,AE3553,AG3553,AJ3553,AL3553,AN3553,W3553,Y3553,BA3553,BC3553,BE3553)</f>
        <v>1680.0677499999999</v>
      </c>
      <c r="AX3553" s="11">
        <f>(AW3553/$AW$4249)*100</f>
        <v>1.4181554082107094E-2</v>
      </c>
      <c r="AY3553" s="5">
        <f>(AX3553/100)*$AY$1</f>
        <v>14.181554082107095</v>
      </c>
    </row>
    <row r="3554" spans="1:51" x14ac:dyDescent="0.25">
      <c r="A3554" s="1" t="s">
        <v>2403</v>
      </c>
      <c r="B3554" s="1" t="s">
        <v>989</v>
      </c>
      <c r="C3554" s="1" t="s">
        <v>990</v>
      </c>
      <c r="D3554" s="1" t="s">
        <v>991</v>
      </c>
      <c r="E3554" s="1" t="s">
        <v>64</v>
      </c>
      <c r="F3554" s="1" t="s">
        <v>232</v>
      </c>
      <c r="G3554" s="1" t="s">
        <v>320</v>
      </c>
      <c r="H3554" s="1" t="s">
        <v>63</v>
      </c>
      <c r="I3554" s="2">
        <v>157.5</v>
      </c>
      <c r="J3554" s="2">
        <f>SUM(K3554,L3554)</f>
        <v>37.39</v>
      </c>
      <c r="K3554" s="2">
        <f>SUM(N3554,P3554,R3554,T3554,Z3554,AB3554,AD3554,AF3554,AI3554,AK3554,AM3554,V3554,X3554,AZ3554,BB3554,BD3554)</f>
        <v>37.39</v>
      </c>
      <c r="L3554" s="2">
        <f>SUM(M3554,AH3554,AO3554,AQ3554,AS3554,AU3554,AV3554)</f>
        <v>0</v>
      </c>
      <c r="N3554" s="4">
        <v>2.66</v>
      </c>
      <c r="O3554" s="5">
        <v>856.1875</v>
      </c>
      <c r="P3554" s="6">
        <v>2.37</v>
      </c>
      <c r="Q3554" s="5">
        <v>558.43124999999998</v>
      </c>
      <c r="T3554" s="8">
        <v>32.36</v>
      </c>
      <c r="U3554" s="5">
        <v>1112.375</v>
      </c>
      <c r="AP3554" s="5" t="str">
        <f>IF(AO3554&gt;0,AO3554*$AP$1,"")</f>
        <v/>
      </c>
      <c r="AR3554" s="5" t="str">
        <f>IF(AQ3554&gt;0,AQ3554*$AR$1,"")</f>
        <v/>
      </c>
      <c r="AT3554" s="5" t="str">
        <f>IF(AS3554&gt;0,AS3554*$AT$1,"")</f>
        <v/>
      </c>
      <c r="AW3554" s="5">
        <f>SUM(O3554,Q3554,S3554,U3554,AA3554,AC3554,AE3554,AG3554,AJ3554,AL3554,AN3554,W3554,Y3554,BA3554,BC3554,BE3554)</f>
        <v>2526.9937500000001</v>
      </c>
      <c r="AX3554" s="11">
        <f>(AW3554/$AW$4249)*100</f>
        <v>2.1330507969557547E-2</v>
      </c>
      <c r="AY3554" s="5">
        <f>(AX3554/100)*$AY$1</f>
        <v>21.330507969557548</v>
      </c>
    </row>
    <row r="3555" spans="1:51" x14ac:dyDescent="0.25">
      <c r="A3555" s="1" t="s">
        <v>2403</v>
      </c>
      <c r="B3555" s="1" t="s">
        <v>989</v>
      </c>
      <c r="C3555" s="1" t="s">
        <v>990</v>
      </c>
      <c r="D3555" s="1" t="s">
        <v>991</v>
      </c>
      <c r="E3555" s="1" t="s">
        <v>65</v>
      </c>
      <c r="F3555" s="1" t="s">
        <v>232</v>
      </c>
      <c r="G3555" s="1" t="s">
        <v>320</v>
      </c>
      <c r="H3555" s="1" t="s">
        <v>63</v>
      </c>
      <c r="I3555" s="2">
        <v>157.5</v>
      </c>
      <c r="J3555" s="2">
        <f>SUM(K3555,L3555)</f>
        <v>39.909999999999997</v>
      </c>
      <c r="K3555" s="2">
        <f>SUM(N3555,P3555,R3555,T3555,Z3555,AB3555,AD3555,AF3555,AI3555,AK3555,AM3555,V3555,X3555,AZ3555,BB3555,BD3555)</f>
        <v>35.79</v>
      </c>
      <c r="L3555" s="2">
        <f>SUM(M3555,AH3555,AO3555,AQ3555,AS3555,AU3555,AV3555)</f>
        <v>4.12</v>
      </c>
      <c r="T3555" s="8">
        <v>35.79</v>
      </c>
      <c r="U3555" s="5">
        <v>1230.28125</v>
      </c>
      <c r="AP3555" s="5" t="str">
        <f>IF(AO3555&gt;0,AO3555*$AP$1,"")</f>
        <v/>
      </c>
      <c r="AR3555" s="5" t="str">
        <f>IF(AQ3555&gt;0,AQ3555*$AR$1,"")</f>
        <v/>
      </c>
      <c r="AT3555" s="5" t="str">
        <f>IF(AS3555&gt;0,AS3555*$AT$1,"")</f>
        <v/>
      </c>
      <c r="AV3555" s="2">
        <v>4.12</v>
      </c>
      <c r="AW3555" s="5">
        <f>SUM(O3555,Q3555,S3555,U3555,AA3555,AC3555,AE3555,AG3555,AJ3555,AL3555,AN3555,W3555,Y3555,BA3555,BC3555,BE3555)</f>
        <v>1230.28125</v>
      </c>
      <c r="AX3555" s="11">
        <f>(AW3555/$AW$4249)*100</f>
        <v>1.0384878873531928E-2</v>
      </c>
      <c r="AY3555" s="5">
        <f>(AX3555/100)*$AY$1</f>
        <v>10.384878873531926</v>
      </c>
    </row>
    <row r="3556" spans="1:51" x14ac:dyDescent="0.25">
      <c r="A3556" s="1" t="s">
        <v>2403</v>
      </c>
      <c r="B3556" s="1" t="s">
        <v>989</v>
      </c>
      <c r="C3556" s="1" t="s">
        <v>990</v>
      </c>
      <c r="D3556" s="1" t="s">
        <v>991</v>
      </c>
      <c r="E3556" s="1" t="s">
        <v>66</v>
      </c>
      <c r="F3556" s="1" t="s">
        <v>232</v>
      </c>
      <c r="G3556" s="1" t="s">
        <v>320</v>
      </c>
      <c r="H3556" s="1" t="s">
        <v>63</v>
      </c>
      <c r="I3556" s="2">
        <v>157.5</v>
      </c>
      <c r="J3556" s="2">
        <f>SUM(K3556,L3556)</f>
        <v>39.17</v>
      </c>
      <c r="K3556" s="2">
        <f>SUM(N3556,P3556,R3556,T3556,Z3556,AB3556,AD3556,AF3556,AI3556,AK3556,AM3556,V3556,X3556,AZ3556,BB3556,BD3556)</f>
        <v>39.17</v>
      </c>
      <c r="L3556" s="2">
        <f>SUM(M3556,AH3556,AO3556,AQ3556,AS3556,AU3556,AV3556)</f>
        <v>0</v>
      </c>
      <c r="T3556" s="8">
        <v>39.17</v>
      </c>
      <c r="U3556" s="5">
        <v>1346.46875</v>
      </c>
      <c r="AP3556" s="5" t="str">
        <f>IF(AO3556&gt;0,AO3556*$AP$1,"")</f>
        <v/>
      </c>
      <c r="AR3556" s="5" t="str">
        <f>IF(AQ3556&gt;0,AQ3556*$AR$1,"")</f>
        <v/>
      </c>
      <c r="AT3556" s="5" t="str">
        <f>IF(AS3556&gt;0,AS3556*$AT$1,"")</f>
        <v/>
      </c>
      <c r="AW3556" s="5">
        <f>SUM(O3556,Q3556,S3556,U3556,AA3556,AC3556,AE3556,AG3556,AJ3556,AL3556,AN3556,W3556,Y3556,BA3556,BC3556,BE3556)</f>
        <v>1346.46875</v>
      </c>
      <c r="AX3556" s="11">
        <f>(AW3556/$AW$4249)*100</f>
        <v>1.136562462912114E-2</v>
      </c>
      <c r="AY3556" s="5">
        <f>(AX3556/100)*$AY$1</f>
        <v>11.36562462912114</v>
      </c>
    </row>
    <row r="3557" spans="1:51" x14ac:dyDescent="0.25">
      <c r="A3557" s="1" t="s">
        <v>2404</v>
      </c>
      <c r="B3557" s="1" t="s">
        <v>989</v>
      </c>
      <c r="C3557" s="1" t="s">
        <v>990</v>
      </c>
      <c r="D3557" s="1" t="s">
        <v>991</v>
      </c>
      <c r="E3557" s="1" t="s">
        <v>60</v>
      </c>
      <c r="F3557" s="1" t="s">
        <v>232</v>
      </c>
      <c r="G3557" s="1" t="s">
        <v>320</v>
      </c>
      <c r="H3557" s="1" t="s">
        <v>63</v>
      </c>
      <c r="I3557" s="2">
        <v>2.5</v>
      </c>
      <c r="J3557" s="2">
        <f>SUM(K3557,L3557)</f>
        <v>2.04</v>
      </c>
      <c r="K3557" s="2">
        <f>SUM(N3557,P3557,R3557,T3557,Z3557,AB3557,AD3557,AF3557,AI3557,AK3557,AM3557,V3557,X3557,AZ3557,BB3557,BD3557)</f>
        <v>2.04</v>
      </c>
      <c r="L3557" s="2">
        <f>SUM(M3557,AH3557,AO3557,AQ3557,AS3557,AU3557,AV3557)</f>
        <v>0</v>
      </c>
      <c r="AD3557" s="9">
        <v>2.04</v>
      </c>
      <c r="AE3557" s="5">
        <v>27.142499999999998</v>
      </c>
      <c r="AP3557" s="5" t="str">
        <f>IF(AO3557&gt;0,AO3557*$AP$1,"")</f>
        <v/>
      </c>
      <c r="AR3557" s="5" t="str">
        <f>IF(AQ3557&gt;0,AQ3557*$AR$1,"")</f>
        <v/>
      </c>
      <c r="AT3557" s="5" t="str">
        <f>IF(AS3557&gt;0,AS3557*$AT$1,"")</f>
        <v/>
      </c>
      <c r="AW3557" s="5">
        <f>SUM(O3557,Q3557,S3557,U3557,AA3557,AC3557,AE3557,AG3557,AJ3557,AL3557,AN3557,W3557,Y3557,BA3557,BC3557,BE3557)</f>
        <v>27.142499999999998</v>
      </c>
      <c r="AX3557" s="11">
        <f>(AW3557/$AW$4249)*100</f>
        <v>2.2911149367255682E-4</v>
      </c>
      <c r="AY3557" s="5">
        <f>(AX3557/100)*$AY$1</f>
        <v>0.22911149367255684</v>
      </c>
    </row>
    <row r="3558" spans="1:51" x14ac:dyDescent="0.25">
      <c r="A3558" s="1" t="s">
        <v>2406</v>
      </c>
      <c r="B3558" s="1" t="s">
        <v>989</v>
      </c>
      <c r="C3558" s="1" t="s">
        <v>990</v>
      </c>
      <c r="D3558" s="1" t="s">
        <v>991</v>
      </c>
      <c r="E3558" s="1" t="s">
        <v>72</v>
      </c>
      <c r="F3558" s="1" t="s">
        <v>232</v>
      </c>
      <c r="G3558" s="1" t="s">
        <v>320</v>
      </c>
      <c r="H3558" s="1" t="s">
        <v>63</v>
      </c>
      <c r="I3558" s="2">
        <v>240</v>
      </c>
      <c r="J3558" s="2">
        <f>SUM(K3558,L3558)</f>
        <v>37.909999999999997</v>
      </c>
      <c r="K3558" s="2">
        <f>SUM(N3558,P3558,R3558,T3558,Z3558,AB3558,AD3558,AF3558,AI3558,AK3558,AM3558,V3558,X3558,AZ3558,BB3558,BD3558)</f>
        <v>6.0099999999999989</v>
      </c>
      <c r="L3558" s="2">
        <f>SUM(M3558,AH3558,AO3558,AQ3558,AS3558,AU3558,AV3558)</f>
        <v>31.9</v>
      </c>
      <c r="P3558" s="6">
        <v>3.42</v>
      </c>
      <c r="Q3558" s="5">
        <v>805.83749999999998</v>
      </c>
      <c r="T3558" s="8">
        <v>2.5299999999999998</v>
      </c>
      <c r="U3558" s="5">
        <v>86.96875</v>
      </c>
      <c r="AD3558" s="9">
        <v>0.06</v>
      </c>
      <c r="AE3558" s="5">
        <v>0.7975000000000001</v>
      </c>
      <c r="AP3558" s="5" t="str">
        <f>IF(AO3558&gt;0,AO3558*$AP$1,"")</f>
        <v/>
      </c>
      <c r="AR3558" s="5" t="str">
        <f>IF(AQ3558&gt;0,AQ3558*$AR$1,"")</f>
        <v/>
      </c>
      <c r="AT3558" s="5" t="str">
        <f>IF(AS3558&gt;0,AS3558*$AT$1,"")</f>
        <v/>
      </c>
      <c r="AV3558" s="2">
        <v>31.9</v>
      </c>
      <c r="AW3558" s="5">
        <f>SUM(O3558,Q3558,S3558,U3558,AA3558,AC3558,AE3558,AG3558,AJ3558,AL3558,AN3558,W3558,Y3558,BA3558,BC3558,BE3558)</f>
        <v>893.60374999999999</v>
      </c>
      <c r="AX3558" s="11">
        <f>(AW3558/$AW$4249)*100</f>
        <v>7.5429636147701234E-3</v>
      </c>
      <c r="AY3558" s="5">
        <f>(AX3558/100)*$AY$1</f>
        <v>7.5429636147701231</v>
      </c>
    </row>
    <row r="3559" spans="1:51" x14ac:dyDescent="0.25">
      <c r="A3559" s="1" t="s">
        <v>2406</v>
      </c>
      <c r="B3559" s="1" t="s">
        <v>989</v>
      </c>
      <c r="C3559" s="1" t="s">
        <v>990</v>
      </c>
      <c r="D3559" s="1" t="s">
        <v>991</v>
      </c>
      <c r="E3559" s="1" t="s">
        <v>95</v>
      </c>
      <c r="F3559" s="1" t="s">
        <v>232</v>
      </c>
      <c r="G3559" s="1" t="s">
        <v>320</v>
      </c>
      <c r="H3559" s="1" t="s">
        <v>63</v>
      </c>
      <c r="I3559" s="2">
        <v>240</v>
      </c>
      <c r="J3559" s="2">
        <f>SUM(K3559,L3559)</f>
        <v>39.930000000000007</v>
      </c>
      <c r="K3559" s="2">
        <f>SUM(N3559,P3559,R3559,T3559,Z3559,AB3559,AD3559,AF3559,AI3559,AK3559,AM3559,V3559,X3559,AZ3559,BB3559,BD3559)</f>
        <v>6.59</v>
      </c>
      <c r="L3559" s="2">
        <f>SUM(M3559,AH3559,AO3559,AQ3559,AS3559,AU3559,AV3559)</f>
        <v>33.340000000000003</v>
      </c>
      <c r="T3559" s="8">
        <v>6.59</v>
      </c>
      <c r="U3559" s="5">
        <v>226.53125</v>
      </c>
      <c r="AP3559" s="5" t="str">
        <f>IF(AO3559&gt;0,AO3559*$AP$1,"")</f>
        <v/>
      </c>
      <c r="AR3559" s="5" t="str">
        <f>IF(AQ3559&gt;0,AQ3559*$AR$1,"")</f>
        <v/>
      </c>
      <c r="AT3559" s="5" t="str">
        <f>IF(AS3559&gt;0,AS3559*$AT$1,"")</f>
        <v/>
      </c>
      <c r="AV3559" s="2">
        <v>33.340000000000003</v>
      </c>
      <c r="AW3559" s="5">
        <f>SUM(O3559,Q3559,S3559,U3559,AA3559,AC3559,AE3559,AG3559,AJ3559,AL3559,AN3559,W3559,Y3559,BA3559,BC3559,BE3559)</f>
        <v>226.53125</v>
      </c>
      <c r="AX3559" s="11">
        <f>(AW3559/$AW$4249)*100</f>
        <v>1.9121640619328135E-3</v>
      </c>
      <c r="AY3559" s="5">
        <f>(AX3559/100)*$AY$1</f>
        <v>1.9121640619328135</v>
      </c>
    </row>
    <row r="3560" spans="1:51" x14ac:dyDescent="0.25">
      <c r="A3560" s="1" t="s">
        <v>2406</v>
      </c>
      <c r="B3560" s="1" t="s">
        <v>989</v>
      </c>
      <c r="C3560" s="1" t="s">
        <v>990</v>
      </c>
      <c r="D3560" s="1" t="s">
        <v>991</v>
      </c>
      <c r="E3560" s="1" t="s">
        <v>84</v>
      </c>
      <c r="F3560" s="1" t="s">
        <v>232</v>
      </c>
      <c r="G3560" s="1" t="s">
        <v>320</v>
      </c>
      <c r="H3560" s="1" t="s">
        <v>63</v>
      </c>
      <c r="I3560" s="2">
        <v>240</v>
      </c>
      <c r="J3560" s="2">
        <f>SUM(K3560,L3560)</f>
        <v>38.42</v>
      </c>
      <c r="K3560" s="2">
        <f>SUM(N3560,P3560,R3560,T3560,Z3560,AB3560,AD3560,AF3560,AI3560,AK3560,AM3560,V3560,X3560,AZ3560,BB3560,BD3560)</f>
        <v>1.49</v>
      </c>
      <c r="L3560" s="2">
        <f>SUM(M3560,AH3560,AO3560,AQ3560,AS3560,AU3560,AV3560)</f>
        <v>36.93</v>
      </c>
      <c r="T3560" s="8">
        <v>1.49</v>
      </c>
      <c r="U3560" s="5">
        <v>51.21875</v>
      </c>
      <c r="AP3560" s="5" t="str">
        <f>IF(AO3560&gt;0,AO3560*$AP$1,"")</f>
        <v/>
      </c>
      <c r="AR3560" s="5" t="str">
        <f>IF(AQ3560&gt;0,AQ3560*$AR$1,"")</f>
        <v/>
      </c>
      <c r="AT3560" s="5" t="str">
        <f>IF(AS3560&gt;0,AS3560*$AT$1,"")</f>
        <v/>
      </c>
      <c r="AV3560" s="2">
        <v>36.93</v>
      </c>
      <c r="AW3560" s="5">
        <f>SUM(O3560,Q3560,S3560,U3560,AA3560,AC3560,AE3560,AG3560,AJ3560,AL3560,AN3560,W3560,Y3560,BA3560,BC3560,BE3560)</f>
        <v>51.21875</v>
      </c>
      <c r="AX3560" s="11">
        <f>(AW3560/$AW$4249)*100</f>
        <v>4.323405845644753E-4</v>
      </c>
      <c r="AY3560" s="5">
        <f>(AX3560/100)*$AY$1</f>
        <v>0.43234058456447527</v>
      </c>
    </row>
    <row r="3561" spans="1:51" x14ac:dyDescent="0.25">
      <c r="A3561" s="1" t="s">
        <v>2406</v>
      </c>
      <c r="B3561" s="1" t="s">
        <v>989</v>
      </c>
      <c r="C3561" s="1" t="s">
        <v>990</v>
      </c>
      <c r="D3561" s="1" t="s">
        <v>991</v>
      </c>
      <c r="E3561" s="1" t="s">
        <v>76</v>
      </c>
      <c r="F3561" s="1" t="s">
        <v>232</v>
      </c>
      <c r="G3561" s="1" t="s">
        <v>320</v>
      </c>
      <c r="H3561" s="1" t="s">
        <v>63</v>
      </c>
      <c r="I3561" s="2">
        <v>240</v>
      </c>
      <c r="J3561" s="2">
        <f>SUM(K3561,L3561)</f>
        <v>40</v>
      </c>
      <c r="K3561" s="2">
        <f>SUM(N3561,P3561,R3561,T3561,Z3561,AB3561,AD3561,AF3561,AI3561,AK3561,AM3561,V3561,X3561,AZ3561,BB3561,BD3561)</f>
        <v>0.52</v>
      </c>
      <c r="L3561" s="2">
        <f>SUM(M3561,AH3561,AO3561,AQ3561,AS3561,AU3561,AV3561)</f>
        <v>39.479999999999997</v>
      </c>
      <c r="T3561" s="8">
        <v>0.52</v>
      </c>
      <c r="U3561" s="5">
        <v>17.875</v>
      </c>
      <c r="AP3561" s="5" t="str">
        <f>IF(AO3561&gt;0,AO3561*$AP$1,"")</f>
        <v/>
      </c>
      <c r="AR3561" s="5" t="str">
        <f>IF(AQ3561&gt;0,AQ3561*$AR$1,"")</f>
        <v/>
      </c>
      <c r="AT3561" s="5" t="str">
        <f>IF(AS3561&gt;0,AS3561*$AT$1,"")</f>
        <v/>
      </c>
      <c r="AV3561" s="2">
        <v>39.479999999999997</v>
      </c>
      <c r="AW3561" s="5">
        <f>SUM(O3561,Q3561,S3561,U3561,AA3561,AC3561,AE3561,AG3561,AJ3561,AL3561,AN3561,W3561,Y3561,BA3561,BC3561,BE3561)</f>
        <v>17.875</v>
      </c>
      <c r="AX3561" s="11">
        <f>(AW3561/$AW$4249)*100</f>
        <v>1.5088396239834037E-4</v>
      </c>
      <c r="AY3561" s="5">
        <f>(AX3561/100)*$AY$1</f>
        <v>0.15088396239834037</v>
      </c>
    </row>
    <row r="3562" spans="1:51" x14ac:dyDescent="0.25">
      <c r="A3562" s="1" t="s">
        <v>2406</v>
      </c>
      <c r="B3562" s="1" t="s">
        <v>989</v>
      </c>
      <c r="C3562" s="1" t="s">
        <v>990</v>
      </c>
      <c r="D3562" s="1" t="s">
        <v>991</v>
      </c>
      <c r="E3562" s="1" t="s">
        <v>144</v>
      </c>
      <c r="F3562" s="1" t="s">
        <v>232</v>
      </c>
      <c r="G3562" s="1" t="s">
        <v>320</v>
      </c>
      <c r="H3562" s="1" t="s">
        <v>63</v>
      </c>
      <c r="I3562" s="2">
        <v>240</v>
      </c>
      <c r="J3562" s="2">
        <f>SUM(K3562,L3562)</f>
        <v>37.540000000000006</v>
      </c>
      <c r="K3562" s="2">
        <f>SUM(N3562,P3562,R3562,T3562,Z3562,AB3562,AD3562,AF3562,AI3562,AK3562,AM3562,V3562,X3562,AZ3562,BB3562,BD3562)</f>
        <v>2.2000000000000002</v>
      </c>
      <c r="L3562" s="2">
        <f>SUM(M3562,AH3562,AO3562,AQ3562,AS3562,AU3562,AV3562)</f>
        <v>35.340000000000003</v>
      </c>
      <c r="T3562" s="8">
        <v>2.2000000000000002</v>
      </c>
      <c r="U3562" s="5">
        <v>75.625</v>
      </c>
      <c r="AP3562" s="5" t="str">
        <f>IF(AO3562&gt;0,AO3562*$AP$1,"")</f>
        <v/>
      </c>
      <c r="AR3562" s="5" t="str">
        <f>IF(AQ3562&gt;0,AQ3562*$AR$1,"")</f>
        <v/>
      </c>
      <c r="AT3562" s="5" t="str">
        <f>IF(AS3562&gt;0,AS3562*$AT$1,"")</f>
        <v/>
      </c>
      <c r="AV3562" s="2">
        <v>35.340000000000003</v>
      </c>
      <c r="AW3562" s="5">
        <f>SUM(O3562,Q3562,S3562,U3562,AA3562,AC3562,AE3562,AG3562,AJ3562,AL3562,AN3562,W3562,Y3562,BA3562,BC3562,BE3562)</f>
        <v>75.625</v>
      </c>
      <c r="AX3562" s="11">
        <f>(AW3562/$AW$4249)*100</f>
        <v>6.3835522553144005E-4</v>
      </c>
      <c r="AY3562" s="5">
        <f>(AX3562/100)*$AY$1</f>
        <v>0.63835522553144008</v>
      </c>
    </row>
    <row r="3563" spans="1:51" x14ac:dyDescent="0.25">
      <c r="A3563" s="1" t="s">
        <v>2406</v>
      </c>
      <c r="B3563" s="1" t="s">
        <v>989</v>
      </c>
      <c r="C3563" s="1" t="s">
        <v>990</v>
      </c>
      <c r="D3563" s="1" t="s">
        <v>991</v>
      </c>
      <c r="E3563" s="1" t="s">
        <v>74</v>
      </c>
      <c r="F3563" s="1" t="s">
        <v>232</v>
      </c>
      <c r="G3563" s="1" t="s">
        <v>320</v>
      </c>
      <c r="H3563" s="1" t="s">
        <v>63</v>
      </c>
      <c r="I3563" s="2">
        <v>240</v>
      </c>
      <c r="J3563" s="2">
        <f>SUM(K3563,L3563)</f>
        <v>38.950000000000003</v>
      </c>
      <c r="K3563" s="2">
        <f>SUM(N3563,P3563,R3563,T3563,Z3563,AB3563,AD3563,AF3563,AI3563,AK3563,AM3563,V3563,X3563,AZ3563,BB3563,BD3563)</f>
        <v>3.06</v>
      </c>
      <c r="L3563" s="2">
        <f>SUM(M3563,AH3563,AO3563,AQ3563,AS3563,AU3563,AV3563)</f>
        <v>35.89</v>
      </c>
      <c r="T3563" s="8">
        <v>3.06</v>
      </c>
      <c r="U3563" s="5">
        <v>105.1875</v>
      </c>
      <c r="AP3563" s="5" t="str">
        <f>IF(AO3563&gt;0,AO3563*$AP$1,"")</f>
        <v/>
      </c>
      <c r="AR3563" s="5" t="str">
        <f>IF(AQ3563&gt;0,AQ3563*$AR$1,"")</f>
        <v/>
      </c>
      <c r="AT3563" s="5" t="str">
        <f>IF(AS3563&gt;0,AS3563*$AT$1,"")</f>
        <v/>
      </c>
      <c r="AV3563" s="2">
        <v>35.89</v>
      </c>
      <c r="AW3563" s="5">
        <f>SUM(O3563,Q3563,S3563,U3563,AA3563,AC3563,AE3563,AG3563,AJ3563,AL3563,AN3563,W3563,Y3563,BA3563,BC3563,BE3563)</f>
        <v>105.1875</v>
      </c>
      <c r="AX3563" s="11">
        <f>(AW3563/$AW$4249)*100</f>
        <v>8.8789408642100302E-4</v>
      </c>
      <c r="AY3563" s="5">
        <f>(AX3563/100)*$AY$1</f>
        <v>0.88789408642100298</v>
      </c>
    </row>
    <row r="3564" spans="1:51" x14ac:dyDescent="0.25">
      <c r="A3564" s="1" t="s">
        <v>2330</v>
      </c>
      <c r="B3564" s="1" t="s">
        <v>899</v>
      </c>
      <c r="C3564" s="1" t="s">
        <v>900</v>
      </c>
      <c r="D3564" s="1" t="s">
        <v>901</v>
      </c>
      <c r="E3564" s="1" t="s">
        <v>98</v>
      </c>
      <c r="F3564" s="1" t="s">
        <v>171</v>
      </c>
      <c r="G3564" s="1" t="s">
        <v>320</v>
      </c>
      <c r="H3564" s="1" t="s">
        <v>63</v>
      </c>
      <c r="I3564" s="2">
        <v>3</v>
      </c>
      <c r="J3564" s="2">
        <f>SUM(K3564,L3564)</f>
        <v>2.2999999999999998</v>
      </c>
      <c r="K3564" s="2">
        <f>SUM(N3564,P3564,R3564,T3564,Z3564,AB3564,AD3564,AF3564,AI3564,AK3564,AM3564,V3564,X3564,AZ3564,BB3564,BD3564)</f>
        <v>1.01</v>
      </c>
      <c r="L3564" s="2">
        <f>SUM(M3564,AH3564,AO3564,AQ3564,AS3564,AU3564,AV3564)</f>
        <v>1.29</v>
      </c>
      <c r="AD3564" s="9">
        <v>1.01</v>
      </c>
      <c r="AE3564" s="5">
        <v>12.498749999999999</v>
      </c>
      <c r="AP3564" s="5" t="str">
        <f>IF(AO3564&gt;0,AO3564*$AP$1,"")</f>
        <v/>
      </c>
      <c r="AR3564" s="5" t="str">
        <f>IF(AQ3564&gt;0,AQ3564*$AR$1,"")</f>
        <v/>
      </c>
      <c r="AT3564" s="5" t="str">
        <f>IF(AS3564&gt;0,AS3564*$AT$1,"")</f>
        <v/>
      </c>
      <c r="AV3564" s="2">
        <v>1.29</v>
      </c>
      <c r="AW3564" s="5">
        <f>SUM(O3564,Q3564,S3564,U3564,AA3564,AC3564,AE3564,AG3564,AJ3564,AL3564,AN3564,W3564,Y3564,BA3564,BC3564,BE3564)</f>
        <v>12.498749999999999</v>
      </c>
      <c r="AX3564" s="11">
        <f>(AW3564/$AW$4249)*100</f>
        <v>1.0550270909237799E-4</v>
      </c>
      <c r="AY3564" s="5">
        <f>(AX3564/100)*$AY$1</f>
        <v>0.10550270909237799</v>
      </c>
    </row>
    <row r="3565" spans="1:51" x14ac:dyDescent="0.25">
      <c r="A3565" s="1" t="s">
        <v>2794</v>
      </c>
      <c r="B3565" s="1" t="s">
        <v>1330</v>
      </c>
      <c r="C3565" s="1" t="s">
        <v>1331</v>
      </c>
      <c r="D3565" s="1" t="s">
        <v>1332</v>
      </c>
      <c r="E3565" s="1" t="s">
        <v>144</v>
      </c>
      <c r="F3565" s="1" t="s">
        <v>249</v>
      </c>
      <c r="G3565" s="1" t="s">
        <v>81</v>
      </c>
      <c r="H3565" s="1" t="s">
        <v>63</v>
      </c>
      <c r="I3565" s="2">
        <v>50.45</v>
      </c>
      <c r="J3565" s="2">
        <f>SUM(K3565,L3565)</f>
        <v>32.400000000000006</v>
      </c>
      <c r="K3565" s="2">
        <f>SUM(N3565,P3565,R3565,T3565,Z3565,AB3565,AD3565,AF3565,AI3565,AK3565,AM3565,V3565,X3565,AZ3565,BB3565,BD3565)</f>
        <v>24.090000000000003</v>
      </c>
      <c r="L3565" s="2">
        <f>SUM(M3565,AH3565,AO3565,AQ3565,AS3565,AU3565,AV3565)</f>
        <v>8.31</v>
      </c>
      <c r="P3565" s="6">
        <v>6.94</v>
      </c>
      <c r="Q3565" s="5">
        <v>1308.19</v>
      </c>
      <c r="R3565" s="7">
        <v>2.57</v>
      </c>
      <c r="S3565" s="5">
        <v>235.155</v>
      </c>
      <c r="T3565" s="8">
        <v>11.41</v>
      </c>
      <c r="U3565" s="5">
        <v>313.77499999999998</v>
      </c>
      <c r="AD3565" s="9">
        <v>3.17</v>
      </c>
      <c r="AE3565" s="5">
        <v>35.375999999999998</v>
      </c>
      <c r="AP3565" s="5" t="str">
        <f>IF(AO3565&gt;0,AO3565*$AP$1,"")</f>
        <v/>
      </c>
      <c r="AR3565" s="5" t="str">
        <f>IF(AQ3565&gt;0,AQ3565*$AR$1,"")</f>
        <v/>
      </c>
      <c r="AT3565" s="5" t="str">
        <f>IF(AS3565&gt;0,AS3565*$AT$1,"")</f>
        <v/>
      </c>
      <c r="AV3565" s="2">
        <v>8.31</v>
      </c>
      <c r="AW3565" s="5">
        <f>SUM(O3565,Q3565,S3565,U3565,AA3565,AC3565,AE3565,AG3565,AJ3565,AL3565,AN3565,W3565,Y3565,BA3565,BC3565,BE3565)</f>
        <v>1892.4959999999999</v>
      </c>
      <c r="AX3565" s="11">
        <f>(AW3565/$AW$4249)*100</f>
        <v>1.5974673863105429E-2</v>
      </c>
      <c r="AY3565" s="5">
        <f>(AX3565/100)*$AY$1</f>
        <v>15.97467386310543</v>
      </c>
    </row>
    <row r="3566" spans="1:51" x14ac:dyDescent="0.25">
      <c r="A3566" s="1" t="s">
        <v>2794</v>
      </c>
      <c r="B3566" s="1" t="s">
        <v>1330</v>
      </c>
      <c r="C3566" s="1" t="s">
        <v>1331</v>
      </c>
      <c r="D3566" s="1" t="s">
        <v>1332</v>
      </c>
      <c r="E3566" s="1" t="s">
        <v>74</v>
      </c>
      <c r="F3566" s="1" t="s">
        <v>249</v>
      </c>
      <c r="G3566" s="1" t="s">
        <v>81</v>
      </c>
      <c r="H3566" s="1" t="s">
        <v>63</v>
      </c>
      <c r="I3566" s="2">
        <v>50.45</v>
      </c>
      <c r="J3566" s="2">
        <f>SUM(K3566,L3566)</f>
        <v>5.16</v>
      </c>
      <c r="K3566" s="2">
        <f>SUM(N3566,P3566,R3566,T3566,Z3566,AB3566,AD3566,AF3566,AI3566,AK3566,AM3566,V3566,X3566,AZ3566,BB3566,BD3566)</f>
        <v>4</v>
      </c>
      <c r="L3566" s="2">
        <f>SUM(M3566,AH3566,AO3566,AQ3566,AS3566,AU3566,AV3566)</f>
        <v>1.1599999999999999</v>
      </c>
      <c r="P3566" s="6">
        <v>0.95</v>
      </c>
      <c r="Q3566" s="5">
        <v>179.07499999999999</v>
      </c>
      <c r="AD3566" s="9">
        <v>3.05</v>
      </c>
      <c r="AE3566" s="5">
        <v>35.695000000000007</v>
      </c>
      <c r="AP3566" s="5" t="str">
        <f>IF(AO3566&gt;0,AO3566*$AP$1,"")</f>
        <v/>
      </c>
      <c r="AR3566" s="5" t="str">
        <f>IF(AQ3566&gt;0,AQ3566*$AR$1,"")</f>
        <v/>
      </c>
      <c r="AT3566" s="5" t="str">
        <f>IF(AS3566&gt;0,AS3566*$AT$1,"")</f>
        <v/>
      </c>
      <c r="AV3566" s="2">
        <v>1.1599999999999999</v>
      </c>
      <c r="AW3566" s="5">
        <f>SUM(O3566,Q3566,S3566,U3566,AA3566,AC3566,AE3566,AG3566,AJ3566,AL3566,AN3566,W3566,Y3566,BA3566,BC3566,BE3566)</f>
        <v>214.76999999999998</v>
      </c>
      <c r="AX3566" s="11">
        <f>(AW3566/$AW$4249)*100</f>
        <v>1.8128866352051221E-3</v>
      </c>
      <c r="AY3566" s="5">
        <f>(AX3566/100)*$AY$1</f>
        <v>1.8128866352051223</v>
      </c>
    </row>
    <row r="3567" spans="1:51" x14ac:dyDescent="0.25">
      <c r="A3567" s="1" t="s">
        <v>2547</v>
      </c>
      <c r="B3567" s="1" t="s">
        <v>1094</v>
      </c>
      <c r="C3567" s="1" t="s">
        <v>1087</v>
      </c>
      <c r="D3567" s="1" t="s">
        <v>88</v>
      </c>
      <c r="E3567" s="1" t="s">
        <v>72</v>
      </c>
      <c r="F3567" s="1" t="s">
        <v>198</v>
      </c>
      <c r="G3567" s="1" t="s">
        <v>320</v>
      </c>
      <c r="H3567" s="1" t="s">
        <v>355</v>
      </c>
      <c r="I3567" s="2">
        <v>320</v>
      </c>
      <c r="J3567" s="2">
        <f>SUM(K3567,L3567)</f>
        <v>40</v>
      </c>
      <c r="K3567" s="2">
        <f>SUM(N3567,P3567,R3567,T3567,Z3567,AB3567,AD3567,AF3567,AI3567,AK3567,AM3567,V3567,X3567,AZ3567,BB3567,BD3567)</f>
        <v>39.14</v>
      </c>
      <c r="L3567" s="2">
        <f>SUM(M3567,AH3567,AO3567,AQ3567,AS3567,AU3567,AV3567)</f>
        <v>0.86</v>
      </c>
      <c r="T3567" s="8">
        <v>39.14</v>
      </c>
      <c r="U3567" s="5">
        <v>1076.3499999999999</v>
      </c>
      <c r="AP3567" s="5" t="str">
        <f>IF(AO3567&gt;0,AO3567*$AP$1,"")</f>
        <v/>
      </c>
      <c r="AR3567" s="5" t="str">
        <f>IF(AQ3567&gt;0,AQ3567*$AR$1,"")</f>
        <v/>
      </c>
      <c r="AT3567" s="5" t="str">
        <f>IF(AS3567&gt;0,AS3567*$AT$1,"")</f>
        <v/>
      </c>
      <c r="AV3567" s="2">
        <v>0.86</v>
      </c>
      <c r="AW3567" s="5">
        <f>SUM(O3567,Q3567,S3567,U3567,AA3567,AC3567,AE3567,AG3567,AJ3567,AL3567,AN3567,W3567,Y3567,BA3567,BC3567,BE3567)</f>
        <v>1076.3499999999999</v>
      </c>
      <c r="AX3567" s="11">
        <f>(AW3567/$AW$4249)*100</f>
        <v>9.0855358281092952E-3</v>
      </c>
      <c r="AY3567" s="5">
        <f>(AX3567/100)*$AY$1</f>
        <v>9.0855358281092951</v>
      </c>
    </row>
    <row r="3568" spans="1:51" x14ac:dyDescent="0.25">
      <c r="A3568" s="1" t="s">
        <v>2547</v>
      </c>
      <c r="B3568" s="1" t="s">
        <v>1094</v>
      </c>
      <c r="C3568" s="1" t="s">
        <v>1087</v>
      </c>
      <c r="D3568" s="1" t="s">
        <v>88</v>
      </c>
      <c r="E3568" s="1" t="s">
        <v>98</v>
      </c>
      <c r="F3568" s="1" t="s">
        <v>198</v>
      </c>
      <c r="G3568" s="1" t="s">
        <v>320</v>
      </c>
      <c r="H3568" s="1" t="s">
        <v>355</v>
      </c>
      <c r="I3568" s="2">
        <v>320</v>
      </c>
      <c r="J3568" s="2">
        <f>SUM(K3568,L3568)</f>
        <v>40</v>
      </c>
      <c r="K3568" s="2">
        <f>SUM(N3568,P3568,R3568,T3568,Z3568,AB3568,AD3568,AF3568,AI3568,AK3568,AM3568,V3568,X3568,AZ3568,BB3568,BD3568)</f>
        <v>38.86</v>
      </c>
      <c r="L3568" s="2">
        <f>SUM(M3568,AH3568,AO3568,AQ3568,AS3568,AU3568,AV3568)</f>
        <v>1.1399999999999999</v>
      </c>
      <c r="T3568" s="8">
        <v>38.86</v>
      </c>
      <c r="U3568" s="5">
        <v>1068.6500000000001</v>
      </c>
      <c r="AP3568" s="5" t="str">
        <f>IF(AO3568&gt;0,AO3568*$AP$1,"")</f>
        <v/>
      </c>
      <c r="AR3568" s="5" t="str">
        <f>IF(AQ3568&gt;0,AQ3568*$AR$1,"")</f>
        <v/>
      </c>
      <c r="AT3568" s="5" t="str">
        <f>IF(AS3568&gt;0,AS3568*$AT$1,"")</f>
        <v/>
      </c>
      <c r="AV3568" s="2">
        <v>1.1399999999999999</v>
      </c>
      <c r="AW3568" s="5">
        <f>SUM(O3568,Q3568,S3568,U3568,AA3568,AC3568,AE3568,AG3568,AJ3568,AL3568,AN3568,W3568,Y3568,BA3568,BC3568,BE3568)</f>
        <v>1068.6500000000001</v>
      </c>
      <c r="AX3568" s="11">
        <f>(AW3568/$AW$4249)*100</f>
        <v>9.0205396596915507E-3</v>
      </c>
      <c r="AY3568" s="5">
        <f>(AX3568/100)*$AY$1</f>
        <v>9.0205396596915506</v>
      </c>
    </row>
    <row r="3569" spans="1:51" x14ac:dyDescent="0.25">
      <c r="A3569" s="1" t="s">
        <v>2547</v>
      </c>
      <c r="B3569" s="1" t="s">
        <v>1094</v>
      </c>
      <c r="C3569" s="1" t="s">
        <v>1087</v>
      </c>
      <c r="D3569" s="1" t="s">
        <v>88</v>
      </c>
      <c r="E3569" s="1" t="s">
        <v>95</v>
      </c>
      <c r="F3569" s="1" t="s">
        <v>198</v>
      </c>
      <c r="G3569" s="1" t="s">
        <v>320</v>
      </c>
      <c r="H3569" s="1" t="s">
        <v>355</v>
      </c>
      <c r="I3569" s="2">
        <v>320</v>
      </c>
      <c r="J3569" s="2">
        <f>SUM(K3569,L3569)</f>
        <v>40</v>
      </c>
      <c r="K3569" s="2">
        <f>SUM(N3569,P3569,R3569,T3569,Z3569,AB3569,AD3569,AF3569,AI3569,AK3569,AM3569,V3569,X3569,AZ3569,BB3569,BD3569)</f>
        <v>40</v>
      </c>
      <c r="L3569" s="2">
        <f>SUM(M3569,AH3569,AO3569,AQ3569,AS3569,AU3569,AV3569)</f>
        <v>0</v>
      </c>
      <c r="T3569" s="8">
        <v>40</v>
      </c>
      <c r="U3569" s="5">
        <v>1100</v>
      </c>
      <c r="AP3569" s="5" t="str">
        <f>IF(AO3569&gt;0,AO3569*$AP$1,"")</f>
        <v/>
      </c>
      <c r="AR3569" s="5" t="str">
        <f>IF(AQ3569&gt;0,AQ3569*$AR$1,"")</f>
        <v/>
      </c>
      <c r="AT3569" s="5" t="str">
        <f>IF(AS3569&gt;0,AS3569*$AT$1,"")</f>
        <v/>
      </c>
      <c r="AW3569" s="5">
        <f>SUM(O3569,Q3569,S3569,U3569,AA3569,AC3569,AE3569,AG3569,AJ3569,AL3569,AN3569,W3569,Y3569,BA3569,BC3569,BE3569)</f>
        <v>1100</v>
      </c>
      <c r="AX3569" s="11">
        <f>(AW3569/$AW$4249)*100</f>
        <v>9.2851669168209465E-3</v>
      </c>
      <c r="AY3569" s="5">
        <f>(AX3569/100)*$AY$1</f>
        <v>9.2851669168209465</v>
      </c>
    </row>
    <row r="3570" spans="1:51" x14ac:dyDescent="0.25">
      <c r="A3570" s="1" t="s">
        <v>2547</v>
      </c>
      <c r="B3570" s="1" t="s">
        <v>1094</v>
      </c>
      <c r="C3570" s="1" t="s">
        <v>1087</v>
      </c>
      <c r="D3570" s="1" t="s">
        <v>88</v>
      </c>
      <c r="E3570" s="1" t="s">
        <v>94</v>
      </c>
      <c r="F3570" s="1" t="s">
        <v>198</v>
      </c>
      <c r="G3570" s="1" t="s">
        <v>320</v>
      </c>
      <c r="H3570" s="1" t="s">
        <v>355</v>
      </c>
      <c r="I3570" s="2">
        <v>320</v>
      </c>
      <c r="J3570" s="2">
        <f>SUM(K3570,L3570)</f>
        <v>40</v>
      </c>
      <c r="K3570" s="2">
        <f>SUM(N3570,P3570,R3570,T3570,Z3570,AB3570,AD3570,AF3570,AI3570,AK3570,AM3570,V3570,X3570,AZ3570,BB3570,BD3570)</f>
        <v>40</v>
      </c>
      <c r="L3570" s="2">
        <f>SUM(M3570,AH3570,AO3570,AQ3570,AS3570,AU3570,AV3570)</f>
        <v>0</v>
      </c>
      <c r="T3570" s="8">
        <v>40</v>
      </c>
      <c r="U3570" s="5">
        <v>1100</v>
      </c>
      <c r="AP3570" s="5" t="str">
        <f>IF(AO3570&gt;0,AO3570*$AP$1,"")</f>
        <v/>
      </c>
      <c r="AR3570" s="5" t="str">
        <f>IF(AQ3570&gt;0,AQ3570*$AR$1,"")</f>
        <v/>
      </c>
      <c r="AT3570" s="5" t="str">
        <f>IF(AS3570&gt;0,AS3570*$AT$1,"")</f>
        <v/>
      </c>
      <c r="AW3570" s="5">
        <f>SUM(O3570,Q3570,S3570,U3570,AA3570,AC3570,AE3570,AG3570,AJ3570,AL3570,AN3570,W3570,Y3570,BA3570,BC3570,BE3570)</f>
        <v>1100</v>
      </c>
      <c r="AX3570" s="11">
        <f>(AW3570/$AW$4249)*100</f>
        <v>9.2851669168209465E-3</v>
      </c>
      <c r="AY3570" s="5">
        <f>(AX3570/100)*$AY$1</f>
        <v>9.2851669168209465</v>
      </c>
    </row>
    <row r="3571" spans="1:51" x14ac:dyDescent="0.25">
      <c r="A3571" s="1" t="s">
        <v>2547</v>
      </c>
      <c r="B3571" s="1" t="s">
        <v>1094</v>
      </c>
      <c r="C3571" s="1" t="s">
        <v>1087</v>
      </c>
      <c r="D3571" s="1" t="s">
        <v>88</v>
      </c>
      <c r="E3571" s="1" t="s">
        <v>76</v>
      </c>
      <c r="F3571" s="1" t="s">
        <v>198</v>
      </c>
      <c r="G3571" s="1" t="s">
        <v>320</v>
      </c>
      <c r="H3571" s="1" t="s">
        <v>355</v>
      </c>
      <c r="I3571" s="2">
        <v>320</v>
      </c>
      <c r="J3571" s="2">
        <f>SUM(K3571,L3571)</f>
        <v>40</v>
      </c>
      <c r="K3571" s="2">
        <f>SUM(N3571,P3571,R3571,T3571,Z3571,AB3571,AD3571,AF3571,AI3571,AK3571,AM3571,V3571,X3571,AZ3571,BB3571,BD3571)</f>
        <v>40</v>
      </c>
      <c r="L3571" s="2">
        <f>SUM(M3571,AH3571,AO3571,AQ3571,AS3571,AU3571,AV3571)</f>
        <v>0</v>
      </c>
      <c r="T3571" s="8">
        <v>40</v>
      </c>
      <c r="U3571" s="5">
        <v>1100</v>
      </c>
      <c r="AP3571" s="5" t="str">
        <f>IF(AO3571&gt;0,AO3571*$AP$1,"")</f>
        <v/>
      </c>
      <c r="AR3571" s="5" t="str">
        <f>IF(AQ3571&gt;0,AQ3571*$AR$1,"")</f>
        <v/>
      </c>
      <c r="AT3571" s="5" t="str">
        <f>IF(AS3571&gt;0,AS3571*$AT$1,"")</f>
        <v/>
      </c>
      <c r="AW3571" s="5">
        <f>SUM(O3571,Q3571,S3571,U3571,AA3571,AC3571,AE3571,AG3571,AJ3571,AL3571,AN3571,W3571,Y3571,BA3571,BC3571,BE3571)</f>
        <v>1100</v>
      </c>
      <c r="AX3571" s="11">
        <f>(AW3571/$AW$4249)*100</f>
        <v>9.2851669168209465E-3</v>
      </c>
      <c r="AY3571" s="5">
        <f>(AX3571/100)*$AY$1</f>
        <v>9.2851669168209465</v>
      </c>
    </row>
    <row r="3572" spans="1:51" x14ac:dyDescent="0.25">
      <c r="A3572" s="1" t="s">
        <v>2547</v>
      </c>
      <c r="B3572" s="1" t="s">
        <v>1094</v>
      </c>
      <c r="C3572" s="1" t="s">
        <v>1087</v>
      </c>
      <c r="D3572" s="1" t="s">
        <v>88</v>
      </c>
      <c r="E3572" s="1" t="s">
        <v>84</v>
      </c>
      <c r="F3572" s="1" t="s">
        <v>198</v>
      </c>
      <c r="G3572" s="1" t="s">
        <v>320</v>
      </c>
      <c r="H3572" s="1" t="s">
        <v>355</v>
      </c>
      <c r="I3572" s="2">
        <v>320</v>
      </c>
      <c r="J3572" s="2">
        <f>SUM(K3572,L3572)</f>
        <v>40</v>
      </c>
      <c r="K3572" s="2">
        <f>SUM(N3572,P3572,R3572,T3572,Z3572,AB3572,AD3572,AF3572,AI3572,AK3572,AM3572,V3572,X3572,AZ3572,BB3572,BD3572)</f>
        <v>40</v>
      </c>
      <c r="L3572" s="2">
        <f>SUM(M3572,AH3572,AO3572,AQ3572,AS3572,AU3572,AV3572)</f>
        <v>0</v>
      </c>
      <c r="T3572" s="8">
        <v>40</v>
      </c>
      <c r="U3572" s="5">
        <v>1100</v>
      </c>
      <c r="AP3572" s="5" t="str">
        <f>IF(AO3572&gt;0,AO3572*$AP$1,"")</f>
        <v/>
      </c>
      <c r="AR3572" s="5" t="str">
        <f>IF(AQ3572&gt;0,AQ3572*$AR$1,"")</f>
        <v/>
      </c>
      <c r="AT3572" s="5" t="str">
        <f>IF(AS3572&gt;0,AS3572*$AT$1,"")</f>
        <v/>
      </c>
      <c r="AW3572" s="5">
        <f>SUM(O3572,Q3572,S3572,U3572,AA3572,AC3572,AE3572,AG3572,AJ3572,AL3572,AN3572,W3572,Y3572,BA3572,BC3572,BE3572)</f>
        <v>1100</v>
      </c>
      <c r="AX3572" s="11">
        <f>(AW3572/$AW$4249)*100</f>
        <v>9.2851669168209465E-3</v>
      </c>
      <c r="AY3572" s="5">
        <f>(AX3572/100)*$AY$1</f>
        <v>9.2851669168209465</v>
      </c>
    </row>
    <row r="3573" spans="1:51" x14ac:dyDescent="0.25">
      <c r="A3573" s="1" t="s">
        <v>2547</v>
      </c>
      <c r="B3573" s="1" t="s">
        <v>1094</v>
      </c>
      <c r="C3573" s="1" t="s">
        <v>1087</v>
      </c>
      <c r="D3573" s="1" t="s">
        <v>88</v>
      </c>
      <c r="E3573" s="1" t="s">
        <v>74</v>
      </c>
      <c r="F3573" s="1" t="s">
        <v>198</v>
      </c>
      <c r="G3573" s="1" t="s">
        <v>320</v>
      </c>
      <c r="H3573" s="1" t="s">
        <v>355</v>
      </c>
      <c r="I3573" s="2">
        <v>320</v>
      </c>
      <c r="J3573" s="2">
        <f>SUM(K3573,L3573)</f>
        <v>38.950000000000003</v>
      </c>
      <c r="K3573" s="2">
        <f>SUM(N3573,P3573,R3573,T3573,Z3573,AB3573,AD3573,AF3573,AI3573,AK3573,AM3573,V3573,X3573,AZ3573,BB3573,BD3573)</f>
        <v>35.36</v>
      </c>
      <c r="L3573" s="2">
        <f>SUM(M3573,AH3573,AO3573,AQ3573,AS3573,AU3573,AV3573)</f>
        <v>3.59</v>
      </c>
      <c r="T3573" s="8">
        <v>33.700000000000003</v>
      </c>
      <c r="U3573" s="5">
        <v>926.75000000000011</v>
      </c>
      <c r="AD3573" s="9">
        <v>1.66</v>
      </c>
      <c r="AE3573" s="5">
        <v>16.434000000000001</v>
      </c>
      <c r="AP3573" s="5" t="str">
        <f>IF(AO3573&gt;0,AO3573*$AP$1,"")</f>
        <v/>
      </c>
      <c r="AR3573" s="5" t="str">
        <f>IF(AQ3573&gt;0,AQ3573*$AR$1,"")</f>
        <v/>
      </c>
      <c r="AT3573" s="5" t="str">
        <f>IF(AS3573&gt;0,AS3573*$AT$1,"")</f>
        <v/>
      </c>
      <c r="AV3573" s="2">
        <v>3.59</v>
      </c>
      <c r="AW3573" s="5">
        <f>SUM(O3573,Q3573,S3573,U3573,AA3573,AC3573,AE3573,AG3573,AJ3573,AL3573,AN3573,W3573,Y3573,BA3573,BC3573,BE3573)</f>
        <v>943.18400000000008</v>
      </c>
      <c r="AX3573" s="11">
        <f>(AW3573/$AW$4249)*100</f>
        <v>7.961473521158953E-3</v>
      </c>
      <c r="AY3573" s="5">
        <f>(AX3573/100)*$AY$1</f>
        <v>7.9614735211589522</v>
      </c>
    </row>
    <row r="3574" spans="1:51" x14ac:dyDescent="0.25">
      <c r="A3574" s="1" t="s">
        <v>2547</v>
      </c>
      <c r="B3574" s="1" t="s">
        <v>1094</v>
      </c>
      <c r="C3574" s="1" t="s">
        <v>1087</v>
      </c>
      <c r="D3574" s="1" t="s">
        <v>88</v>
      </c>
      <c r="E3574" s="1" t="s">
        <v>144</v>
      </c>
      <c r="F3574" s="1" t="s">
        <v>198</v>
      </c>
      <c r="G3574" s="1" t="s">
        <v>320</v>
      </c>
      <c r="H3574" s="1" t="s">
        <v>355</v>
      </c>
      <c r="I3574" s="2">
        <v>320</v>
      </c>
      <c r="J3574" s="2">
        <f>SUM(K3574,L3574)</f>
        <v>38.11</v>
      </c>
      <c r="K3574" s="2">
        <f>SUM(N3574,P3574,R3574,T3574,Z3574,AB3574,AD3574,AF3574,AI3574,AK3574,AM3574,V3574,X3574,AZ3574,BB3574,BD3574)</f>
        <v>37.58</v>
      </c>
      <c r="L3574" s="2">
        <f>SUM(M3574,AH3574,AO3574,AQ3574,AS3574,AU3574,AV3574)</f>
        <v>0.53</v>
      </c>
      <c r="T3574" s="8">
        <v>28.95</v>
      </c>
      <c r="U3574" s="5">
        <v>796.125</v>
      </c>
      <c r="AD3574" s="9">
        <v>8.6300000000000008</v>
      </c>
      <c r="AE3574" s="5">
        <v>85.437000000000012</v>
      </c>
      <c r="AP3574" s="5" t="str">
        <f>IF(AO3574&gt;0,AO3574*$AP$1,"")</f>
        <v/>
      </c>
      <c r="AR3574" s="5" t="str">
        <f>IF(AQ3574&gt;0,AQ3574*$AR$1,"")</f>
        <v/>
      </c>
      <c r="AT3574" s="5" t="str">
        <f>IF(AS3574&gt;0,AS3574*$AT$1,"")</f>
        <v/>
      </c>
      <c r="AV3574" s="2">
        <v>0.53</v>
      </c>
      <c r="AW3574" s="5">
        <f>SUM(O3574,Q3574,S3574,U3574,AA3574,AC3574,AE3574,AG3574,AJ3574,AL3574,AN3574,W3574,Y3574,BA3574,BC3574,BE3574)</f>
        <v>881.56200000000001</v>
      </c>
      <c r="AX3574" s="11">
        <f>(AW3574/$AW$4249)*100</f>
        <v>7.4413184704786427E-3</v>
      </c>
      <c r="AY3574" s="5">
        <f>(AX3574/100)*$AY$1</f>
        <v>7.4413184704786426</v>
      </c>
    </row>
    <row r="3575" spans="1:51" x14ac:dyDescent="0.25">
      <c r="A3575" s="1" t="s">
        <v>2530</v>
      </c>
      <c r="B3575" s="1" t="s">
        <v>1086</v>
      </c>
      <c r="C3575" s="1" t="s">
        <v>1087</v>
      </c>
      <c r="D3575" s="1" t="s">
        <v>88</v>
      </c>
      <c r="E3575" s="1" t="s">
        <v>64</v>
      </c>
      <c r="F3575" s="1" t="s">
        <v>157</v>
      </c>
      <c r="G3575" s="1" t="s">
        <v>320</v>
      </c>
      <c r="H3575" s="1" t="s">
        <v>355</v>
      </c>
      <c r="I3575" s="2">
        <v>160</v>
      </c>
      <c r="J3575" s="2">
        <f>SUM(K3575,L3575)</f>
        <v>38.61</v>
      </c>
      <c r="K3575" s="2">
        <f>SUM(N3575,P3575,R3575,T3575,Z3575,AB3575,AD3575,AF3575,AI3575,AK3575,AM3575,V3575,X3575,AZ3575,BB3575,BD3575)</f>
        <v>38.61</v>
      </c>
      <c r="L3575" s="2">
        <f>SUM(M3575,AH3575,AO3575,AQ3575,AS3575,AU3575,AV3575)</f>
        <v>0</v>
      </c>
      <c r="T3575" s="8">
        <v>38.61</v>
      </c>
      <c r="U3575" s="5">
        <v>1327.21875</v>
      </c>
      <c r="AP3575" s="5" t="str">
        <f>IF(AO3575&gt;0,AO3575*$AP$1,"")</f>
        <v/>
      </c>
      <c r="AR3575" s="5" t="str">
        <f>IF(AQ3575&gt;0,AQ3575*$AR$1,"")</f>
        <v/>
      </c>
      <c r="AT3575" s="5" t="str">
        <f>IF(AS3575&gt;0,AS3575*$AT$1,"")</f>
        <v/>
      </c>
      <c r="AW3575" s="5">
        <f>SUM(O3575,Q3575,S3575,U3575,AA3575,AC3575,AE3575,AG3575,AJ3575,AL3575,AN3575,W3575,Y3575,BA3575,BC3575,BE3575)</f>
        <v>1327.21875</v>
      </c>
      <c r="AX3575" s="11">
        <f>(AW3575/$AW$4249)*100</f>
        <v>1.1203134208076773E-2</v>
      </c>
      <c r="AY3575" s="5">
        <f>(AX3575/100)*$AY$1</f>
        <v>11.203134208076772</v>
      </c>
    </row>
    <row r="3576" spans="1:51" x14ac:dyDescent="0.25">
      <c r="A3576" s="1" t="s">
        <v>2530</v>
      </c>
      <c r="B3576" s="1" t="s">
        <v>1086</v>
      </c>
      <c r="C3576" s="1" t="s">
        <v>1087</v>
      </c>
      <c r="D3576" s="1" t="s">
        <v>88</v>
      </c>
      <c r="E3576" s="1" t="s">
        <v>60</v>
      </c>
      <c r="F3576" s="1" t="s">
        <v>157</v>
      </c>
      <c r="G3576" s="1" t="s">
        <v>320</v>
      </c>
      <c r="H3576" s="1" t="s">
        <v>355</v>
      </c>
      <c r="I3576" s="2">
        <v>160</v>
      </c>
      <c r="J3576" s="2">
        <f>SUM(K3576,L3576)</f>
        <v>39.71</v>
      </c>
      <c r="K3576" s="2">
        <f>SUM(N3576,P3576,R3576,T3576,Z3576,AB3576,AD3576,AF3576,AI3576,AK3576,AM3576,V3576,X3576,AZ3576,BB3576,BD3576)</f>
        <v>39.71</v>
      </c>
      <c r="L3576" s="2">
        <f>SUM(M3576,AH3576,AO3576,AQ3576,AS3576,AU3576,AV3576)</f>
        <v>0</v>
      </c>
      <c r="T3576" s="8">
        <v>39.71</v>
      </c>
      <c r="U3576" s="5">
        <v>1335.8125</v>
      </c>
      <c r="AP3576" s="5" t="str">
        <f>IF(AO3576&gt;0,AO3576*$AP$1,"")</f>
        <v/>
      </c>
      <c r="AR3576" s="5" t="str">
        <f>IF(AQ3576&gt;0,AQ3576*$AR$1,"")</f>
        <v/>
      </c>
      <c r="AT3576" s="5" t="str">
        <f>IF(AS3576&gt;0,AS3576*$AT$1,"")</f>
        <v/>
      </c>
      <c r="AW3576" s="5">
        <f>SUM(O3576,Q3576,S3576,U3576,AA3576,AC3576,AE3576,AG3576,AJ3576,AL3576,AN3576,W3576,Y3576,BA3576,BC3576,BE3576)</f>
        <v>1335.8125</v>
      </c>
      <c r="AX3576" s="11">
        <f>(AW3576/$AW$4249)*100</f>
        <v>1.1275674574614437E-2</v>
      </c>
      <c r="AY3576" s="5">
        <f>(AX3576/100)*$AY$1</f>
        <v>11.275674574614436</v>
      </c>
    </row>
    <row r="3577" spans="1:51" x14ac:dyDescent="0.25">
      <c r="A3577" s="1" t="s">
        <v>2530</v>
      </c>
      <c r="B3577" s="1" t="s">
        <v>1086</v>
      </c>
      <c r="C3577" s="1" t="s">
        <v>1087</v>
      </c>
      <c r="D3577" s="1" t="s">
        <v>88</v>
      </c>
      <c r="E3577" s="1" t="s">
        <v>66</v>
      </c>
      <c r="F3577" s="1" t="s">
        <v>157</v>
      </c>
      <c r="G3577" s="1" t="s">
        <v>320</v>
      </c>
      <c r="H3577" s="1" t="s">
        <v>355</v>
      </c>
      <c r="I3577" s="2">
        <v>160</v>
      </c>
      <c r="J3577" s="2">
        <f>SUM(K3577,L3577)</f>
        <v>39.76</v>
      </c>
      <c r="K3577" s="2">
        <f>SUM(N3577,P3577,R3577,T3577,Z3577,AB3577,AD3577,AF3577,AI3577,AK3577,AM3577,V3577,X3577,AZ3577,BB3577,BD3577)</f>
        <v>39.76</v>
      </c>
      <c r="L3577" s="2">
        <f>SUM(M3577,AH3577,AO3577,AQ3577,AS3577,AU3577,AV3577)</f>
        <v>0</v>
      </c>
      <c r="P3577" s="6">
        <v>0.14000000000000001</v>
      </c>
      <c r="Q3577" s="5">
        <v>32.987499999999997</v>
      </c>
      <c r="R3577" s="7">
        <v>2.08</v>
      </c>
      <c r="S3577" s="5">
        <v>237.9</v>
      </c>
      <c r="T3577" s="8">
        <v>37.54</v>
      </c>
      <c r="U3577" s="5">
        <v>1290.4375</v>
      </c>
      <c r="AP3577" s="5" t="str">
        <f>IF(AO3577&gt;0,AO3577*$AP$1,"")</f>
        <v/>
      </c>
      <c r="AR3577" s="5" t="str">
        <f>IF(AQ3577&gt;0,AQ3577*$AR$1,"")</f>
        <v/>
      </c>
      <c r="AT3577" s="5" t="str">
        <f>IF(AS3577&gt;0,AS3577*$AT$1,"")</f>
        <v/>
      </c>
      <c r="AW3577" s="5">
        <f>SUM(O3577,Q3577,S3577,U3577,AA3577,AC3577,AE3577,AG3577,AJ3577,AL3577,AN3577,W3577,Y3577,BA3577,BC3577,BE3577)</f>
        <v>1561.325</v>
      </c>
      <c r="AX3577" s="11">
        <f>(AW3577/$AW$4249)*100</f>
        <v>1.3179239305823149E-2</v>
      </c>
      <c r="AY3577" s="5">
        <f>(AX3577/100)*$AY$1</f>
        <v>13.179239305823149</v>
      </c>
    </row>
    <row r="3578" spans="1:51" x14ac:dyDescent="0.25">
      <c r="A3578" s="1" t="s">
        <v>2530</v>
      </c>
      <c r="B3578" s="1" t="s">
        <v>1086</v>
      </c>
      <c r="C3578" s="1" t="s">
        <v>1087</v>
      </c>
      <c r="D3578" s="1" t="s">
        <v>88</v>
      </c>
      <c r="E3578" s="1" t="s">
        <v>65</v>
      </c>
      <c r="F3578" s="1" t="s">
        <v>157</v>
      </c>
      <c r="G3578" s="1" t="s">
        <v>320</v>
      </c>
      <c r="H3578" s="1" t="s">
        <v>355</v>
      </c>
      <c r="I3578" s="2">
        <v>160</v>
      </c>
      <c r="J3578" s="2">
        <f>SUM(K3578,L3578)</f>
        <v>40</v>
      </c>
      <c r="K3578" s="2">
        <f>SUM(N3578,P3578,R3578,T3578,Z3578,AB3578,AD3578,AF3578,AI3578,AK3578,AM3578,V3578,X3578,AZ3578,BB3578,BD3578)</f>
        <v>40</v>
      </c>
      <c r="L3578" s="2">
        <f>SUM(M3578,AH3578,AO3578,AQ3578,AS3578,AU3578,AV3578)</f>
        <v>0</v>
      </c>
      <c r="T3578" s="8">
        <v>40</v>
      </c>
      <c r="U3578" s="5">
        <v>1375</v>
      </c>
      <c r="AP3578" s="5" t="str">
        <f>IF(AO3578&gt;0,AO3578*$AP$1,"")</f>
        <v/>
      </c>
      <c r="AR3578" s="5" t="str">
        <f>IF(AQ3578&gt;0,AQ3578*$AR$1,"")</f>
        <v/>
      </c>
      <c r="AT3578" s="5" t="str">
        <f>IF(AS3578&gt;0,AS3578*$AT$1,"")</f>
        <v/>
      </c>
      <c r="AW3578" s="5">
        <f>SUM(O3578,Q3578,S3578,U3578,AA3578,AC3578,AE3578,AG3578,AJ3578,AL3578,AN3578,W3578,Y3578,BA3578,BC3578,BE3578)</f>
        <v>1375</v>
      </c>
      <c r="AX3578" s="11">
        <f>(AW3578/$AW$4249)*100</f>
        <v>1.1606458646026182E-2</v>
      </c>
      <c r="AY3578" s="5">
        <f>(AX3578/100)*$AY$1</f>
        <v>11.606458646026184</v>
      </c>
    </row>
    <row r="3579" spans="1:51" x14ac:dyDescent="0.25">
      <c r="A3579" s="1" t="s">
        <v>1605</v>
      </c>
      <c r="B3579" s="1" t="s">
        <v>91</v>
      </c>
      <c r="C3579" s="1" t="s">
        <v>92</v>
      </c>
      <c r="D3579" s="1" t="s">
        <v>93</v>
      </c>
      <c r="E3579" s="1" t="s">
        <v>60</v>
      </c>
      <c r="F3579" s="1" t="s">
        <v>85</v>
      </c>
      <c r="G3579" s="1" t="s">
        <v>62</v>
      </c>
      <c r="H3579" s="1" t="s">
        <v>63</v>
      </c>
      <c r="I3579" s="2">
        <v>237</v>
      </c>
      <c r="J3579" s="2">
        <f>SUM(K3579,L3579)</f>
        <v>35.930000000000007</v>
      </c>
      <c r="K3579" s="2">
        <f>SUM(N3579,P3579,R3579,T3579,Z3579,AB3579,AD3579,AF3579,AI3579,AK3579,AM3579,V3579,X3579,AZ3579,BB3579,BD3579)</f>
        <v>35.930000000000007</v>
      </c>
      <c r="L3579" s="2">
        <f>SUM(M3579,AH3579,AO3579,AQ3579,AS3579,AU3579,AV3579)</f>
        <v>0</v>
      </c>
      <c r="P3579" s="6">
        <v>16.170000000000002</v>
      </c>
      <c r="Q3579" s="5">
        <v>3810.056250000001</v>
      </c>
      <c r="R3579" s="7">
        <v>0.96</v>
      </c>
      <c r="S3579" s="5">
        <v>109.8</v>
      </c>
      <c r="T3579" s="8">
        <v>17.489999999999998</v>
      </c>
      <c r="U3579" s="5">
        <v>601.21875</v>
      </c>
      <c r="V3579" s="12">
        <v>0.18</v>
      </c>
      <c r="W3579" s="5">
        <v>5.5687499999999996</v>
      </c>
      <c r="AD3579" s="9">
        <v>1.1299999999999999</v>
      </c>
      <c r="AE3579" s="5">
        <v>15.49625</v>
      </c>
      <c r="AP3579" s="5" t="str">
        <f>IF(AO3579&gt;0,AO3579*$AP$1,"")</f>
        <v/>
      </c>
      <c r="AR3579" s="5" t="str">
        <f>IF(AQ3579&gt;0,AQ3579*$AR$1,"")</f>
        <v/>
      </c>
      <c r="AT3579" s="5" t="str">
        <f>IF(AS3579&gt;0,AS3579*$AT$1,"")</f>
        <v/>
      </c>
      <c r="AW3579" s="5">
        <f>SUM(O3579,Q3579,S3579,U3579,AA3579,AC3579,AE3579,AG3579,AJ3579,AL3579,AN3579,W3579,Y3579,BA3579,BC3579,BE3579)</f>
        <v>4542.1400000000012</v>
      </c>
      <c r="AX3579" s="11">
        <f>(AW3579/$AW$4249)*100</f>
        <v>3.8340480054153733E-2</v>
      </c>
      <c r="AY3579" s="5">
        <f>(AX3579/100)*$AY$1</f>
        <v>38.34048005415373</v>
      </c>
    </row>
    <row r="3580" spans="1:51" x14ac:dyDescent="0.25">
      <c r="A3580" s="1" t="s">
        <v>1605</v>
      </c>
      <c r="B3580" s="1" t="s">
        <v>91</v>
      </c>
      <c r="C3580" s="1" t="s">
        <v>92</v>
      </c>
      <c r="D3580" s="1" t="s">
        <v>93</v>
      </c>
      <c r="E3580" s="1" t="s">
        <v>64</v>
      </c>
      <c r="F3580" s="1" t="s">
        <v>85</v>
      </c>
      <c r="G3580" s="1" t="s">
        <v>62</v>
      </c>
      <c r="H3580" s="1" t="s">
        <v>63</v>
      </c>
      <c r="I3580" s="2">
        <v>237</v>
      </c>
      <c r="J3580" s="2">
        <f>SUM(K3580,L3580)</f>
        <v>37.480000000000004</v>
      </c>
      <c r="K3580" s="2">
        <f>SUM(N3580,P3580,R3580,T3580,Z3580,AB3580,AD3580,AF3580,AI3580,AK3580,AM3580,V3580,X3580,AZ3580,BB3580,BD3580)</f>
        <v>37.480000000000004</v>
      </c>
      <c r="L3580" s="2">
        <f>SUM(M3580,AH3580,AO3580,AQ3580,AS3580,AU3580,AV3580)</f>
        <v>0</v>
      </c>
      <c r="P3580" s="6">
        <v>4.55</v>
      </c>
      <c r="Q3580" s="5">
        <v>1072.09375</v>
      </c>
      <c r="T3580" s="8">
        <v>24.35</v>
      </c>
      <c r="U3580" s="5">
        <v>837.03125</v>
      </c>
      <c r="V3580" s="12">
        <v>8.58</v>
      </c>
      <c r="W3580" s="5">
        <v>265.44375000000002</v>
      </c>
      <c r="AP3580" s="5" t="str">
        <f>IF(AO3580&gt;0,AO3580*$AP$1,"")</f>
        <v/>
      </c>
      <c r="AR3580" s="5" t="str">
        <f>IF(AQ3580&gt;0,AQ3580*$AR$1,"")</f>
        <v/>
      </c>
      <c r="AT3580" s="5" t="str">
        <f>IF(AS3580&gt;0,AS3580*$AT$1,"")</f>
        <v/>
      </c>
      <c r="AW3580" s="5">
        <f>SUM(O3580,Q3580,S3580,U3580,AA3580,AC3580,AE3580,AG3580,AJ3580,AL3580,AN3580,W3580,Y3580,BA3580,BC3580,BE3580)</f>
        <v>2174.5687499999999</v>
      </c>
      <c r="AX3580" s="11">
        <f>(AW3580/$AW$4249)*100</f>
        <v>1.8355667105320616E-2</v>
      </c>
      <c r="AY3580" s="5">
        <f>(AX3580/100)*$AY$1</f>
        <v>18.355667105320617</v>
      </c>
    </row>
    <row r="3581" spans="1:51" x14ac:dyDescent="0.25">
      <c r="A3581" s="1" t="s">
        <v>1605</v>
      </c>
      <c r="B3581" s="1" t="s">
        <v>91</v>
      </c>
      <c r="C3581" s="1" t="s">
        <v>92</v>
      </c>
      <c r="D3581" s="1" t="s">
        <v>93</v>
      </c>
      <c r="E3581" s="1" t="s">
        <v>94</v>
      </c>
      <c r="F3581" s="1" t="s">
        <v>85</v>
      </c>
      <c r="G3581" s="1" t="s">
        <v>62</v>
      </c>
      <c r="H3581" s="1" t="s">
        <v>63</v>
      </c>
      <c r="I3581" s="2">
        <v>237</v>
      </c>
      <c r="J3581" s="2">
        <f>SUM(K3581,L3581)</f>
        <v>38.840000000000003</v>
      </c>
      <c r="K3581" s="2">
        <f>SUM(N3581,P3581,R3581,T3581,Z3581,AB3581,AD3581,AF3581,AI3581,AK3581,AM3581,V3581,X3581,AZ3581,BB3581,BD3581)</f>
        <v>36.18</v>
      </c>
      <c r="L3581" s="2">
        <f>SUM(M3581,AH3581,AO3581,AQ3581,AS3581,AU3581,AV3581)</f>
        <v>2.66</v>
      </c>
      <c r="P3581" s="6">
        <v>8.01</v>
      </c>
      <c r="Q3581" s="5">
        <v>1887.35625</v>
      </c>
      <c r="R3581" s="7">
        <v>28.17</v>
      </c>
      <c r="S3581" s="5">
        <v>3221.9437499999999</v>
      </c>
      <c r="AP3581" s="5" t="str">
        <f>IF(AO3581&gt;0,AO3581*$AP$1,"")</f>
        <v/>
      </c>
      <c r="AR3581" s="5" t="str">
        <f>IF(AQ3581&gt;0,AQ3581*$AR$1,"")</f>
        <v/>
      </c>
      <c r="AT3581" s="5" t="str">
        <f>IF(AS3581&gt;0,AS3581*$AT$1,"")</f>
        <v/>
      </c>
      <c r="AV3581" s="2">
        <v>2.66</v>
      </c>
      <c r="AW3581" s="5">
        <f>SUM(O3581,Q3581,S3581,U3581,AA3581,AC3581,AE3581,AG3581,AJ3581,AL3581,AN3581,W3581,Y3581,BA3581,BC3581,BE3581)</f>
        <v>5109.3</v>
      </c>
      <c r="AX3581" s="11">
        <f>(AW3581/$AW$4249)*100</f>
        <v>4.3127912116466605E-2</v>
      </c>
      <c r="AY3581" s="5">
        <f>(AX3581/100)*$AY$1</f>
        <v>43.127912116466604</v>
      </c>
    </row>
    <row r="3582" spans="1:51" x14ac:dyDescent="0.25">
      <c r="A3582" s="1" t="s">
        <v>1605</v>
      </c>
      <c r="B3582" s="1" t="s">
        <v>91</v>
      </c>
      <c r="C3582" s="1" t="s">
        <v>92</v>
      </c>
      <c r="D3582" s="1" t="s">
        <v>93</v>
      </c>
      <c r="E3582" s="1" t="s">
        <v>95</v>
      </c>
      <c r="F3582" s="1" t="s">
        <v>85</v>
      </c>
      <c r="G3582" s="1" t="s">
        <v>62</v>
      </c>
      <c r="H3582" s="1" t="s">
        <v>63</v>
      </c>
      <c r="I3582" s="2">
        <v>237</v>
      </c>
      <c r="J3582" s="2">
        <f>SUM(K3582,L3582)</f>
        <v>40</v>
      </c>
      <c r="K3582" s="2">
        <f>SUM(N3582,P3582,R3582,T3582,Z3582,AB3582,AD3582,AF3582,AI3582,AK3582,AM3582,V3582,X3582,AZ3582,BB3582,BD3582)</f>
        <v>31.41</v>
      </c>
      <c r="L3582" s="2">
        <f>SUM(M3582,AH3582,AO3582,AQ3582,AS3582,AU3582,AV3582)</f>
        <v>8.59</v>
      </c>
      <c r="P3582" s="6">
        <v>16.47</v>
      </c>
      <c r="Q3582" s="5">
        <v>3880.7437500000001</v>
      </c>
      <c r="R3582" s="7">
        <v>9.81</v>
      </c>
      <c r="S3582" s="5">
        <v>1122.01875</v>
      </c>
      <c r="T3582" s="8">
        <v>0.97</v>
      </c>
      <c r="U3582" s="5">
        <v>33.34375</v>
      </c>
      <c r="AD3582" s="9">
        <v>4.16</v>
      </c>
      <c r="AE3582" s="5">
        <v>62.920000000000009</v>
      </c>
      <c r="AP3582" s="5" t="str">
        <f>IF(AO3582&gt;0,AO3582*$AP$1,"")</f>
        <v/>
      </c>
      <c r="AR3582" s="5" t="str">
        <f>IF(AQ3582&gt;0,AQ3582*$AR$1,"")</f>
        <v/>
      </c>
      <c r="AT3582" s="5" t="str">
        <f>IF(AS3582&gt;0,AS3582*$AT$1,"")</f>
        <v/>
      </c>
      <c r="AV3582" s="2">
        <v>8.59</v>
      </c>
      <c r="AW3582" s="5">
        <f>SUM(O3582,Q3582,S3582,U3582,AA3582,AC3582,AE3582,AG3582,AJ3582,AL3582,AN3582,W3582,Y3582,BA3582,BC3582,BE3582)</f>
        <v>5099.0262499999999</v>
      </c>
      <c r="AX3582" s="11">
        <f>(AW3582/$AW$4249)*100</f>
        <v>4.30411907677287E-2</v>
      </c>
      <c r="AY3582" s="5">
        <f>(AX3582/100)*$AY$1</f>
        <v>43.0411907677287</v>
      </c>
    </row>
    <row r="3583" spans="1:51" x14ac:dyDescent="0.25">
      <c r="A3583" s="1" t="s">
        <v>1605</v>
      </c>
      <c r="B3583" s="1" t="s">
        <v>91</v>
      </c>
      <c r="C3583" s="1" t="s">
        <v>92</v>
      </c>
      <c r="D3583" s="1" t="s">
        <v>93</v>
      </c>
      <c r="E3583" s="1" t="s">
        <v>65</v>
      </c>
      <c r="F3583" s="1" t="s">
        <v>85</v>
      </c>
      <c r="G3583" s="1" t="s">
        <v>62</v>
      </c>
      <c r="H3583" s="1" t="s">
        <v>63</v>
      </c>
      <c r="I3583" s="2">
        <v>237</v>
      </c>
      <c r="J3583" s="2">
        <f>SUM(K3583,L3583)</f>
        <v>40.000000000000007</v>
      </c>
      <c r="K3583" s="2">
        <f>SUM(N3583,P3583,R3583,T3583,Z3583,AB3583,AD3583,AF3583,AI3583,AK3583,AM3583,V3583,X3583,AZ3583,BB3583,BD3583)</f>
        <v>39.790000000000006</v>
      </c>
      <c r="L3583" s="2">
        <f>SUM(M3583,AH3583,AO3583,AQ3583,AS3583,AU3583,AV3583)</f>
        <v>0.21</v>
      </c>
      <c r="P3583" s="6">
        <v>31.17</v>
      </c>
      <c r="Q3583" s="5">
        <v>7344.4312500000005</v>
      </c>
      <c r="R3583" s="7">
        <v>8.24</v>
      </c>
      <c r="S3583" s="5">
        <v>942.45</v>
      </c>
      <c r="AD3583" s="9">
        <v>0.38</v>
      </c>
      <c r="AE3583" s="5">
        <v>5.7474999999999996</v>
      </c>
      <c r="AP3583" s="5" t="str">
        <f>IF(AO3583&gt;0,AO3583*$AP$1,"")</f>
        <v/>
      </c>
      <c r="AR3583" s="5" t="str">
        <f>IF(AQ3583&gt;0,AQ3583*$AR$1,"")</f>
        <v/>
      </c>
      <c r="AT3583" s="5" t="str">
        <f>IF(AS3583&gt;0,AS3583*$AT$1,"")</f>
        <v/>
      </c>
      <c r="AV3583" s="2">
        <v>0.21</v>
      </c>
      <c r="AW3583" s="5">
        <f>SUM(O3583,Q3583,S3583,U3583,AA3583,AC3583,AE3583,AG3583,AJ3583,AL3583,AN3583,W3583,Y3583,BA3583,BC3583,BE3583)</f>
        <v>8292.6287499999999</v>
      </c>
      <c r="AX3583" s="11">
        <f>(AW3583/$AW$4249)*100</f>
        <v>6.9998583748162035E-2</v>
      </c>
      <c r="AY3583" s="5">
        <f>(AX3583/100)*$AY$1</f>
        <v>69.998583748162034</v>
      </c>
    </row>
    <row r="3584" spans="1:51" x14ac:dyDescent="0.25">
      <c r="A3584" s="1" t="s">
        <v>1605</v>
      </c>
      <c r="B3584" s="1" t="s">
        <v>91</v>
      </c>
      <c r="C3584" s="1" t="s">
        <v>92</v>
      </c>
      <c r="D3584" s="1" t="s">
        <v>93</v>
      </c>
      <c r="E3584" s="1" t="s">
        <v>66</v>
      </c>
      <c r="F3584" s="1" t="s">
        <v>85</v>
      </c>
      <c r="G3584" s="1" t="s">
        <v>62</v>
      </c>
      <c r="H3584" s="1" t="s">
        <v>63</v>
      </c>
      <c r="I3584" s="2">
        <v>237</v>
      </c>
      <c r="J3584" s="2">
        <f>SUM(K3584,L3584)</f>
        <v>39.19</v>
      </c>
      <c r="K3584" s="2">
        <f>SUM(N3584,P3584,R3584,T3584,Z3584,AB3584,AD3584,AF3584,AI3584,AK3584,AM3584,V3584,X3584,AZ3584,BB3584,BD3584)</f>
        <v>39.19</v>
      </c>
      <c r="L3584" s="2">
        <f>SUM(M3584,AH3584,AO3584,AQ3584,AS3584,AU3584,AV3584)</f>
        <v>0</v>
      </c>
      <c r="N3584" s="4">
        <v>3.44</v>
      </c>
      <c r="O3584" s="5">
        <v>1107.25</v>
      </c>
      <c r="P3584" s="6">
        <v>30.88</v>
      </c>
      <c r="Q3584" s="5">
        <v>7276.0999999999995</v>
      </c>
      <c r="R3584" s="7">
        <v>0.56999999999999995</v>
      </c>
      <c r="S3584" s="5">
        <v>65.193749999999994</v>
      </c>
      <c r="T3584" s="8">
        <v>4.3</v>
      </c>
      <c r="U3584" s="5">
        <v>147.8125</v>
      </c>
      <c r="AP3584" s="5" t="str">
        <f>IF(AO3584&gt;0,AO3584*$AP$1,"")</f>
        <v/>
      </c>
      <c r="AR3584" s="5" t="str">
        <f>IF(AQ3584&gt;0,AQ3584*$AR$1,"")</f>
        <v/>
      </c>
      <c r="AT3584" s="5" t="str">
        <f>IF(AS3584&gt;0,AS3584*$AT$1,"")</f>
        <v/>
      </c>
      <c r="AW3584" s="5">
        <f>SUM(O3584,Q3584,S3584,U3584,AA3584,AC3584,AE3584,AG3584,AJ3584,AL3584,AN3584,W3584,Y3584,BA3584,BC3584,BE3584)</f>
        <v>8596.3562499999989</v>
      </c>
      <c r="AX3584" s="11">
        <f>(AW3584/$AW$4249)*100</f>
        <v>7.2562366052460872E-2</v>
      </c>
      <c r="AY3584" s="5">
        <f>(AX3584/100)*$AY$1</f>
        <v>72.562366052460874</v>
      </c>
    </row>
    <row r="3585" spans="1:51" x14ac:dyDescent="0.25">
      <c r="A3585" s="1" t="s">
        <v>1645</v>
      </c>
      <c r="B3585" s="1" t="s">
        <v>91</v>
      </c>
      <c r="C3585" s="1" t="s">
        <v>92</v>
      </c>
      <c r="D3585" s="1" t="s">
        <v>93</v>
      </c>
      <c r="E3585" s="1" t="s">
        <v>72</v>
      </c>
      <c r="F3585" s="1" t="s">
        <v>153</v>
      </c>
      <c r="G3585" s="1" t="s">
        <v>62</v>
      </c>
      <c r="H3585" s="1" t="s">
        <v>63</v>
      </c>
      <c r="I3585" s="2">
        <v>144</v>
      </c>
      <c r="J3585" s="2">
        <f>SUM(K3585,L3585)</f>
        <v>38.660000000000004</v>
      </c>
      <c r="K3585" s="2">
        <f>SUM(N3585,P3585,R3585,T3585,Z3585,AB3585,AD3585,AF3585,AI3585,AK3585,AM3585,V3585,X3585,AZ3585,BB3585,BD3585)</f>
        <v>38.050000000000004</v>
      </c>
      <c r="L3585" s="2">
        <f>SUM(M3585,AH3585,AO3585,AQ3585,AS3585,AU3585,AV3585)</f>
        <v>0.61</v>
      </c>
      <c r="V3585" s="12">
        <v>37.950000000000003</v>
      </c>
      <c r="W3585" s="5">
        <v>1174.078125</v>
      </c>
      <c r="AD3585" s="9">
        <v>0.1</v>
      </c>
      <c r="AE3585" s="5">
        <v>1.11375</v>
      </c>
      <c r="AP3585" s="5" t="str">
        <f>IF(AO3585&gt;0,AO3585*$AP$1,"")</f>
        <v/>
      </c>
      <c r="AR3585" s="5" t="str">
        <f>IF(AQ3585&gt;0,AQ3585*$AR$1,"")</f>
        <v/>
      </c>
      <c r="AT3585" s="5" t="str">
        <f>IF(AS3585&gt;0,AS3585*$AT$1,"")</f>
        <v/>
      </c>
      <c r="AV3585" s="2">
        <v>0.61</v>
      </c>
      <c r="AW3585" s="5">
        <f>SUM(O3585,Q3585,S3585,U3585,AA3585,AC3585,AE3585,AG3585,AJ3585,AL3585,AN3585,W3585,Y3585,BA3585,BC3585,BE3585)</f>
        <v>1175.191875</v>
      </c>
      <c r="AX3585" s="11">
        <f>(AW3585/$AW$4249)*100</f>
        <v>9.9198661078788875E-3</v>
      </c>
      <c r="AY3585" s="5">
        <f>(AX3585/100)*$AY$1</f>
        <v>9.919866107878887</v>
      </c>
    </row>
    <row r="3586" spans="1:51" x14ac:dyDescent="0.25">
      <c r="A3586" s="1" t="s">
        <v>1645</v>
      </c>
      <c r="B3586" s="1" t="s">
        <v>91</v>
      </c>
      <c r="C3586" s="1" t="s">
        <v>92</v>
      </c>
      <c r="D3586" s="1" t="s">
        <v>93</v>
      </c>
      <c r="E3586" s="1" t="s">
        <v>94</v>
      </c>
      <c r="F3586" s="1" t="s">
        <v>153</v>
      </c>
      <c r="G3586" s="1" t="s">
        <v>62</v>
      </c>
      <c r="H3586" s="1" t="s">
        <v>63</v>
      </c>
      <c r="I3586" s="2">
        <v>144</v>
      </c>
      <c r="J3586" s="2">
        <f>SUM(K3586,L3586)</f>
        <v>23.38</v>
      </c>
      <c r="K3586" s="2">
        <f>SUM(N3586,P3586,R3586,T3586,Z3586,AB3586,AD3586,AF3586,AI3586,AK3586,AM3586,V3586,X3586,AZ3586,BB3586,BD3586)</f>
        <v>21.52</v>
      </c>
      <c r="L3586" s="2">
        <f>SUM(M3586,AH3586,AO3586,AQ3586,AS3586,AU3586,AV3586)</f>
        <v>1.86</v>
      </c>
      <c r="N3586" s="4">
        <v>0.18</v>
      </c>
      <c r="O3586" s="5">
        <v>57.9375</v>
      </c>
      <c r="V3586" s="12">
        <v>21.34</v>
      </c>
      <c r="W3586" s="5">
        <v>660.20625000000007</v>
      </c>
      <c r="AP3586" s="5" t="str">
        <f>IF(AO3586&gt;0,AO3586*$AP$1,"")</f>
        <v/>
      </c>
      <c r="AR3586" s="5" t="str">
        <f>IF(AQ3586&gt;0,AQ3586*$AR$1,"")</f>
        <v/>
      </c>
      <c r="AT3586" s="5" t="str">
        <f>IF(AS3586&gt;0,AS3586*$AT$1,"")</f>
        <v/>
      </c>
      <c r="AV3586" s="2">
        <v>1.86</v>
      </c>
      <c r="AW3586" s="5">
        <f>SUM(O3586,Q3586,S3586,U3586,AA3586,AC3586,AE3586,AG3586,AJ3586,AL3586,AN3586,W3586,Y3586,BA3586,BC3586,BE3586)</f>
        <v>718.14375000000007</v>
      </c>
      <c r="AX3586" s="11">
        <f>(AW3586/$AW$4249)*100</f>
        <v>6.0618950809288481E-3</v>
      </c>
      <c r="AY3586" s="5">
        <f>(AX3586/100)*$AY$1</f>
        <v>6.0618950809288483</v>
      </c>
    </row>
    <row r="3587" spans="1:51" x14ac:dyDescent="0.25">
      <c r="A3587" s="1" t="s">
        <v>1645</v>
      </c>
      <c r="B3587" s="1" t="s">
        <v>91</v>
      </c>
      <c r="C3587" s="1" t="s">
        <v>92</v>
      </c>
      <c r="D3587" s="1" t="s">
        <v>93</v>
      </c>
      <c r="E3587" s="1" t="s">
        <v>95</v>
      </c>
      <c r="F3587" s="1" t="s">
        <v>153</v>
      </c>
      <c r="G3587" s="1" t="s">
        <v>62</v>
      </c>
      <c r="H3587" s="1" t="s">
        <v>63</v>
      </c>
      <c r="I3587" s="2">
        <v>144</v>
      </c>
      <c r="J3587" s="2">
        <f>SUM(K3587,L3587)</f>
        <v>40</v>
      </c>
      <c r="K3587" s="2">
        <f>SUM(N3587,P3587,R3587,T3587,Z3587,AB3587,AD3587,AF3587,AI3587,AK3587,AM3587,V3587,X3587,AZ3587,BB3587,BD3587)</f>
        <v>39.07</v>
      </c>
      <c r="L3587" s="2">
        <f>SUM(M3587,AH3587,AO3587,AQ3587,AS3587,AU3587,AV3587)</f>
        <v>0.93</v>
      </c>
      <c r="V3587" s="12">
        <v>39.07</v>
      </c>
      <c r="W3587" s="5">
        <v>1208.7281250000001</v>
      </c>
      <c r="AP3587" s="5" t="str">
        <f>IF(AO3587&gt;0,AO3587*$AP$1,"")</f>
        <v/>
      </c>
      <c r="AR3587" s="5" t="str">
        <f>IF(AQ3587&gt;0,AQ3587*$AR$1,"")</f>
        <v/>
      </c>
      <c r="AT3587" s="5" t="str">
        <f>IF(AS3587&gt;0,AS3587*$AT$1,"")</f>
        <v/>
      </c>
      <c r="AV3587" s="2">
        <v>0.93</v>
      </c>
      <c r="AW3587" s="5">
        <f>SUM(O3587,Q3587,S3587,U3587,AA3587,AC3587,AE3587,AG3587,AJ3587,AL3587,AN3587,W3587,Y3587,BA3587,BC3587,BE3587)</f>
        <v>1208.7281250000001</v>
      </c>
      <c r="AX3587" s="11">
        <f>(AW3587/$AW$4249)*100</f>
        <v>1.0202947634255466E-2</v>
      </c>
      <c r="AY3587" s="5">
        <f>(AX3587/100)*$AY$1</f>
        <v>10.202947634255466</v>
      </c>
    </row>
    <row r="3588" spans="1:51" x14ac:dyDescent="0.25">
      <c r="A3588" s="1" t="s">
        <v>1645</v>
      </c>
      <c r="B3588" s="1" t="s">
        <v>91</v>
      </c>
      <c r="C3588" s="1" t="s">
        <v>92</v>
      </c>
      <c r="D3588" s="1" t="s">
        <v>93</v>
      </c>
      <c r="E3588" s="1" t="s">
        <v>98</v>
      </c>
      <c r="F3588" s="1" t="s">
        <v>153</v>
      </c>
      <c r="G3588" s="1" t="s">
        <v>62</v>
      </c>
      <c r="H3588" s="1" t="s">
        <v>63</v>
      </c>
      <c r="I3588" s="2">
        <v>144</v>
      </c>
      <c r="J3588" s="2">
        <f>SUM(K3588,L3588)</f>
        <v>36.54</v>
      </c>
      <c r="K3588" s="2">
        <f>SUM(N3588,P3588,R3588,T3588,Z3588,AB3588,AD3588,AF3588,AI3588,AK3588,AM3588,V3588,X3588,AZ3588,BB3588,BD3588)</f>
        <v>36.54</v>
      </c>
      <c r="L3588" s="2">
        <f>SUM(M3588,AH3588,AO3588,AQ3588,AS3588,AU3588,AV3588)</f>
        <v>0</v>
      </c>
      <c r="N3588" s="4">
        <v>1.1499999999999999</v>
      </c>
      <c r="O3588" s="5">
        <v>370.15625</v>
      </c>
      <c r="V3588" s="12">
        <v>35.39</v>
      </c>
      <c r="W3588" s="5">
        <v>1094.878125</v>
      </c>
      <c r="AP3588" s="5" t="str">
        <f>IF(AO3588&gt;0,AO3588*$AP$1,"")</f>
        <v/>
      </c>
      <c r="AR3588" s="5" t="str">
        <f>IF(AQ3588&gt;0,AQ3588*$AR$1,"")</f>
        <v/>
      </c>
      <c r="AT3588" s="5" t="str">
        <f>IF(AS3588&gt;0,AS3588*$AT$1,"")</f>
        <v/>
      </c>
      <c r="AW3588" s="5">
        <f>SUM(O3588,Q3588,S3588,U3588,AA3588,AC3588,AE3588,AG3588,AJ3588,AL3588,AN3588,W3588,Y3588,BA3588,BC3588,BE3588)</f>
        <v>1465.034375</v>
      </c>
      <c r="AX3588" s="11">
        <f>(AW3588/$AW$4249)*100</f>
        <v>1.2366444282504956E-2</v>
      </c>
      <c r="AY3588" s="5">
        <f>(AX3588/100)*$AY$1</f>
        <v>12.366444282504956</v>
      </c>
    </row>
    <row r="3589" spans="1:51" x14ac:dyDescent="0.25">
      <c r="A3589" s="1" t="s">
        <v>1649</v>
      </c>
      <c r="B3589" s="1" t="s">
        <v>91</v>
      </c>
      <c r="C3589" s="1" t="s">
        <v>92</v>
      </c>
      <c r="D3589" s="1" t="s">
        <v>93</v>
      </c>
      <c r="E3589" s="1" t="s">
        <v>77</v>
      </c>
      <c r="F3589" s="1" t="s">
        <v>157</v>
      </c>
      <c r="G3589" s="1" t="s">
        <v>62</v>
      </c>
      <c r="H3589" s="1" t="s">
        <v>63</v>
      </c>
      <c r="I3589" s="2">
        <v>140</v>
      </c>
      <c r="J3589" s="2">
        <f>SUM(K3589,L3589)</f>
        <v>40</v>
      </c>
      <c r="K3589" s="2">
        <f>SUM(N3589,P3589,R3589,T3589,Z3589,AB3589,AD3589,AF3589,AI3589,AK3589,AM3589,V3589,X3589,AZ3589,BB3589,BD3589)</f>
        <v>39.549999999999997</v>
      </c>
      <c r="L3589" s="2">
        <f>SUM(M3589,AH3589,AO3589,AQ3589,AS3589,AU3589,AV3589)</f>
        <v>0.45</v>
      </c>
      <c r="T3589" s="8">
        <v>39.549999999999997</v>
      </c>
      <c r="U3589" s="5">
        <v>1359.53125</v>
      </c>
      <c r="AP3589" s="5" t="str">
        <f>IF(AO3589&gt;0,AO3589*$AP$1,"")</f>
        <v/>
      </c>
      <c r="AR3589" s="5" t="str">
        <f>IF(AQ3589&gt;0,AQ3589*$AR$1,"")</f>
        <v/>
      </c>
      <c r="AT3589" s="5" t="str">
        <f>IF(AS3589&gt;0,AS3589*$AT$1,"")</f>
        <v/>
      </c>
      <c r="AV3589" s="2">
        <v>0.45</v>
      </c>
      <c r="AW3589" s="5">
        <f>SUM(O3589,Q3589,S3589,U3589,AA3589,AC3589,AE3589,AG3589,AJ3589,AL3589,AN3589,W3589,Y3589,BA3589,BC3589,BE3589)</f>
        <v>1359.53125</v>
      </c>
      <c r="AX3589" s="11">
        <f>(AW3589/$AW$4249)*100</f>
        <v>1.1475885986258389E-2</v>
      </c>
      <c r="AY3589" s="5">
        <f>(AX3589/100)*$AY$1</f>
        <v>11.475885986258389</v>
      </c>
    </row>
    <row r="3590" spans="1:51" x14ac:dyDescent="0.25">
      <c r="A3590" s="1" t="s">
        <v>1649</v>
      </c>
      <c r="B3590" s="1" t="s">
        <v>91</v>
      </c>
      <c r="C3590" s="1" t="s">
        <v>92</v>
      </c>
      <c r="D3590" s="1" t="s">
        <v>93</v>
      </c>
      <c r="E3590" s="1" t="s">
        <v>67</v>
      </c>
      <c r="F3590" s="1" t="s">
        <v>157</v>
      </c>
      <c r="G3590" s="1" t="s">
        <v>62</v>
      </c>
      <c r="H3590" s="1" t="s">
        <v>63</v>
      </c>
      <c r="I3590" s="2">
        <v>140</v>
      </c>
      <c r="J3590" s="2">
        <f>SUM(K3590,L3590)</f>
        <v>38.29</v>
      </c>
      <c r="K3590" s="2">
        <f>SUM(N3590,P3590,R3590,T3590,Z3590,AB3590,AD3590,AF3590,AI3590,AK3590,AM3590,V3590,X3590,AZ3590,BB3590,BD3590)</f>
        <v>38.29</v>
      </c>
      <c r="L3590" s="2">
        <f>SUM(M3590,AH3590,AO3590,AQ3590,AS3590,AU3590,AV3590)</f>
        <v>0</v>
      </c>
      <c r="T3590" s="8">
        <v>38.29</v>
      </c>
      <c r="U3590" s="5">
        <v>1316.21875</v>
      </c>
      <c r="AP3590" s="5" t="str">
        <f>IF(AO3590&gt;0,AO3590*$AP$1,"")</f>
        <v/>
      </c>
      <c r="AR3590" s="5" t="str">
        <f>IF(AQ3590&gt;0,AQ3590*$AR$1,"")</f>
        <v/>
      </c>
      <c r="AT3590" s="5" t="str">
        <f>IF(AS3590&gt;0,AS3590*$AT$1,"")</f>
        <v/>
      </c>
      <c r="AW3590" s="5">
        <f>SUM(O3590,Q3590,S3590,U3590,AA3590,AC3590,AE3590,AG3590,AJ3590,AL3590,AN3590,W3590,Y3590,BA3590,BC3590,BE3590)</f>
        <v>1316.21875</v>
      </c>
      <c r="AX3590" s="11">
        <f>(AW3590/$AW$4249)*100</f>
        <v>1.1110282538908563E-2</v>
      </c>
      <c r="AY3590" s="5">
        <f>(AX3590/100)*$AY$1</f>
        <v>11.110282538908564</v>
      </c>
    </row>
    <row r="3591" spans="1:51" x14ac:dyDescent="0.25">
      <c r="A3591" s="1" t="s">
        <v>1649</v>
      </c>
      <c r="B3591" s="1" t="s">
        <v>91</v>
      </c>
      <c r="C3591" s="1" t="s">
        <v>92</v>
      </c>
      <c r="D3591" s="1" t="s">
        <v>93</v>
      </c>
      <c r="E3591" s="1" t="s">
        <v>145</v>
      </c>
      <c r="F3591" s="1" t="s">
        <v>157</v>
      </c>
      <c r="G3591" s="1" t="s">
        <v>62</v>
      </c>
      <c r="H3591" s="1" t="s">
        <v>63</v>
      </c>
      <c r="I3591" s="2">
        <v>140</v>
      </c>
      <c r="J3591" s="2">
        <f>SUM(K3591,L3591)</f>
        <v>38.07</v>
      </c>
      <c r="K3591" s="2">
        <f>SUM(N3591,P3591,R3591,T3591,Z3591,AB3591,AD3591,AF3591,AI3591,AK3591,AM3591,V3591,X3591,AZ3591,BB3591,BD3591)</f>
        <v>38.07</v>
      </c>
      <c r="L3591" s="2">
        <f>SUM(M3591,AH3591,AO3591,AQ3591,AS3591,AU3591,AV3591)</f>
        <v>0</v>
      </c>
      <c r="T3591" s="8">
        <v>38.07</v>
      </c>
      <c r="U3591" s="5">
        <v>1308.65625</v>
      </c>
      <c r="AP3591" s="5" t="str">
        <f>IF(AO3591&gt;0,AO3591*$AP$1,"")</f>
        <v/>
      </c>
      <c r="AR3591" s="5" t="str">
        <f>IF(AQ3591&gt;0,AQ3591*$AR$1,"")</f>
        <v/>
      </c>
      <c r="AT3591" s="5" t="str">
        <f>IF(AS3591&gt;0,AS3591*$AT$1,"")</f>
        <v/>
      </c>
      <c r="AW3591" s="5">
        <f>SUM(O3591,Q3591,S3591,U3591,AA3591,AC3591,AE3591,AG3591,AJ3591,AL3591,AN3591,W3591,Y3591,BA3591,BC3591,BE3591)</f>
        <v>1308.65625</v>
      </c>
      <c r="AX3591" s="11">
        <f>(AW3591/$AW$4249)*100</f>
        <v>1.104644701635542E-2</v>
      </c>
      <c r="AY3591" s="5">
        <f>(AX3591/100)*$AY$1</f>
        <v>11.046447016355421</v>
      </c>
    </row>
    <row r="3592" spans="1:51" x14ac:dyDescent="0.25">
      <c r="A3592" s="1" t="s">
        <v>1649</v>
      </c>
      <c r="B3592" s="1" t="s">
        <v>91</v>
      </c>
      <c r="C3592" s="1" t="s">
        <v>92</v>
      </c>
      <c r="D3592" s="1" t="s">
        <v>93</v>
      </c>
      <c r="E3592" s="1" t="s">
        <v>152</v>
      </c>
      <c r="F3592" s="1" t="s">
        <v>157</v>
      </c>
      <c r="G3592" s="1" t="s">
        <v>62</v>
      </c>
      <c r="H3592" s="1" t="s">
        <v>63</v>
      </c>
      <c r="I3592" s="2">
        <v>140</v>
      </c>
      <c r="J3592" s="2">
        <f>SUM(K3592,L3592)</f>
        <v>18.940000000000001</v>
      </c>
      <c r="K3592" s="2">
        <f>SUM(N3592,P3592,R3592,T3592,Z3592,AB3592,AD3592,AF3592,AI3592,AK3592,AM3592,V3592,X3592,AZ3592,BB3592,BD3592)</f>
        <v>18.850000000000001</v>
      </c>
      <c r="L3592" s="2">
        <f>SUM(M3592,AH3592,AO3592,AQ3592,AS3592,AU3592,AV3592)</f>
        <v>0.09</v>
      </c>
      <c r="T3592" s="8">
        <v>18.850000000000001</v>
      </c>
      <c r="U3592" s="5">
        <v>647.96875</v>
      </c>
      <c r="AP3592" s="5" t="str">
        <f>IF(AO3592&gt;0,AO3592*$AP$1,"")</f>
        <v/>
      </c>
      <c r="AR3592" s="5" t="str">
        <f>IF(AQ3592&gt;0,AQ3592*$AR$1,"")</f>
        <v/>
      </c>
      <c r="AT3592" s="5" t="str">
        <f>IF(AS3592&gt;0,AS3592*$AT$1,"")</f>
        <v/>
      </c>
      <c r="AV3592" s="2">
        <v>0.09</v>
      </c>
      <c r="AW3592" s="5">
        <f>SUM(O3592,Q3592,S3592,U3592,AA3592,AC3592,AE3592,AG3592,AJ3592,AL3592,AN3592,W3592,Y3592,BA3592,BC3592,BE3592)</f>
        <v>647.96875</v>
      </c>
      <c r="AX3592" s="11">
        <f>(AW3592/$AW$4249)*100</f>
        <v>5.469543636939838E-3</v>
      </c>
      <c r="AY3592" s="5">
        <f>(AX3592/100)*$AY$1</f>
        <v>5.4695436369398385</v>
      </c>
    </row>
    <row r="3593" spans="1:51" x14ac:dyDescent="0.25">
      <c r="A3593" s="1" t="s">
        <v>1654</v>
      </c>
      <c r="B3593" s="1" t="s">
        <v>91</v>
      </c>
      <c r="C3593" s="1" t="s">
        <v>92</v>
      </c>
      <c r="D3593" s="1" t="s">
        <v>93</v>
      </c>
      <c r="E3593" s="1" t="s">
        <v>76</v>
      </c>
      <c r="F3593" s="1" t="s">
        <v>157</v>
      </c>
      <c r="G3593" s="1" t="s">
        <v>62</v>
      </c>
      <c r="H3593" s="1" t="s">
        <v>63</v>
      </c>
      <c r="I3593" s="2">
        <v>80</v>
      </c>
      <c r="J3593" s="2">
        <f>SUM(K3593,L3593)</f>
        <v>39.980000000000004</v>
      </c>
      <c r="K3593" s="2">
        <f>SUM(N3593,P3593,R3593,T3593,Z3593,AB3593,AD3593,AF3593,AI3593,AK3593,AM3593,V3593,X3593,AZ3593,BB3593,BD3593)</f>
        <v>39.980000000000004</v>
      </c>
      <c r="L3593" s="2">
        <f>SUM(M3593,AH3593,AO3593,AQ3593,AS3593,AU3593,AV3593)</f>
        <v>0</v>
      </c>
      <c r="T3593" s="8">
        <v>39.950000000000003</v>
      </c>
      <c r="U3593" s="5">
        <v>1373.28125</v>
      </c>
      <c r="V3593" s="12">
        <v>0.03</v>
      </c>
      <c r="W3593" s="5">
        <v>0.92812499999999998</v>
      </c>
      <c r="AP3593" s="5" t="str">
        <f>IF(AO3593&gt;0,AO3593*$AP$1,"")</f>
        <v/>
      </c>
      <c r="AR3593" s="5" t="str">
        <f>IF(AQ3593&gt;0,AQ3593*$AR$1,"")</f>
        <v/>
      </c>
      <c r="AT3593" s="5" t="str">
        <f>IF(AS3593&gt;0,AS3593*$AT$1,"")</f>
        <v/>
      </c>
      <c r="AW3593" s="5">
        <f>SUM(O3593,Q3593,S3593,U3593,AA3593,AC3593,AE3593,AG3593,AJ3593,AL3593,AN3593,W3593,Y3593,BA3593,BC3593,BE3593)</f>
        <v>1374.2093749999999</v>
      </c>
      <c r="AX3593" s="11">
        <f>(AW3593/$AW$4249)*100</f>
        <v>1.1599784932304718E-2</v>
      </c>
      <c r="AY3593" s="5">
        <f>(AX3593/100)*$AY$1</f>
        <v>11.599784932304717</v>
      </c>
    </row>
    <row r="3594" spans="1:51" x14ac:dyDescent="0.25">
      <c r="A3594" s="1" t="s">
        <v>1654</v>
      </c>
      <c r="B3594" s="1" t="s">
        <v>91</v>
      </c>
      <c r="C3594" s="1" t="s">
        <v>92</v>
      </c>
      <c r="D3594" s="1" t="s">
        <v>93</v>
      </c>
      <c r="E3594" s="1" t="s">
        <v>74</v>
      </c>
      <c r="F3594" s="1" t="s">
        <v>157</v>
      </c>
      <c r="G3594" s="1" t="s">
        <v>62</v>
      </c>
      <c r="H3594" s="1" t="s">
        <v>63</v>
      </c>
      <c r="I3594" s="2">
        <v>80</v>
      </c>
      <c r="J3594" s="2">
        <f>SUM(K3594,L3594)</f>
        <v>38.22</v>
      </c>
      <c r="K3594" s="2">
        <f>SUM(N3594,P3594,R3594,T3594,Z3594,AB3594,AD3594,AF3594,AI3594,AK3594,AM3594,V3594,X3594,AZ3594,BB3594,BD3594)</f>
        <v>38.22</v>
      </c>
      <c r="L3594" s="2">
        <f>SUM(M3594,AH3594,AO3594,AQ3594,AS3594,AU3594,AV3594)</f>
        <v>0</v>
      </c>
      <c r="T3594" s="8">
        <v>38.22</v>
      </c>
      <c r="U3594" s="5">
        <v>1313.8125</v>
      </c>
      <c r="AP3594" s="5" t="str">
        <f>IF(AO3594&gt;0,AO3594*$AP$1,"")</f>
        <v/>
      </c>
      <c r="AR3594" s="5" t="str">
        <f>IF(AQ3594&gt;0,AQ3594*$AR$1,"")</f>
        <v/>
      </c>
      <c r="AT3594" s="5" t="str">
        <f>IF(AS3594&gt;0,AS3594*$AT$1,"")</f>
        <v/>
      </c>
      <c r="AW3594" s="5">
        <f>SUM(O3594,Q3594,S3594,U3594,AA3594,AC3594,AE3594,AG3594,AJ3594,AL3594,AN3594,W3594,Y3594,BA3594,BC3594,BE3594)</f>
        <v>1313.8125</v>
      </c>
      <c r="AX3594" s="11">
        <f>(AW3594/$AW$4249)*100</f>
        <v>1.1089971236278019E-2</v>
      </c>
      <c r="AY3594" s="5">
        <f>(AX3594/100)*$AY$1</f>
        <v>11.089971236278018</v>
      </c>
    </row>
    <row r="3595" spans="1:51" x14ac:dyDescent="0.25">
      <c r="A3595" s="1" t="s">
        <v>1676</v>
      </c>
      <c r="B3595" s="1" t="s">
        <v>91</v>
      </c>
      <c r="C3595" s="1" t="s">
        <v>92</v>
      </c>
      <c r="D3595" s="1" t="s">
        <v>93</v>
      </c>
      <c r="E3595" s="1" t="s">
        <v>66</v>
      </c>
      <c r="F3595" s="1" t="s">
        <v>193</v>
      </c>
      <c r="G3595" s="1" t="s">
        <v>62</v>
      </c>
      <c r="H3595" s="1" t="s">
        <v>63</v>
      </c>
      <c r="I3595" s="2">
        <v>40</v>
      </c>
      <c r="J3595" s="2">
        <f>SUM(K3595,L3595)</f>
        <v>38.29</v>
      </c>
      <c r="K3595" s="2">
        <f>SUM(N3595,P3595,R3595,T3595,Z3595,AB3595,AD3595,AF3595,AI3595,AK3595,AM3595,V3595,X3595,AZ3595,BB3595,BD3595)</f>
        <v>38.29</v>
      </c>
      <c r="L3595" s="2">
        <f>SUM(M3595,AH3595,AO3595,AQ3595,AS3595,AU3595,AV3595)</f>
        <v>0</v>
      </c>
      <c r="N3595" s="4">
        <v>7.56</v>
      </c>
      <c r="O3595" s="5">
        <v>2433.375</v>
      </c>
      <c r="P3595" s="6">
        <v>28.05</v>
      </c>
      <c r="Q3595" s="5">
        <v>6609.28125</v>
      </c>
      <c r="R3595" s="7">
        <v>2.68</v>
      </c>
      <c r="S3595" s="5">
        <v>306.52499999999998</v>
      </c>
      <c r="AP3595" s="5" t="str">
        <f>IF(AO3595&gt;0,AO3595*$AP$1,"")</f>
        <v/>
      </c>
      <c r="AR3595" s="5" t="str">
        <f>IF(AQ3595&gt;0,AQ3595*$AR$1,"")</f>
        <v/>
      </c>
      <c r="AT3595" s="5" t="str">
        <f>IF(AS3595&gt;0,AS3595*$AT$1,"")</f>
        <v/>
      </c>
      <c r="AW3595" s="5">
        <f>SUM(O3595,Q3595,S3595,U3595,AA3595,AC3595,AE3595,AG3595,AJ3595,AL3595,AN3595,W3595,Y3595,BA3595,BC3595,BE3595)</f>
        <v>9349.1812499999996</v>
      </c>
      <c r="AX3595" s="11">
        <f>(AW3595/$AW$4249)*100</f>
        <v>7.8917007674420628E-2</v>
      </c>
      <c r="AY3595" s="5">
        <f>(AX3595/100)*$AY$1</f>
        <v>78.917007674420631</v>
      </c>
    </row>
    <row r="3596" spans="1:51" x14ac:dyDescent="0.25">
      <c r="A3596" s="1" t="s">
        <v>1714</v>
      </c>
      <c r="B3596" s="1" t="s">
        <v>91</v>
      </c>
      <c r="C3596" s="1" t="s">
        <v>92</v>
      </c>
      <c r="D3596" s="1" t="s">
        <v>93</v>
      </c>
      <c r="E3596" s="1" t="s">
        <v>84</v>
      </c>
      <c r="F3596" s="1" t="s">
        <v>249</v>
      </c>
      <c r="G3596" s="1" t="s">
        <v>62</v>
      </c>
      <c r="H3596" s="1" t="s">
        <v>63</v>
      </c>
      <c r="I3596" s="2">
        <v>160</v>
      </c>
      <c r="J3596" s="2">
        <f>SUM(K3596,L3596)</f>
        <v>38.869999999999997</v>
      </c>
      <c r="K3596" s="2">
        <f>SUM(N3596,P3596,R3596,T3596,Z3596,AB3596,AD3596,AF3596,AI3596,AK3596,AM3596,V3596,X3596,AZ3596,BB3596,BD3596)</f>
        <v>38.869999999999997</v>
      </c>
      <c r="L3596" s="2">
        <f>SUM(M3596,AH3596,AO3596,AQ3596,AS3596,AU3596,AV3596)</f>
        <v>0</v>
      </c>
      <c r="V3596" s="12">
        <v>6.55</v>
      </c>
      <c r="W3596" s="5">
        <v>202.640625</v>
      </c>
      <c r="X3596" s="13">
        <v>27.88</v>
      </c>
      <c r="Y3596" s="5">
        <v>776.28374999999994</v>
      </c>
      <c r="AD3596" s="9">
        <v>4.4400000000000004</v>
      </c>
      <c r="AE3596" s="5">
        <v>46.64385</v>
      </c>
      <c r="AP3596" s="5" t="str">
        <f>IF(AO3596&gt;0,AO3596*$AP$1,"")</f>
        <v/>
      </c>
      <c r="AR3596" s="5" t="str">
        <f>IF(AQ3596&gt;0,AQ3596*$AR$1,"")</f>
        <v/>
      </c>
      <c r="AT3596" s="5" t="str">
        <f>IF(AS3596&gt;0,AS3596*$AT$1,"")</f>
        <v/>
      </c>
      <c r="AW3596" s="5">
        <f>SUM(O3596,Q3596,S3596,U3596,AA3596,AC3596,AE3596,AG3596,AJ3596,AL3596,AN3596,W3596,Y3596,BA3596,BC3596,BE3596)</f>
        <v>1025.568225</v>
      </c>
      <c r="AX3596" s="11">
        <f>(AW3596/$AW$4249)*100</f>
        <v>8.6568837761025284E-3</v>
      </c>
      <c r="AY3596" s="5">
        <f>(AX3596/100)*$AY$1</f>
        <v>8.6568837761025286</v>
      </c>
    </row>
    <row r="3597" spans="1:51" x14ac:dyDescent="0.25">
      <c r="A3597" s="1" t="s">
        <v>1714</v>
      </c>
      <c r="B3597" s="1" t="s">
        <v>91</v>
      </c>
      <c r="C3597" s="1" t="s">
        <v>92</v>
      </c>
      <c r="D3597" s="1" t="s">
        <v>93</v>
      </c>
      <c r="E3597" s="1" t="s">
        <v>76</v>
      </c>
      <c r="F3597" s="1" t="s">
        <v>249</v>
      </c>
      <c r="G3597" s="1" t="s">
        <v>62</v>
      </c>
      <c r="H3597" s="1" t="s">
        <v>63</v>
      </c>
      <c r="I3597" s="2">
        <v>160</v>
      </c>
      <c r="J3597" s="2">
        <f>SUM(K3597,L3597)</f>
        <v>39.97</v>
      </c>
      <c r="K3597" s="2">
        <f>SUM(N3597,P3597,R3597,T3597,Z3597,AB3597,AD3597,AF3597,AI3597,AK3597,AM3597,V3597,X3597,AZ3597,BB3597,BD3597)</f>
        <v>39.97</v>
      </c>
      <c r="L3597" s="2">
        <f>SUM(M3597,AH3597,AO3597,AQ3597,AS3597,AU3597,AV3597)</f>
        <v>0</v>
      </c>
      <c r="V3597" s="12">
        <v>27.86</v>
      </c>
      <c r="W3597" s="5">
        <v>861.91874999999993</v>
      </c>
      <c r="X3597" s="13">
        <v>10.33</v>
      </c>
      <c r="Y3597" s="5">
        <v>287.62593750000002</v>
      </c>
      <c r="AD3597" s="9">
        <v>1.78</v>
      </c>
      <c r="AE3597" s="5">
        <v>19.824750000000002</v>
      </c>
      <c r="AP3597" s="5" t="str">
        <f>IF(AO3597&gt;0,AO3597*$AP$1,"")</f>
        <v/>
      </c>
      <c r="AR3597" s="5" t="str">
        <f>IF(AQ3597&gt;0,AQ3597*$AR$1,"")</f>
        <v/>
      </c>
      <c r="AT3597" s="5" t="str">
        <f>IF(AS3597&gt;0,AS3597*$AT$1,"")</f>
        <v/>
      </c>
      <c r="AW3597" s="5">
        <f>SUM(O3597,Q3597,S3597,U3597,AA3597,AC3597,AE3597,AG3597,AJ3597,AL3597,AN3597,W3597,Y3597,BA3597,BC3597,BE3597)</f>
        <v>1169.3694375</v>
      </c>
      <c r="AX3597" s="11">
        <f>(AW3597/$AW$4249)*100</f>
        <v>9.8707185587422908E-3</v>
      </c>
      <c r="AY3597" s="5">
        <f>(AX3597/100)*$AY$1</f>
        <v>9.8707185587422916</v>
      </c>
    </row>
    <row r="3598" spans="1:51" x14ac:dyDescent="0.25">
      <c r="A3598" s="1" t="s">
        <v>1714</v>
      </c>
      <c r="B3598" s="1" t="s">
        <v>91</v>
      </c>
      <c r="C3598" s="1" t="s">
        <v>92</v>
      </c>
      <c r="D3598" s="1" t="s">
        <v>93</v>
      </c>
      <c r="E3598" s="1" t="s">
        <v>144</v>
      </c>
      <c r="F3598" s="1" t="s">
        <v>249</v>
      </c>
      <c r="G3598" s="1" t="s">
        <v>62</v>
      </c>
      <c r="H3598" s="1" t="s">
        <v>63</v>
      </c>
      <c r="I3598" s="2">
        <v>160</v>
      </c>
      <c r="J3598" s="2">
        <f>SUM(K3598,L3598)</f>
        <v>38.11</v>
      </c>
      <c r="K3598" s="2">
        <f>SUM(N3598,P3598,R3598,T3598,Z3598,AB3598,AD3598,AF3598,AI3598,AK3598,AM3598,V3598,X3598,AZ3598,BB3598,BD3598)</f>
        <v>35.74</v>
      </c>
      <c r="L3598" s="2">
        <f>SUM(M3598,AH3598,AO3598,AQ3598,AS3598,AU3598,AV3598)</f>
        <v>2.37</v>
      </c>
      <c r="V3598" s="12">
        <v>29.53</v>
      </c>
      <c r="W3598" s="5">
        <v>913.58437500000002</v>
      </c>
      <c r="X3598" s="13">
        <v>6.21</v>
      </c>
      <c r="Y3598" s="5">
        <v>172.90968749999999</v>
      </c>
      <c r="AP3598" s="5" t="str">
        <f>IF(AO3598&gt;0,AO3598*$AP$1,"")</f>
        <v/>
      </c>
      <c r="AR3598" s="5" t="str">
        <f>IF(AQ3598&gt;0,AQ3598*$AR$1,"")</f>
        <v/>
      </c>
      <c r="AT3598" s="5" t="str">
        <f>IF(AS3598&gt;0,AS3598*$AT$1,"")</f>
        <v/>
      </c>
      <c r="AV3598" s="2">
        <v>2.37</v>
      </c>
      <c r="AW3598" s="5">
        <f>SUM(O3598,Q3598,S3598,U3598,AA3598,AC3598,AE3598,AG3598,AJ3598,AL3598,AN3598,W3598,Y3598,BA3598,BC3598,BE3598)</f>
        <v>1086.4940624999999</v>
      </c>
      <c r="AX3598" s="11">
        <f>(AW3598/$AW$4249)*100</f>
        <v>9.1711624767703524E-3</v>
      </c>
      <c r="AY3598" s="5">
        <f>(AX3598/100)*$AY$1</f>
        <v>9.1711624767703519</v>
      </c>
    </row>
    <row r="3599" spans="1:51" x14ac:dyDescent="0.25">
      <c r="A3599" s="1" t="s">
        <v>1714</v>
      </c>
      <c r="B3599" s="1" t="s">
        <v>91</v>
      </c>
      <c r="C3599" s="1" t="s">
        <v>92</v>
      </c>
      <c r="D3599" s="1" t="s">
        <v>93</v>
      </c>
      <c r="E3599" s="1" t="s">
        <v>74</v>
      </c>
      <c r="F3599" s="1" t="s">
        <v>249</v>
      </c>
      <c r="G3599" s="1" t="s">
        <v>62</v>
      </c>
      <c r="H3599" s="1" t="s">
        <v>63</v>
      </c>
      <c r="I3599" s="2">
        <v>160</v>
      </c>
      <c r="J3599" s="2">
        <f>SUM(K3599,L3599)</f>
        <v>39.25</v>
      </c>
      <c r="K3599" s="2">
        <f>SUM(N3599,P3599,R3599,T3599,Z3599,AB3599,AD3599,AF3599,AI3599,AK3599,AM3599,V3599,X3599,AZ3599,BB3599,BD3599)</f>
        <v>39.25</v>
      </c>
      <c r="L3599" s="2">
        <f>SUM(M3599,AH3599,AO3599,AQ3599,AS3599,AU3599,AV3599)</f>
        <v>0</v>
      </c>
      <c r="V3599" s="12">
        <v>38.61</v>
      </c>
      <c r="W3599" s="5">
        <v>1194.496875</v>
      </c>
      <c r="X3599" s="13">
        <v>0.64</v>
      </c>
      <c r="Y3599" s="5">
        <v>17.82</v>
      </c>
      <c r="AP3599" s="5" t="str">
        <f>IF(AO3599&gt;0,AO3599*$AP$1,"")</f>
        <v/>
      </c>
      <c r="AR3599" s="5" t="str">
        <f>IF(AQ3599&gt;0,AQ3599*$AR$1,"")</f>
        <v/>
      </c>
      <c r="AT3599" s="5" t="str">
        <f>IF(AS3599&gt;0,AS3599*$AT$1,"")</f>
        <v/>
      </c>
      <c r="AW3599" s="5">
        <f>SUM(O3599,Q3599,S3599,U3599,AA3599,AC3599,AE3599,AG3599,AJ3599,AL3599,AN3599,W3599,Y3599,BA3599,BC3599,BE3599)</f>
        <v>1212.316875</v>
      </c>
      <c r="AX3599" s="11">
        <f>(AW3599/$AW$4249)*100</f>
        <v>1.0233240491321596E-2</v>
      </c>
      <c r="AY3599" s="5">
        <f>(AX3599/100)*$AY$1</f>
        <v>10.233240491321597</v>
      </c>
    </row>
    <row r="3600" spans="1:51" x14ac:dyDescent="0.25">
      <c r="A3600" s="1" t="s">
        <v>2699</v>
      </c>
      <c r="B3600" s="1" t="s">
        <v>1249</v>
      </c>
      <c r="C3600" s="1" t="s">
        <v>92</v>
      </c>
      <c r="D3600" s="1" t="s">
        <v>1250</v>
      </c>
      <c r="E3600" s="1" t="s">
        <v>98</v>
      </c>
      <c r="F3600" s="1" t="s">
        <v>281</v>
      </c>
      <c r="G3600" s="1" t="s">
        <v>62</v>
      </c>
      <c r="H3600" s="1" t="s">
        <v>621</v>
      </c>
      <c r="I3600" s="2">
        <v>278.39999999999998</v>
      </c>
      <c r="J3600" s="2">
        <f>SUM(K3600,L3600)</f>
        <v>38.200000000000003</v>
      </c>
      <c r="K3600" s="2">
        <f>SUM(N3600,P3600,R3600,T3600,Z3600,AB3600,AD3600,AF3600,AI3600,AK3600,AM3600,V3600,X3600,AZ3600,BB3600,BD3600)</f>
        <v>4.07</v>
      </c>
      <c r="L3600" s="2">
        <f>SUM(M3600,AH3600,AO3600,AQ3600,AS3600,AU3600,AV3600)</f>
        <v>34.130000000000003</v>
      </c>
      <c r="T3600" s="8">
        <v>4.07</v>
      </c>
      <c r="U3600" s="5">
        <v>139.90625</v>
      </c>
      <c r="AP3600" s="5" t="str">
        <f>IF(AO3600&gt;0,AO3600*$AP$1,"")</f>
        <v/>
      </c>
      <c r="AR3600" s="5" t="str">
        <f>IF(AQ3600&gt;0,AQ3600*$AR$1,"")</f>
        <v/>
      </c>
      <c r="AT3600" s="5" t="str">
        <f>IF(AS3600&gt;0,AS3600*$AT$1,"")</f>
        <v/>
      </c>
      <c r="AU3600" s="2">
        <v>0.02</v>
      </c>
      <c r="AV3600" s="2">
        <v>34.11</v>
      </c>
      <c r="AW3600" s="5">
        <f>SUM(O3600,Q3600,S3600,U3600,AA3600,AC3600,AE3600,AG3600,AJ3600,AL3600,AN3600,W3600,Y3600,BA3600,BC3600,BE3600)</f>
        <v>139.90625</v>
      </c>
      <c r="AX3600" s="11">
        <f>(AW3600/$AW$4249)*100</f>
        <v>1.1809571672331642E-3</v>
      </c>
      <c r="AY3600" s="5">
        <f>(AX3600/100)*$AY$1</f>
        <v>1.1809571672331642</v>
      </c>
    </row>
    <row r="3601" spans="1:51" x14ac:dyDescent="0.25">
      <c r="A3601" s="1" t="s">
        <v>2699</v>
      </c>
      <c r="B3601" s="1" t="s">
        <v>1249</v>
      </c>
      <c r="C3601" s="1" t="s">
        <v>92</v>
      </c>
      <c r="D3601" s="1" t="s">
        <v>1250</v>
      </c>
      <c r="E3601" s="1" t="s">
        <v>72</v>
      </c>
      <c r="F3601" s="1" t="s">
        <v>281</v>
      </c>
      <c r="G3601" s="1" t="s">
        <v>62</v>
      </c>
      <c r="H3601" s="1" t="s">
        <v>621</v>
      </c>
      <c r="I3601" s="2">
        <v>278.39999999999998</v>
      </c>
      <c r="J3601" s="2">
        <f>SUM(K3601,L3601)</f>
        <v>38.450000000000003</v>
      </c>
      <c r="K3601" s="2">
        <f>SUM(N3601,P3601,R3601,T3601,Z3601,AB3601,AD3601,AF3601,AI3601,AK3601,AM3601,V3601,X3601,AZ3601,BB3601,BD3601)</f>
        <v>5.0599999999999996</v>
      </c>
      <c r="L3601" s="2">
        <f>SUM(M3601,AH3601,AO3601,AQ3601,AS3601,AU3601,AV3601)</f>
        <v>33.39</v>
      </c>
      <c r="T3601" s="8">
        <v>5.0599999999999996</v>
      </c>
      <c r="U3601" s="5">
        <v>173.9375</v>
      </c>
      <c r="AP3601" s="5" t="str">
        <f>IF(AO3601&gt;0,AO3601*$AP$1,"")</f>
        <v/>
      </c>
      <c r="AR3601" s="5" t="str">
        <f>IF(AQ3601&gt;0,AQ3601*$AR$1,"")</f>
        <v/>
      </c>
      <c r="AT3601" s="5" t="str">
        <f>IF(AS3601&gt;0,AS3601*$AT$1,"")</f>
        <v/>
      </c>
      <c r="AV3601" s="2">
        <v>33.39</v>
      </c>
      <c r="AW3601" s="5">
        <f>SUM(O3601,Q3601,S3601,U3601,AA3601,AC3601,AE3601,AG3601,AJ3601,AL3601,AN3601,W3601,Y3601,BA3601,BC3601,BE3601)</f>
        <v>173.9375</v>
      </c>
      <c r="AX3601" s="11">
        <f>(AW3601/$AW$4249)*100</f>
        <v>1.4682170187223121E-3</v>
      </c>
      <c r="AY3601" s="5">
        <f>(AX3601/100)*$AY$1</f>
        <v>1.468217018722312</v>
      </c>
    </row>
    <row r="3602" spans="1:51" x14ac:dyDescent="0.25">
      <c r="A3602" s="1" t="s">
        <v>2699</v>
      </c>
      <c r="B3602" s="1" t="s">
        <v>1249</v>
      </c>
      <c r="C3602" s="1" t="s">
        <v>92</v>
      </c>
      <c r="D3602" s="1" t="s">
        <v>1250</v>
      </c>
      <c r="E3602" s="1" t="s">
        <v>60</v>
      </c>
      <c r="F3602" s="1" t="s">
        <v>281</v>
      </c>
      <c r="G3602" s="1" t="s">
        <v>62</v>
      </c>
      <c r="H3602" s="1" t="s">
        <v>621</v>
      </c>
      <c r="I3602" s="2">
        <v>278.39999999999998</v>
      </c>
      <c r="J3602" s="2">
        <f>SUM(K3602,L3602)</f>
        <v>38.72</v>
      </c>
      <c r="K3602" s="2">
        <f>SUM(N3602,P3602,R3602,T3602,Z3602,AB3602,AD3602,AF3602,AI3602,AK3602,AM3602,V3602,X3602,AZ3602,BB3602,BD3602)</f>
        <v>0.33</v>
      </c>
      <c r="L3602" s="2">
        <f>SUM(M3602,AH3602,AO3602,AQ3602,AS3602,AU3602,AV3602)</f>
        <v>38.39</v>
      </c>
      <c r="T3602" s="8">
        <v>0.33</v>
      </c>
      <c r="U3602" s="5">
        <v>11.34375</v>
      </c>
      <c r="AP3602" s="5" t="str">
        <f>IF(AO3602&gt;0,AO3602*$AP$1,"")</f>
        <v/>
      </c>
      <c r="AR3602" s="5" t="str">
        <f>IF(AQ3602&gt;0,AQ3602*$AR$1,"")</f>
        <v/>
      </c>
      <c r="AT3602" s="5" t="str">
        <f>IF(AS3602&gt;0,AS3602*$AT$1,"")</f>
        <v/>
      </c>
      <c r="AV3602" s="2">
        <v>38.39</v>
      </c>
      <c r="AW3602" s="5">
        <f>SUM(O3602,Q3602,S3602,U3602,AA3602,AC3602,AE3602,AG3602,AJ3602,AL3602,AN3602,W3602,Y3602,BA3602,BC3602,BE3602)</f>
        <v>11.34375</v>
      </c>
      <c r="AX3602" s="11">
        <f>(AW3602/$AW$4249)*100</f>
        <v>9.5753283829716013E-5</v>
      </c>
      <c r="AY3602" s="5">
        <f>(AX3602/100)*$AY$1</f>
        <v>9.5753283829716013E-2</v>
      </c>
    </row>
    <row r="3603" spans="1:51" x14ac:dyDescent="0.25">
      <c r="A3603" s="1" t="s">
        <v>2699</v>
      </c>
      <c r="B3603" s="1" t="s">
        <v>1249</v>
      </c>
      <c r="C3603" s="1" t="s">
        <v>92</v>
      </c>
      <c r="D3603" s="1" t="s">
        <v>1250</v>
      </c>
      <c r="E3603" s="1" t="s">
        <v>95</v>
      </c>
      <c r="F3603" s="1" t="s">
        <v>281</v>
      </c>
      <c r="G3603" s="1" t="s">
        <v>62</v>
      </c>
      <c r="H3603" s="1" t="s">
        <v>621</v>
      </c>
      <c r="I3603" s="2">
        <v>278.39999999999998</v>
      </c>
      <c r="J3603" s="2">
        <f>SUM(K3603,L3603)</f>
        <v>39.96</v>
      </c>
      <c r="K3603" s="2">
        <f>SUM(N3603,P3603,R3603,T3603,Z3603,AB3603,AD3603,AF3603,AI3603,AK3603,AM3603,V3603,X3603,AZ3603,BB3603,BD3603)</f>
        <v>34.54</v>
      </c>
      <c r="L3603" s="2">
        <f>SUM(M3603,AH3603,AO3603,AQ3603,AS3603,AU3603,AV3603)</f>
        <v>5.42</v>
      </c>
      <c r="R3603" s="7">
        <v>8.25</v>
      </c>
      <c r="S3603" s="5">
        <v>943.59375</v>
      </c>
      <c r="T3603" s="8">
        <v>26.29</v>
      </c>
      <c r="U3603" s="5">
        <v>903.71875</v>
      </c>
      <c r="AP3603" s="5" t="str">
        <f>IF(AO3603&gt;0,AO3603*$AP$1,"")</f>
        <v/>
      </c>
      <c r="AR3603" s="5" t="str">
        <f>IF(AQ3603&gt;0,AQ3603*$AR$1,"")</f>
        <v/>
      </c>
      <c r="AT3603" s="5" t="str">
        <f>IF(AS3603&gt;0,AS3603*$AT$1,"")</f>
        <v/>
      </c>
      <c r="AV3603" s="2">
        <v>5.42</v>
      </c>
      <c r="AW3603" s="5">
        <f>SUM(O3603,Q3603,S3603,U3603,AA3603,AC3603,AE3603,AG3603,AJ3603,AL3603,AN3603,W3603,Y3603,BA3603,BC3603,BE3603)</f>
        <v>1847.3125</v>
      </c>
      <c r="AX3603" s="11">
        <f>(AW3603/$AW$4249)*100</f>
        <v>1.5593277190936177E-2</v>
      </c>
      <c r="AY3603" s="5">
        <f>(AX3603/100)*$AY$1</f>
        <v>15.593277190936178</v>
      </c>
    </row>
    <row r="3604" spans="1:51" x14ac:dyDescent="0.25">
      <c r="A3604" s="1" t="s">
        <v>2699</v>
      </c>
      <c r="B3604" s="1" t="s">
        <v>1249</v>
      </c>
      <c r="C3604" s="1" t="s">
        <v>92</v>
      </c>
      <c r="D3604" s="1" t="s">
        <v>1250</v>
      </c>
      <c r="E3604" s="1" t="s">
        <v>65</v>
      </c>
      <c r="F3604" s="1" t="s">
        <v>281</v>
      </c>
      <c r="G3604" s="1" t="s">
        <v>62</v>
      </c>
      <c r="H3604" s="1" t="s">
        <v>621</v>
      </c>
      <c r="I3604" s="2">
        <v>278.39999999999998</v>
      </c>
      <c r="J3604" s="2">
        <f>SUM(K3604,L3604)</f>
        <v>39.94</v>
      </c>
      <c r="K3604" s="2">
        <f>SUM(N3604,P3604,R3604,T3604,Z3604,AB3604,AD3604,AF3604,AI3604,AK3604,AM3604,V3604,X3604,AZ3604,BB3604,BD3604)</f>
        <v>15.26</v>
      </c>
      <c r="L3604" s="2">
        <f>SUM(M3604,AH3604,AO3604,AQ3604,AS3604,AU3604,AV3604)</f>
        <v>24.68</v>
      </c>
      <c r="R3604" s="7">
        <v>14.43</v>
      </c>
      <c r="S3604" s="5">
        <v>1650.4312500000001</v>
      </c>
      <c r="T3604" s="8">
        <v>0.83</v>
      </c>
      <c r="U3604" s="5">
        <v>28.53125</v>
      </c>
      <c r="AP3604" s="5" t="str">
        <f>IF(AO3604&gt;0,AO3604*$AP$1,"")</f>
        <v/>
      </c>
      <c r="AR3604" s="5" t="str">
        <f>IF(AQ3604&gt;0,AQ3604*$AR$1,"")</f>
        <v/>
      </c>
      <c r="AT3604" s="5" t="str">
        <f>IF(AS3604&gt;0,AS3604*$AT$1,"")</f>
        <v/>
      </c>
      <c r="AV3604" s="2">
        <v>24.68</v>
      </c>
      <c r="AW3604" s="5">
        <f>SUM(O3604,Q3604,S3604,U3604,AA3604,AC3604,AE3604,AG3604,AJ3604,AL3604,AN3604,W3604,Y3604,BA3604,BC3604,BE3604)</f>
        <v>1678.9625000000001</v>
      </c>
      <c r="AX3604" s="11">
        <f>(AW3604/$AW$4249)*100</f>
        <v>1.4172224599620899E-2</v>
      </c>
      <c r="AY3604" s="5">
        <f>(AX3604/100)*$AY$1</f>
        <v>14.172224599620899</v>
      </c>
    </row>
    <row r="3605" spans="1:51" x14ac:dyDescent="0.25">
      <c r="A3605" s="1" t="s">
        <v>2699</v>
      </c>
      <c r="B3605" s="1" t="s">
        <v>1249</v>
      </c>
      <c r="C3605" s="1" t="s">
        <v>92</v>
      </c>
      <c r="D3605" s="1" t="s">
        <v>1250</v>
      </c>
      <c r="E3605" s="1" t="s">
        <v>68</v>
      </c>
      <c r="F3605" s="1" t="s">
        <v>281</v>
      </c>
      <c r="G3605" s="1" t="s">
        <v>62</v>
      </c>
      <c r="H3605" s="1">
        <v>40</v>
      </c>
      <c r="I3605" s="2">
        <v>278.39999999999998</v>
      </c>
      <c r="J3605" s="2">
        <f>SUM(K3605,L3605)</f>
        <v>34.65</v>
      </c>
      <c r="K3605" s="2">
        <f>SUM(N3605,P3605,R3605,T3605,Z3605,AB3605,AD3605,AF3605,AI3605,AK3605,AM3605,V3605,X3605,AZ3605,BB3605,BD3605)</f>
        <v>0.17</v>
      </c>
      <c r="L3605" s="2">
        <f>SUM(M3605,AH3605,AO3605,AQ3605,AS3605,AU3605,AV3605)</f>
        <v>34.479999999999997</v>
      </c>
      <c r="R3605" s="7">
        <v>0.03</v>
      </c>
      <c r="S3605" s="5">
        <v>3.4312499999999999</v>
      </c>
      <c r="AD3605" s="9">
        <v>0.14000000000000001</v>
      </c>
      <c r="AE3605" s="5">
        <v>1.2474000000000001</v>
      </c>
      <c r="AP3605" s="5" t="str">
        <f>IF(AO3605&gt;0,AO3605*$AP$1,"")</f>
        <v/>
      </c>
      <c r="AR3605" s="5" t="str">
        <f>IF(AQ3605&gt;0,AQ3605*$AR$1,"")</f>
        <v/>
      </c>
      <c r="AT3605" s="5" t="str">
        <f>IF(AS3605&gt;0,AS3605*$AT$1,"")</f>
        <v/>
      </c>
      <c r="AV3605" s="2">
        <v>34.479999999999997</v>
      </c>
      <c r="AW3605" s="5">
        <f>SUM(O3605,Q3605,S3605,U3605,AA3605,AC3605,AE3605,AG3605,AJ3605,AL3605,AN3605,W3605,Y3605,BA3605,BC3605,BE3605)</f>
        <v>4.6786500000000002</v>
      </c>
      <c r="AX3605" s="11">
        <f>(AW3605/$AW$4249)*100</f>
        <v>3.94927692685312E-5</v>
      </c>
      <c r="AY3605" s="5">
        <f>(AX3605/100)*$AY$1</f>
        <v>3.9492769268531201E-2</v>
      </c>
    </row>
    <row r="3606" spans="1:51" x14ac:dyDescent="0.25">
      <c r="A3606" s="1" t="s">
        <v>2699</v>
      </c>
      <c r="B3606" s="1" t="s">
        <v>1249</v>
      </c>
      <c r="C3606" s="1" t="s">
        <v>92</v>
      </c>
      <c r="D3606" s="1" t="s">
        <v>1250</v>
      </c>
      <c r="E3606" s="1" t="s">
        <v>79</v>
      </c>
      <c r="F3606" s="1" t="s">
        <v>281</v>
      </c>
      <c r="G3606" s="1" t="s">
        <v>62</v>
      </c>
      <c r="H3606" s="1">
        <v>40</v>
      </c>
      <c r="I3606" s="2">
        <v>278.39999999999998</v>
      </c>
      <c r="J3606" s="2">
        <f>SUM(K3606,L3606)</f>
        <v>37.39</v>
      </c>
      <c r="K3606" s="2">
        <f>SUM(N3606,P3606,R3606,T3606,Z3606,AB3606,AD3606,AF3606,AI3606,AK3606,AM3606,V3606,X3606,AZ3606,BB3606,BD3606)</f>
        <v>6.4</v>
      </c>
      <c r="L3606" s="2">
        <f>SUM(M3606,AH3606,AO3606,AQ3606,AS3606,AU3606,AV3606)</f>
        <v>30.99</v>
      </c>
      <c r="R3606" s="7">
        <v>6.4</v>
      </c>
      <c r="S3606" s="5">
        <v>732</v>
      </c>
      <c r="AP3606" s="5" t="str">
        <f>IF(AO3606&gt;0,AO3606*$AP$1,"")</f>
        <v/>
      </c>
      <c r="AR3606" s="5" t="str">
        <f>IF(AQ3606&gt;0,AQ3606*$AR$1,"")</f>
        <v/>
      </c>
      <c r="AT3606" s="5" t="str">
        <f>IF(AS3606&gt;0,AS3606*$AT$1,"")</f>
        <v/>
      </c>
      <c r="AV3606" s="2">
        <v>30.99</v>
      </c>
      <c r="AW3606" s="5">
        <f>SUM(O3606,Q3606,S3606,U3606,AA3606,AC3606,AE3606,AG3606,AJ3606,AL3606,AN3606,W3606,Y3606,BA3606,BC3606,BE3606)</f>
        <v>732</v>
      </c>
      <c r="AX3606" s="11">
        <f>(AW3606/$AW$4249)*100</f>
        <v>6.1788565301026666E-3</v>
      </c>
      <c r="AY3606" s="5">
        <f>(AX3606/100)*$AY$1</f>
        <v>6.1788565301026663</v>
      </c>
    </row>
    <row r="3607" spans="1:51" x14ac:dyDescent="0.25">
      <c r="A3607" s="1" t="s">
        <v>1646</v>
      </c>
      <c r="B3607" s="1" t="s">
        <v>154</v>
      </c>
      <c r="C3607" s="1" t="s">
        <v>92</v>
      </c>
      <c r="D3607" s="1" t="s">
        <v>59</v>
      </c>
      <c r="E3607" s="1" t="s">
        <v>94</v>
      </c>
      <c r="F3607" s="1" t="s">
        <v>153</v>
      </c>
      <c r="G3607" s="1" t="s">
        <v>62</v>
      </c>
      <c r="H3607" s="1" t="s">
        <v>63</v>
      </c>
      <c r="I3607" s="2">
        <v>16</v>
      </c>
      <c r="J3607" s="2">
        <f>SUM(K3607,L3607)</f>
        <v>14.32</v>
      </c>
      <c r="K3607" s="2">
        <f>SUM(N3607,P3607,R3607,T3607,Z3607,AB3607,AD3607,AF3607,AI3607,AK3607,AM3607,V3607,X3607,AZ3607,BB3607,BD3607)</f>
        <v>0.05</v>
      </c>
      <c r="L3607" s="2">
        <f>SUM(M3607,AH3607,AO3607,AQ3607,AS3607,AU3607,AV3607)</f>
        <v>14.27</v>
      </c>
      <c r="V3607" s="12">
        <v>0.05</v>
      </c>
      <c r="W3607" s="5">
        <v>1.546875</v>
      </c>
      <c r="AP3607" s="5" t="str">
        <f>IF(AO3607&gt;0,AO3607*$AP$1,"")</f>
        <v/>
      </c>
      <c r="AR3607" s="5" t="str">
        <f>IF(AQ3607&gt;0,AQ3607*$AR$1,"")</f>
        <v/>
      </c>
      <c r="AT3607" s="5" t="str">
        <f>IF(AS3607&gt;0,AS3607*$AT$1,"")</f>
        <v/>
      </c>
      <c r="AV3607" s="2">
        <v>14.27</v>
      </c>
      <c r="AW3607" s="5">
        <f>SUM(O3607,Q3607,S3607,U3607,AA3607,AC3607,AE3607,AG3607,AJ3607,AL3607,AN3607,W3607,Y3607,BA3607,BC3607,BE3607)</f>
        <v>1.546875</v>
      </c>
      <c r="AX3607" s="11">
        <f>(AW3607/$AW$4249)*100</f>
        <v>1.3057265976779454E-5</v>
      </c>
      <c r="AY3607" s="5">
        <f>(AX3607/100)*$AY$1</f>
        <v>1.3057265976779454E-2</v>
      </c>
    </row>
    <row r="3608" spans="1:51" x14ac:dyDescent="0.25">
      <c r="A3608" s="1" t="s">
        <v>1747</v>
      </c>
      <c r="B3608" s="1" t="s">
        <v>274</v>
      </c>
      <c r="C3608" s="1" t="s">
        <v>275</v>
      </c>
      <c r="D3608" s="1" t="s">
        <v>88</v>
      </c>
      <c r="E3608" s="1" t="s">
        <v>60</v>
      </c>
      <c r="F3608" s="1" t="s">
        <v>273</v>
      </c>
      <c r="G3608" s="1" t="s">
        <v>62</v>
      </c>
      <c r="H3608" s="1" t="s">
        <v>63</v>
      </c>
      <c r="I3608" s="2">
        <v>40</v>
      </c>
      <c r="J3608" s="2">
        <f>SUM(K3608,L3608)</f>
        <v>38.31</v>
      </c>
      <c r="K3608" s="2">
        <f>SUM(N3608,P3608,R3608,T3608,Z3608,AB3608,AD3608,AF3608,AI3608,AK3608,AM3608,V3608,X3608,AZ3608,BB3608,BD3608)</f>
        <v>6.52</v>
      </c>
      <c r="L3608" s="2">
        <f>SUM(M3608,AH3608,AO3608,AQ3608,AS3608,AU3608,AV3608)</f>
        <v>31.79</v>
      </c>
      <c r="R3608" s="7">
        <v>2.62</v>
      </c>
      <c r="S3608" s="5">
        <v>286.16624999999999</v>
      </c>
      <c r="AD3608" s="9">
        <v>3.9</v>
      </c>
      <c r="AE3608" s="5">
        <v>53.075000000000003</v>
      </c>
      <c r="AP3608" s="5" t="str">
        <f>IF(AO3608&gt;0,AO3608*$AP$1,"")</f>
        <v/>
      </c>
      <c r="AR3608" s="5" t="str">
        <f>IF(AQ3608&gt;0,AQ3608*$AR$1,"")</f>
        <v/>
      </c>
      <c r="AT3608" s="5" t="str">
        <f>IF(AS3608&gt;0,AS3608*$AT$1,"")</f>
        <v/>
      </c>
      <c r="AV3608" s="2">
        <v>31.79</v>
      </c>
      <c r="AW3608" s="5">
        <f>SUM(O3608,Q3608,S3608,U3608,AA3608,AC3608,AE3608,AG3608,AJ3608,AL3608,AN3608,W3608,Y3608,BA3608,BC3608,BE3608)</f>
        <v>339.24124999999998</v>
      </c>
      <c r="AX3608" s="11">
        <f>(AW3608/$AW$4249)*100</f>
        <v>2.8635560284736216E-3</v>
      </c>
      <c r="AY3608" s="5">
        <f>(AX3608/100)*$AY$1</f>
        <v>2.8635560284736217</v>
      </c>
    </row>
    <row r="3609" spans="1:51" x14ac:dyDescent="0.25">
      <c r="A3609" s="1" t="s">
        <v>2408</v>
      </c>
      <c r="B3609" s="1" t="s">
        <v>992</v>
      </c>
      <c r="C3609" s="1" t="s">
        <v>275</v>
      </c>
      <c r="D3609" s="1" t="s">
        <v>88</v>
      </c>
      <c r="E3609" s="1" t="s">
        <v>77</v>
      </c>
      <c r="F3609" s="1" t="s">
        <v>241</v>
      </c>
      <c r="G3609" s="1" t="s">
        <v>320</v>
      </c>
      <c r="H3609" s="1" t="s">
        <v>63</v>
      </c>
      <c r="I3609" s="2">
        <v>80</v>
      </c>
      <c r="J3609" s="2">
        <f>SUM(K3609,L3609)</f>
        <v>40</v>
      </c>
      <c r="K3609" s="2">
        <f>SUM(N3609,P3609,R3609,T3609,Z3609,AB3609,AD3609,AF3609,AI3609,AK3609,AM3609,V3609,X3609,AZ3609,BB3609,BD3609)</f>
        <v>0</v>
      </c>
      <c r="L3609" s="2">
        <f>SUM(M3609,AH3609,AO3609,AQ3609,AS3609,AU3609,AV3609)</f>
        <v>40</v>
      </c>
      <c r="AP3609" s="5" t="str">
        <f>IF(AO3609&gt;0,AO3609*$AP$1,"")</f>
        <v/>
      </c>
      <c r="AR3609" s="5" t="str">
        <f>IF(AQ3609&gt;0,AQ3609*$AR$1,"")</f>
        <v/>
      </c>
      <c r="AT3609" s="5" t="str">
        <f>IF(AS3609&gt;0,AS3609*$AT$1,"")</f>
        <v/>
      </c>
      <c r="AV3609" s="2">
        <v>40</v>
      </c>
      <c r="AW3609" s="5">
        <f>SUM(O3609,Q3609,S3609,U3609,AA3609,AC3609,AE3609,AG3609,AJ3609,AL3609,AN3609,W3609,Y3609,BA3609,BC3609,BE3609)</f>
        <v>0</v>
      </c>
      <c r="AX3609" s="11">
        <f>(AW3609/$AW$4249)*100</f>
        <v>0</v>
      </c>
      <c r="AY3609" s="5">
        <f>(AX3609/100)*$AY$1</f>
        <v>0</v>
      </c>
    </row>
    <row r="3610" spans="1:51" x14ac:dyDescent="0.25">
      <c r="A3610" s="1" t="s">
        <v>2408</v>
      </c>
      <c r="B3610" s="1" t="s">
        <v>992</v>
      </c>
      <c r="C3610" s="1" t="s">
        <v>275</v>
      </c>
      <c r="D3610" s="1" t="s">
        <v>88</v>
      </c>
      <c r="E3610" s="1" t="s">
        <v>145</v>
      </c>
      <c r="F3610" s="1" t="s">
        <v>241</v>
      </c>
      <c r="G3610" s="1" t="s">
        <v>320</v>
      </c>
      <c r="H3610" s="1" t="s">
        <v>63</v>
      </c>
      <c r="I3610" s="2">
        <v>80</v>
      </c>
      <c r="J3610" s="2">
        <f>SUM(K3610,L3610)</f>
        <v>40</v>
      </c>
      <c r="K3610" s="2">
        <f>SUM(N3610,P3610,R3610,T3610,Z3610,AB3610,AD3610,AF3610,AI3610,AK3610,AM3610,V3610,X3610,AZ3610,BB3610,BD3610)</f>
        <v>0</v>
      </c>
      <c r="L3610" s="2">
        <f>SUM(M3610,AH3610,AO3610,AQ3610,AS3610,AU3610,AV3610)</f>
        <v>40</v>
      </c>
      <c r="AP3610" s="5" t="str">
        <f>IF(AO3610&gt;0,AO3610*$AP$1,"")</f>
        <v/>
      </c>
      <c r="AR3610" s="5" t="str">
        <f>IF(AQ3610&gt;0,AQ3610*$AR$1,"")</f>
        <v/>
      </c>
      <c r="AT3610" s="5" t="str">
        <f>IF(AS3610&gt;0,AS3610*$AT$1,"")</f>
        <v/>
      </c>
      <c r="AV3610" s="2">
        <v>40</v>
      </c>
      <c r="AW3610" s="5">
        <f>SUM(O3610,Q3610,S3610,U3610,AA3610,AC3610,AE3610,AG3610,AJ3610,AL3610,AN3610,W3610,Y3610,BA3610,BC3610,BE3610)</f>
        <v>0</v>
      </c>
      <c r="AX3610" s="11">
        <f>(AW3610/$AW$4249)*100</f>
        <v>0</v>
      </c>
      <c r="AY3610" s="5">
        <f>(AX3610/100)*$AY$1</f>
        <v>0</v>
      </c>
    </row>
    <row r="3611" spans="1:51" x14ac:dyDescent="0.25">
      <c r="A3611" s="1" t="s">
        <v>2412</v>
      </c>
      <c r="B3611" s="1" t="s">
        <v>992</v>
      </c>
      <c r="C3611" s="1" t="s">
        <v>275</v>
      </c>
      <c r="D3611" s="1" t="s">
        <v>88</v>
      </c>
      <c r="E3611" s="1" t="s">
        <v>67</v>
      </c>
      <c r="F3611" s="1" t="s">
        <v>241</v>
      </c>
      <c r="G3611" s="1" t="s">
        <v>320</v>
      </c>
      <c r="H3611" s="1" t="s">
        <v>63</v>
      </c>
      <c r="I3611" s="2">
        <v>80</v>
      </c>
      <c r="J3611" s="2">
        <f>SUM(K3611,L3611)</f>
        <v>39.919999999999995</v>
      </c>
      <c r="K3611" s="2">
        <f>SUM(N3611,P3611,R3611,T3611,Z3611,AB3611,AD3611,AF3611,AI3611,AK3611,AM3611,V3611,X3611,AZ3611,BB3611,BD3611)</f>
        <v>36.869999999999997</v>
      </c>
      <c r="L3611" s="2">
        <f>SUM(M3611,AH3611,AO3611,AQ3611,AS3611,AU3611,AV3611)</f>
        <v>3.05</v>
      </c>
      <c r="N3611" s="4">
        <v>13.56</v>
      </c>
      <c r="O3611" s="5">
        <v>4364.625</v>
      </c>
      <c r="P3611" s="6">
        <v>23.31</v>
      </c>
      <c r="Q3611" s="5">
        <v>5492.4187499999998</v>
      </c>
      <c r="AP3611" s="5" t="str">
        <f>IF(AO3611&gt;0,AO3611*$AP$1,"")</f>
        <v/>
      </c>
      <c r="AQ3611" s="3">
        <v>0.5</v>
      </c>
      <c r="AR3611" s="5">
        <f>IF(AQ3611&gt;0,AQ3611*$AR$1,"")</f>
        <v>804.5</v>
      </c>
      <c r="AS3611" s="2">
        <v>0.01</v>
      </c>
      <c r="AT3611" s="5">
        <f>IF(AS3611&gt;0,AS3611*$AT$1,"")</f>
        <v>0.01</v>
      </c>
      <c r="AU3611" s="2">
        <v>0.79</v>
      </c>
      <c r="AV3611" s="2">
        <v>1.75</v>
      </c>
      <c r="AW3611" s="5">
        <f>SUM(O3611,Q3611,S3611,U3611,AA3611,AC3611,AE3611,AG3611,AJ3611,AL3611,AN3611,W3611,Y3611,BA3611,BC3611,BE3611)</f>
        <v>9857.0437500000007</v>
      </c>
      <c r="AX3611" s="11">
        <f>(AW3611/$AW$4249)*100</f>
        <v>8.3203905931960614E-2</v>
      </c>
      <c r="AY3611" s="5">
        <f>(AX3611/100)*$AY$1</f>
        <v>83.203905931960605</v>
      </c>
    </row>
    <row r="3612" spans="1:51" x14ac:dyDescent="0.25">
      <c r="A3612" s="1" t="s">
        <v>2412</v>
      </c>
      <c r="B3612" s="1" t="s">
        <v>992</v>
      </c>
      <c r="C3612" s="1" t="s">
        <v>275</v>
      </c>
      <c r="D3612" s="1" t="s">
        <v>88</v>
      </c>
      <c r="E3612" s="1" t="s">
        <v>152</v>
      </c>
      <c r="F3612" s="1" t="s">
        <v>241</v>
      </c>
      <c r="G3612" s="1" t="s">
        <v>320</v>
      </c>
      <c r="H3612" s="1" t="s">
        <v>63</v>
      </c>
      <c r="I3612" s="2">
        <v>80</v>
      </c>
      <c r="J3612" s="2">
        <f>SUM(K3612,L3612)</f>
        <v>39.720000000000006</v>
      </c>
      <c r="K3612" s="2">
        <f>SUM(N3612,P3612,R3612,T3612,Z3612,AB3612,AD3612,AF3612,AI3612,AK3612,AM3612,V3612,X3612,AZ3612,BB3612,BD3612)</f>
        <v>37.450000000000003</v>
      </c>
      <c r="L3612" s="2">
        <f>SUM(M3612,AH3612,AO3612,AQ3612,AS3612,AU3612,AV3612)</f>
        <v>2.27</v>
      </c>
      <c r="N3612" s="4">
        <v>17.829999999999998</v>
      </c>
      <c r="O3612" s="5">
        <v>5739.0312499999991</v>
      </c>
      <c r="P3612" s="6">
        <v>19.62</v>
      </c>
      <c r="Q3612" s="5">
        <v>4622.9625000000005</v>
      </c>
      <c r="AP3612" s="5" t="str">
        <f>IF(AO3612&gt;0,AO3612*$AP$1,"")</f>
        <v/>
      </c>
      <c r="AQ3612" s="3">
        <v>0.5</v>
      </c>
      <c r="AR3612" s="5">
        <f>IF(AQ3612&gt;0,AQ3612*$AR$1,"")</f>
        <v>804.5</v>
      </c>
      <c r="AT3612" s="5" t="str">
        <f>IF(AS3612&gt;0,AS3612*$AT$1,"")</f>
        <v/>
      </c>
      <c r="AU3612" s="2">
        <v>0.76</v>
      </c>
      <c r="AV3612" s="2">
        <v>1.01</v>
      </c>
      <c r="AW3612" s="5">
        <f>SUM(O3612,Q3612,S3612,U3612,AA3612,AC3612,AE3612,AG3612,AJ3612,AL3612,AN3612,W3612,Y3612,BA3612,BC3612,BE3612)</f>
        <v>10361.99375</v>
      </c>
      <c r="AX3612" s="11">
        <f>(AW3612/$AW$4249)*100</f>
        <v>8.7466219599823106E-2</v>
      </c>
      <c r="AY3612" s="5">
        <f>(AX3612/100)*$AY$1</f>
        <v>87.466219599823106</v>
      </c>
    </row>
    <row r="3613" spans="1:51" x14ac:dyDescent="0.25">
      <c r="A3613" s="1" t="s">
        <v>2308</v>
      </c>
      <c r="B3613" s="1" t="s">
        <v>872</v>
      </c>
      <c r="C3613" s="1" t="s">
        <v>873</v>
      </c>
      <c r="D3613" s="1" t="s">
        <v>88</v>
      </c>
      <c r="E3613" s="1" t="s">
        <v>67</v>
      </c>
      <c r="F3613" s="1" t="s">
        <v>149</v>
      </c>
      <c r="G3613" s="1" t="s">
        <v>320</v>
      </c>
      <c r="H3613" s="1" t="s">
        <v>63</v>
      </c>
      <c r="I3613" s="2">
        <v>10</v>
      </c>
      <c r="J3613" s="2">
        <f>SUM(K3613,L3613)</f>
        <v>9.68</v>
      </c>
      <c r="K3613" s="2">
        <f>SUM(N3613,P3613,R3613,T3613,Z3613,AB3613,AD3613,AF3613,AI3613,AK3613,AM3613,V3613,X3613,AZ3613,BB3613,BD3613)</f>
        <v>6.99</v>
      </c>
      <c r="L3613" s="2">
        <f>SUM(M3613,AH3613,AO3613,AQ3613,AS3613,AU3613,AV3613)</f>
        <v>2.69</v>
      </c>
      <c r="R3613" s="7">
        <v>4.41</v>
      </c>
      <c r="S3613" s="5">
        <v>504.39375000000001</v>
      </c>
      <c r="AD3613" s="9">
        <v>2.58</v>
      </c>
      <c r="AE3613" s="5">
        <v>35.475000000000001</v>
      </c>
      <c r="AP3613" s="5" t="str">
        <f>IF(AO3613&gt;0,AO3613*$AP$1,"")</f>
        <v/>
      </c>
      <c r="AR3613" s="5" t="str">
        <f>IF(AQ3613&gt;0,AQ3613*$AR$1,"")</f>
        <v/>
      </c>
      <c r="AT3613" s="5" t="str">
        <f>IF(AS3613&gt;0,AS3613*$AT$1,"")</f>
        <v/>
      </c>
      <c r="AV3613" s="2">
        <v>2.69</v>
      </c>
      <c r="AW3613" s="5">
        <f>SUM(O3613,Q3613,S3613,U3613,AA3613,AC3613,AE3613,AG3613,AJ3613,AL3613,AN3613,W3613,Y3613,BA3613,BC3613,BE3613)</f>
        <v>539.86874999999998</v>
      </c>
      <c r="AX3613" s="11">
        <f>(AW3613/$AW$4249)*100</f>
        <v>4.5570649608413435E-3</v>
      </c>
      <c r="AY3613" s="5">
        <f>(AX3613/100)*$AY$1</f>
        <v>4.5570649608413429</v>
      </c>
    </row>
    <row r="3614" spans="1:51" x14ac:dyDescent="0.25">
      <c r="A3614" s="1" t="s">
        <v>2449</v>
      </c>
      <c r="B3614" s="1" t="s">
        <v>1025</v>
      </c>
      <c r="C3614" s="1" t="s">
        <v>1026</v>
      </c>
      <c r="D3614" s="1" t="s">
        <v>1027</v>
      </c>
      <c r="E3614" s="1" t="s">
        <v>145</v>
      </c>
      <c r="F3614" s="1" t="s">
        <v>264</v>
      </c>
      <c r="G3614" s="1" t="s">
        <v>320</v>
      </c>
      <c r="H3614" s="1" t="s">
        <v>63</v>
      </c>
      <c r="I3614" s="2">
        <v>28.93</v>
      </c>
      <c r="J3614" s="2">
        <f>SUM(K3614,L3614)</f>
        <v>6.6000000000000005</v>
      </c>
      <c r="K3614" s="2">
        <f>SUM(N3614,P3614,R3614,T3614,Z3614,AB3614,AD3614,AF3614,AI3614,AK3614,AM3614,V3614,X3614,AZ3614,BB3614,BD3614)</f>
        <v>4.0600000000000005</v>
      </c>
      <c r="L3614" s="2">
        <f>SUM(M3614,AH3614,AO3614,AQ3614,AS3614,AU3614,AV3614)</f>
        <v>2.54</v>
      </c>
      <c r="N3614" s="4">
        <v>0.86</v>
      </c>
      <c r="O3614" s="5">
        <v>276.8125</v>
      </c>
      <c r="P3614" s="6">
        <v>0.28000000000000003</v>
      </c>
      <c r="Q3614" s="5">
        <v>65.975000000000009</v>
      </c>
      <c r="AD3614" s="9">
        <v>2.92</v>
      </c>
      <c r="AE3614" s="5">
        <v>48.430250000000001</v>
      </c>
      <c r="AP3614" s="5" t="str">
        <f>IF(AO3614&gt;0,AO3614*$AP$1,"")</f>
        <v/>
      </c>
      <c r="AR3614" s="5" t="str">
        <f>IF(AQ3614&gt;0,AQ3614*$AR$1,"")</f>
        <v/>
      </c>
      <c r="AT3614" s="5" t="str">
        <f>IF(AS3614&gt;0,AS3614*$AT$1,"")</f>
        <v/>
      </c>
      <c r="AV3614" s="2">
        <v>2.54</v>
      </c>
      <c r="AW3614" s="5">
        <f>SUM(O3614,Q3614,S3614,U3614,AA3614,AC3614,AE3614,AG3614,AJ3614,AL3614,AN3614,W3614,Y3614,BA3614,BC3614,BE3614)</f>
        <v>391.21775000000002</v>
      </c>
      <c r="AX3614" s="11">
        <f>(AW3614/$AW$4249)*100</f>
        <v>3.3022928268846619E-3</v>
      </c>
      <c r="AY3614" s="5">
        <f>(AX3614/100)*$AY$1</f>
        <v>3.3022928268846621</v>
      </c>
    </row>
    <row r="3615" spans="1:51" x14ac:dyDescent="0.25">
      <c r="A3615" s="1" t="s">
        <v>2449</v>
      </c>
      <c r="B3615" s="1" t="s">
        <v>1025</v>
      </c>
      <c r="C3615" s="1" t="s">
        <v>1026</v>
      </c>
      <c r="D3615" s="1" t="s">
        <v>1027</v>
      </c>
      <c r="E3615" s="1" t="s">
        <v>152</v>
      </c>
      <c r="F3615" s="1" t="s">
        <v>264</v>
      </c>
      <c r="G3615" s="1" t="s">
        <v>320</v>
      </c>
      <c r="H3615" s="1" t="s">
        <v>63</v>
      </c>
      <c r="I3615" s="2">
        <v>28.93</v>
      </c>
      <c r="J3615" s="2">
        <f>SUM(K3615,L3615)</f>
        <v>19.630000000000003</v>
      </c>
      <c r="K3615" s="2">
        <f>SUM(N3615,P3615,R3615,T3615,Z3615,AB3615,AD3615,AF3615,AI3615,AK3615,AM3615,V3615,X3615,AZ3615,BB3615,BD3615)</f>
        <v>0.1</v>
      </c>
      <c r="L3615" s="2">
        <f>SUM(M3615,AH3615,AO3615,AQ3615,AS3615,AU3615,AV3615)</f>
        <v>19.53</v>
      </c>
      <c r="N3615" s="4">
        <v>0.06</v>
      </c>
      <c r="O3615" s="5">
        <v>19.3125</v>
      </c>
      <c r="P3615" s="6">
        <v>0.04</v>
      </c>
      <c r="Q3615" s="5">
        <v>9.4250000000000007</v>
      </c>
      <c r="AP3615" s="5" t="str">
        <f>IF(AO3615&gt;0,AO3615*$AP$1,"")</f>
        <v/>
      </c>
      <c r="AS3615" s="2">
        <v>0.28000000000000003</v>
      </c>
      <c r="AT3615" s="5">
        <f>IF(AS3615&gt;0,AS3615*$AT$1,"")</f>
        <v>0.28000000000000003</v>
      </c>
      <c r="AU3615" s="2">
        <v>0.73</v>
      </c>
      <c r="AV3615" s="2">
        <v>18.52</v>
      </c>
      <c r="AW3615" s="5">
        <f>SUM(O3615,Q3615,S3615,U3615,AA3615,AC3615,AE3615,AG3615,AJ3615,AL3615,AN3615,W3615,Y3615,BA3615,BC3615,BE3615)</f>
        <v>28.737500000000001</v>
      </c>
      <c r="AX3615" s="11">
        <f>(AW3615/$AW$4249)*100</f>
        <v>2.4257498570194721E-4</v>
      </c>
      <c r="AY3615" s="5">
        <f>(AX3615/100)*$AY$1</f>
        <v>0.24257498570194722</v>
      </c>
    </row>
    <row r="3616" spans="1:51" x14ac:dyDescent="0.25">
      <c r="A3616" s="1" t="s">
        <v>1131</v>
      </c>
      <c r="B3616" s="1" t="s">
        <v>1547</v>
      </c>
      <c r="C3616" s="1" t="s">
        <v>1571</v>
      </c>
      <c r="D3616" s="1" t="s">
        <v>375</v>
      </c>
      <c r="E3616" s="1" t="s">
        <v>84</v>
      </c>
      <c r="F3616" s="1" t="s">
        <v>131</v>
      </c>
      <c r="G3616" s="1" t="s">
        <v>1115</v>
      </c>
      <c r="H3616" s="1" t="s">
        <v>304</v>
      </c>
      <c r="I3616" s="2">
        <v>5</v>
      </c>
      <c r="J3616" s="2">
        <f>SUM(K3616,L3616)</f>
        <v>4.4400000000000004</v>
      </c>
      <c r="K3616" s="2">
        <f>SUM(N3616,P3616,R3616,T3616,Z3616,AB3616,AD3616,AF3616,AI3616,AK3616,AM3616,V3616,X3616,AZ3616,BB3616,BD3616)</f>
        <v>0.92</v>
      </c>
      <c r="L3616" s="2">
        <f>SUM(M3616,AH3616,AO3616,AQ3616,AS3616,AU3616,AV3616)</f>
        <v>3.52</v>
      </c>
      <c r="R3616" s="7">
        <v>0.1</v>
      </c>
      <c r="S3616" s="5">
        <v>9.15</v>
      </c>
      <c r="AD3616" s="9">
        <v>0.82000000000000006</v>
      </c>
      <c r="AE3616" s="5">
        <v>8.7009999999999987</v>
      </c>
      <c r="AP3616" s="5" t="str">
        <f>IF(AO3616&gt;0,AO3616*$AP$1,"")</f>
        <v/>
      </c>
      <c r="AR3616" s="5" t="str">
        <f>IF(AQ3616&gt;0,AQ3616*$AR$1,"")</f>
        <v/>
      </c>
      <c r="AT3616" s="5" t="str">
        <f>IF(AS3616&gt;0,AS3616*$AT$1,"")</f>
        <v/>
      </c>
      <c r="AV3616" s="2">
        <v>3.52</v>
      </c>
      <c r="AW3616" s="5">
        <f>SUM(O3616,Q3616,S3616,U3616,AA3616,AC3616,AE3616,AG3616,AJ3616,AL3616,AN3616,W3616,Y3616,BA3616,BC3616,BE3616)</f>
        <v>17.850999999999999</v>
      </c>
      <c r="AX3616" s="11">
        <f>(AW3616/$AW$4249)*100</f>
        <v>1.5068137693833702E-4</v>
      </c>
      <c r="AY3616" s="5">
        <f>(AX3616/100)*$AY$1</f>
        <v>0.15068137693833702</v>
      </c>
    </row>
    <row r="3617" spans="1:51" x14ac:dyDescent="0.25">
      <c r="A3617" s="1" t="s">
        <v>1131</v>
      </c>
      <c r="B3617" s="1" t="s">
        <v>1547</v>
      </c>
      <c r="C3617" s="1" t="s">
        <v>1571</v>
      </c>
      <c r="D3617" s="1" t="s">
        <v>375</v>
      </c>
      <c r="E3617" s="1" t="s">
        <v>94</v>
      </c>
      <c r="F3617" s="1" t="s">
        <v>131</v>
      </c>
      <c r="G3617" s="1" t="s">
        <v>1115</v>
      </c>
      <c r="H3617" s="1" t="s">
        <v>304</v>
      </c>
      <c r="I3617" s="2">
        <v>5</v>
      </c>
      <c r="J3617" s="2">
        <f>SUM(K3617,L3617)</f>
        <v>0.56000000000000005</v>
      </c>
      <c r="K3617" s="2">
        <f>SUM(N3617,P3617,R3617,T3617,Z3617,AB3617,AD3617,AF3617,AI3617,AK3617,AM3617,V3617,X3617,AZ3617,BB3617,BD3617)</f>
        <v>0.27</v>
      </c>
      <c r="L3617" s="2">
        <f>SUM(M3617,AH3617,AO3617,AQ3617,AS3617,AU3617,AV3617)</f>
        <v>0.28999999999999998</v>
      </c>
      <c r="R3617" s="7">
        <v>0.19</v>
      </c>
      <c r="S3617" s="5">
        <v>17.385000000000002</v>
      </c>
      <c r="AD3617" s="9">
        <v>0.08</v>
      </c>
      <c r="AE3617" s="5">
        <v>0.88</v>
      </c>
      <c r="AP3617" s="5" t="str">
        <f>IF(AO3617&gt;0,AO3617*$AP$1,"")</f>
        <v/>
      </c>
      <c r="AR3617" s="5" t="str">
        <f>IF(AQ3617&gt;0,AQ3617*$AR$1,"")</f>
        <v/>
      </c>
      <c r="AT3617" s="5" t="str">
        <f>IF(AS3617&gt;0,AS3617*$AT$1,"")</f>
        <v/>
      </c>
      <c r="AV3617" s="2">
        <v>0.28999999999999998</v>
      </c>
      <c r="AW3617" s="5">
        <f>SUM(O3617,Q3617,S3617,U3617,AA3617,AC3617,AE3617,AG3617,AJ3617,AL3617,AN3617,W3617,Y3617,BA3617,BC3617,BE3617)</f>
        <v>18.265000000000001</v>
      </c>
      <c r="AX3617" s="11">
        <f>(AW3617/$AW$4249)*100</f>
        <v>1.5417597612339508E-4</v>
      </c>
      <c r="AY3617" s="5">
        <f>(AX3617/100)*$AY$1</f>
        <v>0.15417597612339506</v>
      </c>
    </row>
    <row r="3618" spans="1:51" x14ac:dyDescent="0.25">
      <c r="A3618" s="1" t="s">
        <v>1130</v>
      </c>
      <c r="B3618" s="1" t="s">
        <v>1546</v>
      </c>
      <c r="C3618" s="1" t="s">
        <v>1570</v>
      </c>
      <c r="D3618" s="1" t="s">
        <v>1594</v>
      </c>
      <c r="E3618" s="1" t="s">
        <v>144</v>
      </c>
      <c r="F3618" s="1" t="s">
        <v>131</v>
      </c>
      <c r="G3618" s="1" t="s">
        <v>1115</v>
      </c>
      <c r="H3618" s="1" t="s">
        <v>304</v>
      </c>
      <c r="I3618" s="2">
        <v>312</v>
      </c>
      <c r="J3618" s="2">
        <f>SUM(K3618,L3618)</f>
        <v>35.619999999999997</v>
      </c>
      <c r="K3618" s="2">
        <f>SUM(N3618,P3618,R3618,T3618,Z3618,AB3618,AD3618,AF3618,AI3618,AK3618,AM3618,V3618,X3618,AZ3618,BB3618,BD3618)</f>
        <v>1.79</v>
      </c>
      <c r="L3618" s="2">
        <f>SUM(M3618,AH3618,AO3618,AQ3618,AS3618,AU3618,AV3618)</f>
        <v>33.83</v>
      </c>
      <c r="N3618" s="4">
        <v>0.22</v>
      </c>
      <c r="O3618" s="5">
        <v>56.65</v>
      </c>
      <c r="P3618" s="6">
        <v>0.92</v>
      </c>
      <c r="Q3618" s="5">
        <v>173.42</v>
      </c>
      <c r="R3618" s="7">
        <v>0.65</v>
      </c>
      <c r="S3618" s="5">
        <v>59.475000000000001</v>
      </c>
      <c r="AP3618" s="5" t="str">
        <f>IF(AO3618&gt;0,AO3618*$AP$1,"")</f>
        <v/>
      </c>
      <c r="AR3618" s="5" t="str">
        <f>IF(AQ3618&gt;0,AQ3618*$AR$1,"")</f>
        <v/>
      </c>
      <c r="AT3618" s="5" t="str">
        <f>IF(AS3618&gt;0,AS3618*$AT$1,"")</f>
        <v/>
      </c>
      <c r="AV3618" s="2">
        <v>33.83</v>
      </c>
      <c r="AW3618" s="5">
        <f>SUM(O3618,Q3618,S3618,U3618,AA3618,AC3618,AE3618,AG3618,AJ3618,AL3618,AN3618,W3618,Y3618,BA3618,BC3618,BE3618)</f>
        <v>289.54500000000002</v>
      </c>
      <c r="AX3618" s="11">
        <f>(AW3618/$AW$4249)*100</f>
        <v>2.4440669590281099E-3</v>
      </c>
      <c r="AY3618" s="5">
        <f>(AX3618/100)*$AY$1</f>
        <v>2.4440669590281101</v>
      </c>
    </row>
    <row r="3619" spans="1:51" x14ac:dyDescent="0.25">
      <c r="A3619" s="1" t="s">
        <v>1130</v>
      </c>
      <c r="B3619" s="1" t="s">
        <v>1546</v>
      </c>
      <c r="C3619" s="1" t="s">
        <v>1570</v>
      </c>
      <c r="D3619" s="1" t="s">
        <v>1594</v>
      </c>
      <c r="E3619" s="1" t="s">
        <v>74</v>
      </c>
      <c r="F3619" s="1" t="s">
        <v>131</v>
      </c>
      <c r="G3619" s="1" t="s">
        <v>1115</v>
      </c>
      <c r="H3619" s="1" t="s">
        <v>304</v>
      </c>
      <c r="I3619" s="2">
        <v>312</v>
      </c>
      <c r="J3619" s="2">
        <f>SUM(K3619,L3619)</f>
        <v>37.700000000000003</v>
      </c>
      <c r="K3619" s="2">
        <f>SUM(N3619,P3619,R3619,T3619,Z3619,AB3619,AD3619,AF3619,AI3619,AK3619,AM3619,V3619,X3619,AZ3619,BB3619,BD3619)</f>
        <v>0</v>
      </c>
      <c r="L3619" s="2">
        <f>SUM(M3619,AH3619,AO3619,AQ3619,AS3619,AU3619,AV3619)</f>
        <v>37.700000000000003</v>
      </c>
      <c r="AP3619" s="5" t="str">
        <f>IF(AO3619&gt;0,AO3619*$AP$1,"")</f>
        <v/>
      </c>
      <c r="AR3619" s="5" t="str">
        <f>IF(AQ3619&gt;0,AQ3619*$AR$1,"")</f>
        <v/>
      </c>
      <c r="AT3619" s="5" t="str">
        <f>IF(AS3619&gt;0,AS3619*$AT$1,"")</f>
        <v/>
      </c>
      <c r="AV3619" s="2">
        <v>37.700000000000003</v>
      </c>
      <c r="AW3619" s="5">
        <f>SUM(O3619,Q3619,S3619,U3619,AA3619,AC3619,AE3619,AG3619,AJ3619,AL3619,AN3619,W3619,Y3619,BA3619,BC3619,BE3619)</f>
        <v>0</v>
      </c>
      <c r="AX3619" s="11">
        <f>(AW3619/$AW$4249)*100</f>
        <v>0</v>
      </c>
      <c r="AY3619" s="5">
        <f>(AX3619/100)*$AY$1</f>
        <v>0</v>
      </c>
    </row>
    <row r="3620" spans="1:51" x14ac:dyDescent="0.25">
      <c r="A3620" s="1" t="s">
        <v>1130</v>
      </c>
      <c r="B3620" s="1" t="s">
        <v>1546</v>
      </c>
      <c r="C3620" s="1" t="s">
        <v>1570</v>
      </c>
      <c r="D3620" s="1" t="s">
        <v>1594</v>
      </c>
      <c r="E3620" s="1" t="s">
        <v>145</v>
      </c>
      <c r="F3620" s="1" t="s">
        <v>131</v>
      </c>
      <c r="G3620" s="1" t="s">
        <v>1115</v>
      </c>
      <c r="H3620" s="1" t="s">
        <v>304</v>
      </c>
      <c r="I3620" s="2">
        <v>312</v>
      </c>
      <c r="J3620" s="2">
        <f>SUM(K3620,L3620)</f>
        <v>0.49</v>
      </c>
      <c r="K3620" s="2">
        <f>SUM(N3620,P3620,R3620,T3620,Z3620,AB3620,AD3620,AF3620,AI3620,AK3620,AM3620,V3620,X3620,AZ3620,BB3620,BD3620)</f>
        <v>0</v>
      </c>
      <c r="L3620" s="2">
        <f>SUM(M3620,AH3620,AO3620,AQ3620,AS3620,AU3620,AV3620)</f>
        <v>0.49</v>
      </c>
      <c r="AP3620" s="5" t="str">
        <f>IF(AO3620&gt;0,AO3620*$AP$1,"")</f>
        <v/>
      </c>
      <c r="AR3620" s="5" t="str">
        <f>IF(AQ3620&gt;0,AQ3620*$AR$1,"")</f>
        <v/>
      </c>
      <c r="AT3620" s="5" t="str">
        <f>IF(AS3620&gt;0,AS3620*$AT$1,"")</f>
        <v/>
      </c>
      <c r="AV3620" s="2">
        <v>0.49</v>
      </c>
      <c r="AW3620" s="5">
        <f>SUM(O3620,Q3620,S3620,U3620,AA3620,AC3620,AE3620,AG3620,AJ3620,AL3620,AN3620,W3620,Y3620,BA3620,BC3620,BE3620)</f>
        <v>0</v>
      </c>
      <c r="AX3620" s="11">
        <f>(AW3620/$AW$4249)*100</f>
        <v>0</v>
      </c>
      <c r="AY3620" s="5">
        <f>(AX3620/100)*$AY$1</f>
        <v>0</v>
      </c>
    </row>
    <row r="3621" spans="1:51" x14ac:dyDescent="0.25">
      <c r="A3621" s="1" t="s">
        <v>1130</v>
      </c>
      <c r="B3621" s="1" t="s">
        <v>1546</v>
      </c>
      <c r="C3621" s="1" t="s">
        <v>1570</v>
      </c>
      <c r="D3621" s="1" t="s">
        <v>1594</v>
      </c>
      <c r="E3621" s="1" t="s">
        <v>76</v>
      </c>
      <c r="F3621" s="1" t="s">
        <v>131</v>
      </c>
      <c r="G3621" s="1" t="s">
        <v>1115</v>
      </c>
      <c r="H3621" s="1" t="s">
        <v>304</v>
      </c>
      <c r="I3621" s="2">
        <v>312</v>
      </c>
      <c r="J3621" s="2">
        <f>SUM(K3621,L3621)</f>
        <v>40</v>
      </c>
      <c r="K3621" s="2">
        <f>SUM(N3621,P3621,R3621,T3621,Z3621,AB3621,AD3621,AF3621,AI3621,AK3621,AM3621,V3621,X3621,AZ3621,BB3621,BD3621)</f>
        <v>0</v>
      </c>
      <c r="L3621" s="2">
        <f>SUM(M3621,AH3621,AO3621,AQ3621,AS3621,AU3621,AV3621)</f>
        <v>40</v>
      </c>
      <c r="AP3621" s="5" t="str">
        <f>IF(AO3621&gt;0,AO3621*$AP$1,"")</f>
        <v/>
      </c>
      <c r="AR3621" s="5" t="str">
        <f>IF(AQ3621&gt;0,AQ3621*$AR$1,"")</f>
        <v/>
      </c>
      <c r="AT3621" s="5" t="str">
        <f>IF(AS3621&gt;0,AS3621*$AT$1,"")</f>
        <v/>
      </c>
      <c r="AV3621" s="2">
        <v>40</v>
      </c>
      <c r="AW3621" s="5">
        <f>SUM(O3621,Q3621,S3621,U3621,AA3621,AC3621,AE3621,AG3621,AJ3621,AL3621,AN3621,W3621,Y3621,BA3621,BC3621,BE3621)</f>
        <v>0</v>
      </c>
      <c r="AX3621" s="11">
        <f>(AW3621/$AW$4249)*100</f>
        <v>0</v>
      </c>
      <c r="AY3621" s="5">
        <f>(AX3621/100)*$AY$1</f>
        <v>0</v>
      </c>
    </row>
    <row r="3622" spans="1:51" x14ac:dyDescent="0.25">
      <c r="A3622" s="1" t="s">
        <v>1130</v>
      </c>
      <c r="B3622" s="1" t="s">
        <v>1546</v>
      </c>
      <c r="C3622" s="1" t="s">
        <v>1570</v>
      </c>
      <c r="D3622" s="1" t="s">
        <v>1594</v>
      </c>
      <c r="E3622" s="1" t="s">
        <v>84</v>
      </c>
      <c r="F3622" s="1" t="s">
        <v>131</v>
      </c>
      <c r="G3622" s="1" t="s">
        <v>1115</v>
      </c>
      <c r="H3622" s="1" t="s">
        <v>304</v>
      </c>
      <c r="I3622" s="2">
        <v>312</v>
      </c>
      <c r="J3622" s="2">
        <f>SUM(K3622,L3622)</f>
        <v>36.75</v>
      </c>
      <c r="K3622" s="2">
        <f>SUM(N3622,P3622,R3622,T3622,Z3622,AB3622,AD3622,AF3622,AI3622,AK3622,AM3622,V3622,X3622,AZ3622,BB3622,BD3622)</f>
        <v>0.26</v>
      </c>
      <c r="L3622" s="2">
        <f>SUM(M3622,AH3622,AO3622,AQ3622,AS3622,AU3622,AV3622)</f>
        <v>36.49</v>
      </c>
      <c r="N3622" s="4">
        <v>0.02</v>
      </c>
      <c r="O3622" s="5">
        <v>5.15</v>
      </c>
      <c r="R3622" s="7">
        <v>0.04</v>
      </c>
      <c r="S3622" s="5">
        <v>3.66</v>
      </c>
      <c r="T3622" s="8">
        <v>0.2</v>
      </c>
      <c r="U3622" s="5">
        <v>5.5</v>
      </c>
      <c r="AP3622" s="5" t="str">
        <f>IF(AO3622&gt;0,AO3622*$AP$1,"")</f>
        <v/>
      </c>
      <c r="AR3622" s="5" t="str">
        <f>IF(AQ3622&gt;0,AQ3622*$AR$1,"")</f>
        <v/>
      </c>
      <c r="AT3622" s="5" t="str">
        <f>IF(AS3622&gt;0,AS3622*$AT$1,"")</f>
        <v/>
      </c>
      <c r="AV3622" s="2">
        <v>36.49</v>
      </c>
      <c r="AW3622" s="5">
        <f>SUM(O3622,Q3622,S3622,U3622,AA3622,AC3622,AE3622,AG3622,AJ3622,AL3622,AN3622,W3622,Y3622,BA3622,BC3622,BE3622)</f>
        <v>14.31</v>
      </c>
      <c r="AX3622" s="11">
        <f>(AW3622/$AW$4249)*100</f>
        <v>1.2079158052700704E-4</v>
      </c>
      <c r="AY3622" s="5">
        <f>(AX3622/100)*$AY$1</f>
        <v>0.12079158052700704</v>
      </c>
    </row>
    <row r="3623" spans="1:51" x14ac:dyDescent="0.25">
      <c r="A3623" s="1" t="s">
        <v>1130</v>
      </c>
      <c r="B3623" s="1" t="s">
        <v>1546</v>
      </c>
      <c r="C3623" s="1" t="s">
        <v>1570</v>
      </c>
      <c r="D3623" s="1" t="s">
        <v>1594</v>
      </c>
      <c r="E3623" s="1" t="s">
        <v>77</v>
      </c>
      <c r="F3623" s="1" t="s">
        <v>131</v>
      </c>
      <c r="G3623" s="1" t="s">
        <v>1115</v>
      </c>
      <c r="H3623" s="1" t="s">
        <v>304</v>
      </c>
      <c r="I3623" s="2">
        <v>312</v>
      </c>
      <c r="J3623" s="2">
        <f>SUM(K3623,L3623)</f>
        <v>0.02</v>
      </c>
      <c r="K3623" s="2">
        <f>SUM(N3623,P3623,R3623,T3623,Z3623,AB3623,AD3623,AF3623,AI3623,AK3623,AM3623,V3623,X3623,AZ3623,BB3623,BD3623)</f>
        <v>0</v>
      </c>
      <c r="L3623" s="2">
        <f>SUM(M3623,AH3623,AO3623,AQ3623,AS3623,AU3623,AV3623)</f>
        <v>0.02</v>
      </c>
      <c r="AP3623" s="5" t="str">
        <f>IF(AO3623&gt;0,AO3623*$AP$1,"")</f>
        <v/>
      </c>
      <c r="AR3623" s="5" t="str">
        <f>IF(AQ3623&gt;0,AQ3623*$AR$1,"")</f>
        <v/>
      </c>
      <c r="AT3623" s="5" t="str">
        <f>IF(AS3623&gt;0,AS3623*$AT$1,"")</f>
        <v/>
      </c>
      <c r="AV3623" s="2">
        <v>0.02</v>
      </c>
      <c r="AW3623" s="5">
        <f>SUM(O3623,Q3623,S3623,U3623,AA3623,AC3623,AE3623,AG3623,AJ3623,AL3623,AN3623,W3623,Y3623,BA3623,BC3623,BE3623)</f>
        <v>0</v>
      </c>
      <c r="AX3623" s="11">
        <f>(AW3623/$AW$4249)*100</f>
        <v>0</v>
      </c>
      <c r="AY3623" s="5">
        <f>(AX3623/100)*$AY$1</f>
        <v>0</v>
      </c>
    </row>
    <row r="3624" spans="1:51" x14ac:dyDescent="0.25">
      <c r="A3624" s="1" t="s">
        <v>1130</v>
      </c>
      <c r="B3624" s="1" t="s">
        <v>1546</v>
      </c>
      <c r="C3624" s="1" t="s">
        <v>1570</v>
      </c>
      <c r="D3624" s="1" t="s">
        <v>1594</v>
      </c>
      <c r="E3624" s="1" t="s">
        <v>94</v>
      </c>
      <c r="F3624" s="1" t="s">
        <v>131</v>
      </c>
      <c r="G3624" s="1" t="s">
        <v>1115</v>
      </c>
      <c r="H3624" s="1" t="s">
        <v>304</v>
      </c>
      <c r="I3624" s="2">
        <v>312</v>
      </c>
      <c r="J3624" s="2">
        <f>SUM(K3624,L3624)</f>
        <v>40</v>
      </c>
      <c r="K3624" s="2">
        <f>SUM(N3624,P3624,R3624,T3624,Z3624,AB3624,AD3624,AF3624,AI3624,AK3624,AM3624,V3624,X3624,AZ3624,BB3624,BD3624)</f>
        <v>2.4499999999999997</v>
      </c>
      <c r="L3624" s="2">
        <f>SUM(M3624,AH3624,AO3624,AQ3624,AS3624,AU3624,AV3624)</f>
        <v>37.549999999999997</v>
      </c>
      <c r="R3624" s="7">
        <v>1.1299999999999999</v>
      </c>
      <c r="S3624" s="5">
        <v>103.395</v>
      </c>
      <c r="T3624" s="8">
        <v>1.3</v>
      </c>
      <c r="U3624" s="5">
        <v>35.75</v>
      </c>
      <c r="AD3624" s="9">
        <v>0.02</v>
      </c>
      <c r="AE3624" s="5">
        <v>0.22</v>
      </c>
      <c r="AP3624" s="5" t="str">
        <f>IF(AO3624&gt;0,AO3624*$AP$1,"")</f>
        <v/>
      </c>
      <c r="AR3624" s="5" t="str">
        <f>IF(AQ3624&gt;0,AQ3624*$AR$1,"")</f>
        <v/>
      </c>
      <c r="AT3624" s="5" t="str">
        <f>IF(AS3624&gt;0,AS3624*$AT$1,"")</f>
        <v/>
      </c>
      <c r="AV3624" s="2">
        <v>37.549999999999997</v>
      </c>
      <c r="AW3624" s="5">
        <f>SUM(O3624,Q3624,S3624,U3624,AA3624,AC3624,AE3624,AG3624,AJ3624,AL3624,AN3624,W3624,Y3624,BA3624,BC3624,BE3624)</f>
        <v>139.36499999999998</v>
      </c>
      <c r="AX3624" s="11">
        <f>(AW3624/$AW$4249)*100</f>
        <v>1.1763884430570463E-3</v>
      </c>
      <c r="AY3624" s="5">
        <f>(AX3624/100)*$AY$1</f>
        <v>1.1763884430570464</v>
      </c>
    </row>
    <row r="3625" spans="1:51" x14ac:dyDescent="0.25">
      <c r="A3625" s="1" t="s">
        <v>1130</v>
      </c>
      <c r="B3625" s="1" t="s">
        <v>1546</v>
      </c>
      <c r="C3625" s="1" t="s">
        <v>1570</v>
      </c>
      <c r="D3625" s="1" t="s">
        <v>1594</v>
      </c>
      <c r="E3625" s="1" t="s">
        <v>95</v>
      </c>
      <c r="F3625" s="1" t="s">
        <v>131</v>
      </c>
      <c r="G3625" s="1" t="s">
        <v>1115</v>
      </c>
      <c r="H3625" s="1" t="s">
        <v>304</v>
      </c>
      <c r="I3625" s="2">
        <v>312</v>
      </c>
      <c r="J3625" s="2">
        <f>SUM(K3625,L3625)</f>
        <v>40</v>
      </c>
      <c r="K3625" s="2">
        <f>SUM(N3625,P3625,R3625,T3625,Z3625,AB3625,AD3625,AF3625,AI3625,AK3625,AM3625,V3625,X3625,AZ3625,BB3625,BD3625)</f>
        <v>0</v>
      </c>
      <c r="L3625" s="2">
        <f>SUM(M3625,AH3625,AO3625,AQ3625,AS3625,AU3625,AV3625)</f>
        <v>40</v>
      </c>
      <c r="AP3625" s="5" t="str">
        <f>IF(AO3625&gt;0,AO3625*$AP$1,"")</f>
        <v/>
      </c>
      <c r="AR3625" s="5" t="str">
        <f>IF(AQ3625&gt;0,AQ3625*$AR$1,"")</f>
        <v/>
      </c>
      <c r="AT3625" s="5" t="str">
        <f>IF(AS3625&gt;0,AS3625*$AT$1,"")</f>
        <v/>
      </c>
      <c r="AV3625" s="2">
        <v>40</v>
      </c>
      <c r="AW3625" s="5">
        <f>SUM(O3625,Q3625,S3625,U3625,AA3625,AC3625,AE3625,AG3625,AJ3625,AL3625,AN3625,W3625,Y3625,BA3625,BC3625,BE3625)</f>
        <v>0</v>
      </c>
      <c r="AX3625" s="11">
        <f>(AW3625/$AW$4249)*100</f>
        <v>0</v>
      </c>
      <c r="AY3625" s="5">
        <f>(AX3625/100)*$AY$1</f>
        <v>0</v>
      </c>
    </row>
    <row r="3626" spans="1:51" x14ac:dyDescent="0.25">
      <c r="A3626" s="1" t="s">
        <v>1130</v>
      </c>
      <c r="B3626" s="1" t="s">
        <v>1546</v>
      </c>
      <c r="C3626" s="1" t="s">
        <v>1570</v>
      </c>
      <c r="D3626" s="1" t="s">
        <v>1594</v>
      </c>
      <c r="E3626" s="1" t="s">
        <v>72</v>
      </c>
      <c r="F3626" s="1" t="s">
        <v>131</v>
      </c>
      <c r="G3626" s="1" t="s">
        <v>1115</v>
      </c>
      <c r="H3626" s="1" t="s">
        <v>304</v>
      </c>
      <c r="I3626" s="2">
        <v>312</v>
      </c>
      <c r="J3626" s="2">
        <f>SUM(K3626,L3626)</f>
        <v>39.58</v>
      </c>
      <c r="K3626" s="2">
        <f>SUM(N3626,P3626,R3626,T3626,Z3626,AB3626,AD3626,AF3626,AI3626,AK3626,AM3626,V3626,X3626,AZ3626,BB3626,BD3626)</f>
        <v>0</v>
      </c>
      <c r="L3626" s="2">
        <f>SUM(M3626,AH3626,AO3626,AQ3626,AS3626,AU3626,AV3626)</f>
        <v>39.58</v>
      </c>
      <c r="AP3626" s="5" t="str">
        <f>IF(AO3626&gt;0,AO3626*$AP$1,"")</f>
        <v/>
      </c>
      <c r="AR3626" s="5" t="str">
        <f>IF(AQ3626&gt;0,AQ3626*$AR$1,"")</f>
        <v/>
      </c>
      <c r="AT3626" s="5" t="str">
        <f>IF(AS3626&gt;0,AS3626*$AT$1,"")</f>
        <v/>
      </c>
      <c r="AV3626" s="2">
        <v>39.58</v>
      </c>
      <c r="AW3626" s="5">
        <f>SUM(O3626,Q3626,S3626,U3626,AA3626,AC3626,AE3626,AG3626,AJ3626,AL3626,AN3626,W3626,Y3626,BA3626,BC3626,BE3626)</f>
        <v>0</v>
      </c>
      <c r="AX3626" s="11">
        <f>(AW3626/$AW$4249)*100</f>
        <v>0</v>
      </c>
      <c r="AY3626" s="5">
        <f>(AX3626/100)*$AY$1</f>
        <v>0</v>
      </c>
    </row>
    <row r="3627" spans="1:51" x14ac:dyDescent="0.25">
      <c r="A3627" s="1" t="s">
        <v>1130</v>
      </c>
      <c r="B3627" s="1" t="s">
        <v>1546</v>
      </c>
      <c r="C3627" s="1" t="s">
        <v>1570</v>
      </c>
      <c r="D3627" s="1" t="s">
        <v>1594</v>
      </c>
      <c r="E3627" s="1" t="s">
        <v>98</v>
      </c>
      <c r="F3627" s="1" t="s">
        <v>131</v>
      </c>
      <c r="G3627" s="1" t="s">
        <v>1115</v>
      </c>
      <c r="H3627" s="1" t="s">
        <v>304</v>
      </c>
      <c r="I3627" s="2">
        <v>312</v>
      </c>
      <c r="J3627" s="2">
        <f>SUM(K3627,L3627)</f>
        <v>40</v>
      </c>
      <c r="K3627" s="2">
        <f>SUM(N3627,P3627,R3627,T3627,Z3627,AB3627,AD3627,AF3627,AI3627,AK3627,AM3627,V3627,X3627,AZ3627,BB3627,BD3627)</f>
        <v>0</v>
      </c>
      <c r="L3627" s="2">
        <f>SUM(M3627,AH3627,AO3627,AQ3627,AS3627,AU3627,AV3627)</f>
        <v>40</v>
      </c>
      <c r="AP3627" s="5" t="str">
        <f>IF(AO3627&gt;0,AO3627*$AP$1,"")</f>
        <v/>
      </c>
      <c r="AR3627" s="5" t="str">
        <f>IF(AQ3627&gt;0,AQ3627*$AR$1,"")</f>
        <v/>
      </c>
      <c r="AT3627" s="5" t="str">
        <f>IF(AS3627&gt;0,AS3627*$AT$1,"")</f>
        <v/>
      </c>
      <c r="AV3627" s="2">
        <v>40</v>
      </c>
      <c r="AW3627" s="5">
        <f>SUM(O3627,Q3627,S3627,U3627,AA3627,AC3627,AE3627,AG3627,AJ3627,AL3627,AN3627,W3627,Y3627,BA3627,BC3627,BE3627)</f>
        <v>0</v>
      </c>
      <c r="AX3627" s="11">
        <f>(AW3627/$AW$4249)*100</f>
        <v>0</v>
      </c>
      <c r="AY3627" s="5">
        <f>(AX3627/100)*$AY$1</f>
        <v>0</v>
      </c>
    </row>
    <row r="3628" spans="1:51" x14ac:dyDescent="0.25">
      <c r="A3628" s="1" t="s">
        <v>1130</v>
      </c>
      <c r="B3628" s="1" t="s">
        <v>1546</v>
      </c>
      <c r="C3628" s="1" t="s">
        <v>1570</v>
      </c>
      <c r="D3628" s="1" t="s">
        <v>1594</v>
      </c>
      <c r="E3628" s="1" t="s">
        <v>144</v>
      </c>
      <c r="F3628" s="1" t="s">
        <v>143</v>
      </c>
      <c r="G3628" s="1" t="s">
        <v>1115</v>
      </c>
      <c r="H3628" s="1" t="s">
        <v>304</v>
      </c>
      <c r="I3628" s="2">
        <v>312</v>
      </c>
      <c r="J3628" s="2">
        <f>SUM(K3628,L3628)</f>
        <v>0.13</v>
      </c>
      <c r="K3628" s="2">
        <f>SUM(N3628,P3628,R3628,T3628,Z3628,AB3628,AD3628,AF3628,AI3628,AK3628,AM3628,V3628,X3628,AZ3628,BB3628,BD3628)</f>
        <v>0</v>
      </c>
      <c r="L3628" s="2">
        <f>SUM(M3628,AH3628,AO3628,AQ3628,AS3628,AU3628,AV3628)</f>
        <v>0.13</v>
      </c>
      <c r="AP3628" s="5" t="str">
        <f>IF(AO3628&gt;0,AO3628*$AP$1,"")</f>
        <v/>
      </c>
      <c r="AR3628" s="5" t="str">
        <f>IF(AQ3628&gt;0,AQ3628*$AR$1,"")</f>
        <v/>
      </c>
      <c r="AT3628" s="5" t="str">
        <f>IF(AS3628&gt;0,AS3628*$AT$1,"")</f>
        <v/>
      </c>
      <c r="AV3628" s="2">
        <v>0.13</v>
      </c>
      <c r="AW3628" s="5">
        <f>SUM(O3628,Q3628,S3628,U3628,AA3628,AC3628,AE3628,AG3628,AJ3628,AL3628,AN3628,W3628,Y3628,BA3628,BC3628,BE3628)</f>
        <v>0</v>
      </c>
      <c r="AX3628" s="11">
        <f>(AW3628/$AW$4249)*100</f>
        <v>0</v>
      </c>
      <c r="AY3628" s="5">
        <f>(AX3628/100)*$AY$1</f>
        <v>0</v>
      </c>
    </row>
    <row r="3629" spans="1:51" x14ac:dyDescent="0.25">
      <c r="A3629" s="1" t="s">
        <v>1130</v>
      </c>
      <c r="B3629" s="1" t="s">
        <v>1546</v>
      </c>
      <c r="C3629" s="1" t="s">
        <v>1570</v>
      </c>
      <c r="D3629" s="1" t="s">
        <v>1594</v>
      </c>
      <c r="E3629" s="1" t="s">
        <v>74</v>
      </c>
      <c r="F3629" s="1" t="s">
        <v>143</v>
      </c>
      <c r="G3629" s="1" t="s">
        <v>1115</v>
      </c>
      <c r="H3629" s="1" t="s">
        <v>304</v>
      </c>
      <c r="I3629" s="2">
        <v>312</v>
      </c>
      <c r="J3629" s="2">
        <f>SUM(K3629,L3629)</f>
        <v>0.43</v>
      </c>
      <c r="K3629" s="2">
        <f>SUM(N3629,P3629,R3629,T3629,Z3629,AB3629,AD3629,AF3629,AI3629,AK3629,AM3629,V3629,X3629,AZ3629,BB3629,BD3629)</f>
        <v>0</v>
      </c>
      <c r="L3629" s="2">
        <f>SUM(M3629,AH3629,AO3629,AQ3629,AS3629,AU3629,AV3629)</f>
        <v>0.43</v>
      </c>
      <c r="AP3629" s="5" t="str">
        <f>IF(AO3629&gt;0,AO3629*$AP$1,"")</f>
        <v/>
      </c>
      <c r="AR3629" s="5" t="str">
        <f>IF(AQ3629&gt;0,AQ3629*$AR$1,"")</f>
        <v/>
      </c>
      <c r="AT3629" s="5" t="str">
        <f>IF(AS3629&gt;0,AS3629*$AT$1,"")</f>
        <v/>
      </c>
      <c r="AV3629" s="2">
        <v>0.43</v>
      </c>
      <c r="AW3629" s="5">
        <f>SUM(O3629,Q3629,S3629,U3629,AA3629,AC3629,AE3629,AG3629,AJ3629,AL3629,AN3629,W3629,Y3629,BA3629,BC3629,BE3629)</f>
        <v>0</v>
      </c>
      <c r="AX3629" s="11">
        <f>(AW3629/$AW$4249)*100</f>
        <v>0</v>
      </c>
      <c r="AY3629" s="5">
        <f>(AX3629/100)*$AY$1</f>
        <v>0</v>
      </c>
    </row>
    <row r="3630" spans="1:51" x14ac:dyDescent="0.25">
      <c r="A3630" s="1" t="s">
        <v>2742</v>
      </c>
      <c r="B3630" s="1" t="s">
        <v>1072</v>
      </c>
      <c r="C3630" s="1" t="s">
        <v>1073</v>
      </c>
      <c r="D3630" s="1" t="s">
        <v>70</v>
      </c>
      <c r="E3630" s="1" t="s">
        <v>79</v>
      </c>
      <c r="F3630" s="1" t="s">
        <v>143</v>
      </c>
      <c r="G3630" s="1" t="s">
        <v>320</v>
      </c>
      <c r="H3630" s="1">
        <v>41</v>
      </c>
      <c r="I3630" s="2">
        <v>2</v>
      </c>
      <c r="J3630" s="2">
        <f>SUM(K3630,L3630)</f>
        <v>0.38</v>
      </c>
      <c r="K3630" s="2">
        <f>SUM(N3630,P3630,R3630,T3630,Z3630,AB3630,AD3630,AF3630,AI3630,AK3630,AM3630,V3630,X3630,AZ3630,BB3630,BD3630)</f>
        <v>0.32</v>
      </c>
      <c r="L3630" s="2">
        <f>SUM(M3630,AH3630,AO3630,AQ3630,AS3630,AU3630,AV3630)</f>
        <v>0.06</v>
      </c>
      <c r="P3630" s="6">
        <v>0.27</v>
      </c>
      <c r="Q3630" s="5">
        <v>63.618750000000013</v>
      </c>
      <c r="AD3630" s="9">
        <v>0.05</v>
      </c>
      <c r="AE3630" s="5">
        <v>0.75625000000000009</v>
      </c>
      <c r="AP3630" s="5" t="str">
        <f>IF(AO3630&gt;0,AO3630*$AP$1,"")</f>
        <v/>
      </c>
      <c r="AR3630" s="5" t="str">
        <f>IF(AQ3630&gt;0,AQ3630*$AR$1,"")</f>
        <v/>
      </c>
      <c r="AT3630" s="5" t="str">
        <f>IF(AS3630&gt;0,AS3630*$AT$1,"")</f>
        <v/>
      </c>
      <c r="AV3630" s="2">
        <v>0.06</v>
      </c>
      <c r="AW3630" s="5">
        <f>SUM(O3630,Q3630,S3630,U3630,AA3630,AC3630,AE3630,AG3630,AJ3630,AL3630,AN3630,W3630,Y3630,BA3630,BC3630,BE3630)</f>
        <v>64.375000000000014</v>
      </c>
      <c r="AX3630" s="11">
        <f>(AW3630/$AW$4249)*100</f>
        <v>5.4339329115486235E-4</v>
      </c>
      <c r="AY3630" s="5">
        <f>(AX3630/100)*$AY$1</f>
        <v>0.54339329115486235</v>
      </c>
    </row>
    <row r="3631" spans="1:51" x14ac:dyDescent="0.25">
      <c r="A3631" s="1" t="s">
        <v>1856</v>
      </c>
      <c r="B3631" s="1" t="s">
        <v>402</v>
      </c>
      <c r="C3631" s="1" t="s">
        <v>234</v>
      </c>
      <c r="D3631" s="1" t="s">
        <v>235</v>
      </c>
      <c r="E3631" s="1" t="s">
        <v>60</v>
      </c>
      <c r="F3631" s="1" t="s">
        <v>193</v>
      </c>
      <c r="G3631" s="1" t="s">
        <v>320</v>
      </c>
      <c r="H3631" s="1" t="s">
        <v>304</v>
      </c>
      <c r="I3631" s="2">
        <v>160</v>
      </c>
      <c r="J3631" s="2">
        <f>SUM(K3631,L3631)</f>
        <v>39.989999999999995</v>
      </c>
      <c r="K3631" s="2">
        <f>SUM(N3631,P3631,R3631,T3631,Z3631,AB3631,AD3631,AF3631,AI3631,AK3631,AM3631,V3631,X3631,AZ3631,BB3631,BD3631)</f>
        <v>39.989999999999995</v>
      </c>
      <c r="L3631" s="2">
        <f>SUM(M3631,AH3631,AO3631,AQ3631,AS3631,AU3631,AV3631)</f>
        <v>0</v>
      </c>
      <c r="N3631" s="4">
        <v>5.0999999999999996</v>
      </c>
      <c r="O3631" s="5">
        <v>1313.25</v>
      </c>
      <c r="P3631" s="6">
        <v>32.409999999999997</v>
      </c>
      <c r="Q3631" s="5">
        <v>6109.2849999999989</v>
      </c>
      <c r="R3631" s="7">
        <v>2.48</v>
      </c>
      <c r="S3631" s="5">
        <v>226.92</v>
      </c>
      <c r="AP3631" s="5" t="str">
        <f>IF(AO3631&gt;0,AO3631*$AP$1,"")</f>
        <v/>
      </c>
      <c r="AR3631" s="5" t="str">
        <f>IF(AQ3631&gt;0,AQ3631*$AR$1,"")</f>
        <v/>
      </c>
      <c r="AT3631" s="5" t="str">
        <f>IF(AS3631&gt;0,AS3631*$AT$1,"")</f>
        <v/>
      </c>
      <c r="AW3631" s="5">
        <f>SUM(O3631,Q3631,S3631,U3631,AA3631,AC3631,AE3631,AG3631,AJ3631,AL3631,AN3631,W3631,Y3631,BA3631,BC3631,BE3631)</f>
        <v>7649.454999999999</v>
      </c>
      <c r="AX3631" s="11">
        <f>(AW3631/$AW$4249)*100</f>
        <v>6.4569514997918687E-2</v>
      </c>
      <c r="AY3631" s="5">
        <f>(AX3631/100)*$AY$1</f>
        <v>64.569514997918688</v>
      </c>
    </row>
    <row r="3632" spans="1:51" x14ac:dyDescent="0.25">
      <c r="A3632" s="1" t="s">
        <v>1856</v>
      </c>
      <c r="B3632" s="1" t="s">
        <v>402</v>
      </c>
      <c r="C3632" s="1" t="s">
        <v>234</v>
      </c>
      <c r="D3632" s="1" t="s">
        <v>235</v>
      </c>
      <c r="E3632" s="1" t="s">
        <v>64</v>
      </c>
      <c r="F3632" s="1" t="s">
        <v>193</v>
      </c>
      <c r="G3632" s="1" t="s">
        <v>320</v>
      </c>
      <c r="H3632" s="1" t="s">
        <v>304</v>
      </c>
      <c r="I3632" s="2">
        <v>160</v>
      </c>
      <c r="J3632" s="2">
        <f>SUM(K3632,L3632)</f>
        <v>38.53</v>
      </c>
      <c r="K3632" s="2">
        <f>SUM(N3632,P3632,R3632,T3632,Z3632,AB3632,AD3632,AF3632,AI3632,AK3632,AM3632,V3632,X3632,AZ3632,BB3632,BD3632)</f>
        <v>37.43</v>
      </c>
      <c r="L3632" s="2">
        <f>SUM(M3632,AH3632,AO3632,AQ3632,AS3632,AU3632,AV3632)</f>
        <v>1.1000000000000001</v>
      </c>
      <c r="N3632" s="4">
        <v>30.08</v>
      </c>
      <c r="O3632" s="5">
        <v>7745.5999999999995</v>
      </c>
      <c r="P3632" s="6">
        <v>7.35</v>
      </c>
      <c r="Q3632" s="5">
        <v>1385.4749999999999</v>
      </c>
      <c r="AP3632" s="5" t="str">
        <f>IF(AO3632&gt;0,AO3632*$AP$1,"")</f>
        <v/>
      </c>
      <c r="AQ3632" s="3">
        <v>0.49</v>
      </c>
      <c r="AR3632" s="5">
        <f>IF(AQ3632&gt;0,AQ3632*$AR$1,"")</f>
        <v>788.41</v>
      </c>
      <c r="AT3632" s="5" t="str">
        <f>IF(AS3632&gt;0,AS3632*$AT$1,"")</f>
        <v/>
      </c>
      <c r="AU3632" s="2">
        <v>0.61</v>
      </c>
      <c r="AW3632" s="5">
        <f>SUM(O3632,Q3632,S3632,U3632,AA3632,AC3632,AE3632,AG3632,AJ3632,AL3632,AN3632,W3632,Y3632,BA3632,BC3632,BE3632)</f>
        <v>9131.0749999999989</v>
      </c>
      <c r="AX3632" s="11">
        <f>(AW3632/$AW$4249)*100</f>
        <v>7.7075959550009829E-2</v>
      </c>
      <c r="AY3632" s="5">
        <f>(AX3632/100)*$AY$1</f>
        <v>77.075959550009827</v>
      </c>
    </row>
    <row r="3633" spans="1:51" x14ac:dyDescent="0.25">
      <c r="A3633" s="1" t="s">
        <v>1856</v>
      </c>
      <c r="B3633" s="1" t="s">
        <v>402</v>
      </c>
      <c r="C3633" s="1" t="s">
        <v>234</v>
      </c>
      <c r="D3633" s="1" t="s">
        <v>235</v>
      </c>
      <c r="E3633" s="1" t="s">
        <v>65</v>
      </c>
      <c r="F3633" s="1" t="s">
        <v>193</v>
      </c>
      <c r="G3633" s="1" t="s">
        <v>320</v>
      </c>
      <c r="H3633" s="1" t="s">
        <v>304</v>
      </c>
      <c r="I3633" s="2">
        <v>160</v>
      </c>
      <c r="J3633" s="2">
        <f>SUM(K3633,L3633)</f>
        <v>40</v>
      </c>
      <c r="K3633" s="2">
        <f>SUM(N3633,P3633,R3633,T3633,Z3633,AB3633,AD3633,AF3633,AI3633,AK3633,AM3633,V3633,X3633,AZ3633,BB3633,BD3633)</f>
        <v>40</v>
      </c>
      <c r="L3633" s="2">
        <f>SUM(M3633,AH3633,AO3633,AQ3633,AS3633,AU3633,AV3633)</f>
        <v>0</v>
      </c>
      <c r="P3633" s="6">
        <v>40</v>
      </c>
      <c r="Q3633" s="5">
        <v>7540</v>
      </c>
      <c r="AP3633" s="5" t="str">
        <f>IF(AO3633&gt;0,AO3633*$AP$1,"")</f>
        <v/>
      </c>
      <c r="AR3633" s="5" t="str">
        <f>IF(AQ3633&gt;0,AQ3633*$AR$1,"")</f>
        <v/>
      </c>
      <c r="AT3633" s="5" t="str">
        <f>IF(AS3633&gt;0,AS3633*$AT$1,"")</f>
        <v/>
      </c>
      <c r="AW3633" s="5">
        <f>SUM(O3633,Q3633,S3633,U3633,AA3633,AC3633,AE3633,AG3633,AJ3633,AL3633,AN3633,W3633,Y3633,BA3633,BC3633,BE3633)</f>
        <v>7540</v>
      </c>
      <c r="AX3633" s="11">
        <f>(AW3633/$AW$4249)*100</f>
        <v>6.3645598684390847E-2</v>
      </c>
      <c r="AY3633" s="5">
        <f>(AX3633/100)*$AY$1</f>
        <v>63.645598684390841</v>
      </c>
    </row>
    <row r="3634" spans="1:51" x14ac:dyDescent="0.25">
      <c r="A3634" s="1" t="s">
        <v>1856</v>
      </c>
      <c r="B3634" s="1" t="s">
        <v>402</v>
      </c>
      <c r="C3634" s="1" t="s">
        <v>234</v>
      </c>
      <c r="D3634" s="1" t="s">
        <v>235</v>
      </c>
      <c r="E3634" s="1" t="s">
        <v>66</v>
      </c>
      <c r="F3634" s="1" t="s">
        <v>193</v>
      </c>
      <c r="G3634" s="1" t="s">
        <v>320</v>
      </c>
      <c r="H3634" s="1" t="s">
        <v>304</v>
      </c>
      <c r="I3634" s="2">
        <v>160</v>
      </c>
      <c r="J3634" s="2">
        <f>SUM(K3634,L3634)</f>
        <v>38.989999999999995</v>
      </c>
      <c r="K3634" s="2">
        <f>SUM(N3634,P3634,R3634,T3634,Z3634,AB3634,AD3634,AF3634,AI3634,AK3634,AM3634,V3634,X3634,AZ3634,BB3634,BD3634)</f>
        <v>37.959999999999994</v>
      </c>
      <c r="L3634" s="2">
        <f>SUM(M3634,AH3634,AO3634,AQ3634,AS3634,AU3634,AV3634)</f>
        <v>1.03</v>
      </c>
      <c r="N3634" s="4">
        <v>18.079999999999998</v>
      </c>
      <c r="O3634" s="5">
        <v>4655.5999999999995</v>
      </c>
      <c r="P3634" s="6">
        <v>19.739999999999998</v>
      </c>
      <c r="Q3634" s="5">
        <v>3720.99</v>
      </c>
      <c r="R3634" s="7">
        <v>0.01</v>
      </c>
      <c r="S3634" s="5">
        <v>0.91500000000000004</v>
      </c>
      <c r="AD3634" s="9">
        <v>0.13</v>
      </c>
      <c r="AE3634" s="5">
        <v>1.7302999999999999</v>
      </c>
      <c r="AO3634" s="3">
        <v>0.01</v>
      </c>
      <c r="AP3634" s="5">
        <f>IF(AO3634&gt;0,AO3634*$AP$1,"")</f>
        <v>9.66</v>
      </c>
      <c r="AQ3634" s="3">
        <v>0.48</v>
      </c>
      <c r="AR3634" s="5">
        <f>IF(AQ3634&gt;0,AQ3634*$AR$1,"")</f>
        <v>772.31999999999994</v>
      </c>
      <c r="AT3634" s="5" t="str">
        <f>IF(AS3634&gt;0,AS3634*$AT$1,"")</f>
        <v/>
      </c>
      <c r="AU3634" s="2">
        <v>0.54</v>
      </c>
      <c r="AW3634" s="5">
        <f>SUM(O3634,Q3634,S3634,U3634,AA3634,AC3634,AE3634,AG3634,AJ3634,AL3634,AN3634,W3634,Y3634,BA3634,BC3634,BE3634)</f>
        <v>8379.2353000000003</v>
      </c>
      <c r="AX3634" s="11">
        <f>(AW3634/$AW$4249)*100</f>
        <v>7.0729634905289315E-2</v>
      </c>
      <c r="AY3634" s="5">
        <f>(AX3634/100)*$AY$1</f>
        <v>70.729634905289316</v>
      </c>
    </row>
    <row r="3635" spans="1:51" x14ac:dyDescent="0.25">
      <c r="A3635" s="1" t="s">
        <v>1867</v>
      </c>
      <c r="B3635" s="1" t="s">
        <v>402</v>
      </c>
      <c r="C3635" s="1" t="s">
        <v>234</v>
      </c>
      <c r="D3635" s="1" t="s">
        <v>235</v>
      </c>
      <c r="E3635" s="1" t="s">
        <v>67</v>
      </c>
      <c r="F3635" s="1" t="s">
        <v>210</v>
      </c>
      <c r="G3635" s="1" t="s">
        <v>320</v>
      </c>
      <c r="H3635" s="1" t="s">
        <v>304</v>
      </c>
      <c r="I3635" s="2">
        <v>80</v>
      </c>
      <c r="J3635" s="2">
        <f>SUM(K3635,L3635)</f>
        <v>39.99</v>
      </c>
      <c r="K3635" s="2">
        <f>SUM(N3635,P3635,R3635,T3635,Z3635,AB3635,AD3635,AF3635,AI3635,AK3635,AM3635,V3635,X3635,AZ3635,BB3635,BD3635)</f>
        <v>38.590000000000003</v>
      </c>
      <c r="L3635" s="2">
        <f>SUM(M3635,AH3635,AO3635,AQ3635,AS3635,AU3635,AV3635)</f>
        <v>1.4</v>
      </c>
      <c r="N3635" s="4">
        <v>11.1</v>
      </c>
      <c r="O3635" s="5">
        <v>2858.25</v>
      </c>
      <c r="P3635" s="6">
        <v>21.11</v>
      </c>
      <c r="Q3635" s="5">
        <v>3979.2350000000001</v>
      </c>
      <c r="R3635" s="7">
        <v>6.38</v>
      </c>
      <c r="S3635" s="5">
        <v>583.77</v>
      </c>
      <c r="AP3635" s="5" t="str">
        <f>IF(AO3635&gt;0,AO3635*$AP$1,"")</f>
        <v/>
      </c>
      <c r="AQ3635" s="3">
        <v>0.5</v>
      </c>
      <c r="AR3635" s="5">
        <f>IF(AQ3635&gt;0,AQ3635*$AR$1,"")</f>
        <v>804.5</v>
      </c>
      <c r="AT3635" s="5" t="str">
        <f>IF(AS3635&gt;0,AS3635*$AT$1,"")</f>
        <v/>
      </c>
      <c r="AU3635" s="2">
        <v>0.9</v>
      </c>
      <c r="AW3635" s="5">
        <f>SUM(O3635,Q3635,S3635,U3635,AA3635,AC3635,AE3635,AG3635,AJ3635,AL3635,AN3635,W3635,Y3635,BA3635,BC3635,BE3635)</f>
        <v>7421.255000000001</v>
      </c>
      <c r="AX3635" s="11">
        <f>(AW3635/$AW$4249)*100</f>
        <v>6.2643264915720032E-2</v>
      </c>
      <c r="AY3635" s="5">
        <f>(AX3635/100)*$AY$1</f>
        <v>62.643264915720032</v>
      </c>
    </row>
    <row r="3636" spans="1:51" x14ac:dyDescent="0.25">
      <c r="A3636" s="1" t="s">
        <v>1867</v>
      </c>
      <c r="B3636" s="1" t="s">
        <v>402</v>
      </c>
      <c r="C3636" s="1" t="s">
        <v>234</v>
      </c>
      <c r="D3636" s="1" t="s">
        <v>235</v>
      </c>
      <c r="E3636" s="1" t="s">
        <v>152</v>
      </c>
      <c r="F3636" s="1" t="s">
        <v>210</v>
      </c>
      <c r="G3636" s="1" t="s">
        <v>320</v>
      </c>
      <c r="H3636" s="1" t="s">
        <v>304</v>
      </c>
      <c r="I3636" s="2">
        <v>80</v>
      </c>
      <c r="J3636" s="2">
        <f>SUM(K3636,L3636)</f>
        <v>38.729999999999997</v>
      </c>
      <c r="K3636" s="2">
        <f>SUM(N3636,P3636,R3636,T3636,Z3636,AB3636,AD3636,AF3636,AI3636,AK3636,AM3636,V3636,X3636,AZ3636,BB3636,BD3636)</f>
        <v>37.4</v>
      </c>
      <c r="L3636" s="2">
        <f>SUM(M3636,AH3636,AO3636,AQ3636,AS3636,AU3636,AV3636)</f>
        <v>1.33</v>
      </c>
      <c r="N3636" s="4">
        <v>25.45</v>
      </c>
      <c r="O3636" s="5">
        <v>6553.375</v>
      </c>
      <c r="P3636" s="6">
        <v>11.95</v>
      </c>
      <c r="Q3636" s="5">
        <v>2252.5749999999998</v>
      </c>
      <c r="AP3636" s="5" t="str">
        <f>IF(AO3636&gt;0,AO3636*$AP$1,"")</f>
        <v/>
      </c>
      <c r="AQ3636" s="3">
        <v>0.48</v>
      </c>
      <c r="AR3636" s="5">
        <f>IF(AQ3636&gt;0,AQ3636*$AR$1,"")</f>
        <v>772.31999999999994</v>
      </c>
      <c r="AT3636" s="5" t="str">
        <f>IF(AS3636&gt;0,AS3636*$AT$1,"")</f>
        <v/>
      </c>
      <c r="AU3636" s="2">
        <v>0.85</v>
      </c>
      <c r="AW3636" s="5">
        <f>SUM(O3636,Q3636,S3636,U3636,AA3636,AC3636,AE3636,AG3636,AJ3636,AL3636,AN3636,W3636,Y3636,BA3636,BC3636,BE3636)</f>
        <v>8805.9500000000007</v>
      </c>
      <c r="AX3636" s="11">
        <f>(AW3636/$AW$4249)*100</f>
        <v>7.433155964652674E-2</v>
      </c>
      <c r="AY3636" s="5">
        <f>(AX3636/100)*$AY$1</f>
        <v>74.331559646526742</v>
      </c>
    </row>
    <row r="3637" spans="1:51" x14ac:dyDescent="0.25">
      <c r="A3637" s="1" t="s">
        <v>1868</v>
      </c>
      <c r="B3637" s="1" t="s">
        <v>402</v>
      </c>
      <c r="C3637" s="1" t="s">
        <v>234</v>
      </c>
      <c r="D3637" s="1" t="s">
        <v>235</v>
      </c>
      <c r="E3637" s="1" t="s">
        <v>60</v>
      </c>
      <c r="F3637" s="1" t="s">
        <v>210</v>
      </c>
      <c r="G3637" s="1" t="s">
        <v>320</v>
      </c>
      <c r="H3637" s="1" t="s">
        <v>304</v>
      </c>
      <c r="I3637" s="2">
        <v>80</v>
      </c>
      <c r="J3637" s="2">
        <f>SUM(K3637,L3637)</f>
        <v>40</v>
      </c>
      <c r="K3637" s="2">
        <f>SUM(N3637,P3637,R3637,T3637,Z3637,AB3637,AD3637,AF3637,AI3637,AK3637,AM3637,V3637,X3637,AZ3637,BB3637,BD3637)</f>
        <v>40</v>
      </c>
      <c r="L3637" s="2">
        <f>SUM(M3637,AH3637,AO3637,AQ3637,AS3637,AU3637,AV3637)</f>
        <v>0</v>
      </c>
      <c r="N3637" s="4">
        <v>2.25</v>
      </c>
      <c r="O3637" s="5">
        <v>579.375</v>
      </c>
      <c r="P3637" s="6">
        <v>26.15</v>
      </c>
      <c r="Q3637" s="5">
        <v>4929.2749999999996</v>
      </c>
      <c r="R3637" s="7">
        <v>11.6</v>
      </c>
      <c r="S3637" s="5">
        <v>1061.4000000000001</v>
      </c>
      <c r="AP3637" s="5" t="str">
        <f>IF(AO3637&gt;0,AO3637*$AP$1,"")</f>
        <v/>
      </c>
      <c r="AR3637" s="5" t="str">
        <f>IF(AQ3637&gt;0,AQ3637*$AR$1,"")</f>
        <v/>
      </c>
      <c r="AT3637" s="5" t="str">
        <f>IF(AS3637&gt;0,AS3637*$AT$1,"")</f>
        <v/>
      </c>
      <c r="AW3637" s="5">
        <f>SUM(O3637,Q3637,S3637,U3637,AA3637,AC3637,AE3637,AG3637,AJ3637,AL3637,AN3637,W3637,Y3637,BA3637,BC3637,BE3637)</f>
        <v>6570.0499999999993</v>
      </c>
      <c r="AX3637" s="11">
        <f>(AW3637/$AW$4249)*100</f>
        <v>5.5458191728963137E-2</v>
      </c>
      <c r="AY3637" s="5">
        <f>(AX3637/100)*$AY$1</f>
        <v>55.458191728963136</v>
      </c>
    </row>
    <row r="3638" spans="1:51" x14ac:dyDescent="0.25">
      <c r="A3638" s="1" t="s">
        <v>1868</v>
      </c>
      <c r="B3638" s="1" t="s">
        <v>402</v>
      </c>
      <c r="C3638" s="1" t="s">
        <v>234</v>
      </c>
      <c r="D3638" s="1" t="s">
        <v>235</v>
      </c>
      <c r="E3638" s="1" t="s">
        <v>64</v>
      </c>
      <c r="F3638" s="1" t="s">
        <v>210</v>
      </c>
      <c r="G3638" s="1" t="s">
        <v>320</v>
      </c>
      <c r="H3638" s="1" t="s">
        <v>304</v>
      </c>
      <c r="I3638" s="2">
        <v>80</v>
      </c>
      <c r="J3638" s="2">
        <f>SUM(K3638,L3638)</f>
        <v>40</v>
      </c>
      <c r="K3638" s="2">
        <f>SUM(N3638,P3638,R3638,T3638,Z3638,AB3638,AD3638,AF3638,AI3638,AK3638,AM3638,V3638,X3638,AZ3638,BB3638,BD3638)</f>
        <v>38.700000000000003</v>
      </c>
      <c r="L3638" s="2">
        <f>SUM(M3638,AH3638,AO3638,AQ3638,AS3638,AU3638,AV3638)</f>
        <v>1.3</v>
      </c>
      <c r="N3638" s="4">
        <v>20.39</v>
      </c>
      <c r="O3638" s="5">
        <v>5250.4250000000002</v>
      </c>
      <c r="P3638" s="6">
        <v>17.75</v>
      </c>
      <c r="Q3638" s="5">
        <v>3345.875</v>
      </c>
      <c r="R3638" s="7">
        <v>0.56000000000000005</v>
      </c>
      <c r="S3638" s="5">
        <v>51.24</v>
      </c>
      <c r="AP3638" s="5" t="str">
        <f>IF(AO3638&gt;0,AO3638*$AP$1,"")</f>
        <v/>
      </c>
      <c r="AQ3638" s="3">
        <v>0.5</v>
      </c>
      <c r="AR3638" s="5">
        <f>IF(AQ3638&gt;0,AQ3638*$AR$1,"")</f>
        <v>804.5</v>
      </c>
      <c r="AT3638" s="5" t="str">
        <f>IF(AS3638&gt;0,AS3638*$AT$1,"")</f>
        <v/>
      </c>
      <c r="AU3638" s="2">
        <v>0.8</v>
      </c>
      <c r="AW3638" s="5">
        <f>SUM(O3638,Q3638,S3638,U3638,AA3638,AC3638,AE3638,AG3638,AJ3638,AL3638,AN3638,W3638,Y3638,BA3638,BC3638,BE3638)</f>
        <v>8647.5399999999991</v>
      </c>
      <c r="AX3638" s="11">
        <f>(AW3638/$AW$4249)*100</f>
        <v>7.2994411199896178E-2</v>
      </c>
      <c r="AY3638" s="5">
        <f>(AX3638/100)*$AY$1</f>
        <v>72.994411199896177</v>
      </c>
    </row>
    <row r="3639" spans="1:51" x14ac:dyDescent="0.25">
      <c r="A3639" s="1" t="s">
        <v>1869</v>
      </c>
      <c r="B3639" s="1" t="s">
        <v>402</v>
      </c>
      <c r="C3639" s="1" t="s">
        <v>234</v>
      </c>
      <c r="D3639" s="1" t="s">
        <v>235</v>
      </c>
      <c r="E3639" s="1" t="s">
        <v>98</v>
      </c>
      <c r="F3639" s="1" t="s">
        <v>210</v>
      </c>
      <c r="G3639" s="1" t="s">
        <v>320</v>
      </c>
      <c r="H3639" s="1" t="s">
        <v>304</v>
      </c>
      <c r="I3639" s="2">
        <v>80</v>
      </c>
      <c r="J3639" s="2">
        <f>SUM(K3639,L3639)</f>
        <v>38.409999999999997</v>
      </c>
      <c r="K3639" s="2">
        <f>SUM(N3639,P3639,R3639,T3639,Z3639,AB3639,AD3639,AF3639,AI3639,AK3639,AM3639,V3639,X3639,AZ3639,BB3639,BD3639)</f>
        <v>38.269999999999996</v>
      </c>
      <c r="L3639" s="2">
        <f>SUM(M3639,AH3639,AO3639,AQ3639,AS3639,AU3639,AV3639)</f>
        <v>0.14000000000000001</v>
      </c>
      <c r="N3639" s="4">
        <v>1.94</v>
      </c>
      <c r="O3639" s="5">
        <v>499.55</v>
      </c>
      <c r="P3639" s="6">
        <v>5.81</v>
      </c>
      <c r="Q3639" s="5">
        <v>1095.1849999999999</v>
      </c>
      <c r="R3639" s="7">
        <v>30.52</v>
      </c>
      <c r="S3639" s="5">
        <v>2792.58</v>
      </c>
      <c r="AP3639" s="5" t="str">
        <f>IF(AO3639&gt;0,AO3639*$AP$1,"")</f>
        <v/>
      </c>
      <c r="AR3639" s="5" t="str">
        <f>IF(AQ3639&gt;0,AQ3639*$AR$1,"")</f>
        <v/>
      </c>
      <c r="AT3639" s="5" t="str">
        <f>IF(AS3639&gt;0,AS3639*$AT$1,"")</f>
        <v/>
      </c>
      <c r="AU3639" s="2">
        <v>0.14000000000000001</v>
      </c>
      <c r="AW3639" s="5">
        <f>SUM(O3639,Q3639,S3639,U3639,AA3639,AC3639,AE3639,AG3639,AJ3639,AL3639,AN3639,W3639,Y3639,BA3639,BC3639,BE3639)</f>
        <v>4387.3149999999996</v>
      </c>
      <c r="AX3639" s="11">
        <f>(AW3639/$AW$4249)*100</f>
        <v>3.7033592810611166E-2</v>
      </c>
      <c r="AY3639" s="5">
        <f>(AX3639/100)*$AY$1</f>
        <v>37.033592810611168</v>
      </c>
    </row>
    <row r="3640" spans="1:51" x14ac:dyDescent="0.25">
      <c r="A3640" s="1" t="s">
        <v>1869</v>
      </c>
      <c r="B3640" s="1" t="s">
        <v>402</v>
      </c>
      <c r="C3640" s="1" t="s">
        <v>234</v>
      </c>
      <c r="D3640" s="1" t="s">
        <v>235</v>
      </c>
      <c r="E3640" s="1" t="s">
        <v>72</v>
      </c>
      <c r="F3640" s="1" t="s">
        <v>210</v>
      </c>
      <c r="G3640" s="1" t="s">
        <v>320</v>
      </c>
      <c r="H3640" s="1" t="s">
        <v>304</v>
      </c>
      <c r="I3640" s="2">
        <v>80</v>
      </c>
      <c r="J3640" s="2">
        <f>SUM(K3640,L3640)</f>
        <v>40</v>
      </c>
      <c r="K3640" s="2">
        <f>SUM(N3640,P3640,R3640,T3640,Z3640,AB3640,AD3640,AF3640,AI3640,AK3640,AM3640,V3640,X3640,AZ3640,BB3640,BD3640)</f>
        <v>40</v>
      </c>
      <c r="L3640" s="2">
        <f>SUM(M3640,AH3640,AO3640,AQ3640,AS3640,AU3640,AV3640)</f>
        <v>0</v>
      </c>
      <c r="N3640" s="4">
        <v>1.71</v>
      </c>
      <c r="O3640" s="5">
        <v>440.32499999999999</v>
      </c>
      <c r="P3640" s="6">
        <v>21.41</v>
      </c>
      <c r="Q3640" s="5">
        <v>4035.7849999999999</v>
      </c>
      <c r="R3640" s="7">
        <v>16.88</v>
      </c>
      <c r="S3640" s="5">
        <v>1544.52</v>
      </c>
      <c r="AP3640" s="5" t="str">
        <f>IF(AO3640&gt;0,AO3640*$AP$1,"")</f>
        <v/>
      </c>
      <c r="AR3640" s="5" t="str">
        <f>IF(AQ3640&gt;0,AQ3640*$AR$1,"")</f>
        <v/>
      </c>
      <c r="AT3640" s="5" t="str">
        <f>IF(AS3640&gt;0,AS3640*$AT$1,"")</f>
        <v/>
      </c>
      <c r="AW3640" s="5">
        <f>SUM(O3640,Q3640,S3640,U3640,AA3640,AC3640,AE3640,AG3640,AJ3640,AL3640,AN3640,W3640,Y3640,BA3640,BC3640,BE3640)</f>
        <v>6020.6299999999992</v>
      </c>
      <c r="AX3640" s="11">
        <f>(AW3640/$AW$4249)*100</f>
        <v>5.0820504085836084E-2</v>
      </c>
      <c r="AY3640" s="5">
        <f>(AX3640/100)*$AY$1</f>
        <v>50.820504085836085</v>
      </c>
    </row>
    <row r="3641" spans="1:51" x14ac:dyDescent="0.25">
      <c r="A3641" s="1" t="s">
        <v>1893</v>
      </c>
      <c r="B3641" s="1" t="s">
        <v>402</v>
      </c>
      <c r="C3641" s="1" t="s">
        <v>234</v>
      </c>
      <c r="D3641" s="1" t="s">
        <v>235</v>
      </c>
      <c r="E3641" s="1" t="s">
        <v>84</v>
      </c>
      <c r="F3641" s="1" t="s">
        <v>232</v>
      </c>
      <c r="G3641" s="1" t="s">
        <v>320</v>
      </c>
      <c r="H3641" s="1" t="s">
        <v>304</v>
      </c>
      <c r="I3641" s="2">
        <v>80</v>
      </c>
      <c r="J3641" s="2">
        <f>SUM(K3641,L3641)</f>
        <v>39.82</v>
      </c>
      <c r="K3641" s="2">
        <f>SUM(N3641,P3641,R3641,T3641,Z3641,AB3641,AD3641,AF3641,AI3641,AK3641,AM3641,V3641,X3641,AZ3641,BB3641,BD3641)</f>
        <v>38.369999999999997</v>
      </c>
      <c r="L3641" s="2">
        <f>SUM(M3641,AH3641,AO3641,AQ3641,AS3641,AU3641,AV3641)</f>
        <v>1.45</v>
      </c>
      <c r="N3641" s="4">
        <v>2.25</v>
      </c>
      <c r="O3641" s="5">
        <v>579.375</v>
      </c>
      <c r="P3641" s="6">
        <v>29.9</v>
      </c>
      <c r="Q3641" s="5">
        <v>5636.15</v>
      </c>
      <c r="R3641" s="7">
        <v>6.22</v>
      </c>
      <c r="S3641" s="5">
        <v>569.13</v>
      </c>
      <c r="AP3641" s="5" t="str">
        <f>IF(AO3641&gt;0,AO3641*$AP$1,"")</f>
        <v/>
      </c>
      <c r="AR3641" s="5" t="str">
        <f>IF(AQ3641&gt;0,AQ3641*$AR$1,"")</f>
        <v/>
      </c>
      <c r="AT3641" s="5" t="str">
        <f>IF(AS3641&gt;0,AS3641*$AT$1,"")</f>
        <v/>
      </c>
      <c r="AV3641" s="2">
        <v>1.45</v>
      </c>
      <c r="AW3641" s="5">
        <f>SUM(O3641,Q3641,S3641,U3641,AA3641,AC3641,AE3641,AG3641,AJ3641,AL3641,AN3641,W3641,Y3641,BA3641,BC3641,BE3641)</f>
        <v>6784.6549999999997</v>
      </c>
      <c r="AX3641" s="11">
        <f>(AW3641/$AW$4249)*100</f>
        <v>5.7269685589130738E-2</v>
      </c>
      <c r="AY3641" s="5">
        <f>(AX3641/100)*$AY$1</f>
        <v>57.269685589130738</v>
      </c>
    </row>
    <row r="3642" spans="1:51" x14ac:dyDescent="0.25">
      <c r="A3642" s="1" t="s">
        <v>1893</v>
      </c>
      <c r="B3642" s="1" t="s">
        <v>402</v>
      </c>
      <c r="C3642" s="1" t="s">
        <v>234</v>
      </c>
      <c r="D3642" s="1" t="s">
        <v>235</v>
      </c>
      <c r="E3642" s="1" t="s">
        <v>144</v>
      </c>
      <c r="F3642" s="1" t="s">
        <v>232</v>
      </c>
      <c r="G3642" s="1" t="s">
        <v>320</v>
      </c>
      <c r="H3642" s="1" t="s">
        <v>304</v>
      </c>
      <c r="I3642" s="2">
        <v>80</v>
      </c>
      <c r="J3642" s="2">
        <f>SUM(K3642,L3642)</f>
        <v>38.57</v>
      </c>
      <c r="K3642" s="2">
        <f>SUM(N3642,P3642,R3642,T3642,Z3642,AB3642,AD3642,AF3642,AI3642,AK3642,AM3642,V3642,X3642,AZ3642,BB3642,BD3642)</f>
        <v>34.799999999999997</v>
      </c>
      <c r="L3642" s="2">
        <f>SUM(M3642,AH3642,AO3642,AQ3642,AS3642,AU3642,AV3642)</f>
        <v>3.77</v>
      </c>
      <c r="N3642" s="4">
        <v>12.48</v>
      </c>
      <c r="O3642" s="5">
        <v>3213.6</v>
      </c>
      <c r="P3642" s="6">
        <v>22.32</v>
      </c>
      <c r="Q3642" s="5">
        <v>4207.32</v>
      </c>
      <c r="AP3642" s="5" t="str">
        <f>IF(AO3642&gt;0,AO3642*$AP$1,"")</f>
        <v/>
      </c>
      <c r="AR3642" s="5" t="str">
        <f>IF(AQ3642&gt;0,AQ3642*$AR$1,"")</f>
        <v/>
      </c>
      <c r="AT3642" s="5" t="str">
        <f>IF(AS3642&gt;0,AS3642*$AT$1,"")</f>
        <v/>
      </c>
      <c r="AV3642" s="2">
        <v>3.77</v>
      </c>
      <c r="AW3642" s="5">
        <f>SUM(O3642,Q3642,S3642,U3642,AA3642,AC3642,AE3642,AG3642,AJ3642,AL3642,AN3642,W3642,Y3642,BA3642,BC3642,BE3642)</f>
        <v>7420.92</v>
      </c>
      <c r="AX3642" s="11">
        <f>(AW3642/$AW$4249)*100</f>
        <v>6.2640437160340817E-2</v>
      </c>
      <c r="AY3642" s="5">
        <f>(AX3642/100)*$AY$1</f>
        <v>62.640437160340824</v>
      </c>
    </row>
    <row r="3643" spans="1:51" x14ac:dyDescent="0.25">
      <c r="A3643" s="1" t="s">
        <v>1896</v>
      </c>
      <c r="B3643" s="1" t="s">
        <v>402</v>
      </c>
      <c r="C3643" s="1" t="s">
        <v>234</v>
      </c>
      <c r="D3643" s="1" t="s">
        <v>235</v>
      </c>
      <c r="E3643" s="1" t="s">
        <v>98</v>
      </c>
      <c r="F3643" s="1" t="s">
        <v>232</v>
      </c>
      <c r="G3643" s="1" t="s">
        <v>320</v>
      </c>
      <c r="H3643" s="1" t="s">
        <v>304</v>
      </c>
      <c r="I3643" s="2">
        <v>240</v>
      </c>
      <c r="J3643" s="2">
        <f>SUM(K3643,L3643)</f>
        <v>38.14</v>
      </c>
      <c r="K3643" s="2">
        <f>SUM(N3643,P3643,R3643,T3643,Z3643,AB3643,AD3643,AF3643,AI3643,AK3643,AM3643,V3643,X3643,AZ3643,BB3643,BD3643)</f>
        <v>38.14</v>
      </c>
      <c r="L3643" s="2">
        <f>SUM(M3643,AH3643,AO3643,AQ3643,AS3643,AU3643,AV3643)</f>
        <v>0</v>
      </c>
      <c r="N3643" s="4">
        <v>2.73</v>
      </c>
      <c r="O3643" s="5">
        <v>702.97500000000002</v>
      </c>
      <c r="P3643" s="6">
        <v>0.89</v>
      </c>
      <c r="Q3643" s="5">
        <v>167.76499999999999</v>
      </c>
      <c r="R3643" s="7">
        <v>34.520000000000003</v>
      </c>
      <c r="S3643" s="5">
        <v>3158.58</v>
      </c>
      <c r="AP3643" s="5" t="str">
        <f>IF(AO3643&gt;0,AO3643*$AP$1,"")</f>
        <v/>
      </c>
      <c r="AR3643" s="5" t="str">
        <f>IF(AQ3643&gt;0,AQ3643*$AR$1,"")</f>
        <v/>
      </c>
      <c r="AT3643" s="5" t="str">
        <f>IF(AS3643&gt;0,AS3643*$AT$1,"")</f>
        <v/>
      </c>
      <c r="AW3643" s="5">
        <f>SUM(O3643,Q3643,S3643,U3643,AA3643,AC3643,AE3643,AG3643,AJ3643,AL3643,AN3643,W3643,Y3643,BA3643,BC3643,BE3643)</f>
        <v>4029.3199999999997</v>
      </c>
      <c r="AX3643" s="11">
        <f>(AW3643/$AW$4249)*100</f>
        <v>3.4011735237531794E-2</v>
      </c>
      <c r="AY3643" s="5">
        <f>(AX3643/100)*$AY$1</f>
        <v>34.011735237531795</v>
      </c>
    </row>
    <row r="3644" spans="1:51" x14ac:dyDescent="0.25">
      <c r="A3644" s="1" t="s">
        <v>1896</v>
      </c>
      <c r="B3644" s="1" t="s">
        <v>402</v>
      </c>
      <c r="C3644" s="1" t="s">
        <v>234</v>
      </c>
      <c r="D3644" s="1" t="s">
        <v>235</v>
      </c>
      <c r="E3644" s="1" t="s">
        <v>60</v>
      </c>
      <c r="F3644" s="1" t="s">
        <v>232</v>
      </c>
      <c r="G3644" s="1" t="s">
        <v>320</v>
      </c>
      <c r="H3644" s="1" t="s">
        <v>304</v>
      </c>
      <c r="I3644" s="2">
        <v>240</v>
      </c>
      <c r="J3644" s="2">
        <f>SUM(K3644,L3644)</f>
        <v>39.179999999999993</v>
      </c>
      <c r="K3644" s="2">
        <f>SUM(N3644,P3644,R3644,T3644,Z3644,AB3644,AD3644,AF3644,AI3644,AK3644,AM3644,V3644,X3644,AZ3644,BB3644,BD3644)</f>
        <v>37.519999999999996</v>
      </c>
      <c r="L3644" s="2">
        <f>SUM(M3644,AH3644,AO3644,AQ3644,AS3644,AU3644,AV3644)</f>
        <v>1.66</v>
      </c>
      <c r="N3644" s="4">
        <v>3.74</v>
      </c>
      <c r="O3644" s="5">
        <v>963.05000000000007</v>
      </c>
      <c r="P3644" s="6">
        <v>29.16</v>
      </c>
      <c r="Q3644" s="5">
        <v>5496.66</v>
      </c>
      <c r="R3644" s="7">
        <v>4.62</v>
      </c>
      <c r="S3644" s="5">
        <v>422.73</v>
      </c>
      <c r="AP3644" s="5" t="str">
        <f>IF(AO3644&gt;0,AO3644*$AP$1,"")</f>
        <v/>
      </c>
      <c r="AR3644" s="5" t="str">
        <f>IF(AQ3644&gt;0,AQ3644*$AR$1,"")</f>
        <v/>
      </c>
      <c r="AT3644" s="5" t="str">
        <f>IF(AS3644&gt;0,AS3644*$AT$1,"")</f>
        <v/>
      </c>
      <c r="AV3644" s="2">
        <v>1.66</v>
      </c>
      <c r="AW3644" s="5">
        <f>SUM(O3644,Q3644,S3644,U3644,AA3644,AC3644,AE3644,AG3644,AJ3644,AL3644,AN3644,W3644,Y3644,BA3644,BC3644,BE3644)</f>
        <v>6882.4400000000005</v>
      </c>
      <c r="AX3644" s="11">
        <f>(AW3644/$AW$4249)*100</f>
        <v>5.8095094722731958E-2</v>
      </c>
      <c r="AY3644" s="5">
        <f>(AX3644/100)*$AY$1</f>
        <v>58.095094722731957</v>
      </c>
    </row>
    <row r="3645" spans="1:51" x14ac:dyDescent="0.25">
      <c r="A3645" s="1" t="s">
        <v>1896</v>
      </c>
      <c r="B3645" s="1" t="s">
        <v>402</v>
      </c>
      <c r="C3645" s="1" t="s">
        <v>234</v>
      </c>
      <c r="D3645" s="1" t="s">
        <v>235</v>
      </c>
      <c r="E3645" s="1" t="s">
        <v>64</v>
      </c>
      <c r="F3645" s="1" t="s">
        <v>232</v>
      </c>
      <c r="G3645" s="1" t="s">
        <v>320</v>
      </c>
      <c r="H3645" s="1" t="s">
        <v>304</v>
      </c>
      <c r="I3645" s="2">
        <v>240</v>
      </c>
      <c r="J3645" s="2">
        <f>SUM(K3645,L3645)</f>
        <v>38.54</v>
      </c>
      <c r="K3645" s="2">
        <f>SUM(N3645,P3645,R3645,T3645,Z3645,AB3645,AD3645,AF3645,AI3645,AK3645,AM3645,V3645,X3645,AZ3645,BB3645,BD3645)</f>
        <v>37.08</v>
      </c>
      <c r="L3645" s="2">
        <f>SUM(M3645,AH3645,AO3645,AQ3645,AS3645,AU3645,AV3645)</f>
        <v>1.46</v>
      </c>
      <c r="N3645" s="4">
        <v>18.149999999999999</v>
      </c>
      <c r="O3645" s="5">
        <v>4673.625</v>
      </c>
      <c r="P3645" s="6">
        <v>18.93</v>
      </c>
      <c r="Q3645" s="5">
        <v>3568.3049999999998</v>
      </c>
      <c r="AP3645" s="5" t="str">
        <f>IF(AO3645&gt;0,AO3645*$AP$1,"")</f>
        <v/>
      </c>
      <c r="AQ3645" s="3">
        <v>0.48</v>
      </c>
      <c r="AR3645" s="5">
        <f>IF(AQ3645&gt;0,AQ3645*$AR$1,"")</f>
        <v>772.31999999999994</v>
      </c>
      <c r="AT3645" s="5" t="str">
        <f>IF(AS3645&gt;0,AS3645*$AT$1,"")</f>
        <v/>
      </c>
      <c r="AU3645" s="2">
        <v>0.98</v>
      </c>
      <c r="AW3645" s="5">
        <f>SUM(O3645,Q3645,S3645,U3645,AA3645,AC3645,AE3645,AG3645,AJ3645,AL3645,AN3645,W3645,Y3645,BA3645,BC3645,BE3645)</f>
        <v>8241.93</v>
      </c>
      <c r="AX3645" s="11">
        <f>(AW3645/$AW$4249)*100</f>
        <v>6.9570632515230962E-2</v>
      </c>
      <c r="AY3645" s="5">
        <f>(AX3645/100)*$AY$1</f>
        <v>69.570632515230969</v>
      </c>
    </row>
    <row r="3646" spans="1:51" x14ac:dyDescent="0.25">
      <c r="A3646" s="1" t="s">
        <v>1896</v>
      </c>
      <c r="B3646" s="1" t="s">
        <v>402</v>
      </c>
      <c r="C3646" s="1" t="s">
        <v>234</v>
      </c>
      <c r="D3646" s="1" t="s">
        <v>235</v>
      </c>
      <c r="E3646" s="1" t="s">
        <v>94</v>
      </c>
      <c r="F3646" s="1" t="s">
        <v>232</v>
      </c>
      <c r="G3646" s="1" t="s">
        <v>320</v>
      </c>
      <c r="H3646" s="1" t="s">
        <v>304</v>
      </c>
      <c r="I3646" s="2">
        <v>240</v>
      </c>
      <c r="J3646" s="2">
        <f>SUM(K3646,L3646)</f>
        <v>39.9</v>
      </c>
      <c r="K3646" s="2">
        <f>SUM(N3646,P3646,R3646,T3646,Z3646,AB3646,AD3646,AF3646,AI3646,AK3646,AM3646,V3646,X3646,AZ3646,BB3646,BD3646)</f>
        <v>39.9</v>
      </c>
      <c r="L3646" s="2">
        <f>SUM(M3646,AH3646,AO3646,AQ3646,AS3646,AU3646,AV3646)</f>
        <v>0</v>
      </c>
      <c r="N3646" s="4">
        <v>0.93</v>
      </c>
      <c r="O3646" s="5">
        <v>239.47499999999999</v>
      </c>
      <c r="P3646" s="6">
        <v>13.37</v>
      </c>
      <c r="Q3646" s="5">
        <v>2520.2449999999999</v>
      </c>
      <c r="R3646" s="7">
        <v>25.6</v>
      </c>
      <c r="S3646" s="5">
        <v>2342.4</v>
      </c>
      <c r="AP3646" s="5" t="str">
        <f>IF(AO3646&gt;0,AO3646*$AP$1,"")</f>
        <v/>
      </c>
      <c r="AR3646" s="5" t="str">
        <f>IF(AQ3646&gt;0,AQ3646*$AR$1,"")</f>
        <v/>
      </c>
      <c r="AT3646" s="5" t="str">
        <f>IF(AS3646&gt;0,AS3646*$AT$1,"")</f>
        <v/>
      </c>
      <c r="AW3646" s="5">
        <f>SUM(O3646,Q3646,S3646,U3646,AA3646,AC3646,AE3646,AG3646,AJ3646,AL3646,AN3646,W3646,Y3646,BA3646,BC3646,BE3646)</f>
        <v>5102.12</v>
      </c>
      <c r="AX3646" s="11">
        <f>(AW3646/$AW$4249)*100</f>
        <v>4.3067305299682258E-2</v>
      </c>
      <c r="AY3646" s="5">
        <f>(AX3646/100)*$AY$1</f>
        <v>43.067305299682261</v>
      </c>
    </row>
    <row r="3647" spans="1:51" x14ac:dyDescent="0.25">
      <c r="A3647" s="1" t="s">
        <v>1896</v>
      </c>
      <c r="B3647" s="1" t="s">
        <v>402</v>
      </c>
      <c r="C3647" s="1" t="s">
        <v>234</v>
      </c>
      <c r="D3647" s="1" t="s">
        <v>235</v>
      </c>
      <c r="E3647" s="1" t="s">
        <v>65</v>
      </c>
      <c r="F3647" s="1" t="s">
        <v>232</v>
      </c>
      <c r="G3647" s="1" t="s">
        <v>320</v>
      </c>
      <c r="H3647" s="1" t="s">
        <v>304</v>
      </c>
      <c r="I3647" s="2">
        <v>240</v>
      </c>
      <c r="J3647" s="2">
        <f>SUM(K3647,L3647)</f>
        <v>40</v>
      </c>
      <c r="K3647" s="2">
        <f>SUM(N3647,P3647,R3647,T3647,Z3647,AB3647,AD3647,AF3647,AI3647,AK3647,AM3647,V3647,X3647,AZ3647,BB3647,BD3647)</f>
        <v>38.03</v>
      </c>
      <c r="L3647" s="2">
        <f>SUM(M3647,AH3647,AO3647,AQ3647,AS3647,AU3647,AV3647)</f>
        <v>1.97</v>
      </c>
      <c r="N3647" s="4">
        <v>8.61</v>
      </c>
      <c r="O3647" s="5">
        <v>2217.0749999999998</v>
      </c>
      <c r="P3647" s="6">
        <v>29.42</v>
      </c>
      <c r="Q3647" s="5">
        <v>5545.67</v>
      </c>
      <c r="AP3647" s="5" t="str">
        <f>IF(AO3647&gt;0,AO3647*$AP$1,"")</f>
        <v/>
      </c>
      <c r="AR3647" s="5" t="str">
        <f>IF(AQ3647&gt;0,AQ3647*$AR$1,"")</f>
        <v/>
      </c>
      <c r="AT3647" s="5" t="str">
        <f>IF(AS3647&gt;0,AS3647*$AT$1,"")</f>
        <v/>
      </c>
      <c r="AV3647" s="2">
        <v>1.97</v>
      </c>
      <c r="AW3647" s="5">
        <f>SUM(O3647,Q3647,S3647,U3647,AA3647,AC3647,AE3647,AG3647,AJ3647,AL3647,AN3647,W3647,Y3647,BA3647,BC3647,BE3647)</f>
        <v>7762.7449999999999</v>
      </c>
      <c r="AX3647" s="11">
        <f>(AW3647/$AW$4249)*100</f>
        <v>6.5525802779742917E-2</v>
      </c>
      <c r="AY3647" s="5">
        <f>(AX3647/100)*$AY$1</f>
        <v>65.525802779742918</v>
      </c>
    </row>
    <row r="3648" spans="1:51" x14ac:dyDescent="0.25">
      <c r="A3648" s="1" t="s">
        <v>1896</v>
      </c>
      <c r="B3648" s="1" t="s">
        <v>402</v>
      </c>
      <c r="C3648" s="1" t="s">
        <v>234</v>
      </c>
      <c r="D3648" s="1" t="s">
        <v>235</v>
      </c>
      <c r="E3648" s="1" t="s">
        <v>66</v>
      </c>
      <c r="F3648" s="1" t="s">
        <v>232</v>
      </c>
      <c r="G3648" s="1" t="s">
        <v>320</v>
      </c>
      <c r="H3648" s="1" t="s">
        <v>304</v>
      </c>
      <c r="I3648" s="2">
        <v>240</v>
      </c>
      <c r="J3648" s="2">
        <f>SUM(K3648,L3648)</f>
        <v>40</v>
      </c>
      <c r="K3648" s="2">
        <f>SUM(N3648,P3648,R3648,T3648,Z3648,AB3648,AD3648,AF3648,AI3648,AK3648,AM3648,V3648,X3648,AZ3648,BB3648,BD3648)</f>
        <v>38.56</v>
      </c>
      <c r="L3648" s="2">
        <f>SUM(M3648,AH3648,AO3648,AQ3648,AS3648,AU3648,AV3648)</f>
        <v>1.44</v>
      </c>
      <c r="N3648" s="4">
        <v>25.94</v>
      </c>
      <c r="O3648" s="5">
        <v>6679.55</v>
      </c>
      <c r="P3648" s="6">
        <v>12.62</v>
      </c>
      <c r="Q3648" s="5">
        <v>2378.87</v>
      </c>
      <c r="AP3648" s="5" t="str">
        <f>IF(AO3648&gt;0,AO3648*$AP$1,"")</f>
        <v/>
      </c>
      <c r="AQ3648" s="3">
        <v>0.5</v>
      </c>
      <c r="AR3648" s="5">
        <f>IF(AQ3648&gt;0,AQ3648*$AR$1,"")</f>
        <v>804.5</v>
      </c>
      <c r="AT3648" s="5" t="str">
        <f>IF(AS3648&gt;0,AS3648*$AT$1,"")</f>
        <v/>
      </c>
      <c r="AU3648" s="2">
        <v>0.94</v>
      </c>
      <c r="AW3648" s="5">
        <f>SUM(O3648,Q3648,S3648,U3648,AA3648,AC3648,AE3648,AG3648,AJ3648,AL3648,AN3648,W3648,Y3648,BA3648,BC3648,BE3648)</f>
        <v>9058.42</v>
      </c>
      <c r="AX3648" s="11">
        <f>(AW3648/$AW$4249)*100</f>
        <v>7.6462674275153811E-2</v>
      </c>
      <c r="AY3648" s="5">
        <f>(AX3648/100)*$AY$1</f>
        <v>76.462674275153816</v>
      </c>
    </row>
    <row r="3649" spans="1:51" x14ac:dyDescent="0.25">
      <c r="A3649" s="1" t="s">
        <v>1899</v>
      </c>
      <c r="B3649" s="1" t="s">
        <v>402</v>
      </c>
      <c r="C3649" s="1" t="s">
        <v>234</v>
      </c>
      <c r="D3649" s="1" t="s">
        <v>235</v>
      </c>
      <c r="E3649" s="1" t="s">
        <v>60</v>
      </c>
      <c r="F3649" s="1" t="s">
        <v>241</v>
      </c>
      <c r="G3649" s="1" t="s">
        <v>320</v>
      </c>
      <c r="H3649" s="1" t="s">
        <v>304</v>
      </c>
      <c r="I3649" s="2">
        <v>320</v>
      </c>
      <c r="J3649" s="2">
        <f>SUM(K3649,L3649)</f>
        <v>38.96</v>
      </c>
      <c r="K3649" s="2">
        <f>SUM(N3649,P3649,R3649,T3649,Z3649,AB3649,AD3649,AF3649,AI3649,AK3649,AM3649,V3649,X3649,AZ3649,BB3649,BD3649)</f>
        <v>38.950000000000003</v>
      </c>
      <c r="L3649" s="2">
        <f>SUM(M3649,AH3649,AO3649,AQ3649,AS3649,AU3649,AV3649)</f>
        <v>0.01</v>
      </c>
      <c r="N3649" s="4">
        <v>2.52</v>
      </c>
      <c r="O3649" s="5">
        <v>648.9</v>
      </c>
      <c r="P3649" s="6">
        <v>34.6</v>
      </c>
      <c r="Q3649" s="5">
        <v>6522.1</v>
      </c>
      <c r="R3649" s="7">
        <v>1.83</v>
      </c>
      <c r="S3649" s="5">
        <v>167.44499999999999</v>
      </c>
      <c r="AP3649" s="5" t="str">
        <f>IF(AO3649&gt;0,AO3649*$AP$1,"")</f>
        <v/>
      </c>
      <c r="AR3649" s="5" t="str">
        <f>IF(AQ3649&gt;0,AQ3649*$AR$1,"")</f>
        <v/>
      </c>
      <c r="AT3649" s="5" t="str">
        <f>IF(AS3649&gt;0,AS3649*$AT$1,"")</f>
        <v/>
      </c>
      <c r="AV3649" s="2">
        <v>0.01</v>
      </c>
      <c r="AW3649" s="5">
        <f>SUM(O3649,Q3649,S3649,U3649,AA3649,AC3649,AE3649,AG3649,AJ3649,AL3649,AN3649,W3649,Y3649,BA3649,BC3649,BE3649)</f>
        <v>7338.4449999999997</v>
      </c>
      <c r="AX3649" s="11">
        <f>(AW3649/$AW$4249)*100</f>
        <v>6.1944260668100076E-2</v>
      </c>
      <c r="AY3649" s="5">
        <f>(AX3649/100)*$AY$1</f>
        <v>61.944260668100078</v>
      </c>
    </row>
    <row r="3650" spans="1:51" x14ac:dyDescent="0.25">
      <c r="A3650" s="1" t="s">
        <v>1899</v>
      </c>
      <c r="B3650" s="1" t="s">
        <v>402</v>
      </c>
      <c r="C3650" s="1" t="s">
        <v>234</v>
      </c>
      <c r="D3650" s="1" t="s">
        <v>235</v>
      </c>
      <c r="E3650" s="1" t="s">
        <v>64</v>
      </c>
      <c r="F3650" s="1" t="s">
        <v>241</v>
      </c>
      <c r="G3650" s="1" t="s">
        <v>320</v>
      </c>
      <c r="H3650" s="1" t="s">
        <v>304</v>
      </c>
      <c r="I3650" s="2">
        <v>320</v>
      </c>
      <c r="J3650" s="2">
        <f>SUM(K3650,L3650)</f>
        <v>38.010000000000005</v>
      </c>
      <c r="K3650" s="2">
        <f>SUM(N3650,P3650,R3650,T3650,Z3650,AB3650,AD3650,AF3650,AI3650,AK3650,AM3650,V3650,X3650,AZ3650,BB3650,BD3650)</f>
        <v>37.090000000000003</v>
      </c>
      <c r="L3650" s="2">
        <f>SUM(M3650,AH3650,AO3650,AQ3650,AS3650,AU3650,AV3650)</f>
        <v>0.91999999999999993</v>
      </c>
      <c r="N3650" s="4">
        <v>10.49</v>
      </c>
      <c r="O3650" s="5">
        <v>2701.1750000000002</v>
      </c>
      <c r="P3650" s="6">
        <v>24.26</v>
      </c>
      <c r="Q3650" s="5">
        <v>4573.01</v>
      </c>
      <c r="R3650" s="7">
        <v>2.34</v>
      </c>
      <c r="S3650" s="5">
        <v>214.11</v>
      </c>
      <c r="AP3650" s="5" t="str">
        <f>IF(AO3650&gt;0,AO3650*$AP$1,"")</f>
        <v/>
      </c>
      <c r="AQ3650" s="3">
        <v>0.48</v>
      </c>
      <c r="AR3650" s="5">
        <f>IF(AQ3650&gt;0,AQ3650*$AR$1,"")</f>
        <v>772.31999999999994</v>
      </c>
      <c r="AT3650" s="5" t="str">
        <f>IF(AS3650&gt;0,AS3650*$AT$1,"")</f>
        <v/>
      </c>
      <c r="AU3650" s="2">
        <v>0.44</v>
      </c>
      <c r="AW3650" s="5">
        <f>SUM(O3650,Q3650,S3650,U3650,AA3650,AC3650,AE3650,AG3650,AJ3650,AL3650,AN3650,W3650,Y3650,BA3650,BC3650,BE3650)</f>
        <v>7488.2950000000001</v>
      </c>
      <c r="AX3650" s="11">
        <f>(AW3650/$AW$4249)*100</f>
        <v>6.320915363399611E-2</v>
      </c>
      <c r="AY3650" s="5">
        <f>(AX3650/100)*$AY$1</f>
        <v>63.209153633996117</v>
      </c>
    </row>
    <row r="3651" spans="1:51" x14ac:dyDescent="0.25">
      <c r="A3651" s="1" t="s">
        <v>1899</v>
      </c>
      <c r="B3651" s="1" t="s">
        <v>402</v>
      </c>
      <c r="C3651" s="1" t="s">
        <v>234</v>
      </c>
      <c r="D3651" s="1" t="s">
        <v>235</v>
      </c>
      <c r="E3651" s="1" t="s">
        <v>65</v>
      </c>
      <c r="F3651" s="1" t="s">
        <v>241</v>
      </c>
      <c r="G3651" s="1" t="s">
        <v>320</v>
      </c>
      <c r="H3651" s="1" t="s">
        <v>304</v>
      </c>
      <c r="I3651" s="2">
        <v>320</v>
      </c>
      <c r="J3651" s="2">
        <f>SUM(K3651,L3651)</f>
        <v>39.989999999999995</v>
      </c>
      <c r="K3651" s="2">
        <f>SUM(N3651,P3651,R3651,T3651,Z3651,AB3651,AD3651,AF3651,AI3651,AK3651,AM3651,V3651,X3651,AZ3651,BB3651,BD3651)</f>
        <v>39.26</v>
      </c>
      <c r="L3651" s="2">
        <f>SUM(M3651,AH3651,AO3651,AQ3651,AS3651,AU3651,AV3651)</f>
        <v>0.73</v>
      </c>
      <c r="N3651" s="4">
        <v>8.76</v>
      </c>
      <c r="O3651" s="5">
        <v>2255.6999999999998</v>
      </c>
      <c r="P3651" s="6">
        <v>21.47</v>
      </c>
      <c r="Q3651" s="5">
        <v>4047.0949999999998</v>
      </c>
      <c r="R3651" s="7">
        <v>9.0299999999999994</v>
      </c>
      <c r="S3651" s="5">
        <v>826.24499999999989</v>
      </c>
      <c r="AP3651" s="5" t="str">
        <f>IF(AO3651&gt;0,AO3651*$AP$1,"")</f>
        <v/>
      </c>
      <c r="AR3651" s="5" t="str">
        <f>IF(AQ3651&gt;0,AQ3651*$AR$1,"")</f>
        <v/>
      </c>
      <c r="AT3651" s="5" t="str">
        <f>IF(AS3651&gt;0,AS3651*$AT$1,"")</f>
        <v/>
      </c>
      <c r="AV3651" s="2">
        <v>0.73</v>
      </c>
      <c r="AW3651" s="5">
        <f>SUM(O3651,Q3651,S3651,U3651,AA3651,AC3651,AE3651,AG3651,AJ3651,AL3651,AN3651,W3651,Y3651,BA3651,BC3651,BE3651)</f>
        <v>7129.04</v>
      </c>
      <c r="AX3651" s="11">
        <f>(AW3651/$AW$4249)*100</f>
        <v>6.0176660324266544E-2</v>
      </c>
      <c r="AY3651" s="5">
        <f>(AX3651/100)*$AY$1</f>
        <v>60.176660324266543</v>
      </c>
    </row>
    <row r="3652" spans="1:51" x14ac:dyDescent="0.25">
      <c r="A3652" s="1" t="s">
        <v>1899</v>
      </c>
      <c r="B3652" s="1" t="s">
        <v>402</v>
      </c>
      <c r="C3652" s="1" t="s">
        <v>234</v>
      </c>
      <c r="D3652" s="1" t="s">
        <v>235</v>
      </c>
      <c r="E3652" s="1" t="s">
        <v>66</v>
      </c>
      <c r="F3652" s="1" t="s">
        <v>241</v>
      </c>
      <c r="G3652" s="1" t="s">
        <v>320</v>
      </c>
      <c r="H3652" s="1" t="s">
        <v>304</v>
      </c>
      <c r="I3652" s="2">
        <v>320</v>
      </c>
      <c r="J3652" s="2">
        <f>SUM(K3652,L3652)</f>
        <v>39.99</v>
      </c>
      <c r="K3652" s="2">
        <f>SUM(N3652,P3652,R3652,T3652,Z3652,AB3652,AD3652,AF3652,AI3652,AK3652,AM3652,V3652,X3652,AZ3652,BB3652,BD3652)</f>
        <v>38.47</v>
      </c>
      <c r="L3652" s="2">
        <f>SUM(M3652,AH3652,AO3652,AQ3652,AS3652,AU3652,AV3652)</f>
        <v>1.52</v>
      </c>
      <c r="N3652" s="4">
        <v>27.75</v>
      </c>
      <c r="O3652" s="5">
        <v>7145.625</v>
      </c>
      <c r="P3652" s="6">
        <v>10.72</v>
      </c>
      <c r="Q3652" s="5">
        <v>2020.72</v>
      </c>
      <c r="AP3652" s="5" t="str">
        <f>IF(AO3652&gt;0,AO3652*$AP$1,"")</f>
        <v/>
      </c>
      <c r="AQ3652" s="3">
        <v>0.51</v>
      </c>
      <c r="AR3652" s="5">
        <f>IF(AQ3652&gt;0,AQ3652*$AR$1,"")</f>
        <v>820.59</v>
      </c>
      <c r="AT3652" s="5" t="str">
        <f>IF(AS3652&gt;0,AS3652*$AT$1,"")</f>
        <v/>
      </c>
      <c r="AU3652" s="2">
        <v>0.56000000000000005</v>
      </c>
      <c r="AV3652" s="2">
        <v>0.45</v>
      </c>
      <c r="AW3652" s="5">
        <f>SUM(O3652,Q3652,S3652,U3652,AA3652,AC3652,AE3652,AG3652,AJ3652,AL3652,AN3652,W3652,Y3652,BA3652,BC3652,BE3652)</f>
        <v>9166.3449999999993</v>
      </c>
      <c r="AX3652" s="11">
        <f>(AW3652/$AW$4249)*100</f>
        <v>7.7373675765606442E-2</v>
      </c>
      <c r="AY3652" s="5">
        <f>(AX3652/100)*$AY$1</f>
        <v>77.373675765606436</v>
      </c>
    </row>
    <row r="3653" spans="1:51" x14ac:dyDescent="0.25">
      <c r="A3653" s="1" t="s">
        <v>1899</v>
      </c>
      <c r="B3653" s="1" t="s">
        <v>402</v>
      </c>
      <c r="C3653" s="1" t="s">
        <v>234</v>
      </c>
      <c r="D3653" s="1" t="s">
        <v>235</v>
      </c>
      <c r="E3653" s="1" t="s">
        <v>77</v>
      </c>
      <c r="F3653" s="1" t="s">
        <v>241</v>
      </c>
      <c r="G3653" s="1" t="s">
        <v>320</v>
      </c>
      <c r="H3653" s="1" t="s">
        <v>304</v>
      </c>
      <c r="I3653" s="2">
        <v>320</v>
      </c>
      <c r="J3653" s="2">
        <f>SUM(K3653,L3653)</f>
        <v>40</v>
      </c>
      <c r="K3653" s="2">
        <f>SUM(N3653,P3653,R3653,T3653,Z3653,AB3653,AD3653,AF3653,AI3653,AK3653,AM3653,V3653,X3653,AZ3653,BB3653,BD3653)</f>
        <v>38.909999999999997</v>
      </c>
      <c r="L3653" s="2">
        <f>SUM(M3653,AH3653,AO3653,AQ3653,AS3653,AU3653,AV3653)</f>
        <v>1.0900000000000001</v>
      </c>
      <c r="N3653" s="4">
        <v>1.57</v>
      </c>
      <c r="O3653" s="5">
        <v>404.27499999999998</v>
      </c>
      <c r="P3653" s="6">
        <v>25.36</v>
      </c>
      <c r="Q3653" s="5">
        <v>4780.3599999999997</v>
      </c>
      <c r="R3653" s="7">
        <v>11.98</v>
      </c>
      <c r="S3653" s="5">
        <v>1096.17</v>
      </c>
      <c r="AP3653" s="5" t="str">
        <f>IF(AO3653&gt;0,AO3653*$AP$1,"")</f>
        <v/>
      </c>
      <c r="AR3653" s="5" t="str">
        <f>IF(AQ3653&gt;0,AQ3653*$AR$1,"")</f>
        <v/>
      </c>
      <c r="AT3653" s="5" t="str">
        <f>IF(AS3653&gt;0,AS3653*$AT$1,"")</f>
        <v/>
      </c>
      <c r="AV3653" s="2">
        <v>1.0900000000000001</v>
      </c>
      <c r="AW3653" s="5">
        <f>SUM(O3653,Q3653,S3653,U3653,AA3653,AC3653,AE3653,AG3653,AJ3653,AL3653,AN3653,W3653,Y3653,BA3653,BC3653,BE3653)</f>
        <v>6280.8049999999994</v>
      </c>
      <c r="AX3653" s="11">
        <f>(AW3653/$AW$4249)*100</f>
        <v>5.3016657088185065E-2</v>
      </c>
      <c r="AY3653" s="5">
        <f>(AX3653/100)*$AY$1</f>
        <v>53.01665708818507</v>
      </c>
    </row>
    <row r="3654" spans="1:51" x14ac:dyDescent="0.25">
      <c r="A3654" s="1" t="s">
        <v>1899</v>
      </c>
      <c r="B3654" s="1" t="s">
        <v>402</v>
      </c>
      <c r="C3654" s="1" t="s">
        <v>234</v>
      </c>
      <c r="D3654" s="1" t="s">
        <v>235</v>
      </c>
      <c r="E3654" s="1" t="s">
        <v>67</v>
      </c>
      <c r="F3654" s="1" t="s">
        <v>241</v>
      </c>
      <c r="G3654" s="1" t="s">
        <v>320</v>
      </c>
      <c r="H3654" s="1" t="s">
        <v>304</v>
      </c>
      <c r="I3654" s="2">
        <v>320</v>
      </c>
      <c r="J3654" s="2">
        <f>SUM(K3654,L3654)</f>
        <v>40</v>
      </c>
      <c r="K3654" s="2">
        <f>SUM(N3654,P3654,R3654,T3654,Z3654,AB3654,AD3654,AF3654,AI3654,AK3654,AM3654,V3654,X3654,AZ3654,BB3654,BD3654)</f>
        <v>29.87</v>
      </c>
      <c r="L3654" s="2">
        <f>SUM(M3654,AH3654,AO3654,AQ3654,AS3654,AU3654,AV3654)</f>
        <v>10.130000000000001</v>
      </c>
      <c r="N3654" s="4">
        <v>13.9</v>
      </c>
      <c r="O3654" s="5">
        <v>3579.25</v>
      </c>
      <c r="P3654" s="6">
        <v>15.97</v>
      </c>
      <c r="Q3654" s="5">
        <v>3010.3449999999998</v>
      </c>
      <c r="AP3654" s="5" t="str">
        <f>IF(AO3654&gt;0,AO3654*$AP$1,"")</f>
        <v/>
      </c>
      <c r="AQ3654" s="3">
        <v>0.4</v>
      </c>
      <c r="AR3654" s="5">
        <f>IF(AQ3654&gt;0,AQ3654*$AR$1,"")</f>
        <v>643.6</v>
      </c>
      <c r="AS3654" s="2">
        <v>0.1</v>
      </c>
      <c r="AT3654" s="5">
        <f>IF(AS3654&gt;0,AS3654*$AT$1,"")</f>
        <v>0.1</v>
      </c>
      <c r="AU3654" s="2">
        <v>0.67</v>
      </c>
      <c r="AV3654" s="2">
        <v>8.9600000000000009</v>
      </c>
      <c r="AW3654" s="5">
        <f>SUM(O3654,Q3654,S3654,U3654,AA3654,AC3654,AE3654,AG3654,AJ3654,AL3654,AN3654,W3654,Y3654,BA3654,BC3654,BE3654)</f>
        <v>6589.5949999999993</v>
      </c>
      <c r="AX3654" s="11">
        <f>(AW3654/$AW$4249)*100</f>
        <v>5.562317226295338E-2</v>
      </c>
      <c r="AY3654" s="5">
        <f>(AX3654/100)*$AY$1</f>
        <v>55.623172262953382</v>
      </c>
    </row>
    <row r="3655" spans="1:51" x14ac:dyDescent="0.25">
      <c r="A3655" s="1" t="s">
        <v>1899</v>
      </c>
      <c r="B3655" s="1" t="s">
        <v>402</v>
      </c>
      <c r="C3655" s="1" t="s">
        <v>234</v>
      </c>
      <c r="D3655" s="1" t="s">
        <v>235</v>
      </c>
      <c r="E3655" s="1" t="s">
        <v>145</v>
      </c>
      <c r="F3655" s="1" t="s">
        <v>241</v>
      </c>
      <c r="G3655" s="1" t="s">
        <v>320</v>
      </c>
      <c r="H3655" s="1" t="s">
        <v>304</v>
      </c>
      <c r="I3655" s="2">
        <v>320</v>
      </c>
      <c r="J3655" s="2">
        <f>SUM(K3655,L3655)</f>
        <v>40</v>
      </c>
      <c r="K3655" s="2">
        <f>SUM(N3655,P3655,R3655,T3655,Z3655,AB3655,AD3655,AF3655,AI3655,AK3655,AM3655,V3655,X3655,AZ3655,BB3655,BD3655)</f>
        <v>40</v>
      </c>
      <c r="L3655" s="2">
        <f>SUM(M3655,AH3655,AO3655,AQ3655,AS3655,AU3655,AV3655)</f>
        <v>0</v>
      </c>
      <c r="N3655" s="4">
        <v>17.78</v>
      </c>
      <c r="O3655" s="5">
        <v>4578.3500000000004</v>
      </c>
      <c r="P3655" s="6">
        <v>22.22</v>
      </c>
      <c r="Q3655" s="5">
        <v>4188.4699999999993</v>
      </c>
      <c r="AP3655" s="5" t="str">
        <f>IF(AO3655&gt;0,AO3655*$AP$1,"")</f>
        <v/>
      </c>
      <c r="AR3655" s="5" t="str">
        <f>IF(AQ3655&gt;0,AQ3655*$AR$1,"")</f>
        <v/>
      </c>
      <c r="AT3655" s="5" t="str">
        <f>IF(AS3655&gt;0,AS3655*$AT$1,"")</f>
        <v/>
      </c>
      <c r="AW3655" s="5">
        <f>SUM(O3655,Q3655,S3655,U3655,AA3655,AC3655,AE3655,AG3655,AJ3655,AL3655,AN3655,W3655,Y3655,BA3655,BC3655,BE3655)</f>
        <v>8766.82</v>
      </c>
      <c r="AX3655" s="11">
        <f>(AW3655/$AW$4249)*100</f>
        <v>7.4001260936112909E-2</v>
      </c>
      <c r="AY3655" s="5">
        <f>(AX3655/100)*$AY$1</f>
        <v>74.001260936112914</v>
      </c>
    </row>
    <row r="3656" spans="1:51" x14ac:dyDescent="0.25">
      <c r="A3656" s="1" t="s">
        <v>1899</v>
      </c>
      <c r="B3656" s="1" t="s">
        <v>402</v>
      </c>
      <c r="C3656" s="1" t="s">
        <v>234</v>
      </c>
      <c r="D3656" s="1" t="s">
        <v>235</v>
      </c>
      <c r="E3656" s="1" t="s">
        <v>152</v>
      </c>
      <c r="F3656" s="1" t="s">
        <v>241</v>
      </c>
      <c r="G3656" s="1" t="s">
        <v>320</v>
      </c>
      <c r="H3656" s="1" t="s">
        <v>304</v>
      </c>
      <c r="I3656" s="2">
        <v>320</v>
      </c>
      <c r="J3656" s="2">
        <f>SUM(K3656,L3656)</f>
        <v>39.550000000000004</v>
      </c>
      <c r="K3656" s="2">
        <f>SUM(N3656,P3656,R3656,T3656,Z3656,AB3656,AD3656,AF3656,AI3656,AK3656,AM3656,V3656,X3656,AZ3656,BB3656,BD3656)</f>
        <v>38.28</v>
      </c>
      <c r="L3656" s="2">
        <f>SUM(M3656,AH3656,AO3656,AQ3656,AS3656,AU3656,AV3656)</f>
        <v>1.27</v>
      </c>
      <c r="N3656" s="4">
        <v>27.94</v>
      </c>
      <c r="O3656" s="5">
        <v>7194.55</v>
      </c>
      <c r="P3656" s="6">
        <v>10.34</v>
      </c>
      <c r="Q3656" s="5">
        <v>1949.09</v>
      </c>
      <c r="AP3656" s="5" t="str">
        <f>IF(AO3656&gt;0,AO3656*$AP$1,"")</f>
        <v/>
      </c>
      <c r="AQ3656" s="3">
        <v>0.5</v>
      </c>
      <c r="AR3656" s="5">
        <f>IF(AQ3656&gt;0,AQ3656*$AR$1,"")</f>
        <v>804.5</v>
      </c>
      <c r="AT3656" s="5" t="str">
        <f>IF(AS3656&gt;0,AS3656*$AT$1,"")</f>
        <v/>
      </c>
      <c r="AU3656" s="2">
        <v>0.77</v>
      </c>
      <c r="AW3656" s="5">
        <f>SUM(O3656,Q3656,S3656,U3656,AA3656,AC3656,AE3656,AG3656,AJ3656,AL3656,AN3656,W3656,Y3656,BA3656,BC3656,BE3656)</f>
        <v>9143.64</v>
      </c>
      <c r="AX3656" s="11">
        <f>(AW3656/$AW$4249)*100</f>
        <v>7.7182021479382426E-2</v>
      </c>
      <c r="AY3656" s="5">
        <f>(AX3656/100)*$AY$1</f>
        <v>77.182021479382428</v>
      </c>
    </row>
    <row r="3657" spans="1:51" x14ac:dyDescent="0.25">
      <c r="A3657" s="1" t="s">
        <v>1903</v>
      </c>
      <c r="B3657" s="1" t="s">
        <v>402</v>
      </c>
      <c r="C3657" s="1" t="s">
        <v>234</v>
      </c>
      <c r="D3657" s="1" t="s">
        <v>235</v>
      </c>
      <c r="E3657" s="1" t="s">
        <v>67</v>
      </c>
      <c r="F3657" s="1" t="s">
        <v>242</v>
      </c>
      <c r="G3657" s="1" t="s">
        <v>320</v>
      </c>
      <c r="H3657" s="1" t="s">
        <v>304</v>
      </c>
      <c r="I3657" s="2">
        <v>160</v>
      </c>
      <c r="J3657" s="2">
        <f>SUM(K3657,L3657)</f>
        <v>39.999999999999993</v>
      </c>
      <c r="K3657" s="2">
        <f>SUM(N3657,P3657,R3657,T3657,Z3657,AB3657,AD3657,AF3657,AI3657,AK3657,AM3657,V3657,X3657,AZ3657,BB3657,BD3657)</f>
        <v>38.859999999999992</v>
      </c>
      <c r="L3657" s="2">
        <f>SUM(M3657,AH3657,AO3657,AQ3657,AS3657,AU3657,AV3657)</f>
        <v>1.1400000000000001</v>
      </c>
      <c r="N3657" s="4">
        <v>9.36</v>
      </c>
      <c r="O3657" s="5">
        <v>3012.75</v>
      </c>
      <c r="P3657" s="6">
        <v>27.63</v>
      </c>
      <c r="Q3657" s="5">
        <v>6510.3187499999995</v>
      </c>
      <c r="R3657" s="7">
        <v>1.87</v>
      </c>
      <c r="S3657" s="5">
        <v>213.88124999999999</v>
      </c>
      <c r="AP3657" s="5" t="str">
        <f>IF(AO3657&gt;0,AO3657*$AP$1,"")</f>
        <v/>
      </c>
      <c r="AQ3657" s="3">
        <v>0.5</v>
      </c>
      <c r="AR3657" s="5">
        <f>IF(AQ3657&gt;0,AQ3657*$AR$1,"")</f>
        <v>804.5</v>
      </c>
      <c r="AT3657" s="5" t="str">
        <f>IF(AS3657&gt;0,AS3657*$AT$1,"")</f>
        <v/>
      </c>
      <c r="AU3657" s="2">
        <v>0.64</v>
      </c>
      <c r="AW3657" s="5">
        <f>SUM(O3657,Q3657,S3657,U3657,AA3657,AC3657,AE3657,AG3657,AJ3657,AL3657,AN3657,W3657,Y3657,BA3657,BC3657,BE3657)</f>
        <v>9736.9499999999989</v>
      </c>
      <c r="AX3657" s="11">
        <f>(AW3657/$AW$4249)*100</f>
        <v>8.219018728249064E-2</v>
      </c>
      <c r="AY3657" s="5">
        <f>(AX3657/100)*$AY$1</f>
        <v>82.190187282490641</v>
      </c>
    </row>
    <row r="3658" spans="1:51" x14ac:dyDescent="0.25">
      <c r="A3658" s="1" t="s">
        <v>1903</v>
      </c>
      <c r="B3658" s="1" t="s">
        <v>402</v>
      </c>
      <c r="C3658" s="1" t="s">
        <v>234</v>
      </c>
      <c r="D3658" s="1" t="s">
        <v>235</v>
      </c>
      <c r="E3658" s="1" t="s">
        <v>77</v>
      </c>
      <c r="F3658" s="1" t="s">
        <v>242</v>
      </c>
      <c r="G3658" s="1" t="s">
        <v>320</v>
      </c>
      <c r="H3658" s="1" t="s">
        <v>304</v>
      </c>
      <c r="I3658" s="2">
        <v>160</v>
      </c>
      <c r="J3658" s="2">
        <f>SUM(K3658,L3658)</f>
        <v>40</v>
      </c>
      <c r="K3658" s="2">
        <f>SUM(N3658,P3658,R3658,T3658,Z3658,AB3658,AD3658,AF3658,AI3658,AK3658,AM3658,V3658,X3658,AZ3658,BB3658,BD3658)</f>
        <v>40</v>
      </c>
      <c r="L3658" s="2">
        <f>SUM(M3658,AH3658,AO3658,AQ3658,AS3658,AU3658,AV3658)</f>
        <v>0</v>
      </c>
      <c r="P3658" s="6">
        <v>29.69</v>
      </c>
      <c r="Q3658" s="5">
        <v>6995.7062500000002</v>
      </c>
      <c r="R3658" s="7">
        <v>10.31</v>
      </c>
      <c r="S3658" s="5">
        <v>1179.20625</v>
      </c>
      <c r="AP3658" s="5" t="str">
        <f>IF(AO3658&gt;0,AO3658*$AP$1,"")</f>
        <v/>
      </c>
      <c r="AR3658" s="5" t="str">
        <f>IF(AQ3658&gt;0,AQ3658*$AR$1,"")</f>
        <v/>
      </c>
      <c r="AT3658" s="5" t="str">
        <f>IF(AS3658&gt;0,AS3658*$AT$1,"")</f>
        <v/>
      </c>
      <c r="AW3658" s="5">
        <f>SUM(O3658,Q3658,S3658,U3658,AA3658,AC3658,AE3658,AG3658,AJ3658,AL3658,AN3658,W3658,Y3658,BA3658,BC3658,BE3658)</f>
        <v>8174.9125000000004</v>
      </c>
      <c r="AX3658" s="11">
        <f>(AW3658/$AW$4249)*100</f>
        <v>6.9004933720823655E-2</v>
      </c>
      <c r="AY3658" s="5">
        <f>(AX3658/100)*$AY$1</f>
        <v>69.004933720823658</v>
      </c>
    </row>
    <row r="3659" spans="1:51" x14ac:dyDescent="0.25">
      <c r="A3659" s="1" t="s">
        <v>1903</v>
      </c>
      <c r="B3659" s="1" t="s">
        <v>402</v>
      </c>
      <c r="C3659" s="1" t="s">
        <v>234</v>
      </c>
      <c r="D3659" s="1" t="s">
        <v>235</v>
      </c>
      <c r="E3659" s="1" t="s">
        <v>152</v>
      </c>
      <c r="F3659" s="1" t="s">
        <v>242</v>
      </c>
      <c r="G3659" s="1" t="s">
        <v>320</v>
      </c>
      <c r="H3659" s="1" t="s">
        <v>304</v>
      </c>
      <c r="I3659" s="2">
        <v>160</v>
      </c>
      <c r="J3659" s="2">
        <f>SUM(K3659,L3659)</f>
        <v>40</v>
      </c>
      <c r="K3659" s="2">
        <f>SUM(N3659,P3659,R3659,T3659,Z3659,AB3659,AD3659,AF3659,AI3659,AK3659,AM3659,V3659,X3659,AZ3659,BB3659,BD3659)</f>
        <v>38.68</v>
      </c>
      <c r="L3659" s="2">
        <f>SUM(M3659,AH3659,AO3659,AQ3659,AS3659,AU3659,AV3659)</f>
        <v>1.3199999999999998</v>
      </c>
      <c r="N3659" s="4">
        <v>19.96</v>
      </c>
      <c r="O3659" s="5">
        <v>6424.625</v>
      </c>
      <c r="P3659" s="6">
        <v>18.72</v>
      </c>
      <c r="Q3659" s="5">
        <v>4410.8999999999996</v>
      </c>
      <c r="AP3659" s="5" t="str">
        <f>IF(AO3659&gt;0,AO3659*$AP$1,"")</f>
        <v/>
      </c>
      <c r="AQ3659" s="3">
        <v>0.5</v>
      </c>
      <c r="AR3659" s="5">
        <f>IF(AQ3659&gt;0,AQ3659*$AR$1,"")</f>
        <v>804.5</v>
      </c>
      <c r="AT3659" s="5" t="str">
        <f>IF(AS3659&gt;0,AS3659*$AT$1,"")</f>
        <v/>
      </c>
      <c r="AU3659" s="2">
        <v>0.82</v>
      </c>
      <c r="AW3659" s="5">
        <f>SUM(O3659,Q3659,S3659,U3659,AA3659,AC3659,AE3659,AG3659,AJ3659,AL3659,AN3659,W3659,Y3659,BA3659,BC3659,BE3659)</f>
        <v>10835.525</v>
      </c>
      <c r="AX3659" s="11">
        <f>(AW3659/$AW$4249)*100</f>
        <v>9.1463325687623886E-2</v>
      </c>
      <c r="AY3659" s="5">
        <f>(AX3659/100)*$AY$1</f>
        <v>91.463325687623893</v>
      </c>
    </row>
    <row r="3660" spans="1:51" x14ac:dyDescent="0.25">
      <c r="A3660" s="1" t="s">
        <v>1903</v>
      </c>
      <c r="B3660" s="1" t="s">
        <v>402</v>
      </c>
      <c r="C3660" s="1" t="s">
        <v>234</v>
      </c>
      <c r="D3660" s="1" t="s">
        <v>235</v>
      </c>
      <c r="E3660" s="1" t="s">
        <v>145</v>
      </c>
      <c r="F3660" s="1" t="s">
        <v>242</v>
      </c>
      <c r="G3660" s="1" t="s">
        <v>320</v>
      </c>
      <c r="H3660" s="1" t="s">
        <v>304</v>
      </c>
      <c r="I3660" s="2">
        <v>160</v>
      </c>
      <c r="J3660" s="2">
        <f>SUM(K3660,L3660)</f>
        <v>40</v>
      </c>
      <c r="K3660" s="2">
        <f>SUM(N3660,P3660,R3660,T3660,Z3660,AB3660,AD3660,AF3660,AI3660,AK3660,AM3660,V3660,X3660,AZ3660,BB3660,BD3660)</f>
        <v>40</v>
      </c>
      <c r="L3660" s="2">
        <f>SUM(M3660,AH3660,AO3660,AQ3660,AS3660,AU3660,AV3660)</f>
        <v>0</v>
      </c>
      <c r="N3660" s="4">
        <v>3.69</v>
      </c>
      <c r="O3660" s="5">
        <v>1187.71875</v>
      </c>
      <c r="P3660" s="6">
        <v>34.97</v>
      </c>
      <c r="Q3660" s="5">
        <v>8239.8062499999996</v>
      </c>
      <c r="R3660" s="7">
        <v>1.34</v>
      </c>
      <c r="S3660" s="5">
        <v>153.26249999999999</v>
      </c>
      <c r="AP3660" s="5" t="str">
        <f>IF(AO3660&gt;0,AO3660*$AP$1,"")</f>
        <v/>
      </c>
      <c r="AR3660" s="5" t="str">
        <f>IF(AQ3660&gt;0,AQ3660*$AR$1,"")</f>
        <v/>
      </c>
      <c r="AT3660" s="5" t="str">
        <f>IF(AS3660&gt;0,AS3660*$AT$1,"")</f>
        <v/>
      </c>
      <c r="AW3660" s="5">
        <f>SUM(O3660,Q3660,S3660,U3660,AA3660,AC3660,AE3660,AG3660,AJ3660,AL3660,AN3660,W3660,Y3660,BA3660,BC3660,BE3660)</f>
        <v>9580.7875000000004</v>
      </c>
      <c r="AX3660" s="11">
        <f>(AW3660/$AW$4249)*100</f>
        <v>8.0872010120083326E-2</v>
      </c>
      <c r="AY3660" s="5">
        <f>(AX3660/100)*$AY$1</f>
        <v>80.872010120083331</v>
      </c>
    </row>
    <row r="3661" spans="1:51" x14ac:dyDescent="0.25">
      <c r="A3661" s="1" t="s">
        <v>1914</v>
      </c>
      <c r="B3661" s="1" t="s">
        <v>402</v>
      </c>
      <c r="C3661" s="1" t="s">
        <v>234</v>
      </c>
      <c r="D3661" s="1" t="s">
        <v>235</v>
      </c>
      <c r="E3661" s="1" t="s">
        <v>77</v>
      </c>
      <c r="F3661" s="1" t="s">
        <v>252</v>
      </c>
      <c r="G3661" s="1" t="s">
        <v>320</v>
      </c>
      <c r="H3661" s="1" t="s">
        <v>304</v>
      </c>
      <c r="I3661" s="2">
        <v>160</v>
      </c>
      <c r="J3661" s="2">
        <f>SUM(K3661,L3661)</f>
        <v>40</v>
      </c>
      <c r="K3661" s="2">
        <f>SUM(N3661,P3661,R3661,T3661,Z3661,AB3661,AD3661,AF3661,AI3661,AK3661,AM3661,V3661,X3661,AZ3661,BB3661,BD3661)</f>
        <v>40</v>
      </c>
      <c r="L3661" s="2">
        <f>SUM(M3661,AH3661,AO3661,AQ3661,AS3661,AU3661,AV3661)</f>
        <v>0</v>
      </c>
      <c r="N3661" s="4">
        <v>3.87</v>
      </c>
      <c r="O3661" s="5">
        <v>996.52499999999998</v>
      </c>
      <c r="P3661" s="6">
        <v>31.84</v>
      </c>
      <c r="Q3661" s="5">
        <v>6001.84</v>
      </c>
      <c r="R3661" s="7">
        <v>4.29</v>
      </c>
      <c r="S3661" s="5">
        <v>392.53500000000003</v>
      </c>
      <c r="AP3661" s="5" t="str">
        <f>IF(AO3661&gt;0,AO3661*$AP$1,"")</f>
        <v/>
      </c>
      <c r="AR3661" s="5" t="str">
        <f>IF(AQ3661&gt;0,AQ3661*$AR$1,"")</f>
        <v/>
      </c>
      <c r="AT3661" s="5" t="str">
        <f>IF(AS3661&gt;0,AS3661*$AT$1,"")</f>
        <v/>
      </c>
      <c r="AW3661" s="5">
        <f>SUM(O3661,Q3661,S3661,U3661,AA3661,AC3661,AE3661,AG3661,AJ3661,AL3661,AN3661,W3661,Y3661,BA3661,BC3661,BE3661)</f>
        <v>7390.9</v>
      </c>
      <c r="AX3661" s="11">
        <f>(AW3661/$AW$4249)*100</f>
        <v>6.2387036514119941E-2</v>
      </c>
      <c r="AY3661" s="5">
        <f>(AX3661/100)*$AY$1</f>
        <v>62.387036514119941</v>
      </c>
    </row>
    <row r="3662" spans="1:51" x14ac:dyDescent="0.25">
      <c r="A3662" s="1" t="s">
        <v>1914</v>
      </c>
      <c r="B3662" s="1" t="s">
        <v>402</v>
      </c>
      <c r="C3662" s="1" t="s">
        <v>234</v>
      </c>
      <c r="D3662" s="1" t="s">
        <v>235</v>
      </c>
      <c r="E3662" s="1" t="s">
        <v>67</v>
      </c>
      <c r="F3662" s="1" t="s">
        <v>252</v>
      </c>
      <c r="G3662" s="1" t="s">
        <v>320</v>
      </c>
      <c r="H3662" s="1" t="s">
        <v>304</v>
      </c>
      <c r="I3662" s="2">
        <v>160</v>
      </c>
      <c r="J3662" s="2">
        <f>SUM(K3662,L3662)</f>
        <v>40</v>
      </c>
      <c r="K3662" s="2">
        <f>SUM(N3662,P3662,R3662,T3662,Z3662,AB3662,AD3662,AF3662,AI3662,AK3662,AM3662,V3662,X3662,AZ3662,BB3662,BD3662)</f>
        <v>38.43</v>
      </c>
      <c r="L3662" s="2">
        <f>SUM(M3662,AH3662,AO3662,AQ3662,AS3662,AU3662,AV3662)</f>
        <v>1.57</v>
      </c>
      <c r="N3662" s="4">
        <v>16.07</v>
      </c>
      <c r="O3662" s="5">
        <v>4138.0249999999996</v>
      </c>
      <c r="P3662" s="6">
        <v>22.36</v>
      </c>
      <c r="Q3662" s="5">
        <v>4214.8599999999997</v>
      </c>
      <c r="AP3662" s="5" t="str">
        <f>IF(AO3662&gt;0,AO3662*$AP$1,"")</f>
        <v/>
      </c>
      <c r="AQ3662" s="3">
        <v>0.5</v>
      </c>
      <c r="AR3662" s="5">
        <f>IF(AQ3662&gt;0,AQ3662*$AR$1,"")</f>
        <v>804.5</v>
      </c>
      <c r="AT3662" s="5" t="str">
        <f>IF(AS3662&gt;0,AS3662*$AT$1,"")</f>
        <v/>
      </c>
      <c r="AU3662" s="2">
        <v>1.07</v>
      </c>
      <c r="AW3662" s="5">
        <f>SUM(O3662,Q3662,S3662,U3662,AA3662,AC3662,AE3662,AG3662,AJ3662,AL3662,AN3662,W3662,Y3662,BA3662,BC3662,BE3662)</f>
        <v>8352.8849999999984</v>
      </c>
      <c r="AX3662" s="11">
        <f>(AW3662/$AW$4249)*100</f>
        <v>7.0507210420009014E-2</v>
      </c>
      <c r="AY3662" s="5">
        <f>(AX3662/100)*$AY$1</f>
        <v>70.507210420009017</v>
      </c>
    </row>
    <row r="3663" spans="1:51" x14ac:dyDescent="0.25">
      <c r="A3663" s="1" t="s">
        <v>1914</v>
      </c>
      <c r="B3663" s="1" t="s">
        <v>402</v>
      </c>
      <c r="C3663" s="1" t="s">
        <v>234</v>
      </c>
      <c r="D3663" s="1" t="s">
        <v>235</v>
      </c>
      <c r="E3663" s="1" t="s">
        <v>145</v>
      </c>
      <c r="F3663" s="1" t="s">
        <v>252</v>
      </c>
      <c r="G3663" s="1" t="s">
        <v>320</v>
      </c>
      <c r="H3663" s="1" t="s">
        <v>304</v>
      </c>
      <c r="I3663" s="2">
        <v>160</v>
      </c>
      <c r="J3663" s="2">
        <f>SUM(K3663,L3663)</f>
        <v>39.180000000000007</v>
      </c>
      <c r="K3663" s="2">
        <f>SUM(N3663,P3663,R3663,T3663,Z3663,AB3663,AD3663,AF3663,AI3663,AK3663,AM3663,V3663,X3663,AZ3663,BB3663,BD3663)</f>
        <v>39.180000000000007</v>
      </c>
      <c r="L3663" s="2">
        <f>SUM(M3663,AH3663,AO3663,AQ3663,AS3663,AU3663,AV3663)</f>
        <v>0</v>
      </c>
      <c r="N3663" s="4">
        <v>20.170000000000002</v>
      </c>
      <c r="O3663" s="5">
        <v>5193.7750000000005</v>
      </c>
      <c r="P3663" s="6">
        <v>19.010000000000002</v>
      </c>
      <c r="Q3663" s="5">
        <v>3583.3850000000002</v>
      </c>
      <c r="AP3663" s="5" t="str">
        <f>IF(AO3663&gt;0,AO3663*$AP$1,"")</f>
        <v/>
      </c>
      <c r="AR3663" s="5" t="str">
        <f>IF(AQ3663&gt;0,AQ3663*$AR$1,"")</f>
        <v/>
      </c>
      <c r="AT3663" s="5" t="str">
        <f>IF(AS3663&gt;0,AS3663*$AT$1,"")</f>
        <v/>
      </c>
      <c r="AW3663" s="5">
        <f>SUM(O3663,Q3663,S3663,U3663,AA3663,AC3663,AE3663,AG3663,AJ3663,AL3663,AN3663,W3663,Y3663,BA3663,BC3663,BE3663)</f>
        <v>8777.16</v>
      </c>
      <c r="AX3663" s="11">
        <f>(AW3663/$AW$4249)*100</f>
        <v>7.4088541505131028E-2</v>
      </c>
      <c r="AY3663" s="5">
        <f>(AX3663/100)*$AY$1</f>
        <v>74.088541505131033</v>
      </c>
    </row>
    <row r="3664" spans="1:51" x14ac:dyDescent="0.25">
      <c r="A3664" s="1" t="s">
        <v>1914</v>
      </c>
      <c r="B3664" s="1" t="s">
        <v>402</v>
      </c>
      <c r="C3664" s="1" t="s">
        <v>234</v>
      </c>
      <c r="D3664" s="1" t="s">
        <v>235</v>
      </c>
      <c r="E3664" s="1" t="s">
        <v>152</v>
      </c>
      <c r="F3664" s="1" t="s">
        <v>252</v>
      </c>
      <c r="G3664" s="1" t="s">
        <v>320</v>
      </c>
      <c r="H3664" s="1" t="s">
        <v>304</v>
      </c>
      <c r="I3664" s="2">
        <v>160</v>
      </c>
      <c r="J3664" s="2">
        <f>SUM(K3664,L3664)</f>
        <v>39.03</v>
      </c>
      <c r="K3664" s="2">
        <f>SUM(N3664,P3664,R3664,T3664,Z3664,AB3664,AD3664,AF3664,AI3664,AK3664,AM3664,V3664,X3664,AZ3664,BB3664,BD3664)</f>
        <v>37.72</v>
      </c>
      <c r="L3664" s="2">
        <f>SUM(M3664,AH3664,AO3664,AQ3664,AS3664,AU3664,AV3664)</f>
        <v>1.31</v>
      </c>
      <c r="N3664" s="4">
        <v>27.5</v>
      </c>
      <c r="O3664" s="5">
        <v>7081.25</v>
      </c>
      <c r="P3664" s="6">
        <v>10.220000000000001</v>
      </c>
      <c r="Q3664" s="5">
        <v>1926.47</v>
      </c>
      <c r="AP3664" s="5" t="str">
        <f>IF(AO3664&gt;0,AO3664*$AP$1,"")</f>
        <v/>
      </c>
      <c r="AQ3664" s="3">
        <v>0.5</v>
      </c>
      <c r="AR3664" s="5">
        <f>IF(AQ3664&gt;0,AQ3664*$AR$1,"")</f>
        <v>804.5</v>
      </c>
      <c r="AT3664" s="5" t="str">
        <f>IF(AS3664&gt;0,AS3664*$AT$1,"")</f>
        <v/>
      </c>
      <c r="AU3664" s="2">
        <v>0.81</v>
      </c>
      <c r="AW3664" s="5">
        <f>SUM(O3664,Q3664,S3664,U3664,AA3664,AC3664,AE3664,AG3664,AJ3664,AL3664,AN3664,W3664,Y3664,BA3664,BC3664,BE3664)</f>
        <v>9007.7199999999993</v>
      </c>
      <c r="AX3664" s="11">
        <f>(AW3664/$AW$4249)*100</f>
        <v>7.6034712490896689E-2</v>
      </c>
      <c r="AY3664" s="5">
        <f>(AX3664/100)*$AY$1</f>
        <v>76.034712490896695</v>
      </c>
    </row>
    <row r="3665" spans="1:51" x14ac:dyDescent="0.25">
      <c r="A3665" s="1" t="s">
        <v>1918</v>
      </c>
      <c r="B3665" s="1" t="s">
        <v>479</v>
      </c>
      <c r="C3665" s="1" t="s">
        <v>234</v>
      </c>
      <c r="D3665" s="1" t="s">
        <v>235</v>
      </c>
      <c r="E3665" s="1" t="s">
        <v>76</v>
      </c>
      <c r="F3665" s="1" t="s">
        <v>254</v>
      </c>
      <c r="G3665" s="1" t="s">
        <v>320</v>
      </c>
      <c r="H3665" s="1" t="s">
        <v>304</v>
      </c>
      <c r="I3665" s="2">
        <v>120</v>
      </c>
      <c r="J3665" s="2">
        <f>SUM(K3665,L3665)</f>
        <v>40</v>
      </c>
      <c r="K3665" s="2">
        <f>SUM(N3665,P3665,R3665,T3665,Z3665,AB3665,AD3665,AF3665,AI3665,AK3665,AM3665,V3665,X3665,AZ3665,BB3665,BD3665)</f>
        <v>40</v>
      </c>
      <c r="L3665" s="2">
        <f>SUM(M3665,AH3665,AO3665,AQ3665,AS3665,AU3665,AV3665)</f>
        <v>0</v>
      </c>
      <c r="P3665" s="6">
        <v>25.46</v>
      </c>
      <c r="Q3665" s="5">
        <v>4799.21</v>
      </c>
      <c r="R3665" s="7">
        <v>14.54</v>
      </c>
      <c r="S3665" s="5">
        <v>1330.41</v>
      </c>
      <c r="AP3665" s="5" t="str">
        <f>IF(AO3665&gt;0,AO3665*$AP$1,"")</f>
        <v/>
      </c>
      <c r="AR3665" s="5" t="str">
        <f>IF(AQ3665&gt;0,AQ3665*$AR$1,"")</f>
        <v/>
      </c>
      <c r="AT3665" s="5" t="str">
        <f>IF(AS3665&gt;0,AS3665*$AT$1,"")</f>
        <v/>
      </c>
      <c r="AW3665" s="5">
        <f>SUM(O3665,Q3665,S3665,U3665,AA3665,AC3665,AE3665,AG3665,AJ3665,AL3665,AN3665,W3665,Y3665,BA3665,BC3665,BE3665)</f>
        <v>6129.62</v>
      </c>
      <c r="AX3665" s="11">
        <f>(AW3665/$AW$4249)*100</f>
        <v>5.174049530607637E-2</v>
      </c>
      <c r="AY3665" s="5">
        <f>(AX3665/100)*$AY$1</f>
        <v>51.740495306076376</v>
      </c>
    </row>
    <row r="3666" spans="1:51" x14ac:dyDescent="0.25">
      <c r="A3666" s="1" t="s">
        <v>1918</v>
      </c>
      <c r="B3666" s="1" t="s">
        <v>479</v>
      </c>
      <c r="C3666" s="1" t="s">
        <v>234</v>
      </c>
      <c r="D3666" s="1" t="s">
        <v>235</v>
      </c>
      <c r="E3666" s="1" t="s">
        <v>144</v>
      </c>
      <c r="F3666" s="1" t="s">
        <v>254</v>
      </c>
      <c r="G3666" s="1" t="s">
        <v>320</v>
      </c>
      <c r="H3666" s="1" t="s">
        <v>304</v>
      </c>
      <c r="I3666" s="2">
        <v>120</v>
      </c>
      <c r="J3666" s="2">
        <f>SUM(K3666,L3666)</f>
        <v>18.93</v>
      </c>
      <c r="K3666" s="2">
        <f>SUM(N3666,P3666,R3666,T3666,Z3666,AB3666,AD3666,AF3666,AI3666,AK3666,AM3666,V3666,X3666,AZ3666,BB3666,BD3666)</f>
        <v>18.93</v>
      </c>
      <c r="L3666" s="2">
        <f>SUM(M3666,AH3666,AO3666,AQ3666,AS3666,AU3666,AV3666)</f>
        <v>0</v>
      </c>
      <c r="N3666" s="4">
        <v>2.86</v>
      </c>
      <c r="O3666" s="5">
        <v>736.44999999999993</v>
      </c>
      <c r="P3666" s="6">
        <v>16.02</v>
      </c>
      <c r="Q3666" s="5">
        <v>3019.77</v>
      </c>
      <c r="R3666" s="7">
        <v>0.05</v>
      </c>
      <c r="S3666" s="5">
        <v>4.5750000000000002</v>
      </c>
      <c r="AP3666" s="5" t="str">
        <f>IF(AO3666&gt;0,AO3666*$AP$1,"")</f>
        <v/>
      </c>
      <c r="AR3666" s="5" t="str">
        <f>IF(AQ3666&gt;0,AQ3666*$AR$1,"")</f>
        <v/>
      </c>
      <c r="AT3666" s="5" t="str">
        <f>IF(AS3666&gt;0,AS3666*$AT$1,"")</f>
        <v/>
      </c>
      <c r="AW3666" s="5">
        <f>SUM(O3666,Q3666,S3666,U3666,AA3666,AC3666,AE3666,AG3666,AJ3666,AL3666,AN3666,W3666,Y3666,BA3666,BC3666,BE3666)</f>
        <v>3760.7949999999996</v>
      </c>
      <c r="AX3666" s="11">
        <f>(AW3666/$AW$4249)*100</f>
        <v>3.1745099377223293E-2</v>
      </c>
      <c r="AY3666" s="5">
        <f>(AX3666/100)*$AY$1</f>
        <v>31.745099377223294</v>
      </c>
    </row>
    <row r="3667" spans="1:51" x14ac:dyDescent="0.25">
      <c r="A3667" s="1" t="s">
        <v>1918</v>
      </c>
      <c r="B3667" s="1" t="s">
        <v>479</v>
      </c>
      <c r="C3667" s="1" t="s">
        <v>234</v>
      </c>
      <c r="D3667" s="1" t="s">
        <v>235</v>
      </c>
      <c r="E3667" s="1" t="s">
        <v>74</v>
      </c>
      <c r="F3667" s="1" t="s">
        <v>254</v>
      </c>
      <c r="G3667" s="1" t="s">
        <v>320</v>
      </c>
      <c r="H3667" s="1" t="s">
        <v>304</v>
      </c>
      <c r="I3667" s="2">
        <v>120</v>
      </c>
      <c r="J3667" s="2">
        <f>SUM(K3667,L3667)</f>
        <v>37.69</v>
      </c>
      <c r="K3667" s="2">
        <f>SUM(N3667,P3667,R3667,T3667,Z3667,AB3667,AD3667,AF3667,AI3667,AK3667,AM3667,V3667,X3667,AZ3667,BB3667,BD3667)</f>
        <v>37.69</v>
      </c>
      <c r="L3667" s="2">
        <f>SUM(M3667,AH3667,AO3667,AQ3667,AS3667,AU3667,AV3667)</f>
        <v>0</v>
      </c>
      <c r="N3667" s="4">
        <v>11.57</v>
      </c>
      <c r="O3667" s="5">
        <v>2979.2750000000001</v>
      </c>
      <c r="P3667" s="6">
        <v>26.12</v>
      </c>
      <c r="Q3667" s="5">
        <v>4923.62</v>
      </c>
      <c r="AP3667" s="5" t="str">
        <f>IF(AO3667&gt;0,AO3667*$AP$1,"")</f>
        <v/>
      </c>
      <c r="AR3667" s="5" t="str">
        <f>IF(AQ3667&gt;0,AQ3667*$AR$1,"")</f>
        <v/>
      </c>
      <c r="AT3667" s="5" t="str">
        <f>IF(AS3667&gt;0,AS3667*$AT$1,"")</f>
        <v/>
      </c>
      <c r="AW3667" s="5">
        <f>SUM(O3667,Q3667,S3667,U3667,AA3667,AC3667,AE3667,AG3667,AJ3667,AL3667,AN3667,W3667,Y3667,BA3667,BC3667,BE3667)</f>
        <v>7902.8950000000004</v>
      </c>
      <c r="AX3667" s="11">
        <f>(AW3667/$AW$4249)*100</f>
        <v>6.6708817455554251E-2</v>
      </c>
      <c r="AY3667" s="5">
        <f>(AX3667/100)*$AY$1</f>
        <v>66.708817455554254</v>
      </c>
    </row>
    <row r="3668" spans="1:51" x14ac:dyDescent="0.25">
      <c r="A3668" s="1" t="s">
        <v>1918</v>
      </c>
      <c r="B3668" s="1" t="s">
        <v>479</v>
      </c>
      <c r="C3668" s="1" t="s">
        <v>234</v>
      </c>
      <c r="D3668" s="1" t="s">
        <v>235</v>
      </c>
      <c r="E3668" s="1" t="s">
        <v>84</v>
      </c>
      <c r="F3668" s="1" t="s">
        <v>254</v>
      </c>
      <c r="G3668" s="1" t="s">
        <v>320</v>
      </c>
      <c r="H3668" s="1" t="s">
        <v>304</v>
      </c>
      <c r="I3668" s="2">
        <v>120</v>
      </c>
      <c r="J3668" s="2">
        <f>SUM(K3668,L3668)</f>
        <v>20.22</v>
      </c>
      <c r="K3668" s="2">
        <f>SUM(N3668,P3668,R3668,T3668,Z3668,AB3668,AD3668,AF3668,AI3668,AK3668,AM3668,V3668,X3668,AZ3668,BB3668,BD3668)</f>
        <v>20.22</v>
      </c>
      <c r="L3668" s="2">
        <f>SUM(M3668,AH3668,AO3668,AQ3668,AS3668,AU3668,AV3668)</f>
        <v>0</v>
      </c>
      <c r="P3668" s="6">
        <v>10.36</v>
      </c>
      <c r="Q3668" s="5">
        <v>1952.86</v>
      </c>
      <c r="R3668" s="7">
        <v>9.86</v>
      </c>
      <c r="S3668" s="5">
        <v>902.18999999999994</v>
      </c>
      <c r="AP3668" s="5" t="str">
        <f>IF(AO3668&gt;0,AO3668*$AP$1,"")</f>
        <v/>
      </c>
      <c r="AR3668" s="5" t="str">
        <f>IF(AQ3668&gt;0,AQ3668*$AR$1,"")</f>
        <v/>
      </c>
      <c r="AT3668" s="5" t="str">
        <f>IF(AS3668&gt;0,AS3668*$AT$1,"")</f>
        <v/>
      </c>
      <c r="AW3668" s="5">
        <f>SUM(O3668,Q3668,S3668,U3668,AA3668,AC3668,AE3668,AG3668,AJ3668,AL3668,AN3668,W3668,Y3668,BA3668,BC3668,BE3668)</f>
        <v>2855.0499999999997</v>
      </c>
      <c r="AX3668" s="11">
        <f>(AW3668/$AW$4249)*100</f>
        <v>2.4099650732608762E-2</v>
      </c>
      <c r="AY3668" s="5">
        <f>(AX3668/100)*$AY$1</f>
        <v>24.099650732608762</v>
      </c>
    </row>
    <row r="3669" spans="1:51" x14ac:dyDescent="0.25">
      <c r="A3669" s="1" t="s">
        <v>1921</v>
      </c>
      <c r="B3669" s="1" t="s">
        <v>479</v>
      </c>
      <c r="C3669" s="1" t="s">
        <v>234</v>
      </c>
      <c r="D3669" s="1" t="s">
        <v>235</v>
      </c>
      <c r="E3669" s="1" t="s">
        <v>72</v>
      </c>
      <c r="F3669" s="1" t="s">
        <v>254</v>
      </c>
      <c r="G3669" s="1" t="s">
        <v>320</v>
      </c>
      <c r="H3669" s="1" t="s">
        <v>304</v>
      </c>
      <c r="I3669" s="2">
        <v>160</v>
      </c>
      <c r="J3669" s="2">
        <f>SUM(K3669,L3669)</f>
        <v>26.779999999999998</v>
      </c>
      <c r="K3669" s="2">
        <f>SUM(N3669,P3669,R3669,T3669,Z3669,AB3669,AD3669,AF3669,AI3669,AK3669,AM3669,V3669,X3669,AZ3669,BB3669,BD3669)</f>
        <v>26.779999999999998</v>
      </c>
      <c r="L3669" s="2">
        <f>SUM(M3669,AH3669,AO3669,AQ3669,AS3669,AU3669,AV3669)</f>
        <v>0</v>
      </c>
      <c r="P3669" s="6">
        <v>0.22</v>
      </c>
      <c r="Q3669" s="5">
        <v>41.47</v>
      </c>
      <c r="R3669" s="7">
        <v>26.56</v>
      </c>
      <c r="S3669" s="5">
        <v>2430.2399999999998</v>
      </c>
      <c r="AP3669" s="5" t="str">
        <f>IF(AO3669&gt;0,AO3669*$AP$1,"")</f>
        <v/>
      </c>
      <c r="AR3669" s="5" t="str">
        <f>IF(AQ3669&gt;0,AQ3669*$AR$1,"")</f>
        <v/>
      </c>
      <c r="AT3669" s="5" t="str">
        <f>IF(AS3669&gt;0,AS3669*$AT$1,"")</f>
        <v/>
      </c>
      <c r="AW3669" s="5">
        <f>SUM(O3669,Q3669,S3669,U3669,AA3669,AC3669,AE3669,AG3669,AJ3669,AL3669,AN3669,W3669,Y3669,BA3669,BC3669,BE3669)</f>
        <v>2471.7099999999996</v>
      </c>
      <c r="AX3669" s="11">
        <f>(AW3669/$AW$4249)*100</f>
        <v>2.0863854472704998E-2</v>
      </c>
      <c r="AY3669" s="5">
        <f>(AX3669/100)*$AY$1</f>
        <v>20.863854472704997</v>
      </c>
    </row>
    <row r="3670" spans="1:51" x14ac:dyDescent="0.25">
      <c r="A3670" s="1" t="s">
        <v>1921</v>
      </c>
      <c r="B3670" s="1" t="s">
        <v>479</v>
      </c>
      <c r="C3670" s="1" t="s">
        <v>234</v>
      </c>
      <c r="D3670" s="1" t="s">
        <v>235</v>
      </c>
      <c r="E3670" s="1" t="s">
        <v>95</v>
      </c>
      <c r="F3670" s="1" t="s">
        <v>254</v>
      </c>
      <c r="G3670" s="1" t="s">
        <v>320</v>
      </c>
      <c r="H3670" s="1" t="s">
        <v>304</v>
      </c>
      <c r="I3670" s="2">
        <v>160</v>
      </c>
      <c r="J3670" s="2">
        <f>SUM(K3670,L3670)</f>
        <v>40</v>
      </c>
      <c r="K3670" s="2">
        <f>SUM(N3670,P3670,R3670,T3670,Z3670,AB3670,AD3670,AF3670,AI3670,AK3670,AM3670,V3670,X3670,AZ3670,BB3670,BD3670)</f>
        <v>40</v>
      </c>
      <c r="L3670" s="2">
        <f>SUM(M3670,AH3670,AO3670,AQ3670,AS3670,AU3670,AV3670)</f>
        <v>0</v>
      </c>
      <c r="P3670" s="6">
        <v>22.19</v>
      </c>
      <c r="Q3670" s="5">
        <v>4182.8150000000014</v>
      </c>
      <c r="R3670" s="7">
        <v>17.809999999999999</v>
      </c>
      <c r="S3670" s="5">
        <v>1629.615</v>
      </c>
      <c r="AP3670" s="5" t="str">
        <f>IF(AO3670&gt;0,AO3670*$AP$1,"")</f>
        <v/>
      </c>
      <c r="AR3670" s="5" t="str">
        <f>IF(AQ3670&gt;0,AQ3670*$AR$1,"")</f>
        <v/>
      </c>
      <c r="AT3670" s="5" t="str">
        <f>IF(AS3670&gt;0,AS3670*$AT$1,"")</f>
        <v/>
      </c>
      <c r="AW3670" s="5">
        <f>SUM(O3670,Q3670,S3670,U3670,AA3670,AC3670,AE3670,AG3670,AJ3670,AL3670,AN3670,W3670,Y3670,BA3670,BC3670,BE3670)</f>
        <v>5812.4300000000012</v>
      </c>
      <c r="AX3670" s="11">
        <f>(AW3670/$AW$4249)*100</f>
        <v>4.9063075220306895E-2</v>
      </c>
      <c r="AY3670" s="5">
        <f>(AX3670/100)*$AY$1</f>
        <v>49.063075220306899</v>
      </c>
    </row>
    <row r="3671" spans="1:51" x14ac:dyDescent="0.25">
      <c r="A3671" s="1" t="s">
        <v>1921</v>
      </c>
      <c r="B3671" s="1" t="s">
        <v>479</v>
      </c>
      <c r="C3671" s="1" t="s">
        <v>234</v>
      </c>
      <c r="D3671" s="1" t="s">
        <v>235</v>
      </c>
      <c r="E3671" s="1" t="s">
        <v>98</v>
      </c>
      <c r="F3671" s="1" t="s">
        <v>254</v>
      </c>
      <c r="G3671" s="1" t="s">
        <v>320</v>
      </c>
      <c r="H3671" s="1" t="s">
        <v>304</v>
      </c>
      <c r="I3671" s="2">
        <v>160</v>
      </c>
      <c r="J3671" s="2">
        <f>SUM(K3671,L3671)</f>
        <v>38.790000000000006</v>
      </c>
      <c r="K3671" s="2">
        <f>SUM(N3671,P3671,R3671,T3671,Z3671,AB3671,AD3671,AF3671,AI3671,AK3671,AM3671,V3671,X3671,AZ3671,BB3671,BD3671)</f>
        <v>38.790000000000006</v>
      </c>
      <c r="L3671" s="2">
        <f>SUM(M3671,AH3671,AO3671,AQ3671,AS3671,AU3671,AV3671)</f>
        <v>0</v>
      </c>
      <c r="N3671" s="4">
        <v>0.02</v>
      </c>
      <c r="O3671" s="5">
        <v>5.15</v>
      </c>
      <c r="R3671" s="7">
        <v>38.770000000000003</v>
      </c>
      <c r="S3671" s="5">
        <v>3547.4549999999999</v>
      </c>
      <c r="AP3671" s="5" t="str">
        <f>IF(AO3671&gt;0,AO3671*$AP$1,"")</f>
        <v/>
      </c>
      <c r="AW3671" s="5">
        <f>SUM(O3671,Q3671,S3671,U3671,AA3671,AC3671,AE3671,AG3671,AJ3671,AL3671,AN3671,W3671,Y3671,BA3671,BC3671,BE3671)</f>
        <v>3552.605</v>
      </c>
      <c r="AX3671" s="11">
        <f>(AW3671/$AW$4249)*100</f>
        <v>2.9987754922302438E-2</v>
      </c>
      <c r="AY3671" s="5">
        <f>(AX3671/100)*$AY$1</f>
        <v>29.987754922302436</v>
      </c>
    </row>
    <row r="3672" spans="1:51" x14ac:dyDescent="0.25">
      <c r="A3672" s="1" t="s">
        <v>1921</v>
      </c>
      <c r="B3672" s="1" t="s">
        <v>479</v>
      </c>
      <c r="C3672" s="1" t="s">
        <v>234</v>
      </c>
      <c r="D3672" s="1" t="s">
        <v>235</v>
      </c>
      <c r="E3672" s="1" t="s">
        <v>94</v>
      </c>
      <c r="F3672" s="1" t="s">
        <v>254</v>
      </c>
      <c r="G3672" s="1" t="s">
        <v>320</v>
      </c>
      <c r="H3672" s="1" t="s">
        <v>304</v>
      </c>
      <c r="I3672" s="2">
        <v>160</v>
      </c>
      <c r="J3672" s="2">
        <f>SUM(K3672,L3672)</f>
        <v>39.44</v>
      </c>
      <c r="K3672" s="2">
        <f>SUM(N3672,P3672,R3672,T3672,Z3672,AB3672,AD3672,AF3672,AI3672,AK3672,AM3672,V3672,X3672,AZ3672,BB3672,BD3672)</f>
        <v>39.44</v>
      </c>
      <c r="L3672" s="2">
        <f>SUM(M3672,AH3672,AO3672,AQ3672,AS3672,AU3672,AV3672)</f>
        <v>0</v>
      </c>
      <c r="P3672" s="6">
        <v>0.47</v>
      </c>
      <c r="Q3672" s="5">
        <v>88.594999999999999</v>
      </c>
      <c r="R3672" s="7">
        <v>38.97</v>
      </c>
      <c r="S3672" s="5">
        <v>3565.7550000000001</v>
      </c>
      <c r="AP3672" s="5" t="str">
        <f>IF(AO3672&gt;0,AO3672*$AP$1,"")</f>
        <v/>
      </c>
      <c r="AW3672" s="5">
        <f>SUM(O3672,Q3672,S3672,U3672,AA3672,AC3672,AE3672,AG3672,AJ3672,AL3672,AN3672,W3672,Y3672,BA3672,BC3672,BE3672)</f>
        <v>3654.35</v>
      </c>
      <c r="AX3672" s="11">
        <f>(AW3672/$AW$4249)*100</f>
        <v>3.0846590656804205E-2</v>
      </c>
      <c r="AY3672" s="5">
        <f>(AX3672/100)*$AY$1</f>
        <v>30.846590656804207</v>
      </c>
    </row>
    <row r="3673" spans="1:51" x14ac:dyDescent="0.25">
      <c r="A3673" s="1" t="s">
        <v>2457</v>
      </c>
      <c r="B3673" s="1" t="s">
        <v>479</v>
      </c>
      <c r="C3673" s="1" t="s">
        <v>234</v>
      </c>
      <c r="D3673" s="1" t="s">
        <v>235</v>
      </c>
      <c r="E3673" s="1" t="s">
        <v>84</v>
      </c>
      <c r="F3673" s="1" t="s">
        <v>273</v>
      </c>
      <c r="G3673" s="1" t="s">
        <v>320</v>
      </c>
      <c r="H3673" s="1" t="s">
        <v>63</v>
      </c>
      <c r="I3673" s="2">
        <v>153.03</v>
      </c>
      <c r="J3673" s="2">
        <f>SUM(K3673,L3673)</f>
        <v>38.72</v>
      </c>
      <c r="K3673" s="2">
        <f>SUM(N3673,P3673,R3673,T3673,Z3673,AB3673,AD3673,AF3673,AI3673,AK3673,AM3673,V3673,X3673,AZ3673,BB3673,BD3673)</f>
        <v>38.72</v>
      </c>
      <c r="L3673" s="2">
        <f>SUM(M3673,AH3673,AO3673,AQ3673,AS3673,AU3673,AV3673)</f>
        <v>0</v>
      </c>
      <c r="R3673" s="7">
        <v>38.72</v>
      </c>
      <c r="S3673" s="5">
        <v>4428.5999999999995</v>
      </c>
      <c r="AP3673" s="5" t="str">
        <f>IF(AO3673&gt;0,AO3673*$AP$1,"")</f>
        <v/>
      </c>
      <c r="AR3673" s="5" t="str">
        <f>IF(AQ3673&gt;0,AQ3673*$AR$1,"")</f>
        <v/>
      </c>
      <c r="AT3673" s="5" t="str">
        <f>IF(AS3673&gt;0,AS3673*$AT$1,"")</f>
        <v/>
      </c>
      <c r="AW3673" s="5">
        <f>SUM(O3673,Q3673,S3673,U3673,AA3673,AC3673,AE3673,AG3673,AJ3673,AL3673,AN3673,W3673,Y3673,BA3673,BC3673,BE3673)</f>
        <v>4428.5999999999995</v>
      </c>
      <c r="AX3673" s="11">
        <f>(AW3673/$AW$4249)*100</f>
        <v>3.7382082007121127E-2</v>
      </c>
      <c r="AY3673" s="5">
        <f>(AX3673/100)*$AY$1</f>
        <v>37.382082007121127</v>
      </c>
    </row>
    <row r="3674" spans="1:51" x14ac:dyDescent="0.25">
      <c r="A3674" s="1" t="s">
        <v>2457</v>
      </c>
      <c r="B3674" s="1" t="s">
        <v>479</v>
      </c>
      <c r="C3674" s="1" t="s">
        <v>234</v>
      </c>
      <c r="D3674" s="1" t="s">
        <v>235</v>
      </c>
      <c r="E3674" s="1" t="s">
        <v>76</v>
      </c>
      <c r="F3674" s="1" t="s">
        <v>273</v>
      </c>
      <c r="G3674" s="1" t="s">
        <v>320</v>
      </c>
      <c r="H3674" s="1" t="s">
        <v>63</v>
      </c>
      <c r="I3674" s="2">
        <v>153.03</v>
      </c>
      <c r="J3674" s="2">
        <f>SUM(K3674,L3674)</f>
        <v>39.14</v>
      </c>
      <c r="K3674" s="2">
        <f>SUM(N3674,P3674,R3674,T3674,Z3674,AB3674,AD3674,AF3674,AI3674,AK3674,AM3674,V3674,X3674,AZ3674,BB3674,BD3674)</f>
        <v>39.14</v>
      </c>
      <c r="L3674" s="2">
        <f>SUM(M3674,AH3674,AO3674,AQ3674,AS3674,AU3674,AV3674)</f>
        <v>0</v>
      </c>
      <c r="P3674" s="6">
        <v>0.21</v>
      </c>
      <c r="Q3674" s="5">
        <v>49.481250000000003</v>
      </c>
      <c r="R3674" s="7">
        <v>38.93</v>
      </c>
      <c r="S3674" s="5">
        <v>4452.6187499999996</v>
      </c>
      <c r="AP3674" s="5" t="str">
        <f>IF(AO3674&gt;0,AO3674*$AP$1,"")</f>
        <v/>
      </c>
      <c r="AR3674" s="5" t="str">
        <f>IF(AQ3674&gt;0,AQ3674*$AR$1,"")</f>
        <v/>
      </c>
      <c r="AT3674" s="5" t="str">
        <f>IF(AS3674&gt;0,AS3674*$AT$1,"")</f>
        <v/>
      </c>
      <c r="AW3674" s="5">
        <f>SUM(O3674,Q3674,S3674,U3674,AA3674,AC3674,AE3674,AG3674,AJ3674,AL3674,AN3674,W3674,Y3674,BA3674,BC3674,BE3674)</f>
        <v>4502.0999999999995</v>
      </c>
      <c r="AX3674" s="11">
        <f>(AW3674/$AW$4249)*100</f>
        <v>3.8002499978381434E-2</v>
      </c>
      <c r="AY3674" s="5">
        <f>(AX3674/100)*$AY$1</f>
        <v>38.002499978381437</v>
      </c>
    </row>
    <row r="3675" spans="1:51" x14ac:dyDescent="0.25">
      <c r="A3675" s="1" t="s">
        <v>2457</v>
      </c>
      <c r="B3675" s="1" t="s">
        <v>479</v>
      </c>
      <c r="C3675" s="1" t="s">
        <v>234</v>
      </c>
      <c r="D3675" s="1" t="s">
        <v>235</v>
      </c>
      <c r="E3675" s="1" t="s">
        <v>144</v>
      </c>
      <c r="F3675" s="1" t="s">
        <v>273</v>
      </c>
      <c r="G3675" s="1" t="s">
        <v>320</v>
      </c>
      <c r="H3675" s="1" t="s">
        <v>63</v>
      </c>
      <c r="I3675" s="2">
        <v>153.03</v>
      </c>
      <c r="J3675" s="2">
        <f>SUM(K3675,L3675)</f>
        <v>29.45</v>
      </c>
      <c r="K3675" s="2">
        <f>SUM(N3675,P3675,R3675,T3675,Z3675,AB3675,AD3675,AF3675,AI3675,AK3675,AM3675,V3675,X3675,AZ3675,BB3675,BD3675)</f>
        <v>27.59</v>
      </c>
      <c r="L3675" s="2">
        <f>SUM(M3675,AH3675,AO3675,AQ3675,AS3675,AU3675,AV3675)</f>
        <v>1.86</v>
      </c>
      <c r="R3675" s="7">
        <v>27.59</v>
      </c>
      <c r="S3675" s="5">
        <v>3155.6062499999998</v>
      </c>
      <c r="AP3675" s="5" t="str">
        <f>IF(AO3675&gt;0,AO3675*$AP$1,"")</f>
        <v/>
      </c>
      <c r="AR3675" s="5" t="str">
        <f>IF(AQ3675&gt;0,AQ3675*$AR$1,"")</f>
        <v/>
      </c>
      <c r="AT3675" s="5" t="str">
        <f>IF(AS3675&gt;0,AS3675*$AT$1,"")</f>
        <v/>
      </c>
      <c r="AV3675" s="2">
        <v>1.86</v>
      </c>
      <c r="AW3675" s="5">
        <f>SUM(O3675,Q3675,S3675,U3675,AA3675,AC3675,AE3675,AG3675,AJ3675,AL3675,AN3675,W3675,Y3675,BA3675,BC3675,BE3675)</f>
        <v>3155.6062499999998</v>
      </c>
      <c r="AX3675" s="11">
        <f>(AW3675/$AW$4249)*100</f>
        <v>2.6636664322739461E-2</v>
      </c>
      <c r="AY3675" s="5">
        <f>(AX3675/100)*$AY$1</f>
        <v>26.63666432273946</v>
      </c>
    </row>
    <row r="3676" spans="1:51" x14ac:dyDescent="0.25">
      <c r="A3676" s="1" t="s">
        <v>2457</v>
      </c>
      <c r="B3676" s="1" t="s">
        <v>479</v>
      </c>
      <c r="C3676" s="1" t="s">
        <v>234</v>
      </c>
      <c r="D3676" s="1" t="s">
        <v>235</v>
      </c>
      <c r="E3676" s="1" t="s">
        <v>74</v>
      </c>
      <c r="F3676" s="1" t="s">
        <v>273</v>
      </c>
      <c r="G3676" s="1" t="s">
        <v>320</v>
      </c>
      <c r="H3676" s="1" t="s">
        <v>63</v>
      </c>
      <c r="I3676" s="2">
        <v>153.03</v>
      </c>
      <c r="J3676" s="2">
        <f>SUM(K3676,L3676)</f>
        <v>36.980000000000004</v>
      </c>
      <c r="K3676" s="2">
        <f>SUM(N3676,P3676,R3676,T3676,Z3676,AB3676,AD3676,AF3676,AI3676,AK3676,AM3676,V3676,X3676,AZ3676,BB3676,BD3676)</f>
        <v>36.980000000000004</v>
      </c>
      <c r="L3676" s="2">
        <f>SUM(M3676,AH3676,AO3676,AQ3676,AS3676,AU3676,AV3676)</f>
        <v>0</v>
      </c>
      <c r="P3676" s="6">
        <v>6.84</v>
      </c>
      <c r="Q3676" s="5">
        <v>1611.675</v>
      </c>
      <c r="R3676" s="7">
        <v>30.14</v>
      </c>
      <c r="S3676" s="5">
        <v>3447.2624999999998</v>
      </c>
      <c r="AP3676" s="5" t="str">
        <f>IF(AO3676&gt;0,AO3676*$AP$1,"")</f>
        <v/>
      </c>
      <c r="AR3676" s="5" t="str">
        <f>IF(AQ3676&gt;0,AQ3676*$AR$1,"")</f>
        <v/>
      </c>
      <c r="AT3676" s="5" t="str">
        <f>IF(AS3676&gt;0,AS3676*$AT$1,"")</f>
        <v/>
      </c>
      <c r="AW3676" s="5">
        <f>SUM(O3676,Q3676,S3676,U3676,AA3676,AC3676,AE3676,AG3676,AJ3676,AL3676,AN3676,W3676,Y3676,BA3676,BC3676,BE3676)</f>
        <v>5058.9375</v>
      </c>
      <c r="AX3676" s="11">
        <f>(AW3676/$AW$4249)*100</f>
        <v>4.2702799190240788E-2</v>
      </c>
      <c r="AY3676" s="5">
        <f>(AX3676/100)*$AY$1</f>
        <v>42.702799190240789</v>
      </c>
    </row>
    <row r="3677" spans="1:51" x14ac:dyDescent="0.25">
      <c r="A3677" s="1" t="s">
        <v>2463</v>
      </c>
      <c r="B3677" s="1" t="s">
        <v>479</v>
      </c>
      <c r="C3677" s="1" t="s">
        <v>234</v>
      </c>
      <c r="D3677" s="1" t="s">
        <v>235</v>
      </c>
      <c r="E3677" s="1" t="s">
        <v>68</v>
      </c>
      <c r="F3677" s="1" t="s">
        <v>273</v>
      </c>
      <c r="G3677" s="1" t="s">
        <v>320</v>
      </c>
      <c r="H3677" s="1" t="s">
        <v>63</v>
      </c>
      <c r="I3677" s="2">
        <v>103</v>
      </c>
      <c r="J3677" s="2">
        <f>SUM(K3677,L3677)</f>
        <v>48.31</v>
      </c>
      <c r="K3677" s="2">
        <f>SUM(N3677,P3677,R3677,T3677,Z3677,AB3677,AD3677,AF3677,AI3677,AK3677,AM3677,V3677,X3677,AZ3677,BB3677,BD3677)</f>
        <v>47.620000000000005</v>
      </c>
      <c r="L3677" s="2">
        <f>SUM(M3677,AH3677,AO3677,AQ3677,AS3677,AU3677,AV3677)</f>
        <v>0.69</v>
      </c>
      <c r="N3677" s="4">
        <v>22.26</v>
      </c>
      <c r="O3677" s="5">
        <v>7164.9375000000009</v>
      </c>
      <c r="P3677" s="6">
        <v>25.36</v>
      </c>
      <c r="Q3677" s="5">
        <v>5975.45</v>
      </c>
      <c r="AP3677" s="5" t="str">
        <f>IF(AO3677&gt;0,AO3677*$AP$1,"")</f>
        <v/>
      </c>
      <c r="AR3677" s="5" t="str">
        <f>IF(AQ3677&gt;0,AQ3677*$AR$1,"")</f>
        <v/>
      </c>
      <c r="AT3677" s="5" t="str">
        <f>IF(AS3677&gt;0,AS3677*$AT$1,"")</f>
        <v/>
      </c>
      <c r="AV3677" s="2">
        <v>0.69</v>
      </c>
      <c r="AW3677" s="5">
        <f>SUM(O3677,Q3677,S3677,U3677,AA3677,AC3677,AE3677,AG3677,AJ3677,AL3677,AN3677,W3677,Y3677,BA3677,BC3677,BE3677)</f>
        <v>13140.387500000001</v>
      </c>
      <c r="AX3677" s="11">
        <f>(AW3677/$AW$4249)*100</f>
        <v>0.11091881026291592</v>
      </c>
      <c r="AY3677" s="5">
        <f>(AX3677/100)*$AY$1</f>
        <v>110.91881026291591</v>
      </c>
    </row>
    <row r="3678" spans="1:51" x14ac:dyDescent="0.25">
      <c r="A3678" s="1" t="s">
        <v>2463</v>
      </c>
      <c r="B3678" s="1" t="s">
        <v>479</v>
      </c>
      <c r="C3678" s="1" t="s">
        <v>234</v>
      </c>
      <c r="D3678" s="1" t="s">
        <v>235</v>
      </c>
      <c r="E3678" s="1" t="s">
        <v>79</v>
      </c>
      <c r="F3678" s="1" t="s">
        <v>273</v>
      </c>
      <c r="G3678" s="1" t="s">
        <v>320</v>
      </c>
      <c r="H3678" s="1" t="s">
        <v>63</v>
      </c>
      <c r="I3678" s="2">
        <v>103</v>
      </c>
      <c r="J3678" s="2">
        <f>SUM(K3678,L3678)</f>
        <v>51.190000000000005</v>
      </c>
      <c r="K3678" s="2">
        <f>SUM(N3678,P3678,R3678,T3678,Z3678,AB3678,AD3678,AF3678,AI3678,AK3678,AM3678,V3678,X3678,AZ3678,BB3678,BD3678)</f>
        <v>48.59</v>
      </c>
      <c r="L3678" s="2">
        <f>SUM(M3678,AH3678,AO3678,AQ3678,AS3678,AU3678,AV3678)</f>
        <v>2.6</v>
      </c>
      <c r="N3678" s="4">
        <v>19.760000000000002</v>
      </c>
      <c r="O3678" s="5">
        <v>6360.2500000000009</v>
      </c>
      <c r="P3678" s="6">
        <v>28.83</v>
      </c>
      <c r="Q3678" s="5">
        <v>6793.0687499999995</v>
      </c>
      <c r="AP3678" s="5" t="str">
        <f>IF(AO3678&gt;0,AO3678*$AP$1,"")</f>
        <v/>
      </c>
      <c r="AR3678" s="5" t="str">
        <f>IF(AQ3678&gt;0,AQ3678*$AR$1,"")</f>
        <v/>
      </c>
      <c r="AT3678" s="5" t="str">
        <f>IF(AS3678&gt;0,AS3678*$AT$1,"")</f>
        <v/>
      </c>
      <c r="AV3678" s="2">
        <v>2.6</v>
      </c>
      <c r="AW3678" s="5">
        <f>SUM(O3678,Q3678,S3678,U3678,AA3678,AC3678,AE3678,AG3678,AJ3678,AL3678,AN3678,W3678,Y3678,BA3678,BC3678,BE3678)</f>
        <v>13153.31875</v>
      </c>
      <c r="AX3678" s="11">
        <f>(AW3678/$AW$4249)*100</f>
        <v>0.11102796373081876</v>
      </c>
      <c r="AY3678" s="5">
        <f>(AX3678/100)*$AY$1</f>
        <v>111.02796373081875</v>
      </c>
    </row>
    <row r="3679" spans="1:51" x14ac:dyDescent="0.25">
      <c r="A3679" s="1" t="s">
        <v>2466</v>
      </c>
      <c r="B3679" s="1" t="s">
        <v>479</v>
      </c>
      <c r="C3679" s="1" t="s">
        <v>234</v>
      </c>
      <c r="D3679" s="1" t="s">
        <v>235</v>
      </c>
      <c r="E3679" s="1" t="s">
        <v>145</v>
      </c>
      <c r="F3679" s="1" t="s">
        <v>281</v>
      </c>
      <c r="G3679" s="1" t="s">
        <v>320</v>
      </c>
      <c r="H3679" s="1" t="s">
        <v>63</v>
      </c>
      <c r="I3679" s="2">
        <v>92.5</v>
      </c>
      <c r="J3679" s="2">
        <f>SUM(K3679,L3679)</f>
        <v>37.559999999999995</v>
      </c>
      <c r="K3679" s="2">
        <f>SUM(N3679,P3679,R3679,T3679,Z3679,AB3679,AD3679,AF3679,AI3679,AK3679,AM3679,V3679,X3679,AZ3679,BB3679,BD3679)</f>
        <v>33.659999999999997</v>
      </c>
      <c r="L3679" s="2">
        <f>SUM(M3679,AH3679,AO3679,AQ3679,AS3679,AU3679,AV3679)</f>
        <v>3.9</v>
      </c>
      <c r="P3679" s="6">
        <v>27.7</v>
      </c>
      <c r="Q3679" s="5">
        <v>6526.8125</v>
      </c>
      <c r="R3679" s="7">
        <v>5.96</v>
      </c>
      <c r="S3679" s="5">
        <v>681.67499999999995</v>
      </c>
      <c r="AP3679" s="5" t="str">
        <f>IF(AO3679&gt;0,AO3679*$AP$1,"")</f>
        <v/>
      </c>
      <c r="AR3679" s="5" t="str">
        <f>IF(AQ3679&gt;0,AQ3679*$AR$1,"")</f>
        <v/>
      </c>
      <c r="AT3679" s="5" t="str">
        <f>IF(AS3679&gt;0,AS3679*$AT$1,"")</f>
        <v/>
      </c>
      <c r="AV3679" s="2">
        <v>3.9</v>
      </c>
      <c r="AW3679" s="5">
        <f>SUM(O3679,Q3679,S3679,U3679,AA3679,AC3679,AE3679,AG3679,AJ3679,AL3679,AN3679,W3679,Y3679,BA3679,BC3679,BE3679)</f>
        <v>7208.4875000000002</v>
      </c>
      <c r="AX3679" s="11">
        <f>(AW3679/$AW$4249)*100</f>
        <v>6.0847281504833935E-2</v>
      </c>
      <c r="AY3679" s="5">
        <f>(AX3679/100)*$AY$1</f>
        <v>60.847281504833937</v>
      </c>
    </row>
    <row r="3680" spans="1:51" x14ac:dyDescent="0.25">
      <c r="A3680" s="1" t="s">
        <v>2466</v>
      </c>
      <c r="B3680" s="1" t="s">
        <v>479</v>
      </c>
      <c r="C3680" s="1" t="s">
        <v>234</v>
      </c>
      <c r="D3680" s="1" t="s">
        <v>235</v>
      </c>
      <c r="E3680" s="1" t="s">
        <v>80</v>
      </c>
      <c r="F3680" s="1" t="s">
        <v>281</v>
      </c>
      <c r="G3680" s="1" t="s">
        <v>320</v>
      </c>
      <c r="H3680" s="1" t="s">
        <v>63</v>
      </c>
      <c r="I3680" s="2">
        <v>92.5</v>
      </c>
      <c r="J3680" s="2">
        <f>SUM(K3680,L3680)</f>
        <v>50.099999999999994</v>
      </c>
      <c r="K3680" s="2">
        <f>SUM(N3680,P3680,R3680,T3680,Z3680,AB3680,AD3680,AF3680,AI3680,AK3680,AM3680,V3680,X3680,AZ3680,BB3680,BD3680)</f>
        <v>50.099999999999994</v>
      </c>
      <c r="L3680" s="2">
        <f>SUM(M3680,AH3680,AO3680,AQ3680,AS3680,AU3680,AV3680)</f>
        <v>0</v>
      </c>
      <c r="N3680" s="4">
        <v>16.559999999999999</v>
      </c>
      <c r="O3680" s="5">
        <v>5330.25</v>
      </c>
      <c r="P3680" s="6">
        <v>33.54</v>
      </c>
      <c r="Q3680" s="5">
        <v>7902.8625000000002</v>
      </c>
      <c r="AP3680" s="5" t="str">
        <f>IF(AO3680&gt;0,AO3680*$AP$1,"")</f>
        <v/>
      </c>
      <c r="AR3680" s="5" t="str">
        <f>IF(AQ3680&gt;0,AQ3680*$AR$1,"")</f>
        <v/>
      </c>
      <c r="AT3680" s="5" t="str">
        <f>IF(AS3680&gt;0,AS3680*$AT$1,"")</f>
        <v/>
      </c>
      <c r="AW3680" s="5">
        <f>SUM(O3680,Q3680,S3680,U3680,AA3680,AC3680,AE3680,AG3680,AJ3680,AL3680,AN3680,W3680,Y3680,BA3680,BC3680,BE3680)</f>
        <v>13233.112499999999</v>
      </c>
      <c r="AX3680" s="11">
        <f>(AW3680/$AW$4249)*100</f>
        <v>0.11170150762869974</v>
      </c>
      <c r="AY3680" s="5">
        <f>(AX3680/100)*$AY$1</f>
        <v>111.70150762869974</v>
      </c>
    </row>
    <row r="3681" spans="1:51" x14ac:dyDescent="0.25">
      <c r="A3681" s="1" t="s">
        <v>2501</v>
      </c>
      <c r="B3681" s="1" t="s">
        <v>479</v>
      </c>
      <c r="C3681" s="1" t="s">
        <v>234</v>
      </c>
      <c r="D3681" s="1" t="s">
        <v>235</v>
      </c>
      <c r="E3681" s="1" t="s">
        <v>68</v>
      </c>
      <c r="F3681" s="1" t="s">
        <v>273</v>
      </c>
      <c r="G3681" s="1" t="s">
        <v>320</v>
      </c>
      <c r="H3681" s="1" t="s">
        <v>63</v>
      </c>
      <c r="I3681" s="2">
        <v>2.0699999999999998</v>
      </c>
      <c r="J3681" s="2">
        <f>SUM(K3681,L3681)</f>
        <v>1.29</v>
      </c>
      <c r="K3681" s="2">
        <f>SUM(N3681,P3681,R3681,T3681,Z3681,AB3681,AD3681,AF3681,AI3681,AK3681,AM3681,V3681,X3681,AZ3681,BB3681,BD3681)</f>
        <v>0.85</v>
      </c>
      <c r="L3681" s="2">
        <f>SUM(M3681,AH3681,AO3681,AQ3681,AS3681,AU3681,AV3681)</f>
        <v>0.44</v>
      </c>
      <c r="N3681" s="4">
        <v>0.85</v>
      </c>
      <c r="O3681" s="5">
        <v>273.59375</v>
      </c>
      <c r="AP3681" s="5" t="str">
        <f>IF(AO3681&gt;0,AO3681*$AP$1,"")</f>
        <v/>
      </c>
      <c r="AQ3681" s="3">
        <v>0.32</v>
      </c>
      <c r="AR3681" s="5">
        <f>IF(AQ3681&gt;0,AQ3681*$AR$1,"")</f>
        <v>514.88</v>
      </c>
      <c r="AT3681" s="5" t="str">
        <f>IF(AS3681&gt;0,AS3681*$AT$1,"")</f>
        <v/>
      </c>
      <c r="AU3681" s="2">
        <v>0.12</v>
      </c>
      <c r="AW3681" s="5">
        <f>SUM(O3681,Q3681,S3681,U3681,AA3681,AC3681,AE3681,AG3681,AJ3681,AL3681,AN3681,W3681,Y3681,BA3681,BC3681,BE3681)</f>
        <v>273.59375</v>
      </c>
      <c r="AX3681" s="11">
        <f>(AW3681/$AW$4249)*100</f>
        <v>2.3094214874081645E-3</v>
      </c>
      <c r="AY3681" s="5">
        <f>(AX3681/100)*$AY$1</f>
        <v>2.3094214874081644</v>
      </c>
    </row>
    <row r="3682" spans="1:51" x14ac:dyDescent="0.25">
      <c r="A3682" s="1" t="s">
        <v>2501</v>
      </c>
      <c r="B3682" s="1" t="s">
        <v>479</v>
      </c>
      <c r="C3682" s="1" t="s">
        <v>234</v>
      </c>
      <c r="D3682" s="1" t="s">
        <v>235</v>
      </c>
      <c r="E3682" s="1" t="s">
        <v>79</v>
      </c>
      <c r="F3682" s="1" t="s">
        <v>273</v>
      </c>
      <c r="G3682" s="1" t="s">
        <v>320</v>
      </c>
      <c r="H3682" s="1" t="s">
        <v>63</v>
      </c>
      <c r="I3682" s="2">
        <v>2.0699999999999998</v>
      </c>
      <c r="J3682" s="2">
        <f>SUM(K3682,L3682)</f>
        <v>1.5699999999999998</v>
      </c>
      <c r="K3682" s="2">
        <f>SUM(N3682,P3682,R3682,T3682,Z3682,AB3682,AD3682,AF3682,AI3682,AK3682,AM3682,V3682,X3682,AZ3682,BB3682,BD3682)</f>
        <v>0.74</v>
      </c>
      <c r="L3682" s="2">
        <f>SUM(M3682,AH3682,AO3682,AQ3682,AS3682,AU3682,AV3682)</f>
        <v>0.83</v>
      </c>
      <c r="N3682" s="4">
        <v>0.69</v>
      </c>
      <c r="O3682" s="5">
        <v>222.09375</v>
      </c>
      <c r="P3682" s="6">
        <v>0.05</v>
      </c>
      <c r="Q3682" s="5">
        <v>11.78125</v>
      </c>
      <c r="AP3682" s="5" t="str">
        <f>IF(AO3682&gt;0,AO3682*$AP$1,"")</f>
        <v/>
      </c>
      <c r="AQ3682" s="3">
        <v>0.48</v>
      </c>
      <c r="AR3682" s="5">
        <f>IF(AQ3682&gt;0,AQ3682*$AR$1,"")</f>
        <v>772.31999999999994</v>
      </c>
      <c r="AT3682" s="5" t="str">
        <f>IF(AS3682&gt;0,AS3682*$AT$1,"")</f>
        <v/>
      </c>
      <c r="AU3682" s="2">
        <v>0.35</v>
      </c>
      <c r="AW3682" s="5">
        <f>SUM(O3682,Q3682,S3682,U3682,AA3682,AC3682,AE3682,AG3682,AJ3682,AL3682,AN3682,W3682,Y3682,BA3682,BC3682,BE3682)</f>
        <v>233.875</v>
      </c>
      <c r="AX3682" s="11">
        <f>(AW3682/$AW$4249)*100</f>
        <v>1.9741531024286356E-3</v>
      </c>
      <c r="AY3682" s="5">
        <f>(AX3682/100)*$AY$1</f>
        <v>1.9741531024286358</v>
      </c>
    </row>
    <row r="3683" spans="1:51" x14ac:dyDescent="0.25">
      <c r="A3683" s="1" t="s">
        <v>2502</v>
      </c>
      <c r="B3683" s="1" t="s">
        <v>479</v>
      </c>
      <c r="C3683" s="1" t="s">
        <v>234</v>
      </c>
      <c r="D3683" s="1" t="s">
        <v>235</v>
      </c>
      <c r="E3683" s="1" t="s">
        <v>80</v>
      </c>
      <c r="F3683" s="1" t="s">
        <v>281</v>
      </c>
      <c r="G3683" s="1" t="s">
        <v>320</v>
      </c>
      <c r="H3683" s="1" t="s">
        <v>63</v>
      </c>
      <c r="I3683" s="2">
        <v>0.73</v>
      </c>
      <c r="J3683" s="2">
        <f>SUM(K3683,L3683)</f>
        <v>0.8600000000000001</v>
      </c>
      <c r="K3683" s="2">
        <f>SUM(N3683,P3683,R3683,T3683,Z3683,AB3683,AD3683,AF3683,AI3683,AK3683,AM3683,V3683,X3683,AZ3683,BB3683,BD3683)</f>
        <v>0.54</v>
      </c>
      <c r="L3683" s="2">
        <f>SUM(M3683,AH3683,AO3683,AQ3683,AS3683,AU3683,AV3683)</f>
        <v>0.32</v>
      </c>
      <c r="N3683" s="4">
        <v>0.54</v>
      </c>
      <c r="O3683" s="5">
        <v>173.8125</v>
      </c>
      <c r="AP3683" s="5" t="str">
        <f>IF(AO3683&gt;0,AO3683*$AP$1,"")</f>
        <v/>
      </c>
      <c r="AQ3683" s="3">
        <v>0.25</v>
      </c>
      <c r="AR3683" s="5">
        <f>IF(AQ3683&gt;0,AQ3683*$AR$1,"")</f>
        <v>402.25</v>
      </c>
      <c r="AT3683" s="5" t="str">
        <f>IF(AS3683&gt;0,AS3683*$AT$1,"")</f>
        <v/>
      </c>
      <c r="AU3683" s="2">
        <v>7.0000000000000007E-2</v>
      </c>
      <c r="AW3683" s="5">
        <f>SUM(O3683,Q3683,S3683,U3683,AA3683,AC3683,AE3683,AG3683,AJ3683,AL3683,AN3683,W3683,Y3683,BA3683,BC3683,BE3683)</f>
        <v>173.8125</v>
      </c>
      <c r="AX3683" s="11">
        <f>(AW3683/$AW$4249)*100</f>
        <v>1.4671618861181279E-3</v>
      </c>
      <c r="AY3683" s="5">
        <f>(AX3683/100)*$AY$1</f>
        <v>1.4671618861181279</v>
      </c>
    </row>
    <row r="3684" spans="1:51" x14ac:dyDescent="0.25">
      <c r="A3684" s="1" t="s">
        <v>1744</v>
      </c>
      <c r="B3684" s="1" t="s">
        <v>270</v>
      </c>
      <c r="C3684" s="1" t="s">
        <v>271</v>
      </c>
      <c r="D3684" s="1" t="s">
        <v>272</v>
      </c>
      <c r="E3684" s="1" t="s">
        <v>60</v>
      </c>
      <c r="F3684" s="1" t="s">
        <v>267</v>
      </c>
      <c r="G3684" s="1" t="s">
        <v>62</v>
      </c>
      <c r="H3684" s="1" t="s">
        <v>63</v>
      </c>
      <c r="I3684" s="2">
        <v>151.99</v>
      </c>
      <c r="J3684" s="2">
        <f>SUM(K3684,L3684)</f>
        <v>36.570000000000007</v>
      </c>
      <c r="K3684" s="2">
        <f>SUM(N3684,P3684,R3684,T3684,Z3684,AB3684,AD3684,AF3684,AI3684,AK3684,AM3684,V3684,X3684,AZ3684,BB3684,BD3684)</f>
        <v>27.430000000000003</v>
      </c>
      <c r="L3684" s="2">
        <f>SUM(M3684,AH3684,AO3684,AQ3684,AS3684,AU3684,AV3684)</f>
        <v>9.14</v>
      </c>
      <c r="P3684" s="6">
        <v>0.42</v>
      </c>
      <c r="Q3684" s="5">
        <v>98.962499999999991</v>
      </c>
      <c r="R3684" s="7">
        <v>26.85</v>
      </c>
      <c r="S3684" s="5">
        <v>2938.7512499999998</v>
      </c>
      <c r="T3684" s="8">
        <v>0.16</v>
      </c>
      <c r="U3684" s="5">
        <v>4.8812500000000014</v>
      </c>
      <c r="AP3684" s="5" t="str">
        <f>IF(AO3684&gt;0,AO3684*$AP$1,"")</f>
        <v/>
      </c>
      <c r="AR3684" s="5" t="str">
        <f>IF(AQ3684&gt;0,AQ3684*$AR$1,"")</f>
        <v/>
      </c>
      <c r="AT3684" s="5" t="str">
        <f>IF(AS3684&gt;0,AS3684*$AT$1,"")</f>
        <v/>
      </c>
      <c r="AV3684" s="2">
        <v>9.14</v>
      </c>
      <c r="AW3684" s="5">
        <f>SUM(O3684,Q3684,S3684,U3684,AA3684,AC3684,AE3684,AG3684,AJ3684,AL3684,AN3684,W3684,Y3684,BA3684,BC3684,BE3684)</f>
        <v>3042.5949999999998</v>
      </c>
      <c r="AX3684" s="11">
        <f>(AW3684/$AW$4249)*100</f>
        <v>2.5682729486622567E-2</v>
      </c>
      <c r="AY3684" s="5">
        <f>(AX3684/100)*$AY$1</f>
        <v>25.682729486622566</v>
      </c>
    </row>
    <row r="3685" spans="1:51" x14ac:dyDescent="0.25">
      <c r="A3685" s="1" t="s">
        <v>1744</v>
      </c>
      <c r="B3685" s="1" t="s">
        <v>270</v>
      </c>
      <c r="C3685" s="1" t="s">
        <v>271</v>
      </c>
      <c r="D3685" s="1" t="s">
        <v>272</v>
      </c>
      <c r="E3685" s="1" t="s">
        <v>64</v>
      </c>
      <c r="F3685" s="1" t="s">
        <v>267</v>
      </c>
      <c r="G3685" s="1" t="s">
        <v>62</v>
      </c>
      <c r="H3685" s="1" t="s">
        <v>63</v>
      </c>
      <c r="I3685" s="2">
        <v>151.99</v>
      </c>
      <c r="J3685" s="2">
        <f>SUM(K3685,L3685)</f>
        <v>30.76</v>
      </c>
      <c r="K3685" s="2">
        <f>SUM(N3685,P3685,R3685,T3685,Z3685,AB3685,AD3685,AF3685,AI3685,AK3685,AM3685,V3685,X3685,AZ3685,BB3685,BD3685)</f>
        <v>23.8</v>
      </c>
      <c r="L3685" s="2">
        <f>SUM(M3685,AH3685,AO3685,AQ3685,AS3685,AU3685,AV3685)</f>
        <v>6.96</v>
      </c>
      <c r="P3685" s="6">
        <v>17.75</v>
      </c>
      <c r="Q3685" s="5">
        <v>4181.4012500000008</v>
      </c>
      <c r="R3685" s="7">
        <v>6.0299999999999994</v>
      </c>
      <c r="S3685" s="5">
        <v>618.54</v>
      </c>
      <c r="AD3685" s="9">
        <v>0.02</v>
      </c>
      <c r="AE3685" s="5">
        <v>0.27500000000000002</v>
      </c>
      <c r="AP3685" s="5" t="str">
        <f>IF(AO3685&gt;0,AO3685*$AP$1,"")</f>
        <v/>
      </c>
      <c r="AR3685" s="5" t="str">
        <f>IF(AQ3685&gt;0,AQ3685*$AR$1,"")</f>
        <v/>
      </c>
      <c r="AT3685" s="5" t="str">
        <f>IF(AS3685&gt;0,AS3685*$AT$1,"")</f>
        <v/>
      </c>
      <c r="AV3685" s="2">
        <v>6.96</v>
      </c>
      <c r="AW3685" s="5">
        <f>SUM(O3685,Q3685,S3685,U3685,AA3685,AC3685,AE3685,AG3685,AJ3685,AL3685,AN3685,W3685,Y3685,BA3685,BC3685,BE3685)</f>
        <v>4800.2162500000004</v>
      </c>
      <c r="AX3685" s="11">
        <f>(AW3685/$AW$4249)*100</f>
        <v>4.0518917380078463E-2</v>
      </c>
      <c r="AY3685" s="5">
        <f>(AX3685/100)*$AY$1</f>
        <v>40.518917380078463</v>
      </c>
    </row>
    <row r="3686" spans="1:51" x14ac:dyDescent="0.25">
      <c r="A3686" s="1" t="s">
        <v>1744</v>
      </c>
      <c r="B3686" s="1" t="s">
        <v>270</v>
      </c>
      <c r="C3686" s="1" t="s">
        <v>271</v>
      </c>
      <c r="D3686" s="1" t="s">
        <v>272</v>
      </c>
      <c r="E3686" s="1" t="s">
        <v>65</v>
      </c>
      <c r="F3686" s="1" t="s">
        <v>267</v>
      </c>
      <c r="G3686" s="1" t="s">
        <v>62</v>
      </c>
      <c r="H3686" s="1" t="s">
        <v>63</v>
      </c>
      <c r="I3686" s="2">
        <v>151.99</v>
      </c>
      <c r="J3686" s="2">
        <f>SUM(K3686,L3686)</f>
        <v>39.819999999999993</v>
      </c>
      <c r="K3686" s="2">
        <f>SUM(N3686,P3686,R3686,T3686,Z3686,AB3686,AD3686,AF3686,AI3686,AK3686,AM3686,V3686,X3686,AZ3686,BB3686,BD3686)</f>
        <v>32.049999999999997</v>
      </c>
      <c r="L3686" s="2">
        <f>SUM(M3686,AH3686,AO3686,AQ3686,AS3686,AU3686,AV3686)</f>
        <v>7.77</v>
      </c>
      <c r="P3686" s="6">
        <v>11.64</v>
      </c>
      <c r="Q3686" s="5">
        <v>2742.6750000000002</v>
      </c>
      <c r="R3686" s="7">
        <v>20.41</v>
      </c>
      <c r="S3686" s="5">
        <v>2334.3937500000002</v>
      </c>
      <c r="AP3686" s="5" t="str">
        <f>IF(AO3686&gt;0,AO3686*$AP$1,"")</f>
        <v/>
      </c>
      <c r="AR3686" s="5" t="str">
        <f>IF(AQ3686&gt;0,AQ3686*$AR$1,"")</f>
        <v/>
      </c>
      <c r="AT3686" s="5" t="str">
        <f>IF(AS3686&gt;0,AS3686*$AT$1,"")</f>
        <v/>
      </c>
      <c r="AV3686" s="2">
        <v>7.77</v>
      </c>
      <c r="AW3686" s="5">
        <f>SUM(O3686,Q3686,S3686,U3686,AA3686,AC3686,AE3686,AG3686,AJ3686,AL3686,AN3686,W3686,Y3686,BA3686,BC3686,BE3686)</f>
        <v>5077.0687500000004</v>
      </c>
      <c r="AX3686" s="11">
        <f>(AW3686/$AW$4249)*100</f>
        <v>4.2855846174477706E-2</v>
      </c>
      <c r="AY3686" s="5">
        <f>(AX3686/100)*$AY$1</f>
        <v>42.855846174477705</v>
      </c>
    </row>
    <row r="3687" spans="1:51" x14ac:dyDescent="0.25">
      <c r="A3687" s="1" t="s">
        <v>1744</v>
      </c>
      <c r="B3687" s="1" t="s">
        <v>270</v>
      </c>
      <c r="C3687" s="1" t="s">
        <v>271</v>
      </c>
      <c r="D3687" s="1" t="s">
        <v>272</v>
      </c>
      <c r="E3687" s="1" t="s">
        <v>66</v>
      </c>
      <c r="F3687" s="1" t="s">
        <v>267</v>
      </c>
      <c r="G3687" s="1" t="s">
        <v>62</v>
      </c>
      <c r="H3687" s="1" t="s">
        <v>63</v>
      </c>
      <c r="I3687" s="2">
        <v>151.99</v>
      </c>
      <c r="J3687" s="2">
        <f>SUM(K3687,L3687)</f>
        <v>37.9</v>
      </c>
      <c r="K3687" s="2">
        <f>SUM(N3687,P3687,R3687,T3687,Z3687,AB3687,AD3687,AF3687,AI3687,AK3687,AM3687,V3687,X3687,AZ3687,BB3687,BD3687)</f>
        <v>32.54</v>
      </c>
      <c r="L3687" s="2">
        <f>SUM(M3687,AH3687,AO3687,AQ3687,AS3687,AU3687,AV3687)</f>
        <v>5.36</v>
      </c>
      <c r="N3687" s="4">
        <v>6.29</v>
      </c>
      <c r="O3687" s="5">
        <v>2024.59375</v>
      </c>
      <c r="P3687" s="6">
        <v>17.489999999999998</v>
      </c>
      <c r="Q3687" s="5">
        <v>4121.0812499999993</v>
      </c>
      <c r="R3687" s="7">
        <v>8.76</v>
      </c>
      <c r="S3687" s="5">
        <v>1001.925</v>
      </c>
      <c r="AP3687" s="5" t="str">
        <f>IF(AO3687&gt;0,AO3687*$AP$1,"")</f>
        <v/>
      </c>
      <c r="AR3687" s="5" t="str">
        <f>IF(AQ3687&gt;0,AQ3687*$AR$1,"")</f>
        <v/>
      </c>
      <c r="AT3687" s="5" t="str">
        <f>IF(AS3687&gt;0,AS3687*$AT$1,"")</f>
        <v/>
      </c>
      <c r="AV3687" s="2">
        <v>5.36</v>
      </c>
      <c r="AW3687" s="5">
        <f>SUM(O3687,Q3687,S3687,U3687,AA3687,AC3687,AE3687,AG3687,AJ3687,AL3687,AN3687,W3687,Y3687,BA3687,BC3687,BE3687)</f>
        <v>7147.5999999999995</v>
      </c>
      <c r="AX3687" s="11">
        <f>(AW3687/$AW$4249)*100</f>
        <v>6.0333326413335817E-2</v>
      </c>
      <c r="AY3687" s="5">
        <f>(AX3687/100)*$AY$1</f>
        <v>60.333326413335811</v>
      </c>
    </row>
    <row r="3688" spans="1:51" x14ac:dyDescent="0.25">
      <c r="A3688" s="1" t="s">
        <v>1601</v>
      </c>
      <c r="B3688" s="1" t="s">
        <v>2944</v>
      </c>
      <c r="C3688" s="1" t="s">
        <v>69</v>
      </c>
      <c r="D3688" s="1" t="s">
        <v>70</v>
      </c>
      <c r="E3688" s="1" t="s">
        <v>71</v>
      </c>
      <c r="F3688" s="1" t="s">
        <v>61</v>
      </c>
      <c r="G3688" s="1" t="s">
        <v>62</v>
      </c>
      <c r="H3688" s="1" t="s">
        <v>63</v>
      </c>
      <c r="I3688" s="2">
        <v>3.67</v>
      </c>
      <c r="J3688" s="2">
        <f>SUM(K3688,L3688)</f>
        <v>3.01</v>
      </c>
      <c r="K3688" s="2">
        <f>SUM(N3688,P3688,R3688,T3688,Z3688,AB3688,AD3688,AF3688,AI3688,AK3688,AM3688,V3688,X3688,AZ3688,BB3688,BD3688)</f>
        <v>3.01</v>
      </c>
      <c r="L3688" s="2">
        <f>SUM(M3688,AH3688,AO3688,AQ3688,AS3688,AU3688,AV3688)</f>
        <v>0</v>
      </c>
      <c r="AD3688" s="9">
        <v>3.01</v>
      </c>
      <c r="AE3688" s="5">
        <v>40.645000000000003</v>
      </c>
      <c r="AP3688" s="5" t="str">
        <f>IF(AO3688&gt;0,AO3688*$AP$1,"")</f>
        <v/>
      </c>
      <c r="AR3688" s="5" t="str">
        <f>IF(AQ3688&gt;0,AQ3688*$AR$1,"")</f>
        <v/>
      </c>
      <c r="AT3688" s="5" t="str">
        <f>IF(AS3688&gt;0,AS3688*$AT$1,"")</f>
        <v/>
      </c>
      <c r="AW3688" s="5">
        <f>SUM(O3688,Q3688,S3688,U3688,AA3688,AC3688,AE3688,AG3688,AJ3688,AL3688,AN3688,W3688,Y3688,BA3688,BC3688,BE3688)</f>
        <v>40.645000000000003</v>
      </c>
      <c r="AX3688" s="11">
        <f>(AW3688/$AW$4249)*100</f>
        <v>3.4308691757653395E-4</v>
      </c>
      <c r="AY3688" s="5">
        <f>(AX3688/100)*$AY$1</f>
        <v>0.34308691757653392</v>
      </c>
    </row>
    <row r="3689" spans="1:51" x14ac:dyDescent="0.25">
      <c r="A3689" s="1" t="s">
        <v>2795</v>
      </c>
      <c r="B3689" s="1" t="s">
        <v>1333</v>
      </c>
      <c r="C3689" s="1" t="s">
        <v>1334</v>
      </c>
      <c r="D3689" s="1" t="s">
        <v>59</v>
      </c>
      <c r="E3689" s="1" t="s">
        <v>74</v>
      </c>
      <c r="F3689" s="1" t="s">
        <v>249</v>
      </c>
      <c r="G3689" s="1" t="s">
        <v>81</v>
      </c>
      <c r="H3689" s="1" t="s">
        <v>63</v>
      </c>
      <c r="I3689" s="2">
        <v>4.91</v>
      </c>
      <c r="J3689" s="2">
        <f>SUM(K3689,L3689)</f>
        <v>4.91</v>
      </c>
      <c r="K3689" s="2">
        <f>SUM(N3689,P3689,R3689,T3689,Z3689,AB3689,AD3689,AF3689,AI3689,AK3689,AM3689,V3689,X3689,AZ3689,BB3689,BD3689)</f>
        <v>1.87</v>
      </c>
      <c r="L3689" s="2">
        <f>SUM(M3689,AH3689,AO3689,AQ3689,AS3689,AU3689,AV3689)</f>
        <v>3.04</v>
      </c>
      <c r="P3689" s="6">
        <v>0.21</v>
      </c>
      <c r="Q3689" s="5">
        <v>39.585000000000001</v>
      </c>
      <c r="R3689" s="7">
        <v>0.19</v>
      </c>
      <c r="S3689" s="5">
        <v>17.385000000000002</v>
      </c>
      <c r="AD3689" s="9">
        <v>1.47</v>
      </c>
      <c r="AE3689" s="5">
        <v>17.786999999999999</v>
      </c>
      <c r="AP3689" s="5" t="str">
        <f>IF(AO3689&gt;0,AO3689*$AP$1,"")</f>
        <v/>
      </c>
      <c r="AR3689" s="5" t="str">
        <f>IF(AQ3689&gt;0,AQ3689*$AR$1,"")</f>
        <v/>
      </c>
      <c r="AT3689" s="5" t="str">
        <f>IF(AS3689&gt;0,AS3689*$AT$1,"")</f>
        <v/>
      </c>
      <c r="AV3689" s="2">
        <v>3.04</v>
      </c>
      <c r="AW3689" s="5">
        <f>SUM(O3689,Q3689,S3689,U3689,AA3689,AC3689,AE3689,AG3689,AJ3689,AL3689,AN3689,W3689,Y3689,BA3689,BC3689,BE3689)</f>
        <v>74.757000000000005</v>
      </c>
      <c r="AX3689" s="11">
        <f>(AW3689/$AW$4249)*100</f>
        <v>6.3102838472798499E-4</v>
      </c>
      <c r="AY3689" s="5">
        <f>(AX3689/100)*$AY$1</f>
        <v>0.63102838472798506</v>
      </c>
    </row>
    <row r="3690" spans="1:51" x14ac:dyDescent="0.25">
      <c r="A3690" s="1" t="s">
        <v>2315</v>
      </c>
      <c r="B3690" s="1" t="s">
        <v>880</v>
      </c>
      <c r="C3690" s="1" t="s">
        <v>881</v>
      </c>
      <c r="D3690" s="1" t="s">
        <v>88</v>
      </c>
      <c r="E3690" s="1" t="s">
        <v>76</v>
      </c>
      <c r="F3690" s="1" t="s">
        <v>153</v>
      </c>
      <c r="G3690" s="1" t="s">
        <v>320</v>
      </c>
      <c r="H3690" s="1" t="s">
        <v>63</v>
      </c>
      <c r="I3690" s="2">
        <v>10</v>
      </c>
      <c r="J3690" s="2">
        <f>SUM(K3690,L3690)</f>
        <v>10.000000000000002</v>
      </c>
      <c r="K3690" s="2">
        <f>SUM(N3690,P3690,R3690,T3690,Z3690,AB3690,AD3690,AF3690,AI3690,AK3690,AM3690,V3690,X3690,AZ3690,BB3690,BD3690)</f>
        <v>9.3300000000000018</v>
      </c>
      <c r="L3690" s="2">
        <f>SUM(M3690,AH3690,AO3690,AQ3690,AS3690,AU3690,AV3690)</f>
        <v>0.67</v>
      </c>
      <c r="P3690" s="6">
        <v>0.18</v>
      </c>
      <c r="Q3690" s="5">
        <v>42.412500000000001</v>
      </c>
      <c r="R3690" s="7">
        <v>2.85</v>
      </c>
      <c r="S3690" s="5">
        <v>325.96875</v>
      </c>
      <c r="AD3690" s="9">
        <v>6.3000000000000007</v>
      </c>
      <c r="AE3690" s="5">
        <v>94.792500000000018</v>
      </c>
      <c r="AP3690" s="5" t="str">
        <f>IF(AO3690&gt;0,AO3690*$AP$1,"")</f>
        <v/>
      </c>
      <c r="AR3690" s="5" t="str">
        <f>IF(AQ3690&gt;0,AQ3690*$AR$1,"")</f>
        <v/>
      </c>
      <c r="AT3690" s="5" t="str">
        <f>IF(AS3690&gt;0,AS3690*$AT$1,"")</f>
        <v/>
      </c>
      <c r="AV3690" s="2">
        <v>0.67</v>
      </c>
      <c r="AW3690" s="5">
        <f>SUM(O3690,Q3690,S3690,U3690,AA3690,AC3690,AE3690,AG3690,AJ3690,AL3690,AN3690,W3690,Y3690,BA3690,BC3690,BE3690)</f>
        <v>463.17375000000004</v>
      </c>
      <c r="AX3690" s="11">
        <f>(AW3690/$AW$4249)*100</f>
        <v>3.9096778002180874E-3</v>
      </c>
      <c r="AY3690" s="5">
        <f>(AX3690/100)*$AY$1</f>
        <v>3.9096778002180872</v>
      </c>
    </row>
    <row r="3691" spans="1:51" x14ac:dyDescent="0.25">
      <c r="A3691" s="1" t="s">
        <v>2316</v>
      </c>
      <c r="B3691" s="1" t="s">
        <v>880</v>
      </c>
      <c r="C3691" s="1" t="s">
        <v>881</v>
      </c>
      <c r="D3691" s="1" t="s">
        <v>88</v>
      </c>
      <c r="E3691" s="1" t="s">
        <v>98</v>
      </c>
      <c r="F3691" s="1" t="s">
        <v>153</v>
      </c>
      <c r="G3691" s="1" t="s">
        <v>320</v>
      </c>
      <c r="H3691" s="1" t="s">
        <v>63</v>
      </c>
      <c r="I3691" s="2">
        <v>350</v>
      </c>
      <c r="J3691" s="2">
        <f>SUM(K3691,L3691)</f>
        <v>35.840000000000003</v>
      </c>
      <c r="K3691" s="2">
        <f>SUM(N3691,P3691,R3691,T3691,Z3691,AB3691,AD3691,AF3691,AI3691,AK3691,AM3691,V3691,X3691,AZ3691,BB3691,BD3691)</f>
        <v>0</v>
      </c>
      <c r="L3691" s="2">
        <f>SUM(M3691,AH3691,AO3691,AQ3691,AS3691,AU3691,AV3691)</f>
        <v>35.840000000000003</v>
      </c>
      <c r="AP3691" s="5" t="str">
        <f>IF(AO3691&gt;0,AO3691*$AP$1,"")</f>
        <v/>
      </c>
      <c r="AR3691" s="5" t="str">
        <f>IF(AQ3691&gt;0,AQ3691*$AR$1,"")</f>
        <v/>
      </c>
      <c r="AT3691" s="5" t="str">
        <f>IF(AS3691&gt;0,AS3691*$AT$1,"")</f>
        <v/>
      </c>
      <c r="AV3691" s="2">
        <v>35.840000000000003</v>
      </c>
      <c r="AW3691" s="5">
        <f>SUM(O3691,Q3691,S3691,U3691,AA3691,AC3691,AE3691,AG3691,AJ3691,AL3691,AN3691,W3691,Y3691,BA3691,BC3691,BE3691)</f>
        <v>0</v>
      </c>
      <c r="AX3691" s="11">
        <f>(AW3691/$AW$4249)*100</f>
        <v>0</v>
      </c>
      <c r="AY3691" s="5">
        <f>(AX3691/100)*$AY$1</f>
        <v>0</v>
      </c>
    </row>
    <row r="3692" spans="1:51" x14ac:dyDescent="0.25">
      <c r="A3692" s="1" t="s">
        <v>2316</v>
      </c>
      <c r="B3692" s="1" t="s">
        <v>880</v>
      </c>
      <c r="C3692" s="1" t="s">
        <v>881</v>
      </c>
      <c r="D3692" s="1" t="s">
        <v>88</v>
      </c>
      <c r="E3692" s="1" t="s">
        <v>72</v>
      </c>
      <c r="F3692" s="1" t="s">
        <v>153</v>
      </c>
      <c r="G3692" s="1" t="s">
        <v>320</v>
      </c>
      <c r="H3692" s="1" t="s">
        <v>63</v>
      </c>
      <c r="I3692" s="2">
        <v>350</v>
      </c>
      <c r="J3692" s="2">
        <f>SUM(K3692,L3692)</f>
        <v>37.340000000000003</v>
      </c>
      <c r="K3692" s="2">
        <f>SUM(N3692,P3692,R3692,T3692,Z3692,AB3692,AD3692,AF3692,AI3692,AK3692,AM3692,V3692,X3692,AZ3692,BB3692,BD3692)</f>
        <v>0</v>
      </c>
      <c r="L3692" s="2">
        <f>SUM(M3692,AH3692,AO3692,AQ3692,AS3692,AU3692,AV3692)</f>
        <v>37.340000000000003</v>
      </c>
      <c r="AP3692" s="5" t="str">
        <f>IF(AO3692&gt;0,AO3692*$AP$1,"")</f>
        <v/>
      </c>
      <c r="AR3692" s="5" t="str">
        <f>IF(AQ3692&gt;0,AQ3692*$AR$1,"")</f>
        <v/>
      </c>
      <c r="AT3692" s="5" t="str">
        <f>IF(AS3692&gt;0,AS3692*$AT$1,"")</f>
        <v/>
      </c>
      <c r="AV3692" s="2">
        <v>37.340000000000003</v>
      </c>
      <c r="AW3692" s="5">
        <f>SUM(O3692,Q3692,S3692,U3692,AA3692,AC3692,AE3692,AG3692,AJ3692,AL3692,AN3692,W3692,Y3692,BA3692,BC3692,BE3692)</f>
        <v>0</v>
      </c>
      <c r="AX3692" s="11">
        <f>(AW3692/$AW$4249)*100</f>
        <v>0</v>
      </c>
      <c r="AY3692" s="5">
        <f>(AX3692/100)*$AY$1</f>
        <v>0</v>
      </c>
    </row>
    <row r="3693" spans="1:51" x14ac:dyDescent="0.25">
      <c r="A3693" s="1" t="s">
        <v>2316</v>
      </c>
      <c r="B3693" s="1" t="s">
        <v>880</v>
      </c>
      <c r="C3693" s="1" t="s">
        <v>881</v>
      </c>
      <c r="D3693" s="1" t="s">
        <v>88</v>
      </c>
      <c r="E3693" s="1" t="s">
        <v>95</v>
      </c>
      <c r="F3693" s="1" t="s">
        <v>153</v>
      </c>
      <c r="G3693" s="1" t="s">
        <v>320</v>
      </c>
      <c r="H3693" s="1" t="s">
        <v>63</v>
      </c>
      <c r="I3693" s="2">
        <v>350</v>
      </c>
      <c r="J3693" s="2">
        <f>SUM(K3693,L3693)</f>
        <v>39.93</v>
      </c>
      <c r="K3693" s="2">
        <f>SUM(N3693,P3693,R3693,T3693,Z3693,AB3693,AD3693,AF3693,AI3693,AK3693,AM3693,V3693,X3693,AZ3693,BB3693,BD3693)</f>
        <v>0</v>
      </c>
      <c r="L3693" s="2">
        <f>SUM(M3693,AH3693,AO3693,AQ3693,AS3693,AU3693,AV3693)</f>
        <v>39.93</v>
      </c>
      <c r="AP3693" s="5" t="str">
        <f>IF(AO3693&gt;0,AO3693*$AP$1,"")</f>
        <v/>
      </c>
      <c r="AR3693" s="5" t="str">
        <f>IF(AQ3693&gt;0,AQ3693*$AR$1,"")</f>
        <v/>
      </c>
      <c r="AT3693" s="5" t="str">
        <f>IF(AS3693&gt;0,AS3693*$AT$1,"")</f>
        <v/>
      </c>
      <c r="AV3693" s="2">
        <v>39.93</v>
      </c>
      <c r="AW3693" s="5">
        <f>SUM(O3693,Q3693,S3693,U3693,AA3693,AC3693,AE3693,AG3693,AJ3693,AL3693,AN3693,W3693,Y3693,BA3693,BC3693,BE3693)</f>
        <v>0</v>
      </c>
      <c r="AX3693" s="11">
        <f>(AW3693/$AW$4249)*100</f>
        <v>0</v>
      </c>
      <c r="AY3693" s="5">
        <f>(AX3693/100)*$AY$1</f>
        <v>0</v>
      </c>
    </row>
    <row r="3694" spans="1:51" x14ac:dyDescent="0.25">
      <c r="A3694" s="1" t="s">
        <v>2316</v>
      </c>
      <c r="B3694" s="1" t="s">
        <v>880</v>
      </c>
      <c r="C3694" s="1" t="s">
        <v>881</v>
      </c>
      <c r="D3694" s="1" t="s">
        <v>88</v>
      </c>
      <c r="E3694" s="1" t="s">
        <v>84</v>
      </c>
      <c r="F3694" s="1" t="s">
        <v>153</v>
      </c>
      <c r="G3694" s="1" t="s">
        <v>320</v>
      </c>
      <c r="H3694" s="1" t="s">
        <v>63</v>
      </c>
      <c r="I3694" s="2">
        <v>350</v>
      </c>
      <c r="J3694" s="2">
        <f>SUM(K3694,L3694)</f>
        <v>37.380000000000003</v>
      </c>
      <c r="K3694" s="2">
        <f>SUM(N3694,P3694,R3694,T3694,Z3694,AB3694,AD3694,AF3694,AI3694,AK3694,AM3694,V3694,X3694,AZ3694,BB3694,BD3694)</f>
        <v>0</v>
      </c>
      <c r="L3694" s="2">
        <f>SUM(M3694,AH3694,AO3694,AQ3694,AS3694,AU3694,AV3694)</f>
        <v>37.380000000000003</v>
      </c>
      <c r="AP3694" s="5" t="str">
        <f>IF(AO3694&gt;0,AO3694*$AP$1,"")</f>
        <v/>
      </c>
      <c r="AR3694" s="5" t="str">
        <f>IF(AQ3694&gt;0,AQ3694*$AR$1,"")</f>
        <v/>
      </c>
      <c r="AT3694" s="5" t="str">
        <f>IF(AS3694&gt;0,AS3694*$AT$1,"")</f>
        <v/>
      </c>
      <c r="AV3694" s="2">
        <v>37.380000000000003</v>
      </c>
      <c r="AW3694" s="5">
        <f>SUM(O3694,Q3694,S3694,U3694,AA3694,AC3694,AE3694,AG3694,AJ3694,AL3694,AN3694,W3694,Y3694,BA3694,BC3694,BE3694)</f>
        <v>0</v>
      </c>
      <c r="AX3694" s="11">
        <f>(AW3694/$AW$4249)*100</f>
        <v>0</v>
      </c>
      <c r="AY3694" s="5">
        <f>(AX3694/100)*$AY$1</f>
        <v>0</v>
      </c>
    </row>
    <row r="3695" spans="1:51" x14ac:dyDescent="0.25">
      <c r="A3695" s="1" t="s">
        <v>2316</v>
      </c>
      <c r="B3695" s="1" t="s">
        <v>880</v>
      </c>
      <c r="C3695" s="1" t="s">
        <v>881</v>
      </c>
      <c r="D3695" s="1" t="s">
        <v>88</v>
      </c>
      <c r="E3695" s="1" t="s">
        <v>76</v>
      </c>
      <c r="F3695" s="1" t="s">
        <v>153</v>
      </c>
      <c r="G3695" s="1" t="s">
        <v>320</v>
      </c>
      <c r="H3695" s="1" t="s">
        <v>63</v>
      </c>
      <c r="I3695" s="2">
        <v>350</v>
      </c>
      <c r="J3695" s="2">
        <f>SUM(K3695,L3695)</f>
        <v>29.88</v>
      </c>
      <c r="K3695" s="2">
        <f>SUM(N3695,P3695,R3695,T3695,Z3695,AB3695,AD3695,AF3695,AI3695,AK3695,AM3695,V3695,X3695,AZ3695,BB3695,BD3695)</f>
        <v>4.18</v>
      </c>
      <c r="L3695" s="2">
        <f>SUM(M3695,AH3695,AO3695,AQ3695,AS3695,AU3695,AV3695)</f>
        <v>25.7</v>
      </c>
      <c r="P3695" s="6">
        <v>0.01</v>
      </c>
      <c r="Q3695" s="5">
        <v>2.3562500000000002</v>
      </c>
      <c r="R3695" s="7">
        <v>2.64</v>
      </c>
      <c r="S3695" s="5">
        <v>301.95</v>
      </c>
      <c r="AD3695" s="9">
        <v>1.53</v>
      </c>
      <c r="AE3695" s="5">
        <v>23.141249999999999</v>
      </c>
      <c r="AP3695" s="5" t="str">
        <f>IF(AO3695&gt;0,AO3695*$AP$1,"")</f>
        <v/>
      </c>
      <c r="AR3695" s="5" t="str">
        <f>IF(AQ3695&gt;0,AQ3695*$AR$1,"")</f>
        <v/>
      </c>
      <c r="AT3695" s="5" t="str">
        <f>IF(AS3695&gt;0,AS3695*$AT$1,"")</f>
        <v/>
      </c>
      <c r="AV3695" s="2">
        <v>25.7</v>
      </c>
      <c r="AW3695" s="5">
        <f>SUM(O3695,Q3695,S3695,U3695,AA3695,AC3695,AE3695,AG3695,AJ3695,AL3695,AN3695,W3695,Y3695,BA3695,BC3695,BE3695)</f>
        <v>327.44749999999999</v>
      </c>
      <c r="AX3695" s="11">
        <f>(AW3695/$AW$4249)*100</f>
        <v>2.7640042672688425E-3</v>
      </c>
      <c r="AY3695" s="5">
        <f>(AX3695/100)*$AY$1</f>
        <v>2.7640042672688425</v>
      </c>
    </row>
    <row r="3696" spans="1:51" x14ac:dyDescent="0.25">
      <c r="A3696" s="1" t="s">
        <v>2316</v>
      </c>
      <c r="B3696" s="1" t="s">
        <v>880</v>
      </c>
      <c r="C3696" s="1" t="s">
        <v>881</v>
      </c>
      <c r="D3696" s="1" t="s">
        <v>88</v>
      </c>
      <c r="E3696" s="1" t="s">
        <v>77</v>
      </c>
      <c r="F3696" s="1" t="s">
        <v>153</v>
      </c>
      <c r="G3696" s="1" t="s">
        <v>320</v>
      </c>
      <c r="H3696" s="1" t="s">
        <v>63</v>
      </c>
      <c r="I3696" s="2">
        <v>350</v>
      </c>
      <c r="J3696" s="2">
        <f>SUM(K3696,L3696)</f>
        <v>39.880000000000003</v>
      </c>
      <c r="K3696" s="2">
        <f>SUM(N3696,P3696,R3696,T3696,Z3696,AB3696,AD3696,AF3696,AI3696,AK3696,AM3696,V3696,X3696,AZ3696,BB3696,BD3696)</f>
        <v>2.25</v>
      </c>
      <c r="L3696" s="2">
        <f>SUM(M3696,AH3696,AO3696,AQ3696,AS3696,AU3696,AV3696)</f>
        <v>37.630000000000003</v>
      </c>
      <c r="P3696" s="6">
        <v>0.03</v>
      </c>
      <c r="Q3696" s="5">
        <v>7.0687499999999996</v>
      </c>
      <c r="AD3696" s="9">
        <v>2.2200000000000002</v>
      </c>
      <c r="AE3696" s="5">
        <v>33.577500000000008</v>
      </c>
      <c r="AP3696" s="5" t="str">
        <f>IF(AO3696&gt;0,AO3696*$AP$1,"")</f>
        <v/>
      </c>
      <c r="AR3696" s="5" t="str">
        <f>IF(AQ3696&gt;0,AQ3696*$AR$1,"")</f>
        <v/>
      </c>
      <c r="AT3696" s="5" t="str">
        <f>IF(AS3696&gt;0,AS3696*$AT$1,"")</f>
        <v/>
      </c>
      <c r="AV3696" s="2">
        <v>37.630000000000003</v>
      </c>
      <c r="AW3696" s="5">
        <f>SUM(O3696,Q3696,S3696,U3696,AA3696,AC3696,AE3696,AG3696,AJ3696,AL3696,AN3696,W3696,Y3696,BA3696,BC3696,BE3696)</f>
        <v>40.646250000000009</v>
      </c>
      <c r="AX3696" s="11">
        <f>(AW3696/$AW$4249)*100</f>
        <v>3.4309746890257589E-4</v>
      </c>
      <c r="AY3696" s="5">
        <f>(AX3696/100)*$AY$1</f>
        <v>0.34309746890257592</v>
      </c>
    </row>
    <row r="3697" spans="1:57" x14ac:dyDescent="0.25">
      <c r="A3697" s="1" t="s">
        <v>2316</v>
      </c>
      <c r="B3697" s="1" t="s">
        <v>880</v>
      </c>
      <c r="C3697" s="1" t="s">
        <v>881</v>
      </c>
      <c r="D3697" s="1" t="s">
        <v>88</v>
      </c>
      <c r="E3697" s="1" t="s">
        <v>144</v>
      </c>
      <c r="F3697" s="1" t="s">
        <v>153</v>
      </c>
      <c r="G3697" s="1" t="s">
        <v>320</v>
      </c>
      <c r="H3697" s="1" t="s">
        <v>63</v>
      </c>
      <c r="I3697" s="2">
        <v>350</v>
      </c>
      <c r="J3697" s="2">
        <f>SUM(K3697,L3697)</f>
        <v>36.340000000000003</v>
      </c>
      <c r="K3697" s="2">
        <f>SUM(N3697,P3697,R3697,T3697,Z3697,AB3697,AD3697,AF3697,AI3697,AK3697,AM3697,V3697,X3697,AZ3697,BB3697,BD3697)</f>
        <v>17.88</v>
      </c>
      <c r="L3697" s="2">
        <f>SUM(M3697,AH3697,AO3697,AQ3697,AS3697,AU3697,AV3697)</f>
        <v>18.46</v>
      </c>
      <c r="N3697" s="4">
        <v>3.8</v>
      </c>
      <c r="O3697" s="5">
        <v>1223.125</v>
      </c>
      <c r="P3697" s="6">
        <v>14.08</v>
      </c>
      <c r="Q3697" s="5">
        <v>3317.6</v>
      </c>
      <c r="AP3697" s="5" t="str">
        <f>IF(AO3697&gt;0,AO3697*$AP$1,"")</f>
        <v/>
      </c>
      <c r="AR3697" s="5" t="str">
        <f>IF(AQ3697&gt;0,AQ3697*$AR$1,"")</f>
        <v/>
      </c>
      <c r="AT3697" s="5" t="str">
        <f>IF(AS3697&gt;0,AS3697*$AT$1,"")</f>
        <v/>
      </c>
      <c r="AV3697" s="2">
        <v>18.46</v>
      </c>
      <c r="AW3697" s="5">
        <f>SUM(O3697,Q3697,S3697,U3697,AA3697,AC3697,AE3697,AG3697,AJ3697,AL3697,AN3697,W3697,Y3697,BA3697,BC3697,BE3697)</f>
        <v>4540.7250000000004</v>
      </c>
      <c r="AX3697" s="11">
        <f>(AW3697/$AW$4249)*100</f>
        <v>3.8328535953074359E-2</v>
      </c>
      <c r="AY3697" s="5">
        <f>(AX3697/100)*$AY$1</f>
        <v>38.328535953074358</v>
      </c>
    </row>
    <row r="3698" spans="1:57" x14ac:dyDescent="0.25">
      <c r="A3698" s="1" t="s">
        <v>2316</v>
      </c>
      <c r="B3698" s="1" t="s">
        <v>880</v>
      </c>
      <c r="C3698" s="1" t="s">
        <v>881</v>
      </c>
      <c r="D3698" s="1" t="s">
        <v>88</v>
      </c>
      <c r="E3698" s="1" t="s">
        <v>74</v>
      </c>
      <c r="F3698" s="1" t="s">
        <v>153</v>
      </c>
      <c r="G3698" s="1" t="s">
        <v>320</v>
      </c>
      <c r="H3698" s="1" t="s">
        <v>63</v>
      </c>
      <c r="I3698" s="2">
        <v>350</v>
      </c>
      <c r="J3698" s="2">
        <f>SUM(K3698,L3698)</f>
        <v>38.35</v>
      </c>
      <c r="K3698" s="2">
        <f>SUM(N3698,P3698,R3698,T3698,Z3698,AB3698,AD3698,AF3698,AI3698,AK3698,AM3698,V3698,X3698,AZ3698,BB3698,BD3698)</f>
        <v>24.36</v>
      </c>
      <c r="L3698" s="2">
        <f>SUM(M3698,AH3698,AO3698,AQ3698,AS3698,AU3698,AV3698)</f>
        <v>13.99</v>
      </c>
      <c r="N3698" s="4">
        <v>17.190000000000001</v>
      </c>
      <c r="O3698" s="5">
        <v>5533.03125</v>
      </c>
      <c r="P3698" s="6">
        <v>6.04</v>
      </c>
      <c r="Q3698" s="5">
        <v>1423.175</v>
      </c>
      <c r="AD3698" s="9">
        <v>1.1299999999999999</v>
      </c>
      <c r="AE3698" s="5">
        <v>18.346625</v>
      </c>
      <c r="AP3698" s="5" t="str">
        <f>IF(AO3698&gt;0,AO3698*$AP$1,"")</f>
        <v/>
      </c>
      <c r="AR3698" s="5" t="str">
        <f>IF(AQ3698&gt;0,AQ3698*$AR$1,"")</f>
        <v/>
      </c>
      <c r="AT3698" s="5" t="str">
        <f>IF(AS3698&gt;0,AS3698*$AT$1,"")</f>
        <v/>
      </c>
      <c r="AV3698" s="2">
        <v>13.99</v>
      </c>
      <c r="AW3698" s="5">
        <f>SUM(O3698,Q3698,S3698,U3698,AA3698,AC3698,AE3698,AG3698,AJ3698,AL3698,AN3698,W3698,Y3698,BA3698,BC3698,BE3698)</f>
        <v>6974.5528750000003</v>
      </c>
      <c r="AX3698" s="11">
        <f>(AW3698/$AW$4249)*100</f>
        <v>5.8872625104153115E-2</v>
      </c>
      <c r="AY3698" s="5">
        <f>(AX3698/100)*$AY$1</f>
        <v>58.872625104153116</v>
      </c>
    </row>
    <row r="3699" spans="1:57" x14ac:dyDescent="0.25">
      <c r="A3699" s="1" t="s">
        <v>2316</v>
      </c>
      <c r="B3699" s="1" t="s">
        <v>880</v>
      </c>
      <c r="C3699" s="1" t="s">
        <v>881</v>
      </c>
      <c r="D3699" s="1" t="s">
        <v>88</v>
      </c>
      <c r="E3699" s="1" t="s">
        <v>145</v>
      </c>
      <c r="F3699" s="1" t="s">
        <v>153</v>
      </c>
      <c r="G3699" s="1" t="s">
        <v>320</v>
      </c>
      <c r="H3699" s="1" t="s">
        <v>63</v>
      </c>
      <c r="I3699" s="2">
        <v>350</v>
      </c>
      <c r="J3699" s="2">
        <f>SUM(K3699,L3699)</f>
        <v>38.549999999999997</v>
      </c>
      <c r="K3699" s="2">
        <f>SUM(N3699,P3699,R3699,T3699,Z3699,AB3699,AD3699,AF3699,AI3699,AK3699,AM3699,V3699,X3699,AZ3699,BB3699,BD3699)</f>
        <v>32.229999999999997</v>
      </c>
      <c r="L3699" s="2">
        <f>SUM(M3699,AH3699,AO3699,AQ3699,AS3699,AU3699,AV3699)</f>
        <v>6.32</v>
      </c>
      <c r="N3699" s="4">
        <v>17.05</v>
      </c>
      <c r="O3699" s="5">
        <v>5487.96875</v>
      </c>
      <c r="P3699" s="6">
        <v>14.7</v>
      </c>
      <c r="Q3699" s="5">
        <v>3463.6875</v>
      </c>
      <c r="AD3699" s="9">
        <v>0.48</v>
      </c>
      <c r="AE3699" s="5">
        <v>7.8498749999999999</v>
      </c>
      <c r="AP3699" s="5" t="str">
        <f>IF(AO3699&gt;0,AO3699*$AP$1,"")</f>
        <v/>
      </c>
      <c r="AR3699" s="5" t="str">
        <f>IF(AQ3699&gt;0,AQ3699*$AR$1,"")</f>
        <v/>
      </c>
      <c r="AT3699" s="5" t="str">
        <f>IF(AS3699&gt;0,AS3699*$AT$1,"")</f>
        <v/>
      </c>
      <c r="AV3699" s="2">
        <v>6.32</v>
      </c>
      <c r="AW3699" s="5">
        <f>SUM(O3699,Q3699,S3699,U3699,AA3699,AC3699,AE3699,AG3699,AJ3699,AL3699,AN3699,W3699,Y3699,BA3699,BC3699,BE3699)</f>
        <v>8959.5061249999999</v>
      </c>
      <c r="AX3699" s="11">
        <f>(AW3699/$AW$4249)*100</f>
        <v>7.5627736239004206E-2</v>
      </c>
      <c r="AY3699" s="5">
        <f>(AX3699/100)*$AY$1</f>
        <v>75.627736239004207</v>
      </c>
    </row>
    <row r="3700" spans="1:57" x14ac:dyDescent="0.25">
      <c r="A3700" s="1" t="s">
        <v>2874</v>
      </c>
      <c r="B3700" s="1" t="s">
        <v>1422</v>
      </c>
      <c r="C3700" s="1" t="s">
        <v>1423</v>
      </c>
      <c r="D3700" s="1" t="s">
        <v>88</v>
      </c>
      <c r="E3700" s="1" t="s">
        <v>60</v>
      </c>
      <c r="F3700" s="1" t="s">
        <v>295</v>
      </c>
      <c r="G3700" s="1" t="s">
        <v>81</v>
      </c>
      <c r="H3700" s="1" t="s">
        <v>63</v>
      </c>
      <c r="I3700" s="2">
        <v>25.2</v>
      </c>
      <c r="J3700" s="2">
        <f>SUM(K3700,L3700)</f>
        <v>24.189999999999998</v>
      </c>
      <c r="K3700" s="2">
        <f>SUM(N3700,P3700,R3700,T3700,Z3700,AB3700,AD3700,AF3700,AI3700,AK3700,AM3700,V3700,X3700,AZ3700,BB3700,BD3700)</f>
        <v>7.2200000000000006</v>
      </c>
      <c r="L3700" s="2">
        <f>SUM(M3700,AH3700,AO3700,AQ3700,AS3700,AU3700,AV3700)</f>
        <v>16.97</v>
      </c>
      <c r="T3700" s="8">
        <v>1.82</v>
      </c>
      <c r="U3700" s="5">
        <v>50.05</v>
      </c>
      <c r="AD3700" s="9">
        <v>5.4</v>
      </c>
      <c r="AE3700" s="5">
        <v>53.460000000000008</v>
      </c>
      <c r="AP3700" s="5" t="str">
        <f>IF(AO3700&gt;0,AO3700*$AP$1,"")</f>
        <v/>
      </c>
      <c r="AR3700" s="5" t="str">
        <f>IF(AQ3700&gt;0,AQ3700*$AR$1,"")</f>
        <v/>
      </c>
      <c r="AT3700" s="5" t="str">
        <f>IF(AS3700&gt;0,AS3700*$AT$1,"")</f>
        <v/>
      </c>
      <c r="AV3700" s="2">
        <v>16.97</v>
      </c>
      <c r="AW3700" s="5">
        <f>SUM(O3700,Q3700,S3700,U3700,AA3700,AC3700,AE3700,AG3700,AJ3700,AL3700,AN3700,W3700,Y3700,BA3700,BC3700,BE3700)</f>
        <v>103.51</v>
      </c>
      <c r="AX3700" s="11">
        <f>(AW3700/$AW$4249)*100</f>
        <v>8.7373420687285113E-4</v>
      </c>
      <c r="AY3700" s="5">
        <f>(AX3700/100)*$AY$1</f>
        <v>0.87373420687285108</v>
      </c>
    </row>
    <row r="3701" spans="1:57" x14ac:dyDescent="0.25">
      <c r="A3701" s="1" t="s">
        <v>1789</v>
      </c>
      <c r="B3701" s="1" t="s">
        <v>308</v>
      </c>
      <c r="C3701" s="1" t="s">
        <v>107</v>
      </c>
      <c r="D3701" s="1" t="s">
        <v>88</v>
      </c>
      <c r="E3701" s="1" t="s">
        <v>94</v>
      </c>
      <c r="F3701" s="1" t="s">
        <v>241</v>
      </c>
      <c r="G3701" s="1" t="s">
        <v>62</v>
      </c>
      <c r="H3701" s="1" t="s">
        <v>63</v>
      </c>
      <c r="I3701" s="2">
        <v>1.52</v>
      </c>
      <c r="J3701" s="2">
        <f>SUM(K3701,L3701)</f>
        <v>1.03</v>
      </c>
      <c r="K3701" s="2">
        <f>SUM(N3701,P3701,R3701,T3701,Z3701,AB3701,AD3701,AF3701,AI3701,AK3701,AM3701,V3701,X3701,AZ3701,BB3701,BD3701)</f>
        <v>0.46</v>
      </c>
      <c r="L3701" s="2">
        <f>SUM(M3701,AH3701,AO3701,AQ3701,AS3701,AU3701,AV3701)</f>
        <v>0.56999999999999995</v>
      </c>
      <c r="V3701" s="12">
        <v>0.01</v>
      </c>
      <c r="W3701" s="5">
        <v>0.30937500000000001</v>
      </c>
      <c r="AD3701" s="9">
        <v>0.45</v>
      </c>
      <c r="AE3701" s="5">
        <v>5.0118750000000007</v>
      </c>
      <c r="AP3701" s="5" t="str">
        <f>IF(AO3701&gt;0,AO3701*$AP$1,"")</f>
        <v/>
      </c>
      <c r="AR3701" s="5" t="str">
        <f>IF(AQ3701&gt;0,AQ3701*$AR$1,"")</f>
        <v/>
      </c>
      <c r="AT3701" s="5" t="str">
        <f>IF(AS3701&gt;0,AS3701*$AT$1,"")</f>
        <v/>
      </c>
      <c r="AV3701" s="2">
        <v>0.56999999999999995</v>
      </c>
      <c r="AW3701" s="5">
        <f>SUM(O3701,Q3701,S3701,U3701,AA3701,AC3701,AE3701,AG3701,AJ3701,AL3701,AN3701,W3701,Y3701,BA3701,BC3701,BE3701)</f>
        <v>5.3212500000000009</v>
      </c>
      <c r="AX3701" s="11">
        <f>(AW3701/$AW$4249)*100</f>
        <v>4.4916994960121333E-5</v>
      </c>
      <c r="AY3701" s="5">
        <f>(AX3701/100)*$AY$1</f>
        <v>4.4916994960121331E-2</v>
      </c>
    </row>
    <row r="3702" spans="1:57" x14ac:dyDescent="0.25">
      <c r="A3702" s="1" t="s">
        <v>1981</v>
      </c>
      <c r="B3702" s="1" t="s">
        <v>557</v>
      </c>
      <c r="C3702" s="1" t="s">
        <v>558</v>
      </c>
      <c r="D3702" s="1" t="s">
        <v>88</v>
      </c>
      <c r="E3702" s="1" t="s">
        <v>60</v>
      </c>
      <c r="F3702" s="1" t="s">
        <v>171</v>
      </c>
      <c r="G3702" s="1" t="s">
        <v>320</v>
      </c>
      <c r="H3702" s="1" t="s">
        <v>304</v>
      </c>
      <c r="I3702" s="2">
        <v>1.05</v>
      </c>
      <c r="J3702" s="2">
        <f>SUM(K3702,L3702)</f>
        <v>0.72000000000000008</v>
      </c>
      <c r="K3702" s="2">
        <f>SUM(N3702,P3702,R3702,T3702,Z3702,AB3702,AD3702,AF3702,AI3702,AK3702,AM3702,V3702,X3702,AZ3702,BB3702,BD3702)</f>
        <v>0.72000000000000008</v>
      </c>
      <c r="L3702" s="2">
        <f>SUM(M3702,AH3702,AO3702,AQ3702,AS3702,AU3702,AV3702)</f>
        <v>0</v>
      </c>
      <c r="V3702" s="12">
        <v>0.67</v>
      </c>
      <c r="W3702" s="5">
        <v>20.728124999999999</v>
      </c>
      <c r="AD3702" s="9">
        <v>0.05</v>
      </c>
      <c r="AE3702" s="5">
        <v>0.55687500000000012</v>
      </c>
      <c r="AP3702" s="5" t="str">
        <f>IF(AO3702&gt;0,AO3702*$AP$1,"")</f>
        <v/>
      </c>
      <c r="AR3702" s="5" t="str">
        <f>IF(AQ3702&gt;0,AQ3702*$AR$1,"")</f>
        <v/>
      </c>
      <c r="AT3702" s="5" t="str">
        <f>IF(AS3702&gt;0,AS3702*$AT$1,"")</f>
        <v/>
      </c>
      <c r="AW3702" s="5">
        <f>SUM(O3702,Q3702,S3702,U3702,AA3702,AC3702,AE3702,AG3702,AJ3702,AL3702,AN3702,W3702,Y3702,BA3702,BC3702,BE3702)</f>
        <v>21.285</v>
      </c>
      <c r="AX3702" s="11">
        <f>(AW3702/$AW$4249)*100</f>
        <v>1.7966797984048531E-4</v>
      </c>
      <c r="AY3702" s="5">
        <f>(AX3702/100)*$AY$1</f>
        <v>0.1796679798404853</v>
      </c>
    </row>
    <row r="3703" spans="1:57" x14ac:dyDescent="0.25">
      <c r="A3703" s="1" t="s">
        <v>2042</v>
      </c>
      <c r="B3703" s="1" t="s">
        <v>617</v>
      </c>
      <c r="C3703" s="1" t="s">
        <v>618</v>
      </c>
      <c r="D3703" s="1" t="s">
        <v>88</v>
      </c>
      <c r="E3703" s="1" t="s">
        <v>94</v>
      </c>
      <c r="F3703" s="1" t="s">
        <v>267</v>
      </c>
      <c r="G3703" s="1" t="s">
        <v>62</v>
      </c>
      <c r="H3703" s="1" t="s">
        <v>355</v>
      </c>
      <c r="I3703" s="2">
        <v>85</v>
      </c>
      <c r="J3703" s="2">
        <f>SUM(K3703,L3703)</f>
        <v>0.34</v>
      </c>
      <c r="K3703" s="2">
        <f>SUM(N3703,P3703,R3703,T3703,Z3703,AB3703,AD3703,AF3703,AI3703,AK3703,AM3703,V3703,X3703,AZ3703,BB3703,BD3703)</f>
        <v>0</v>
      </c>
      <c r="L3703" s="2">
        <f>SUM(M3703,AH3703,AO3703,AQ3703,AS3703,AU3703,AV3703)</f>
        <v>0.34</v>
      </c>
      <c r="AP3703" s="5" t="str">
        <f>IF(AO3703&gt;0,AO3703*$AP$1,"")</f>
        <v/>
      </c>
      <c r="AR3703" s="5" t="str">
        <f>IF(AQ3703&gt;0,AQ3703*$AR$1,"")</f>
        <v/>
      </c>
      <c r="AS3703" s="2">
        <v>0.03</v>
      </c>
      <c r="AT3703" s="5">
        <f>IF(AS3703&gt;0,AS3703*$AT$1,"")</f>
        <v>0.03</v>
      </c>
      <c r="AU3703" s="2">
        <v>0.08</v>
      </c>
      <c r="AV3703" s="2">
        <v>0.23</v>
      </c>
      <c r="AW3703" s="5">
        <f>SUM(O3703,Q3703,S3703,U3703,AA3703,AC3703,AE3703,AG3703,AJ3703,AL3703,AN3703,W3703,Y3703,BA3703,BC3703,BE3703)</f>
        <v>0</v>
      </c>
      <c r="AX3703" s="11">
        <f>(AW3703/$AW$4249)*100</f>
        <v>0</v>
      </c>
      <c r="AY3703" s="5">
        <f>(AX3703/100)*$AY$1</f>
        <v>0</v>
      </c>
    </row>
    <row r="3704" spans="1:57" x14ac:dyDescent="0.25">
      <c r="A3704" s="1" t="s">
        <v>2042</v>
      </c>
      <c r="B3704" s="1" t="s">
        <v>617</v>
      </c>
      <c r="C3704" s="1" t="s">
        <v>618</v>
      </c>
      <c r="D3704" s="1" t="s">
        <v>88</v>
      </c>
      <c r="E3704" s="1" t="s">
        <v>84</v>
      </c>
      <c r="F3704" s="1" t="s">
        <v>267</v>
      </c>
      <c r="G3704" s="1" t="s">
        <v>62</v>
      </c>
      <c r="H3704" s="1" t="s">
        <v>355</v>
      </c>
      <c r="I3704" s="2">
        <v>85</v>
      </c>
      <c r="J3704" s="2">
        <f>SUM(K3704,L3704)</f>
        <v>2.4699999999999998</v>
      </c>
      <c r="K3704" s="2">
        <f>SUM(N3704,P3704,R3704,T3704,Z3704,AB3704,AD3704,AF3704,AI3704,AK3704,AM3704,V3704,X3704,AZ3704,BB3704,BD3704)</f>
        <v>2.0599999999999996</v>
      </c>
      <c r="L3704" s="2">
        <f>SUM(M3704,AH3704,AO3704,AQ3704,AS3704,AU3704,AV3704)</f>
        <v>0.41</v>
      </c>
      <c r="N3704" s="4">
        <v>2.0499999999999998</v>
      </c>
      <c r="O3704" s="5">
        <v>659.84374999999989</v>
      </c>
      <c r="P3704" s="6">
        <v>0.01</v>
      </c>
      <c r="Q3704" s="5">
        <v>2.3562500000000002</v>
      </c>
      <c r="AP3704" s="5" t="str">
        <f>IF(AO3704&gt;0,AO3704*$AP$1,"")</f>
        <v/>
      </c>
      <c r="AR3704" s="5" t="str">
        <f>IF(AQ3704&gt;0,AQ3704*$AR$1,"")</f>
        <v/>
      </c>
      <c r="AT3704" s="5" t="str">
        <f>IF(AS3704&gt;0,AS3704*$AT$1,"")</f>
        <v/>
      </c>
      <c r="AV3704" s="2">
        <v>0.41</v>
      </c>
      <c r="AW3704" s="5">
        <f>SUM(O3704,Q3704,S3704,U3704,AA3704,AC3704,AE3704,AG3704,AJ3704,AL3704,AN3704,W3704,Y3704,BA3704,BC3704,BE3704)</f>
        <v>662.19999999999993</v>
      </c>
      <c r="AX3704" s="11">
        <f>(AW3704/$AW$4249)*100</f>
        <v>5.5896704839262096E-3</v>
      </c>
      <c r="AY3704" s="5">
        <f>(AX3704/100)*$AY$1</f>
        <v>5.5896704839262101</v>
      </c>
    </row>
    <row r="3705" spans="1:57" x14ac:dyDescent="0.25">
      <c r="A3705" s="1" t="s">
        <v>2505</v>
      </c>
      <c r="B3705" s="1" t="s">
        <v>1069</v>
      </c>
      <c r="C3705" s="1" t="s">
        <v>1070</v>
      </c>
      <c r="D3705" s="1" t="s">
        <v>88</v>
      </c>
      <c r="E3705" s="1" t="s">
        <v>144</v>
      </c>
      <c r="F3705" s="1" t="s">
        <v>207</v>
      </c>
      <c r="G3705" s="1" t="s">
        <v>320</v>
      </c>
      <c r="H3705" s="1" t="s">
        <v>63</v>
      </c>
      <c r="I3705" s="2">
        <v>2</v>
      </c>
      <c r="J3705" s="2">
        <f>SUM(K3705,L3705)</f>
        <v>1.3699999999999999</v>
      </c>
      <c r="K3705" s="2">
        <f>SUM(N3705,P3705,R3705,T3705,Z3705,AB3705,AD3705,AF3705,AI3705,AK3705,AM3705,V3705,X3705,AZ3705,BB3705,BD3705)</f>
        <v>0.17</v>
      </c>
      <c r="L3705" s="2">
        <f>SUM(M3705,AH3705,AO3705,AQ3705,AS3705,AU3705,AV3705)</f>
        <v>1.2</v>
      </c>
      <c r="AD3705" s="9">
        <v>0.17</v>
      </c>
      <c r="AE3705" s="5">
        <v>2.1862499999999998</v>
      </c>
      <c r="AP3705" s="5" t="str">
        <f>IF(AO3705&gt;0,AO3705*$AP$1,"")</f>
        <v/>
      </c>
      <c r="AR3705" s="5" t="str">
        <f>IF(AQ3705&gt;0,AQ3705*$AR$1,"")</f>
        <v/>
      </c>
      <c r="AT3705" s="5" t="str">
        <f>IF(AS3705&gt;0,AS3705*$AT$1,"")</f>
        <v/>
      </c>
      <c r="AV3705" s="2">
        <v>1.2</v>
      </c>
      <c r="AW3705" s="5">
        <f>SUM(O3705,Q3705,S3705,U3705,AA3705,AC3705,AE3705,AG3705,AJ3705,AL3705,AN3705,W3705,Y3705,BA3705,BC3705,BE3705)</f>
        <v>2.1862499999999998</v>
      </c>
      <c r="AX3705" s="11">
        <f>(AW3705/$AW$4249)*100</f>
        <v>1.8454269247181628E-5</v>
      </c>
      <c r="AY3705" s="5">
        <f>(AX3705/100)*$AY$1</f>
        <v>1.8454269247181628E-2</v>
      </c>
    </row>
    <row r="3706" spans="1:57" x14ac:dyDescent="0.25">
      <c r="A3706" s="1" t="s">
        <v>2573</v>
      </c>
      <c r="B3706" s="1" t="s">
        <v>1113</v>
      </c>
      <c r="C3706" s="1" t="s">
        <v>1085</v>
      </c>
      <c r="D3706" s="1" t="s">
        <v>88</v>
      </c>
      <c r="E3706" s="1" t="s">
        <v>60</v>
      </c>
      <c r="F3706" s="1" t="s">
        <v>171</v>
      </c>
      <c r="G3706" s="1" t="s">
        <v>320</v>
      </c>
      <c r="H3706" s="1" t="s">
        <v>355</v>
      </c>
      <c r="I3706" s="2">
        <v>1</v>
      </c>
      <c r="J3706" s="2">
        <f>SUM(K3706,L3706)</f>
        <v>0.78</v>
      </c>
      <c r="K3706" s="2">
        <f>SUM(N3706,P3706,R3706,T3706,Z3706,AB3706,AD3706,AF3706,AI3706,AK3706,AM3706,V3706,X3706,AZ3706,BB3706,BD3706)</f>
        <v>0.78</v>
      </c>
      <c r="L3706" s="2">
        <f>SUM(M3706,AH3706,AO3706,AQ3706,AS3706,AU3706,AV3706)</f>
        <v>0</v>
      </c>
      <c r="T3706" s="8">
        <v>0.59</v>
      </c>
      <c r="U3706" s="5">
        <v>16.225000000000001</v>
      </c>
      <c r="AD3706" s="9">
        <v>0.19</v>
      </c>
      <c r="AE3706" s="5">
        <v>1.881</v>
      </c>
      <c r="AP3706" s="5" t="str">
        <f>IF(AO3706&gt;0,AO3706*$AP$1,"")</f>
        <v/>
      </c>
      <c r="AR3706" s="5" t="str">
        <f>IF(AQ3706&gt;0,AQ3706*$AR$1,"")</f>
        <v/>
      </c>
      <c r="AT3706" s="5" t="str">
        <f>IF(AS3706&gt;0,AS3706*$AT$1,"")</f>
        <v/>
      </c>
      <c r="AW3706" s="5">
        <f>SUM(O3706,Q3706,S3706,U3706,AA3706,AC3706,AE3706,AG3706,AJ3706,AL3706,AN3706,W3706,Y3706,BA3706,BC3706,BE3706)</f>
        <v>18.106000000000002</v>
      </c>
      <c r="AX3706" s="11">
        <f>(AW3706/$AW$4249)*100</f>
        <v>1.5283384745087277E-4</v>
      </c>
      <c r="AY3706" s="5">
        <f>(AX3706/100)*$AY$1</f>
        <v>0.15283384745087278</v>
      </c>
    </row>
    <row r="3707" spans="1:57" x14ac:dyDescent="0.25">
      <c r="A3707" s="1" t="s">
        <v>2704</v>
      </c>
      <c r="B3707" s="1" t="s">
        <v>1253</v>
      </c>
      <c r="C3707" s="1" t="s">
        <v>1202</v>
      </c>
      <c r="D3707" s="1" t="s">
        <v>59</v>
      </c>
      <c r="E3707" s="1" t="s">
        <v>60</v>
      </c>
      <c r="F3707" s="1" t="s">
        <v>149</v>
      </c>
      <c r="G3707" s="1" t="s">
        <v>62</v>
      </c>
      <c r="H3707" s="1" t="s">
        <v>621</v>
      </c>
      <c r="I3707" s="2">
        <v>0.48</v>
      </c>
      <c r="J3707" s="2">
        <f>SUM(K3707,L3707)</f>
        <v>0.26</v>
      </c>
      <c r="K3707" s="2">
        <f>SUM(N3707,P3707,R3707,T3707,Z3707,AB3707,AD3707,AF3707,AI3707,AK3707,AM3707,V3707,X3707,AZ3707,BB3707,BD3707)</f>
        <v>0.26</v>
      </c>
      <c r="L3707" s="2">
        <f>SUM(M3707,AH3707,AO3707,AQ3707,AS3707,AU3707,AV3707)</f>
        <v>0</v>
      </c>
      <c r="AD3707" s="9">
        <v>0.26</v>
      </c>
      <c r="AE3707" s="5">
        <v>3.2174999999999998</v>
      </c>
      <c r="AP3707" s="5" t="str">
        <f>IF(AO3707&gt;0,AO3707*$AP$1,"")</f>
        <v/>
      </c>
      <c r="AR3707" s="5" t="str">
        <f>IF(AQ3707&gt;0,AQ3707*$AR$1,"")</f>
        <v/>
      </c>
      <c r="AT3707" s="5" t="str">
        <f>IF(AS3707&gt;0,AS3707*$AT$1,"")</f>
        <v/>
      </c>
      <c r="AW3707" s="5">
        <f>SUM(O3707,Q3707,S3707,U3707,AA3707,AC3707,AE3707,AG3707,AJ3707,AL3707,AN3707,W3707,Y3707,BA3707,BC3707,BE3707)</f>
        <v>3.2174999999999998</v>
      </c>
      <c r="AX3707" s="11">
        <f>(AW3707/$AW$4249)*100</f>
        <v>2.7159113231701266E-5</v>
      </c>
      <c r="AY3707" s="5">
        <f>(AX3707/100)*$AY$1</f>
        <v>2.7159113231701264E-2</v>
      </c>
    </row>
    <row r="3708" spans="1:57" x14ac:dyDescent="0.25">
      <c r="A3708" s="1" t="s">
        <v>2000</v>
      </c>
      <c r="B3708" s="1" t="s">
        <v>583</v>
      </c>
      <c r="C3708" s="1" t="s">
        <v>584</v>
      </c>
      <c r="D3708" s="1" t="s">
        <v>88</v>
      </c>
      <c r="E3708" s="1" t="s">
        <v>98</v>
      </c>
      <c r="F3708" s="1" t="s">
        <v>252</v>
      </c>
      <c r="G3708" s="1" t="s">
        <v>62</v>
      </c>
      <c r="H3708" s="1" t="s">
        <v>355</v>
      </c>
      <c r="I3708" s="2">
        <v>5</v>
      </c>
      <c r="J3708" s="2">
        <f>SUM(K3708,L3708)</f>
        <v>4.55</v>
      </c>
      <c r="K3708" s="2">
        <f>SUM(N3708,P3708,R3708,T3708,Z3708,AB3708,AD3708,AF3708,AI3708,AK3708,AM3708,V3708,X3708,AZ3708,BB3708,BD3708)</f>
        <v>0</v>
      </c>
      <c r="L3708" s="2">
        <f>SUM(M3708,AH3708,AO3708,AQ3708,AS3708,AU3708,AV3708)</f>
        <v>4.55</v>
      </c>
      <c r="AP3708" s="5" t="str">
        <f>IF(AO3708&gt;0,AO3708*$AP$1,"")</f>
        <v/>
      </c>
      <c r="AR3708" s="5" t="str">
        <f>IF(AQ3708&gt;0,AQ3708*$AR$1,"")</f>
        <v/>
      </c>
      <c r="AT3708" s="5" t="str">
        <f>IF(AS3708&gt;0,AS3708*$AT$1,"")</f>
        <v/>
      </c>
      <c r="AV3708" s="2">
        <v>4.55</v>
      </c>
      <c r="AW3708" s="5">
        <f>SUM(O3708,Q3708,S3708,U3708,AA3708,AC3708,AE3708,AG3708,AJ3708,AL3708,AN3708,W3708,Y3708,BA3708,BC3708,BE3708)</f>
        <v>0</v>
      </c>
      <c r="AX3708" s="11">
        <f>(AW3708/$AW$4249)*100</f>
        <v>0</v>
      </c>
      <c r="AY3708" s="5">
        <f>(AX3708/100)*$AY$1</f>
        <v>0</v>
      </c>
    </row>
    <row r="3709" spans="1:57" x14ac:dyDescent="0.25">
      <c r="A3709" s="1" t="s">
        <v>2386</v>
      </c>
      <c r="B3709" s="1" t="s">
        <v>974</v>
      </c>
      <c r="C3709" s="1" t="s">
        <v>975</v>
      </c>
      <c r="D3709" s="1" t="s">
        <v>976</v>
      </c>
      <c r="E3709" s="1" t="s">
        <v>74</v>
      </c>
      <c r="F3709" s="1" t="s">
        <v>217</v>
      </c>
      <c r="G3709" s="1" t="s">
        <v>320</v>
      </c>
      <c r="H3709" s="1" t="s">
        <v>63</v>
      </c>
      <c r="I3709" s="2">
        <v>20</v>
      </c>
      <c r="J3709" s="2">
        <f>SUM(K3709,L3709)</f>
        <v>17.959999999999997</v>
      </c>
      <c r="K3709" s="2">
        <f>SUM(N3709,P3709,R3709,T3709,Z3709,AB3709,AD3709,AF3709,AI3709,AK3709,AM3709,V3709,X3709,AZ3709,BB3709,BD3709)</f>
        <v>16.72</v>
      </c>
      <c r="L3709" s="2">
        <f>SUM(M3709,AH3709,AO3709,AQ3709,AS3709,AU3709,AV3709)</f>
        <v>1.24</v>
      </c>
      <c r="R3709" s="7">
        <v>13.47</v>
      </c>
      <c r="S3709" s="5">
        <v>1540.6312499999999</v>
      </c>
      <c r="AD3709" s="9">
        <v>3.25</v>
      </c>
      <c r="AE3709" s="5">
        <v>44.6875</v>
      </c>
      <c r="AP3709" s="5" t="str">
        <f>IF(AO3709&gt;0,AO3709*$AP$1,"")</f>
        <v/>
      </c>
      <c r="AR3709" s="5" t="str">
        <f>IF(AQ3709&gt;0,AQ3709*$AR$1,"")</f>
        <v/>
      </c>
      <c r="AT3709" s="5" t="str">
        <f>IF(AS3709&gt;0,AS3709*$AT$1,"")</f>
        <v/>
      </c>
      <c r="AV3709" s="2">
        <v>1.24</v>
      </c>
      <c r="AW3709" s="5">
        <f>SUM(O3709,Q3709,S3709,U3709,AA3709,AC3709,AE3709,AG3709,AJ3709,AL3709,AN3709,W3709,Y3709,BA3709,BC3709,BE3709)</f>
        <v>1585.3187499999999</v>
      </c>
      <c r="AX3709" s="11">
        <f>(AW3709/$AW$4249)*100</f>
        <v>1.3381772009196305E-2</v>
      </c>
      <c r="AY3709" s="5">
        <f>(AX3709/100)*$AY$1</f>
        <v>13.381772009196306</v>
      </c>
    </row>
    <row r="3710" spans="1:57" x14ac:dyDescent="0.25">
      <c r="A3710" s="42" t="s">
        <v>2771</v>
      </c>
      <c r="B3710" s="42" t="s">
        <v>1300</v>
      </c>
      <c r="C3710" s="42" t="s">
        <v>1301</v>
      </c>
      <c r="D3710" s="42" t="s">
        <v>1302</v>
      </c>
      <c r="E3710" s="42" t="s">
        <v>73</v>
      </c>
      <c r="F3710" s="42" t="s">
        <v>61</v>
      </c>
      <c r="G3710" s="42" t="s">
        <v>320</v>
      </c>
      <c r="H3710" s="42" t="s">
        <v>621</v>
      </c>
      <c r="I3710" s="43">
        <v>30.53</v>
      </c>
      <c r="J3710" s="2">
        <f>SUM(K3710,L3710)</f>
        <v>37.22</v>
      </c>
      <c r="K3710" s="44">
        <f>SUM(N3710,P3710,R3710,T3710,Z3710,AB3710,AD3710,AF3710,AI3710,AK3710,AM3710,V3710,X3710,AZ3710,BB3710,BD3710)</f>
        <v>0</v>
      </c>
      <c r="L3710" s="44">
        <f>SUM(M3710,AH3710,AO3710,AQ3710,AS3710,AU3710,AV3710)</f>
        <v>37.22</v>
      </c>
      <c r="M3710" s="45"/>
      <c r="N3710" s="46"/>
      <c r="O3710" s="47"/>
      <c r="P3710" s="48"/>
      <c r="Q3710" s="47"/>
      <c r="R3710" s="49"/>
      <c r="S3710" s="47"/>
      <c r="T3710" s="50"/>
      <c r="U3710" s="47"/>
      <c r="V3710" s="51"/>
      <c r="W3710" s="47"/>
      <c r="X3710" s="52"/>
      <c r="Y3710" s="47"/>
      <c r="Z3710" s="44"/>
      <c r="AA3710" s="47"/>
      <c r="AB3710" s="44"/>
      <c r="AC3710" s="47"/>
      <c r="AD3710" s="53"/>
      <c r="AE3710" s="47"/>
      <c r="AF3710" s="54"/>
      <c r="AG3710" s="47"/>
      <c r="AH3710" s="44"/>
      <c r="AI3710" s="44"/>
      <c r="AJ3710" s="47"/>
      <c r="AK3710" s="53"/>
      <c r="AL3710" s="47"/>
      <c r="AM3710" s="44"/>
      <c r="AN3710" s="47"/>
      <c r="AO3710" s="45"/>
      <c r="AP3710" s="47" t="str">
        <f>IF(AO3710&gt;0,AO3710*$AP$1,"")</f>
        <v/>
      </c>
      <c r="AQ3710" s="45"/>
      <c r="AR3710" s="47" t="str">
        <f>IF(AQ3710&gt;0,AQ3710*$AR$1,"")</f>
        <v/>
      </c>
      <c r="AS3710" s="44"/>
      <c r="AT3710" s="47" t="str">
        <f>IF(AS3710&gt;0,AS3710*$AT$1,"")</f>
        <v/>
      </c>
      <c r="AU3710" s="44"/>
      <c r="AV3710" s="44">
        <v>37.22</v>
      </c>
      <c r="AW3710" s="5">
        <f>SUM(O3710,Q3710,S3710,U3710,AA3710,AC3710,AE3710,AG3710,AJ3710,AL3710,AN3710,W3710,Y3710,BA3710,BC3710,BE3710)</f>
        <v>0</v>
      </c>
      <c r="AX3710" s="11">
        <f>(AW3710/$AW$4249)*100</f>
        <v>0</v>
      </c>
      <c r="AY3710" s="5">
        <f>(AX3710/100)*$AY$1</f>
        <v>0</v>
      </c>
      <c r="AZ3710" s="55"/>
      <c r="BA3710" s="47"/>
      <c r="BB3710" s="56"/>
      <c r="BC3710" s="47"/>
      <c r="BD3710" s="44"/>
      <c r="BE3710" s="47"/>
    </row>
    <row r="3711" spans="1:57" x14ac:dyDescent="0.25">
      <c r="A3711" s="1" t="s">
        <v>2324</v>
      </c>
      <c r="B3711" s="1" t="s">
        <v>894</v>
      </c>
      <c r="C3711" s="1" t="s">
        <v>895</v>
      </c>
      <c r="D3711" s="1" t="s">
        <v>88</v>
      </c>
      <c r="E3711" s="1" t="s">
        <v>64</v>
      </c>
      <c r="F3711" s="1" t="s">
        <v>157</v>
      </c>
      <c r="G3711" s="1" t="s">
        <v>320</v>
      </c>
      <c r="H3711" s="1" t="s">
        <v>63</v>
      </c>
      <c r="I3711" s="2">
        <v>80</v>
      </c>
      <c r="J3711" s="2">
        <f>SUM(K3711,L3711)</f>
        <v>36.300000000000004</v>
      </c>
      <c r="K3711" s="2">
        <f>SUM(N3711,P3711,R3711,T3711,Z3711,AB3711,AD3711,AF3711,AI3711,AK3711,AM3711,V3711,X3711,AZ3711,BB3711,BD3711)</f>
        <v>0.99</v>
      </c>
      <c r="L3711" s="2">
        <f>SUM(M3711,AH3711,AO3711,AQ3711,AS3711,AU3711,AV3711)</f>
        <v>35.31</v>
      </c>
      <c r="R3711" s="7">
        <v>0.99</v>
      </c>
      <c r="S3711" s="5">
        <v>113.23125</v>
      </c>
      <c r="AP3711" s="5" t="str">
        <f>IF(AO3711&gt;0,AO3711*$AP$1,"")</f>
        <v/>
      </c>
      <c r="AR3711" s="5" t="str">
        <f>IF(AQ3711&gt;0,AQ3711*$AR$1,"")</f>
        <v/>
      </c>
      <c r="AT3711" s="5" t="str">
        <f>IF(AS3711&gt;0,AS3711*$AT$1,"")</f>
        <v/>
      </c>
      <c r="AV3711" s="2">
        <v>35.31</v>
      </c>
      <c r="AW3711" s="5">
        <f>SUM(O3711,Q3711,S3711,U3711,AA3711,AC3711,AE3711,AG3711,AJ3711,AL3711,AN3711,W3711,Y3711,BA3711,BC3711,BE3711)</f>
        <v>113.23125</v>
      </c>
      <c r="AX3711" s="11">
        <f>(AW3711/$AW$4249)*100</f>
        <v>9.5579186950025619E-4</v>
      </c>
      <c r="AY3711" s="5">
        <f>(AX3711/100)*$AY$1</f>
        <v>0.9557918695002563</v>
      </c>
    </row>
    <row r="3712" spans="1:57" x14ac:dyDescent="0.25">
      <c r="A3712" s="1" t="s">
        <v>2324</v>
      </c>
      <c r="B3712" s="1" t="s">
        <v>894</v>
      </c>
      <c r="C3712" s="1" t="s">
        <v>895</v>
      </c>
      <c r="D3712" s="1" t="s">
        <v>88</v>
      </c>
      <c r="E3712" s="1" t="s">
        <v>66</v>
      </c>
      <c r="F3712" s="1" t="s">
        <v>157</v>
      </c>
      <c r="G3712" s="1" t="s">
        <v>320</v>
      </c>
      <c r="H3712" s="1" t="s">
        <v>63</v>
      </c>
      <c r="I3712" s="2">
        <v>80</v>
      </c>
      <c r="J3712" s="2">
        <f>SUM(K3712,L3712)</f>
        <v>38.5</v>
      </c>
      <c r="K3712" s="2">
        <f>SUM(N3712,P3712,R3712,T3712,Z3712,AB3712,AD3712,AF3712,AI3712,AK3712,AM3712,V3712,X3712,AZ3712,BB3712,BD3712)</f>
        <v>0.96</v>
      </c>
      <c r="L3712" s="2">
        <f>SUM(M3712,AH3712,AO3712,AQ3712,AS3712,AU3712,AV3712)</f>
        <v>37.54</v>
      </c>
      <c r="AD3712" s="9">
        <v>0.96</v>
      </c>
      <c r="AE3712" s="5">
        <v>13.32375</v>
      </c>
      <c r="AP3712" s="5" t="str">
        <f>IF(AO3712&gt;0,AO3712*$AP$1,"")</f>
        <v/>
      </c>
      <c r="AR3712" s="5" t="str">
        <f>IF(AQ3712&gt;0,AQ3712*$AR$1,"")</f>
        <v/>
      </c>
      <c r="AT3712" s="5" t="str">
        <f>IF(AS3712&gt;0,AS3712*$AT$1,"")</f>
        <v/>
      </c>
      <c r="AV3712" s="2">
        <v>37.54</v>
      </c>
      <c r="AW3712" s="5">
        <f>SUM(O3712,Q3712,S3712,U3712,AA3712,AC3712,AE3712,AG3712,AJ3712,AL3712,AN3712,W3712,Y3712,BA3712,BC3712,BE3712)</f>
        <v>13.32375</v>
      </c>
      <c r="AX3712" s="11">
        <f>(AW3712/$AW$4249)*100</f>
        <v>1.1246658427999372E-4</v>
      </c>
      <c r="AY3712" s="5">
        <f>(AX3712/100)*$AY$1</f>
        <v>0.11246658427999373</v>
      </c>
    </row>
    <row r="3713" spans="1:57" x14ac:dyDescent="0.25">
      <c r="A3713" s="1" t="s">
        <v>2379</v>
      </c>
      <c r="B3713" s="1" t="s">
        <v>961</v>
      </c>
      <c r="C3713" s="1" t="s">
        <v>206</v>
      </c>
      <c r="D3713" s="1" t="s">
        <v>88</v>
      </c>
      <c r="E3713" s="1" t="s">
        <v>77</v>
      </c>
      <c r="F3713" s="1" t="s">
        <v>210</v>
      </c>
      <c r="G3713" s="1" t="s">
        <v>320</v>
      </c>
      <c r="H3713" s="1" t="s">
        <v>63</v>
      </c>
      <c r="I3713" s="2">
        <v>80</v>
      </c>
      <c r="J3713" s="2">
        <f>SUM(K3713,L3713)</f>
        <v>40</v>
      </c>
      <c r="K3713" s="2">
        <f>SUM(N3713,P3713,R3713,T3713,Z3713,AB3713,AD3713,AF3713,AI3713,AK3713,AM3713,V3713,X3713,AZ3713,BB3713,BD3713)</f>
        <v>7.0000000000000007E-2</v>
      </c>
      <c r="L3713" s="2">
        <f>SUM(M3713,AH3713,AO3713,AQ3713,AS3713,AU3713,AV3713)</f>
        <v>39.93</v>
      </c>
      <c r="N3713" s="4">
        <v>7.0000000000000007E-2</v>
      </c>
      <c r="O3713" s="5">
        <v>22.53125</v>
      </c>
      <c r="AP3713" s="5" t="str">
        <f>IF(AO3713&gt;0,AO3713*$AP$1,"")</f>
        <v/>
      </c>
      <c r="AR3713" s="5" t="str">
        <f>IF(AQ3713&gt;0,AQ3713*$AR$1,"")</f>
        <v/>
      </c>
      <c r="AT3713" s="5" t="str">
        <f>IF(AS3713&gt;0,AS3713*$AT$1,"")</f>
        <v/>
      </c>
      <c r="AV3713" s="2">
        <v>39.93</v>
      </c>
      <c r="AW3713" s="5">
        <f>SUM(O3713,Q3713,S3713,U3713,AA3713,AC3713,AE3713,AG3713,AJ3713,AL3713,AN3713,W3713,Y3713,BA3713,BC3713,BE3713)</f>
        <v>22.53125</v>
      </c>
      <c r="AX3713" s="11">
        <f>(AW3713/$AW$4249)*100</f>
        <v>1.9018765190420176E-4</v>
      </c>
      <c r="AY3713" s="5">
        <f>(AX3713/100)*$AY$1</f>
        <v>0.19018765190420178</v>
      </c>
    </row>
    <row r="3714" spans="1:57" x14ac:dyDescent="0.25">
      <c r="A3714" s="1" t="s">
        <v>2379</v>
      </c>
      <c r="B3714" s="1" t="s">
        <v>961</v>
      </c>
      <c r="C3714" s="1" t="s">
        <v>206</v>
      </c>
      <c r="D3714" s="1" t="s">
        <v>88</v>
      </c>
      <c r="E3714" s="1" t="s">
        <v>67</v>
      </c>
      <c r="F3714" s="1" t="s">
        <v>210</v>
      </c>
      <c r="G3714" s="1" t="s">
        <v>320</v>
      </c>
      <c r="H3714" s="1" t="s">
        <v>63</v>
      </c>
      <c r="I3714" s="2">
        <v>80</v>
      </c>
      <c r="J3714" s="2">
        <f>SUM(K3714,L3714)</f>
        <v>39.64</v>
      </c>
      <c r="K3714" s="2">
        <f>SUM(N3714,P3714,R3714,T3714,Z3714,AB3714,AD3714,AF3714,AI3714,AK3714,AM3714,V3714,X3714,AZ3714,BB3714,BD3714)</f>
        <v>5.85</v>
      </c>
      <c r="L3714" s="2">
        <f>SUM(M3714,AH3714,AO3714,AQ3714,AS3714,AU3714,AV3714)</f>
        <v>33.79</v>
      </c>
      <c r="N3714" s="4">
        <v>5.85</v>
      </c>
      <c r="O3714" s="5">
        <v>1882.96875</v>
      </c>
      <c r="AP3714" s="5" t="str">
        <f>IF(AO3714&gt;0,AO3714*$AP$1,"")</f>
        <v/>
      </c>
      <c r="AQ3714" s="3">
        <v>0.36</v>
      </c>
      <c r="AR3714" s="5">
        <f>IF(AQ3714&gt;0,AQ3714*$AR$1,"")</f>
        <v>579.24</v>
      </c>
      <c r="AS3714" s="2">
        <v>0.14000000000000001</v>
      </c>
      <c r="AT3714" s="5">
        <f>IF(AS3714&gt;0,AS3714*$AT$1,"")</f>
        <v>0.14000000000000001</v>
      </c>
      <c r="AU3714" s="2">
        <v>0.93</v>
      </c>
      <c r="AV3714" s="2">
        <v>32.36</v>
      </c>
      <c r="AW3714" s="5">
        <f>SUM(O3714,Q3714,S3714,U3714,AA3714,AC3714,AE3714,AG3714,AJ3714,AL3714,AN3714,W3714,Y3714,BA3714,BC3714,BE3714)</f>
        <v>1882.96875</v>
      </c>
      <c r="AX3714" s="11">
        <f>(AW3714/$AW$4249)*100</f>
        <v>1.5894253766279721E-2</v>
      </c>
      <c r="AY3714" s="5">
        <f>(AX3714/100)*$AY$1</f>
        <v>15.89425376627972</v>
      </c>
    </row>
    <row r="3715" spans="1:57" x14ac:dyDescent="0.25">
      <c r="A3715" s="1" t="s">
        <v>1685</v>
      </c>
      <c r="B3715" s="1" t="s">
        <v>205</v>
      </c>
      <c r="C3715" s="1" t="s">
        <v>206</v>
      </c>
      <c r="D3715" s="1" t="s">
        <v>88</v>
      </c>
      <c r="E3715" s="1" t="s">
        <v>84</v>
      </c>
      <c r="F3715" s="1" t="s">
        <v>207</v>
      </c>
      <c r="G3715" s="1" t="s">
        <v>62</v>
      </c>
      <c r="H3715" s="1" t="s">
        <v>63</v>
      </c>
      <c r="I3715" s="2">
        <v>155.18</v>
      </c>
      <c r="J3715" s="2">
        <f>SUM(K3715,L3715)</f>
        <v>38.82</v>
      </c>
      <c r="K3715" s="2">
        <f>SUM(N3715,P3715,R3715,T3715,Z3715,AB3715,AD3715,AF3715,AI3715,AK3715,AM3715,V3715,X3715,AZ3715,BB3715,BD3715)</f>
        <v>21.91</v>
      </c>
      <c r="L3715" s="2">
        <f>SUM(M3715,AH3715,AO3715,AQ3715,AS3715,AU3715,AV3715)</f>
        <v>16.91</v>
      </c>
      <c r="N3715" s="4">
        <v>4.71</v>
      </c>
      <c r="O3715" s="5">
        <v>1516.03125</v>
      </c>
      <c r="P3715" s="6">
        <v>3.11</v>
      </c>
      <c r="Q3715" s="5">
        <v>732.79374999999993</v>
      </c>
      <c r="X3715" s="13">
        <v>14.09</v>
      </c>
      <c r="Y3715" s="5">
        <v>392.31843750000002</v>
      </c>
      <c r="AP3715" s="5" t="str">
        <f>IF(AO3715&gt;0,AO3715*$AP$1,"")</f>
        <v/>
      </c>
      <c r="AR3715" s="5" t="str">
        <f>IF(AQ3715&gt;0,AQ3715*$AR$1,"")</f>
        <v/>
      </c>
      <c r="AT3715" s="5" t="str">
        <f>IF(AS3715&gt;0,AS3715*$AT$1,"")</f>
        <v/>
      </c>
      <c r="AV3715" s="2">
        <v>16.91</v>
      </c>
      <c r="AW3715" s="5">
        <f>SUM(O3715,Q3715,S3715,U3715,AA3715,AC3715,AE3715,AG3715,AJ3715,AL3715,AN3715,W3715,Y3715,BA3715,BC3715,BE3715)</f>
        <v>2641.1434374999999</v>
      </c>
      <c r="AX3715" s="11">
        <f>(AW3715/$AW$4249)*100</f>
        <v>2.2294052425867045E-2</v>
      </c>
      <c r="AY3715" s="5">
        <f>(AX3715/100)*$AY$1</f>
        <v>22.294052425867044</v>
      </c>
    </row>
    <row r="3716" spans="1:57" s="57" customFormat="1" x14ac:dyDescent="0.25">
      <c r="A3716" s="1" t="s">
        <v>1685</v>
      </c>
      <c r="B3716" s="1" t="s">
        <v>205</v>
      </c>
      <c r="C3716" s="1" t="s">
        <v>206</v>
      </c>
      <c r="D3716" s="1" t="s">
        <v>88</v>
      </c>
      <c r="E3716" s="1" t="s">
        <v>76</v>
      </c>
      <c r="F3716" s="1" t="s">
        <v>207</v>
      </c>
      <c r="G3716" s="1" t="s">
        <v>62</v>
      </c>
      <c r="H3716" s="1" t="s">
        <v>63</v>
      </c>
      <c r="I3716" s="2">
        <v>155.18</v>
      </c>
      <c r="J3716" s="2">
        <f>SUM(K3716,L3716)</f>
        <v>39.96</v>
      </c>
      <c r="K3716" s="2">
        <f>SUM(N3716,P3716,R3716,T3716,Z3716,AB3716,AD3716,AF3716,AI3716,AK3716,AM3716,V3716,X3716,AZ3716,BB3716,BD3716)</f>
        <v>36.130000000000003</v>
      </c>
      <c r="L3716" s="2">
        <f>SUM(M3716,AH3716,AO3716,AQ3716,AS3716,AU3716,AV3716)</f>
        <v>3.83</v>
      </c>
      <c r="M3716" s="3"/>
      <c r="N3716" s="4"/>
      <c r="O3716" s="5"/>
      <c r="P3716" s="6">
        <v>6.02</v>
      </c>
      <c r="Q3716" s="5">
        <v>1418.4625000000001</v>
      </c>
      <c r="R3716" s="7">
        <v>7.76</v>
      </c>
      <c r="S3716" s="5">
        <v>887.55000000000007</v>
      </c>
      <c r="T3716" s="8"/>
      <c r="U3716" s="5"/>
      <c r="V3716" s="12"/>
      <c r="W3716" s="5"/>
      <c r="X3716" s="13">
        <v>22.35</v>
      </c>
      <c r="Y3716" s="5">
        <v>622.30781249999995</v>
      </c>
      <c r="Z3716" s="2"/>
      <c r="AA3716" s="5"/>
      <c r="AB3716" s="2"/>
      <c r="AC3716" s="5"/>
      <c r="AD3716" s="9"/>
      <c r="AE3716" s="5"/>
      <c r="AF3716" s="10"/>
      <c r="AG3716" s="5"/>
      <c r="AH3716" s="2"/>
      <c r="AI3716" s="2"/>
      <c r="AJ3716" s="5"/>
      <c r="AK3716" s="9"/>
      <c r="AL3716" s="5"/>
      <c r="AM3716" s="2"/>
      <c r="AN3716" s="5"/>
      <c r="AO3716" s="3"/>
      <c r="AP3716" s="5" t="str">
        <f>IF(AO3716&gt;0,AO3716*$AP$1,"")</f>
        <v/>
      </c>
      <c r="AQ3716" s="3"/>
      <c r="AR3716" s="5" t="str">
        <f>IF(AQ3716&gt;0,AQ3716*$AR$1,"")</f>
        <v/>
      </c>
      <c r="AS3716" s="2"/>
      <c r="AT3716" s="5" t="str">
        <f>IF(AS3716&gt;0,AS3716*$AT$1,"")</f>
        <v/>
      </c>
      <c r="AU3716" s="2"/>
      <c r="AV3716" s="2">
        <v>3.83</v>
      </c>
      <c r="AW3716" s="5">
        <f>SUM(O3716,Q3716,S3716,U3716,AA3716,AC3716,AE3716,AG3716,AJ3716,AL3716,AN3716,W3716,Y3716,BA3716,BC3716,BE3716)</f>
        <v>2928.3203125</v>
      </c>
      <c r="AX3716" s="11">
        <f>(AW3716/$AW$4249)*100</f>
        <v>2.4718129897708888E-2</v>
      </c>
      <c r="AY3716" s="5">
        <f>(AX3716/100)*$AY$1</f>
        <v>24.718129897708888</v>
      </c>
      <c r="AZ3716" s="14"/>
      <c r="BA3716" s="5"/>
      <c r="BB3716" s="15"/>
      <c r="BC3716" s="5"/>
      <c r="BD3716" s="2"/>
      <c r="BE3716" s="5"/>
    </row>
    <row r="3717" spans="1:57" x14ac:dyDescent="0.25">
      <c r="A3717" s="1" t="s">
        <v>1685</v>
      </c>
      <c r="B3717" s="1" t="s">
        <v>205</v>
      </c>
      <c r="C3717" s="1" t="s">
        <v>206</v>
      </c>
      <c r="D3717" s="1" t="s">
        <v>88</v>
      </c>
      <c r="E3717" s="1" t="s">
        <v>144</v>
      </c>
      <c r="F3717" s="1" t="s">
        <v>207</v>
      </c>
      <c r="G3717" s="1" t="s">
        <v>62</v>
      </c>
      <c r="H3717" s="1" t="s">
        <v>63</v>
      </c>
      <c r="I3717" s="2">
        <v>155.18</v>
      </c>
      <c r="J3717" s="2">
        <f>SUM(K3717,L3717)</f>
        <v>38.290000000000006</v>
      </c>
      <c r="K3717" s="2">
        <f>SUM(N3717,P3717,R3717,T3717,Z3717,AB3717,AD3717,AF3717,AI3717,AK3717,AM3717,V3717,X3717,AZ3717,BB3717,BD3717)</f>
        <v>34.06</v>
      </c>
      <c r="L3717" s="2">
        <f>SUM(M3717,AH3717,AO3717,AQ3717,AS3717,AU3717,AV3717)</f>
        <v>4.2300000000000004</v>
      </c>
      <c r="N3717" s="4">
        <v>15.69</v>
      </c>
      <c r="O3717" s="5">
        <v>5050.21875</v>
      </c>
      <c r="P3717" s="6">
        <v>18.37</v>
      </c>
      <c r="Q3717" s="5">
        <v>4328.4312500000005</v>
      </c>
      <c r="AP3717" s="5" t="str">
        <f>IF(AO3717&gt;0,AO3717*$AP$1,"")</f>
        <v/>
      </c>
      <c r="AQ3717" s="3">
        <v>0.47</v>
      </c>
      <c r="AR3717" s="5">
        <f>IF(AQ3717&gt;0,AQ3717*$AR$1,"")</f>
        <v>756.2299999999999</v>
      </c>
      <c r="AS3717" s="2">
        <v>0.01</v>
      </c>
      <c r="AT3717" s="5">
        <f>IF(AS3717&gt;0,AS3717*$AT$1,"")</f>
        <v>0.01</v>
      </c>
      <c r="AU3717" s="2">
        <v>0.67</v>
      </c>
      <c r="AV3717" s="2">
        <v>3.08</v>
      </c>
      <c r="AW3717" s="5">
        <f>SUM(O3717,Q3717,S3717,U3717,AA3717,AC3717,AE3717,AG3717,AJ3717,AL3717,AN3717,W3717,Y3717,BA3717,BC3717,BE3717)</f>
        <v>9378.6500000000015</v>
      </c>
      <c r="AX3717" s="11">
        <f>(AW3717/$AW$4249)*100</f>
        <v>7.916575518585707E-2</v>
      </c>
      <c r="AY3717" s="5">
        <f>(AX3717/100)*$AY$1</f>
        <v>79.16575518585708</v>
      </c>
    </row>
    <row r="3718" spans="1:57" x14ac:dyDescent="0.25">
      <c r="A3718" s="1" t="s">
        <v>1685</v>
      </c>
      <c r="B3718" s="1" t="s">
        <v>205</v>
      </c>
      <c r="C3718" s="1" t="s">
        <v>206</v>
      </c>
      <c r="D3718" s="1" t="s">
        <v>88</v>
      </c>
      <c r="E3718" s="1" t="s">
        <v>74</v>
      </c>
      <c r="F3718" s="1" t="s">
        <v>207</v>
      </c>
      <c r="G3718" s="1" t="s">
        <v>62</v>
      </c>
      <c r="H3718" s="1" t="s">
        <v>63</v>
      </c>
      <c r="I3718" s="2">
        <v>155.18</v>
      </c>
      <c r="J3718" s="2">
        <f>SUM(K3718,L3718)</f>
        <v>34.739999999999995</v>
      </c>
      <c r="K3718" s="2">
        <f>SUM(N3718,P3718,R3718,T3718,Z3718,AB3718,AD3718,AF3718,AI3718,AK3718,AM3718,V3718,X3718,AZ3718,BB3718,BD3718)</f>
        <v>13.129999999999999</v>
      </c>
      <c r="L3718" s="2">
        <f>SUM(M3718,AH3718,AO3718,AQ3718,AS3718,AU3718,AV3718)</f>
        <v>21.61</v>
      </c>
      <c r="N3718" s="4">
        <v>2.35</v>
      </c>
      <c r="O3718" s="5">
        <v>756.40625</v>
      </c>
      <c r="P3718" s="6">
        <v>2.09</v>
      </c>
      <c r="Q3718" s="5">
        <v>492.45625000000001</v>
      </c>
      <c r="R3718" s="7">
        <v>1.92</v>
      </c>
      <c r="S3718" s="5">
        <v>219.6</v>
      </c>
      <c r="AD3718" s="9">
        <v>6.77</v>
      </c>
      <c r="AE3718" s="5">
        <v>109.32625</v>
      </c>
      <c r="AO3718" s="3">
        <v>0.02</v>
      </c>
      <c r="AP3718" s="5">
        <f>IF(AO3718&gt;0,AO3718*$AP$1,"")</f>
        <v>19.32</v>
      </c>
      <c r="AR3718" s="5" t="str">
        <f>IF(AQ3718&gt;0,AQ3718*$AR$1,"")</f>
        <v/>
      </c>
      <c r="AS3718" s="2">
        <v>0.37</v>
      </c>
      <c r="AT3718" s="5">
        <f>IF(AS3718&gt;0,AS3718*$AT$1,"")</f>
        <v>0.37</v>
      </c>
      <c r="AU3718" s="2">
        <v>0.7</v>
      </c>
      <c r="AV3718" s="2">
        <v>20.52</v>
      </c>
      <c r="AW3718" s="5">
        <f>SUM(O3718,Q3718,S3718,U3718,AA3718,AC3718,AE3718,AG3718,AJ3718,AL3718,AN3718,W3718,Y3718,BA3718,BC3718,BE3718)</f>
        <v>1577.7887499999999</v>
      </c>
      <c r="AX3718" s="11">
        <f>(AW3718/$AW$4249)*100</f>
        <v>1.331821082112025E-2</v>
      </c>
      <c r="AY3718" s="5">
        <f>(AX3718/100)*$AY$1</f>
        <v>13.31821082112025</v>
      </c>
    </row>
    <row r="3719" spans="1:57" x14ac:dyDescent="0.25">
      <c r="A3719" s="1" t="s">
        <v>1686</v>
      </c>
      <c r="B3719" s="1" t="s">
        <v>205</v>
      </c>
      <c r="C3719" s="1" t="s">
        <v>206</v>
      </c>
      <c r="D3719" s="1" t="s">
        <v>88</v>
      </c>
      <c r="E3719" s="1" t="s">
        <v>74</v>
      </c>
      <c r="F3719" s="1" t="s">
        <v>207</v>
      </c>
      <c r="G3719" s="1" t="s">
        <v>62</v>
      </c>
      <c r="H3719" s="1" t="s">
        <v>63</v>
      </c>
      <c r="I3719" s="2">
        <v>4.82</v>
      </c>
      <c r="J3719" s="2">
        <f>SUM(K3719,L3719)</f>
        <v>4.71</v>
      </c>
      <c r="K3719" s="2">
        <f>SUM(N3719,P3719,R3719,T3719,Z3719,AB3719,AD3719,AF3719,AI3719,AK3719,AM3719,V3719,X3719,AZ3719,BB3719,BD3719)</f>
        <v>1.27</v>
      </c>
      <c r="L3719" s="2">
        <f>SUM(M3719,AH3719,AO3719,AQ3719,AS3719,AU3719,AV3719)</f>
        <v>3.44</v>
      </c>
      <c r="AD3719" s="9">
        <v>1.27</v>
      </c>
      <c r="AE3719" s="5">
        <v>19.613</v>
      </c>
      <c r="AP3719" s="5" t="str">
        <f>IF(AO3719&gt;0,AO3719*$AP$1,"")</f>
        <v/>
      </c>
      <c r="AR3719" s="5" t="str">
        <f>IF(AQ3719&gt;0,AQ3719*$AR$1,"")</f>
        <v/>
      </c>
      <c r="AS3719" s="2">
        <v>0.11</v>
      </c>
      <c r="AT3719" s="5">
        <f>IF(AS3719&gt;0,AS3719*$AT$1,"")</f>
        <v>0.11</v>
      </c>
      <c r="AU3719" s="2">
        <v>0.2</v>
      </c>
      <c r="AV3719" s="2">
        <v>3.13</v>
      </c>
      <c r="AW3719" s="5">
        <f>SUM(O3719,Q3719,S3719,U3719,AA3719,AC3719,AE3719,AG3719,AJ3719,AL3719,AN3719,W3719,Y3719,BA3719,BC3719,BE3719)</f>
        <v>19.613</v>
      </c>
      <c r="AX3719" s="11">
        <f>(AW3719/$AW$4249)*100</f>
        <v>1.6555452612691747E-4</v>
      </c>
      <c r="AY3719" s="5">
        <f>(AX3719/100)*$AY$1</f>
        <v>0.16555452612691746</v>
      </c>
    </row>
    <row r="3720" spans="1:57" x14ac:dyDescent="0.25">
      <c r="A3720" s="1" t="s">
        <v>1706</v>
      </c>
      <c r="B3720" s="1" t="s">
        <v>239</v>
      </c>
      <c r="C3720" s="1" t="s">
        <v>240</v>
      </c>
      <c r="D3720" s="1" t="s">
        <v>88</v>
      </c>
      <c r="E3720" s="1" t="s">
        <v>98</v>
      </c>
      <c r="F3720" s="1" t="s">
        <v>232</v>
      </c>
      <c r="G3720" s="1" t="s">
        <v>62</v>
      </c>
      <c r="H3720" s="1" t="s">
        <v>63</v>
      </c>
      <c r="I3720" s="2">
        <v>200</v>
      </c>
      <c r="J3720" s="2">
        <f>SUM(K3720,L3720)</f>
        <v>38.14</v>
      </c>
      <c r="K3720" s="2">
        <f>SUM(N3720,P3720,R3720,T3720,Z3720,AB3720,AD3720,AF3720,AI3720,AK3720,AM3720,V3720,X3720,AZ3720,BB3720,BD3720)</f>
        <v>38.14</v>
      </c>
      <c r="L3720" s="2">
        <f>SUM(M3720,AH3720,AO3720,AQ3720,AS3720,AU3720,AV3720)</f>
        <v>0</v>
      </c>
      <c r="V3720" s="12">
        <v>38.14</v>
      </c>
      <c r="W3720" s="5">
        <v>1179.95625</v>
      </c>
      <c r="AP3720" s="5" t="str">
        <f>IF(AO3720&gt;0,AO3720*$AP$1,"")</f>
        <v/>
      </c>
      <c r="AR3720" s="5" t="str">
        <f>IF(AQ3720&gt;0,AQ3720*$AR$1,"")</f>
        <v/>
      </c>
      <c r="AT3720" s="5" t="str">
        <f>IF(AS3720&gt;0,AS3720*$AT$1,"")</f>
        <v/>
      </c>
      <c r="AW3720" s="5">
        <f>SUM(O3720,Q3720,S3720,U3720,AA3720,AC3720,AE3720,AG3720,AJ3720,AL3720,AN3720,W3720,Y3720,BA3720,BC3720,BE3720)</f>
        <v>1179.95625</v>
      </c>
      <c r="AX3720" s="11">
        <f>(AW3720/$AW$4249)*100</f>
        <v>9.960082487087369E-3</v>
      </c>
      <c r="AY3720" s="5">
        <f>(AX3720/100)*$AY$1</f>
        <v>9.9600824870873694</v>
      </c>
    </row>
    <row r="3721" spans="1:57" x14ac:dyDescent="0.25">
      <c r="A3721" s="1" t="s">
        <v>1706</v>
      </c>
      <c r="B3721" s="1" t="s">
        <v>239</v>
      </c>
      <c r="C3721" s="1" t="s">
        <v>240</v>
      </c>
      <c r="D3721" s="1" t="s">
        <v>88</v>
      </c>
      <c r="E3721" s="1" t="s">
        <v>72</v>
      </c>
      <c r="F3721" s="1" t="s">
        <v>232</v>
      </c>
      <c r="G3721" s="1" t="s">
        <v>62</v>
      </c>
      <c r="H3721" s="1" t="s">
        <v>63</v>
      </c>
      <c r="I3721" s="2">
        <v>200</v>
      </c>
      <c r="J3721" s="2">
        <f>SUM(K3721,L3721)</f>
        <v>38.5</v>
      </c>
      <c r="K3721" s="2">
        <f>SUM(N3721,P3721,R3721,T3721,Z3721,AB3721,AD3721,AF3721,AI3721,AK3721,AM3721,V3721,X3721,AZ3721,BB3721,BD3721)</f>
        <v>17.78</v>
      </c>
      <c r="L3721" s="2">
        <f>SUM(M3721,AH3721,AO3721,AQ3721,AS3721,AU3721,AV3721)</f>
        <v>20.72</v>
      </c>
      <c r="V3721" s="12">
        <v>17.78</v>
      </c>
      <c r="W3721" s="5">
        <v>550.06875000000002</v>
      </c>
      <c r="AP3721" s="5" t="str">
        <f>IF(AO3721&gt;0,AO3721*$AP$1,"")</f>
        <v/>
      </c>
      <c r="AR3721" s="5" t="str">
        <f>IF(AQ3721&gt;0,AQ3721*$AR$1,"")</f>
        <v/>
      </c>
      <c r="AT3721" s="5" t="str">
        <f>IF(AS3721&gt;0,AS3721*$AT$1,"")</f>
        <v/>
      </c>
      <c r="AV3721" s="2">
        <v>20.72</v>
      </c>
      <c r="AW3721" s="5">
        <f>SUM(O3721,Q3721,S3721,U3721,AA3721,AC3721,AE3721,AG3721,AJ3721,AL3721,AN3721,W3721,Y3721,BA3721,BC3721,BE3721)</f>
        <v>550.06875000000002</v>
      </c>
      <c r="AX3721" s="11">
        <f>(AW3721/$AW$4249)*100</f>
        <v>4.6431637813427748E-3</v>
      </c>
      <c r="AY3721" s="5">
        <f>(AX3721/100)*$AY$1</f>
        <v>4.6431637813427749</v>
      </c>
    </row>
    <row r="3722" spans="1:57" x14ac:dyDescent="0.25">
      <c r="A3722" s="1" t="s">
        <v>1706</v>
      </c>
      <c r="B3722" s="1" t="s">
        <v>239</v>
      </c>
      <c r="C3722" s="1" t="s">
        <v>240</v>
      </c>
      <c r="D3722" s="1" t="s">
        <v>88</v>
      </c>
      <c r="E3722" s="1" t="s">
        <v>94</v>
      </c>
      <c r="F3722" s="1" t="s">
        <v>232</v>
      </c>
      <c r="G3722" s="1" t="s">
        <v>62</v>
      </c>
      <c r="H3722" s="1" t="s">
        <v>63</v>
      </c>
      <c r="I3722" s="2">
        <v>200</v>
      </c>
      <c r="J3722" s="2">
        <f>SUM(K3722,L3722)</f>
        <v>39.35</v>
      </c>
      <c r="K3722" s="2">
        <f>SUM(N3722,P3722,R3722,T3722,Z3722,AB3722,AD3722,AF3722,AI3722,AK3722,AM3722,V3722,X3722,AZ3722,BB3722,BD3722)</f>
        <v>26.85</v>
      </c>
      <c r="L3722" s="2">
        <f>SUM(M3722,AH3722,AO3722,AQ3722,AS3722,AU3722,AV3722)</f>
        <v>12.5</v>
      </c>
      <c r="V3722" s="12">
        <v>19.690000000000001</v>
      </c>
      <c r="W3722" s="5">
        <v>609.15937500000007</v>
      </c>
      <c r="AD3722" s="9">
        <v>7.16</v>
      </c>
      <c r="AE3722" s="5">
        <v>79.744500000000002</v>
      </c>
      <c r="AP3722" s="5" t="str">
        <f>IF(AO3722&gt;0,AO3722*$AP$1,"")</f>
        <v/>
      </c>
      <c r="AR3722" s="5" t="str">
        <f>IF(AQ3722&gt;0,AQ3722*$AR$1,"")</f>
        <v/>
      </c>
      <c r="AT3722" s="5" t="str">
        <f>IF(AS3722&gt;0,AS3722*$AT$1,"")</f>
        <v/>
      </c>
      <c r="AV3722" s="2">
        <v>12.5</v>
      </c>
      <c r="AW3722" s="5">
        <f>SUM(O3722,Q3722,S3722,U3722,AA3722,AC3722,AE3722,AG3722,AJ3722,AL3722,AN3722,W3722,Y3722,BA3722,BC3722,BE3722)</f>
        <v>688.90387500000008</v>
      </c>
      <c r="AX3722" s="11">
        <f>(AW3722/$AW$4249)*100</f>
        <v>5.815079517290685E-3</v>
      </c>
      <c r="AY3722" s="5">
        <f>(AX3722/100)*$AY$1</f>
        <v>5.8150795172906857</v>
      </c>
    </row>
    <row r="3723" spans="1:57" x14ac:dyDescent="0.25">
      <c r="A3723" s="1" t="s">
        <v>1706</v>
      </c>
      <c r="B3723" s="1" t="s">
        <v>239</v>
      </c>
      <c r="C3723" s="1" t="s">
        <v>240</v>
      </c>
      <c r="D3723" s="1" t="s">
        <v>88</v>
      </c>
      <c r="E3723" s="1" t="s">
        <v>95</v>
      </c>
      <c r="F3723" s="1" t="s">
        <v>232</v>
      </c>
      <c r="G3723" s="1" t="s">
        <v>62</v>
      </c>
      <c r="H3723" s="1" t="s">
        <v>63</v>
      </c>
      <c r="I3723" s="2">
        <v>200</v>
      </c>
      <c r="J3723" s="2">
        <f>SUM(K3723,L3723)</f>
        <v>39.940000000000005</v>
      </c>
      <c r="K3723" s="2">
        <f>SUM(N3723,P3723,R3723,T3723,Z3723,AB3723,AD3723,AF3723,AI3723,AK3723,AM3723,V3723,X3723,AZ3723,BB3723,BD3723)</f>
        <v>5.0599999999999996</v>
      </c>
      <c r="L3723" s="2">
        <f>SUM(M3723,AH3723,AO3723,AQ3723,AS3723,AU3723,AV3723)</f>
        <v>34.880000000000003</v>
      </c>
      <c r="V3723" s="12">
        <v>5.0599999999999996</v>
      </c>
      <c r="W3723" s="5">
        <v>156.54374999999999</v>
      </c>
      <c r="AP3723" s="5" t="str">
        <f>IF(AO3723&gt;0,AO3723*$AP$1,"")</f>
        <v/>
      </c>
      <c r="AR3723" s="5" t="str">
        <f>IF(AQ3723&gt;0,AQ3723*$AR$1,"")</f>
        <v/>
      </c>
      <c r="AT3723" s="5" t="str">
        <f>IF(AS3723&gt;0,AS3723*$AT$1,"")</f>
        <v/>
      </c>
      <c r="AV3723" s="2">
        <v>34.880000000000003</v>
      </c>
      <c r="AW3723" s="5">
        <f>SUM(O3723,Q3723,S3723,U3723,AA3723,AC3723,AE3723,AG3723,AJ3723,AL3723,AN3723,W3723,Y3723,BA3723,BC3723,BE3723)</f>
        <v>156.54374999999999</v>
      </c>
      <c r="AX3723" s="11">
        <f>(AW3723/$AW$4249)*100</f>
        <v>1.3213953168500808E-3</v>
      </c>
      <c r="AY3723" s="5">
        <f>(AX3723/100)*$AY$1</f>
        <v>1.3213953168500809</v>
      </c>
    </row>
    <row r="3724" spans="1:57" x14ac:dyDescent="0.25">
      <c r="A3724" s="1" t="s">
        <v>1706</v>
      </c>
      <c r="B3724" s="1" t="s">
        <v>239</v>
      </c>
      <c r="C3724" s="1" t="s">
        <v>240</v>
      </c>
      <c r="D3724" s="1" t="s">
        <v>88</v>
      </c>
      <c r="E3724" s="1" t="s">
        <v>84</v>
      </c>
      <c r="F3724" s="1" t="s">
        <v>232</v>
      </c>
      <c r="G3724" s="1" t="s">
        <v>62</v>
      </c>
      <c r="H3724" s="1" t="s">
        <v>63</v>
      </c>
      <c r="I3724" s="2">
        <v>200</v>
      </c>
      <c r="J3724" s="2">
        <f>SUM(K3724,L3724)</f>
        <v>39.07</v>
      </c>
      <c r="K3724" s="2">
        <f>SUM(N3724,P3724,R3724,T3724,Z3724,AB3724,AD3724,AF3724,AI3724,AK3724,AM3724,V3724,X3724,AZ3724,BB3724,BD3724)</f>
        <v>22.84</v>
      </c>
      <c r="L3724" s="2">
        <f>SUM(M3724,AH3724,AO3724,AQ3724,AS3724,AU3724,AV3724)</f>
        <v>16.23</v>
      </c>
      <c r="V3724" s="12">
        <v>22.84</v>
      </c>
      <c r="W3724" s="5">
        <v>706.61249999999995</v>
      </c>
      <c r="AP3724" s="5" t="str">
        <f>IF(AO3724&gt;0,AO3724*$AP$1,"")</f>
        <v/>
      </c>
      <c r="AR3724" s="5" t="str">
        <f>IF(AQ3724&gt;0,AQ3724*$AR$1,"")</f>
        <v/>
      </c>
      <c r="AT3724" s="5" t="str">
        <f>IF(AS3724&gt;0,AS3724*$AT$1,"")</f>
        <v/>
      </c>
      <c r="AV3724" s="2">
        <v>16.23</v>
      </c>
      <c r="AW3724" s="5">
        <f>SUM(O3724,Q3724,S3724,U3724,AA3724,AC3724,AE3724,AG3724,AJ3724,AL3724,AN3724,W3724,Y3724,BA3724,BC3724,BE3724)</f>
        <v>706.61249999999995</v>
      </c>
      <c r="AX3724" s="11">
        <f>(AW3724/$AW$4249)*100</f>
        <v>5.9645590981928552E-3</v>
      </c>
      <c r="AY3724" s="5">
        <f>(AX3724/100)*$AY$1</f>
        <v>5.9645590981928551</v>
      </c>
    </row>
    <row r="3725" spans="1:57" x14ac:dyDescent="0.25">
      <c r="A3725" s="1" t="s">
        <v>1606</v>
      </c>
      <c r="B3725" s="1" t="s">
        <v>96</v>
      </c>
      <c r="C3725" s="1" t="s">
        <v>97</v>
      </c>
      <c r="D3725" s="1" t="s">
        <v>59</v>
      </c>
      <c r="E3725" s="1" t="s">
        <v>98</v>
      </c>
      <c r="F3725" s="1" t="s">
        <v>85</v>
      </c>
      <c r="G3725" s="1" t="s">
        <v>62</v>
      </c>
      <c r="H3725" s="1" t="s">
        <v>63</v>
      </c>
      <c r="I3725" s="2">
        <v>1.98</v>
      </c>
      <c r="J3725" s="2">
        <f>SUM(K3725,L3725)</f>
        <v>1.73</v>
      </c>
      <c r="K3725" s="2">
        <f>SUM(N3725,P3725,R3725,T3725,Z3725,AB3725,AD3725,AF3725,AI3725,AK3725,AM3725,V3725,X3725,AZ3725,BB3725,BD3725)</f>
        <v>0</v>
      </c>
      <c r="L3725" s="2">
        <f>SUM(M3725,AH3725,AO3725,AQ3725,AS3725,AU3725,AV3725)</f>
        <v>1.73</v>
      </c>
      <c r="AP3725" s="5" t="str">
        <f>IF(AO3725&gt;0,AO3725*$AP$1,"")</f>
        <v/>
      </c>
      <c r="AR3725" s="5" t="str">
        <f>IF(AQ3725&gt;0,AQ3725*$AR$1,"")</f>
        <v/>
      </c>
      <c r="AT3725" s="5" t="str">
        <f>IF(AS3725&gt;0,AS3725*$AT$1,"")</f>
        <v/>
      </c>
      <c r="AV3725" s="2">
        <v>1.73</v>
      </c>
      <c r="AW3725" s="5">
        <f>SUM(O3725,Q3725,S3725,U3725,AA3725,AC3725,AE3725,AG3725,AJ3725,AL3725,AN3725,W3725,Y3725,BA3725,BC3725,BE3725)</f>
        <v>0</v>
      </c>
      <c r="AX3725" s="11">
        <f>(AW3725/$AW$4249)*100</f>
        <v>0</v>
      </c>
      <c r="AY3725" s="5">
        <f>(AX3725/100)*$AY$1</f>
        <v>0</v>
      </c>
    </row>
    <row r="3726" spans="1:57" x14ac:dyDescent="0.25">
      <c r="A3726" s="1" t="s">
        <v>1657</v>
      </c>
      <c r="B3726" s="1" t="s">
        <v>96</v>
      </c>
      <c r="C3726" s="1" t="s">
        <v>97</v>
      </c>
      <c r="D3726" s="1" t="s">
        <v>59</v>
      </c>
      <c r="E3726" s="1" t="s">
        <v>144</v>
      </c>
      <c r="F3726" s="1" t="s">
        <v>171</v>
      </c>
      <c r="G3726" s="1" t="s">
        <v>62</v>
      </c>
      <c r="H3726" s="1" t="s">
        <v>63</v>
      </c>
      <c r="I3726" s="2">
        <v>15</v>
      </c>
      <c r="J3726" s="2">
        <f>SUM(K3726,L3726)</f>
        <v>13.13</v>
      </c>
      <c r="K3726" s="2">
        <f>SUM(N3726,P3726,R3726,T3726,Z3726,AB3726,AD3726,AF3726,AI3726,AK3726,AM3726,V3726,X3726,AZ3726,BB3726,BD3726)</f>
        <v>9.89</v>
      </c>
      <c r="L3726" s="2">
        <f>SUM(M3726,AH3726,AO3726,AQ3726,AS3726,AU3726,AV3726)</f>
        <v>3.24</v>
      </c>
      <c r="T3726" s="8">
        <v>4.05</v>
      </c>
      <c r="U3726" s="5">
        <v>139.21875</v>
      </c>
      <c r="V3726" s="12">
        <v>1.18</v>
      </c>
      <c r="W3726" s="5">
        <v>36.506250000000001</v>
      </c>
      <c r="AD3726" s="9">
        <v>4.66</v>
      </c>
      <c r="AE3726" s="5">
        <v>54.313875000000003</v>
      </c>
      <c r="AP3726" s="5" t="str">
        <f>IF(AO3726&gt;0,AO3726*$AP$1,"")</f>
        <v/>
      </c>
      <c r="AR3726" s="5" t="str">
        <f>IF(AQ3726&gt;0,AQ3726*$AR$1,"")</f>
        <v/>
      </c>
      <c r="AT3726" s="5" t="str">
        <f>IF(AS3726&gt;0,AS3726*$AT$1,"")</f>
        <v/>
      </c>
      <c r="AV3726" s="2">
        <v>3.24</v>
      </c>
      <c r="AW3726" s="5">
        <f>SUM(O3726,Q3726,S3726,U3726,AA3726,AC3726,AE3726,AG3726,AJ3726,AL3726,AN3726,W3726,Y3726,BA3726,BC3726,BE3726)</f>
        <v>230.03887499999999</v>
      </c>
      <c r="AX3726" s="11">
        <f>(AW3726/$AW$4249)*100</f>
        <v>1.9417721379388262E-3</v>
      </c>
      <c r="AY3726" s="5">
        <f>(AX3726/100)*$AY$1</f>
        <v>1.9417721379388262</v>
      </c>
    </row>
    <row r="3727" spans="1:57" x14ac:dyDescent="0.25">
      <c r="A3727" s="1" t="s">
        <v>2325</v>
      </c>
      <c r="B3727" s="1" t="s">
        <v>896</v>
      </c>
      <c r="C3727" s="1" t="s">
        <v>897</v>
      </c>
      <c r="D3727" s="1" t="s">
        <v>88</v>
      </c>
      <c r="E3727" s="1" t="s">
        <v>60</v>
      </c>
      <c r="F3727" s="1" t="s">
        <v>157</v>
      </c>
      <c r="G3727" s="1" t="s">
        <v>320</v>
      </c>
      <c r="H3727" s="1" t="s">
        <v>63</v>
      </c>
      <c r="I3727" s="2">
        <v>76.13</v>
      </c>
      <c r="J3727" s="2">
        <f>SUM(K3727,L3727)</f>
        <v>34.33</v>
      </c>
      <c r="K3727" s="2">
        <f>SUM(N3727,P3727,R3727,T3727,Z3727,AB3727,AD3727,AF3727,AI3727,AK3727,AM3727,V3727,X3727,AZ3727,BB3727,BD3727)</f>
        <v>18.43</v>
      </c>
      <c r="L3727" s="2">
        <f>SUM(M3727,AH3727,AO3727,AQ3727,AS3727,AU3727,AV3727)</f>
        <v>15.9</v>
      </c>
      <c r="N3727" s="4">
        <v>0.01</v>
      </c>
      <c r="O3727" s="5">
        <v>3.21875</v>
      </c>
      <c r="P3727" s="6">
        <v>0.01</v>
      </c>
      <c r="Q3727" s="5">
        <v>2.3562500000000002</v>
      </c>
      <c r="R3727" s="7">
        <v>3.12</v>
      </c>
      <c r="S3727" s="5">
        <v>356.85</v>
      </c>
      <c r="T3727" s="8">
        <v>13</v>
      </c>
      <c r="U3727" s="5">
        <v>446.875</v>
      </c>
      <c r="AD3727" s="9">
        <v>2.29</v>
      </c>
      <c r="AE3727" s="5">
        <v>28.338750000000001</v>
      </c>
      <c r="AP3727" s="5" t="str">
        <f>IF(AO3727&gt;0,AO3727*$AP$1,"")</f>
        <v/>
      </c>
      <c r="AR3727" s="5" t="str">
        <f>IF(AQ3727&gt;0,AQ3727*$AR$1,"")</f>
        <v/>
      </c>
      <c r="AT3727" s="5" t="str">
        <f>IF(AS3727&gt;0,AS3727*$AT$1,"")</f>
        <v/>
      </c>
      <c r="AV3727" s="2">
        <v>15.9</v>
      </c>
      <c r="AW3727" s="5">
        <f>SUM(O3727,Q3727,S3727,U3727,AA3727,AC3727,AE3727,AG3727,AJ3727,AL3727,AN3727,W3727,Y3727,BA3727,BC3727,BE3727)</f>
        <v>837.63874999999996</v>
      </c>
      <c r="AX3727" s="11">
        <f>(AW3727/$AW$4249)*100</f>
        <v>7.0705596452247735E-3</v>
      </c>
      <c r="AY3727" s="5">
        <f>(AX3727/100)*$AY$1</f>
        <v>7.0705596452247734</v>
      </c>
    </row>
    <row r="3728" spans="1:57" x14ac:dyDescent="0.25">
      <c r="A3728" s="1" t="s">
        <v>2325</v>
      </c>
      <c r="B3728" s="1" t="s">
        <v>896</v>
      </c>
      <c r="C3728" s="1" t="s">
        <v>897</v>
      </c>
      <c r="D3728" s="1" t="s">
        <v>88</v>
      </c>
      <c r="E3728" s="1" t="s">
        <v>65</v>
      </c>
      <c r="F3728" s="1" t="s">
        <v>157</v>
      </c>
      <c r="G3728" s="1" t="s">
        <v>320</v>
      </c>
      <c r="H3728" s="1" t="s">
        <v>63</v>
      </c>
      <c r="I3728" s="2">
        <v>76.13</v>
      </c>
      <c r="J3728" s="2">
        <f>SUM(K3728,L3728)</f>
        <v>40</v>
      </c>
      <c r="K3728" s="2">
        <f>SUM(N3728,P3728,R3728,T3728,Z3728,AB3728,AD3728,AF3728,AI3728,AK3728,AM3728,V3728,X3728,AZ3728,BB3728,BD3728)</f>
        <v>0</v>
      </c>
      <c r="L3728" s="2">
        <f>SUM(M3728,AH3728,AO3728,AQ3728,AS3728,AU3728,AV3728)</f>
        <v>40</v>
      </c>
      <c r="AP3728" s="5" t="str">
        <f>IF(AO3728&gt;0,AO3728*$AP$1,"")</f>
        <v/>
      </c>
      <c r="AR3728" s="5" t="str">
        <f>IF(AQ3728&gt;0,AQ3728*$AR$1,"")</f>
        <v/>
      </c>
      <c r="AT3728" s="5" t="str">
        <f>IF(AS3728&gt;0,AS3728*$AT$1,"")</f>
        <v/>
      </c>
      <c r="AV3728" s="2">
        <v>40</v>
      </c>
      <c r="AW3728" s="5">
        <f>SUM(O3728,Q3728,S3728,U3728,AA3728,AC3728,AE3728,AG3728,AJ3728,AL3728,AN3728,W3728,Y3728,BA3728,BC3728,BE3728)</f>
        <v>0</v>
      </c>
      <c r="AX3728" s="11">
        <f>(AW3728/$AW$4249)*100</f>
        <v>0</v>
      </c>
      <c r="AY3728" s="5">
        <f>(AX3728/100)*$AY$1</f>
        <v>0</v>
      </c>
    </row>
    <row r="3729" spans="1:51" x14ac:dyDescent="0.25">
      <c r="A3729" s="1" t="s">
        <v>2288</v>
      </c>
      <c r="B3729" s="1" t="s">
        <v>862</v>
      </c>
      <c r="C3729" s="1" t="s">
        <v>863</v>
      </c>
      <c r="D3729" s="1" t="s">
        <v>88</v>
      </c>
      <c r="E3729" s="1" t="s">
        <v>94</v>
      </c>
      <c r="F3729" s="1" t="s">
        <v>110</v>
      </c>
      <c r="G3729" s="1" t="s">
        <v>320</v>
      </c>
      <c r="H3729" s="1" t="s">
        <v>63</v>
      </c>
      <c r="I3729" s="2">
        <v>40</v>
      </c>
      <c r="J3729" s="2">
        <f>SUM(K3729,L3729)</f>
        <v>37.19</v>
      </c>
      <c r="K3729" s="2">
        <f>SUM(N3729,P3729,R3729,T3729,Z3729,AB3729,AD3729,AF3729,AI3729,AK3729,AM3729,V3729,X3729,AZ3729,BB3729,BD3729)</f>
        <v>5.58</v>
      </c>
      <c r="L3729" s="2">
        <f>SUM(M3729,AH3729,AO3729,AQ3729,AS3729,AU3729,AV3729)</f>
        <v>31.61</v>
      </c>
      <c r="P3729" s="6">
        <v>2.5</v>
      </c>
      <c r="Q3729" s="5">
        <v>589.0625</v>
      </c>
      <c r="R3729" s="7">
        <v>3.08</v>
      </c>
      <c r="S3729" s="5">
        <v>352.27499999999998</v>
      </c>
      <c r="AP3729" s="5" t="str">
        <f>IF(AO3729&gt;0,AO3729*$AP$1,"")</f>
        <v/>
      </c>
      <c r="AR3729" s="5" t="str">
        <f>IF(AQ3729&gt;0,AQ3729*$AR$1,"")</f>
        <v/>
      </c>
      <c r="AT3729" s="5" t="str">
        <f>IF(AS3729&gt;0,AS3729*$AT$1,"")</f>
        <v/>
      </c>
      <c r="AV3729" s="2">
        <v>31.61</v>
      </c>
      <c r="AW3729" s="5">
        <f>SUM(O3729,Q3729,S3729,U3729,AA3729,AC3729,AE3729,AG3729,AJ3729,AL3729,AN3729,W3729,Y3729,BA3729,BC3729,BE3729)</f>
        <v>941.33749999999998</v>
      </c>
      <c r="AX3729" s="11">
        <f>(AW3729/$AW$4249)*100</f>
        <v>7.9458871023299436E-3</v>
      </c>
      <c r="AY3729" s="5">
        <f>(AX3729/100)*$AY$1</f>
        <v>7.9458871023299436</v>
      </c>
    </row>
    <row r="3730" spans="1:51" x14ac:dyDescent="0.25">
      <c r="A3730" s="1" t="s">
        <v>2326</v>
      </c>
      <c r="B3730" s="1" t="s">
        <v>862</v>
      </c>
      <c r="C3730" s="1" t="s">
        <v>863</v>
      </c>
      <c r="D3730" s="1" t="s">
        <v>88</v>
      </c>
      <c r="E3730" s="1" t="s">
        <v>60</v>
      </c>
      <c r="F3730" s="1" t="s">
        <v>157</v>
      </c>
      <c r="G3730" s="1" t="s">
        <v>320</v>
      </c>
      <c r="H3730" s="1" t="s">
        <v>63</v>
      </c>
      <c r="I3730" s="2">
        <v>3.87</v>
      </c>
      <c r="J3730" s="2">
        <f>SUM(K3730,L3730)</f>
        <v>3.46</v>
      </c>
      <c r="K3730" s="2">
        <f>SUM(N3730,P3730,R3730,T3730,Z3730,AB3730,AD3730,AF3730,AI3730,AK3730,AM3730,V3730,X3730,AZ3730,BB3730,BD3730)</f>
        <v>3.21</v>
      </c>
      <c r="L3730" s="2">
        <f>SUM(M3730,AH3730,AO3730,AQ3730,AS3730,AU3730,AV3730)</f>
        <v>0.25</v>
      </c>
      <c r="T3730" s="8">
        <v>2.59</v>
      </c>
      <c r="U3730" s="5">
        <v>89.03125</v>
      </c>
      <c r="AD3730" s="9">
        <v>0.62</v>
      </c>
      <c r="AE3730" s="5">
        <v>7.6725000000000003</v>
      </c>
      <c r="AP3730" s="5" t="str">
        <f>IF(AO3730&gt;0,AO3730*$AP$1,"")</f>
        <v/>
      </c>
      <c r="AR3730" s="5" t="str">
        <f>IF(AQ3730&gt;0,AQ3730*$AR$1,"")</f>
        <v/>
      </c>
      <c r="AT3730" s="5" t="str">
        <f>IF(AS3730&gt;0,AS3730*$AT$1,"")</f>
        <v/>
      </c>
      <c r="AV3730" s="2">
        <v>0.25</v>
      </c>
      <c r="AW3730" s="5">
        <f>SUM(O3730,Q3730,S3730,U3730,AA3730,AC3730,AE3730,AG3730,AJ3730,AL3730,AN3730,W3730,Y3730,BA3730,BC3730,BE3730)</f>
        <v>96.703749999999999</v>
      </c>
      <c r="AX3730" s="11">
        <f>(AW3730/$AW$4249)*100</f>
        <v>8.162822365750215E-4</v>
      </c>
      <c r="AY3730" s="5">
        <f>(AX3730/100)*$AY$1</f>
        <v>0.81628223657502152</v>
      </c>
    </row>
    <row r="3731" spans="1:51" x14ac:dyDescent="0.25">
      <c r="A3731" s="1" t="s">
        <v>2367</v>
      </c>
      <c r="B3731" s="1" t="s">
        <v>941</v>
      </c>
      <c r="C3731" s="1" t="s">
        <v>942</v>
      </c>
      <c r="D3731" s="1" t="s">
        <v>389</v>
      </c>
      <c r="E3731" s="1" t="s">
        <v>74</v>
      </c>
      <c r="F3731" s="1" t="s">
        <v>207</v>
      </c>
      <c r="G3731" s="1" t="s">
        <v>320</v>
      </c>
      <c r="H3731" s="1" t="s">
        <v>63</v>
      </c>
      <c r="I3731" s="2">
        <v>6.6</v>
      </c>
      <c r="J3731" s="2">
        <f>SUM(K3731,L3731)</f>
        <v>3.5</v>
      </c>
      <c r="K3731" s="2">
        <f>SUM(N3731,P3731,R3731,T3731,Z3731,AB3731,AD3731,AF3731,AI3731,AK3731,AM3731,V3731,X3731,AZ3731,BB3731,BD3731)</f>
        <v>3.04</v>
      </c>
      <c r="L3731" s="2">
        <f>SUM(M3731,AH3731,AO3731,AQ3731,AS3731,AU3731,AV3731)</f>
        <v>0.46</v>
      </c>
      <c r="P3731" s="6">
        <v>0.12</v>
      </c>
      <c r="Q3731" s="5">
        <v>28.274999999999999</v>
      </c>
      <c r="AD3731" s="9">
        <v>2.92</v>
      </c>
      <c r="AE3731" s="5">
        <v>47.008499999999998</v>
      </c>
      <c r="AP3731" s="5" t="str">
        <f>IF(AO3731&gt;0,AO3731*$AP$1,"")</f>
        <v/>
      </c>
      <c r="AR3731" s="5" t="str">
        <f>IF(AQ3731&gt;0,AQ3731*$AR$1,"")</f>
        <v/>
      </c>
      <c r="AT3731" s="5" t="str">
        <f>IF(AS3731&gt;0,AS3731*$AT$1,"")</f>
        <v/>
      </c>
      <c r="AV3731" s="2">
        <v>0.46</v>
      </c>
      <c r="AW3731" s="5">
        <f>SUM(O3731,Q3731,S3731,U3731,AA3731,AC3731,AE3731,AG3731,AJ3731,AL3731,AN3731,W3731,Y3731,BA3731,BC3731,BE3731)</f>
        <v>75.283500000000004</v>
      </c>
      <c r="AX3731" s="11">
        <f>(AW3731/$AW$4249)*100</f>
        <v>6.3547260325680886E-4</v>
      </c>
      <c r="AY3731" s="5">
        <f>(AX3731/100)*$AY$1</f>
        <v>0.63547260325680888</v>
      </c>
    </row>
    <row r="3732" spans="1:51" x14ac:dyDescent="0.25">
      <c r="A3732" s="1" t="s">
        <v>2367</v>
      </c>
      <c r="B3732" s="1" t="s">
        <v>941</v>
      </c>
      <c r="C3732" s="1" t="s">
        <v>942</v>
      </c>
      <c r="D3732" s="1" t="s">
        <v>389</v>
      </c>
      <c r="E3732" s="1" t="s">
        <v>145</v>
      </c>
      <c r="F3732" s="1" t="s">
        <v>207</v>
      </c>
      <c r="G3732" s="1" t="s">
        <v>320</v>
      </c>
      <c r="H3732" s="1" t="s">
        <v>63</v>
      </c>
      <c r="I3732" s="2">
        <v>6.6</v>
      </c>
      <c r="J3732" s="2">
        <f>SUM(K3732,L3732)</f>
        <v>2.33</v>
      </c>
      <c r="K3732" s="2">
        <f>SUM(N3732,P3732,R3732,T3732,Z3732,AB3732,AD3732,AF3732,AI3732,AK3732,AM3732,V3732,X3732,AZ3732,BB3732,BD3732)</f>
        <v>1.28</v>
      </c>
      <c r="L3732" s="2">
        <f>SUM(M3732,AH3732,AO3732,AQ3732,AS3732,AU3732,AV3732)</f>
        <v>1.05</v>
      </c>
      <c r="N3732" s="4">
        <v>0.03</v>
      </c>
      <c r="O3732" s="5">
        <v>9.65625</v>
      </c>
      <c r="P3732" s="6">
        <v>1.1299999999999999</v>
      </c>
      <c r="Q3732" s="5">
        <v>266.25625000000002</v>
      </c>
      <c r="R3732" s="7">
        <v>0.03</v>
      </c>
      <c r="S3732" s="5">
        <v>3.4312499999999999</v>
      </c>
      <c r="AD3732" s="9">
        <v>0.09</v>
      </c>
      <c r="AE3732" s="5">
        <v>1.3612500000000001</v>
      </c>
      <c r="AP3732" s="5" t="str">
        <f>IF(AO3732&gt;0,AO3732*$AP$1,"")</f>
        <v/>
      </c>
      <c r="AR3732" s="5" t="str">
        <f>IF(AQ3732&gt;0,AQ3732*$AR$1,"")</f>
        <v/>
      </c>
      <c r="AT3732" s="5" t="str">
        <f>IF(AS3732&gt;0,AS3732*$AT$1,"")</f>
        <v/>
      </c>
      <c r="AV3732" s="2">
        <v>1.05</v>
      </c>
      <c r="AW3732" s="5">
        <f>SUM(O3732,Q3732,S3732,U3732,AA3732,AC3732,AE3732,AG3732,AJ3732,AL3732,AN3732,W3732,Y3732,BA3732,BC3732,BE3732)</f>
        <v>280.70499999999998</v>
      </c>
      <c r="AX3732" s="11">
        <f>(AW3732/$AW$4249)*100</f>
        <v>2.3694479812602031E-3</v>
      </c>
      <c r="AY3732" s="5">
        <f>(AX3732/100)*$AY$1</f>
        <v>2.369447981260203</v>
      </c>
    </row>
    <row r="3733" spans="1:51" x14ac:dyDescent="0.25">
      <c r="A3733" s="1" t="s">
        <v>2655</v>
      </c>
      <c r="B3733" s="1" t="s">
        <v>1215</v>
      </c>
      <c r="C3733" s="1" t="s">
        <v>1216</v>
      </c>
      <c r="D3733" s="1" t="s">
        <v>1217</v>
      </c>
      <c r="E3733" s="1" t="s">
        <v>145</v>
      </c>
      <c r="F3733" s="1" t="s">
        <v>241</v>
      </c>
      <c r="G3733" s="1" t="s">
        <v>62</v>
      </c>
      <c r="H3733" s="1" t="s">
        <v>621</v>
      </c>
      <c r="I3733" s="2">
        <v>80</v>
      </c>
      <c r="J3733" s="2">
        <f>SUM(K3733,L3733)</f>
        <v>38.57</v>
      </c>
      <c r="K3733" s="2">
        <f>SUM(N3733,P3733,R3733,T3733,Z3733,AB3733,AD3733,AF3733,AI3733,AK3733,AM3733,V3733,X3733,AZ3733,BB3733,BD3733)</f>
        <v>38.57</v>
      </c>
      <c r="L3733" s="2">
        <f>SUM(M3733,AH3733,AO3733,AQ3733,AS3733,AU3733,AV3733)</f>
        <v>0</v>
      </c>
      <c r="X3733" s="13">
        <v>38.57</v>
      </c>
      <c r="Y3733" s="5">
        <v>1073.9334375000001</v>
      </c>
      <c r="AP3733" s="5" t="str">
        <f>IF(AO3733&gt;0,AO3733*$AP$1,"")</f>
        <v/>
      </c>
      <c r="AR3733" s="5" t="str">
        <f>IF(AQ3733&gt;0,AQ3733*$AR$1,"")</f>
        <v/>
      </c>
      <c r="AT3733" s="5" t="str">
        <f>IF(AS3733&gt;0,AS3733*$AT$1,"")</f>
        <v/>
      </c>
      <c r="AW3733" s="5">
        <f>SUM(O3733,Q3733,S3733,U3733,AA3733,AC3733,AE3733,AG3733,AJ3733,AL3733,AN3733,W3733,Y3733,BA3733,BC3733,BE3733)</f>
        <v>1073.9334375000001</v>
      </c>
      <c r="AX3733" s="11">
        <f>(AW3733/$AW$4249)*100</f>
        <v>9.0651374770389058E-3</v>
      </c>
      <c r="AY3733" s="5">
        <f>(AX3733/100)*$AY$1</f>
        <v>9.0651374770389062</v>
      </c>
    </row>
    <row r="3734" spans="1:51" x14ac:dyDescent="0.25">
      <c r="A3734" s="1" t="s">
        <v>2655</v>
      </c>
      <c r="B3734" s="1" t="s">
        <v>1215</v>
      </c>
      <c r="C3734" s="1" t="s">
        <v>1216</v>
      </c>
      <c r="D3734" s="1" t="s">
        <v>1217</v>
      </c>
      <c r="E3734" s="1" t="s">
        <v>152</v>
      </c>
      <c r="F3734" s="1" t="s">
        <v>241</v>
      </c>
      <c r="G3734" s="1" t="s">
        <v>62</v>
      </c>
      <c r="H3734" s="1" t="s">
        <v>621</v>
      </c>
      <c r="I3734" s="2">
        <v>80</v>
      </c>
      <c r="J3734" s="2">
        <f>SUM(K3734,L3734)</f>
        <v>37.26</v>
      </c>
      <c r="K3734" s="2">
        <f>SUM(N3734,P3734,R3734,T3734,Z3734,AB3734,AD3734,AF3734,AI3734,AK3734,AM3734,V3734,X3734,AZ3734,BB3734,BD3734)</f>
        <v>37.26</v>
      </c>
      <c r="L3734" s="2">
        <f>SUM(M3734,AH3734,AO3734,AQ3734,AS3734,AU3734,AV3734)</f>
        <v>0</v>
      </c>
      <c r="X3734" s="13">
        <v>37.26</v>
      </c>
      <c r="Y3734" s="5">
        <v>1037.4581250000001</v>
      </c>
      <c r="AP3734" s="5" t="str">
        <f>IF(AO3734&gt;0,AO3734*$AP$1,"")</f>
        <v/>
      </c>
      <c r="AR3734" s="5" t="str">
        <f>IF(AQ3734&gt;0,AQ3734*$AR$1,"")</f>
        <v/>
      </c>
      <c r="AT3734" s="5" t="str">
        <f>IF(AS3734&gt;0,AS3734*$AT$1,"")</f>
        <v/>
      </c>
      <c r="AW3734" s="5">
        <f>SUM(O3734,Q3734,S3734,U3734,AA3734,AC3734,AE3734,AG3734,AJ3734,AL3734,AN3734,W3734,Y3734,BA3734,BC3734,BE3734)</f>
        <v>1037.4581250000001</v>
      </c>
      <c r="AX3734" s="11">
        <f>(AW3734/$AW$4249)*100</f>
        <v>8.7572471453064467E-3</v>
      </c>
      <c r="AY3734" s="5">
        <f>(AX3734/100)*$AY$1</f>
        <v>8.7572471453064455</v>
      </c>
    </row>
    <row r="3735" spans="1:51" x14ac:dyDescent="0.25">
      <c r="A3735" s="1" t="s">
        <v>2638</v>
      </c>
      <c r="B3735" s="1" t="s">
        <v>1199</v>
      </c>
      <c r="C3735" s="1" t="s">
        <v>1200</v>
      </c>
      <c r="D3735" s="1" t="s">
        <v>59</v>
      </c>
      <c r="E3735" s="1" t="s">
        <v>84</v>
      </c>
      <c r="F3735" s="1" t="s">
        <v>217</v>
      </c>
      <c r="G3735" s="1" t="s">
        <v>62</v>
      </c>
      <c r="H3735" s="1" t="s">
        <v>621</v>
      </c>
      <c r="I3735" s="2">
        <v>10.45</v>
      </c>
      <c r="J3735" s="2">
        <f>SUM(K3735,L3735)</f>
        <v>9.629999999999999</v>
      </c>
      <c r="K3735" s="2">
        <f>SUM(N3735,P3735,R3735,T3735,Z3735,AB3735,AD3735,AF3735,AI3735,AK3735,AM3735,V3735,X3735,AZ3735,BB3735,BD3735)</f>
        <v>3.75</v>
      </c>
      <c r="L3735" s="2">
        <f>SUM(M3735,AH3735,AO3735,AQ3735,AS3735,AU3735,AV3735)</f>
        <v>5.88</v>
      </c>
      <c r="R3735" s="7">
        <v>0.88</v>
      </c>
      <c r="S3735" s="5">
        <v>100.65</v>
      </c>
      <c r="T3735" s="8">
        <v>0.1</v>
      </c>
      <c r="U3735" s="5">
        <v>3.4375</v>
      </c>
      <c r="AD3735" s="9">
        <v>2.77</v>
      </c>
      <c r="AE3735" s="5">
        <v>37.8125</v>
      </c>
      <c r="AP3735" s="5" t="str">
        <f>IF(AO3735&gt;0,AO3735*$AP$1,"")</f>
        <v/>
      </c>
      <c r="AR3735" s="5" t="str">
        <f>IF(AQ3735&gt;0,AQ3735*$AR$1,"")</f>
        <v/>
      </c>
      <c r="AT3735" s="5" t="str">
        <f>IF(AS3735&gt;0,AS3735*$AT$1,"")</f>
        <v/>
      </c>
      <c r="AV3735" s="2">
        <v>5.88</v>
      </c>
      <c r="AW3735" s="5">
        <f>SUM(O3735,Q3735,S3735,U3735,AA3735,AC3735,AE3735,AG3735,AJ3735,AL3735,AN3735,W3735,Y3735,BA3735,BC3735,BE3735)</f>
        <v>141.9</v>
      </c>
      <c r="AX3735" s="11">
        <f>(AW3735/$AW$4249)*100</f>
        <v>1.1977865322699021E-3</v>
      </c>
      <c r="AY3735" s="5">
        <f>(AX3735/100)*$AY$1</f>
        <v>1.1977865322699022</v>
      </c>
    </row>
    <row r="3736" spans="1:51" x14ac:dyDescent="0.25">
      <c r="A3736" s="1" t="s">
        <v>1997</v>
      </c>
      <c r="B3736" s="1" t="s">
        <v>576</v>
      </c>
      <c r="C3736" s="1" t="s">
        <v>577</v>
      </c>
      <c r="D3736" s="1" t="s">
        <v>88</v>
      </c>
      <c r="E3736" s="1" t="s">
        <v>65</v>
      </c>
      <c r="F3736" s="1" t="s">
        <v>252</v>
      </c>
      <c r="G3736" s="1" t="s">
        <v>62</v>
      </c>
      <c r="H3736" s="1" t="s">
        <v>355</v>
      </c>
      <c r="I3736" s="2">
        <v>2.75</v>
      </c>
      <c r="J3736" s="2">
        <f>SUM(K3736,L3736)</f>
        <v>2.27</v>
      </c>
      <c r="K3736" s="2">
        <f>SUM(N3736,P3736,R3736,T3736,Z3736,AB3736,AD3736,AF3736,AI3736,AK3736,AM3736,V3736,X3736,AZ3736,BB3736,BD3736)</f>
        <v>1.24</v>
      </c>
      <c r="L3736" s="2">
        <f>SUM(M3736,AH3736,AO3736,AQ3736,AS3736,AU3736,AV3736)</f>
        <v>1.03</v>
      </c>
      <c r="P3736" s="6">
        <v>0.03</v>
      </c>
      <c r="Q3736" s="5">
        <v>7.0687499999999996</v>
      </c>
      <c r="R3736" s="7">
        <v>0.34</v>
      </c>
      <c r="S3736" s="5">
        <v>38.887500000000003</v>
      </c>
      <c r="AD3736" s="9">
        <v>0.87</v>
      </c>
      <c r="AE3736" s="5">
        <v>12.856249999999999</v>
      </c>
      <c r="AP3736" s="5" t="str">
        <f>IF(AO3736&gt;0,AO3736*$AP$1,"")</f>
        <v/>
      </c>
      <c r="AR3736" s="5" t="str">
        <f>IF(AQ3736&gt;0,AQ3736*$AR$1,"")</f>
        <v/>
      </c>
      <c r="AT3736" s="5" t="str">
        <f>IF(AS3736&gt;0,AS3736*$AT$1,"")</f>
        <v/>
      </c>
      <c r="AV3736" s="2">
        <v>1.03</v>
      </c>
      <c r="AW3736" s="5">
        <f>SUM(O3736,Q3736,S3736,U3736,AA3736,AC3736,AE3736,AG3736,AJ3736,AL3736,AN3736,W3736,Y3736,BA3736,BC3736,BE3736)</f>
        <v>58.8125</v>
      </c>
      <c r="AX3736" s="11">
        <f>(AW3736/$AW$4249)*100</f>
        <v>4.9643989026866542E-4</v>
      </c>
      <c r="AY3736" s="5">
        <f>(AX3736/100)*$AY$1</f>
        <v>0.49643989026866542</v>
      </c>
    </row>
    <row r="3737" spans="1:51" x14ac:dyDescent="0.25">
      <c r="A3737" s="1" t="s">
        <v>1655</v>
      </c>
      <c r="B3737" s="1" t="s">
        <v>168</v>
      </c>
      <c r="C3737" s="1" t="s">
        <v>169</v>
      </c>
      <c r="D3737" s="1" t="s">
        <v>88</v>
      </c>
      <c r="E3737" s="1" t="s">
        <v>95</v>
      </c>
      <c r="F3737" s="1" t="s">
        <v>157</v>
      </c>
      <c r="G3737" s="1" t="s">
        <v>62</v>
      </c>
      <c r="H3737" s="1" t="s">
        <v>63</v>
      </c>
      <c r="I3737" s="2">
        <v>80</v>
      </c>
      <c r="J3737" s="2">
        <f>SUM(K3737,L3737)</f>
        <v>39.96</v>
      </c>
      <c r="K3737" s="2">
        <f>SUM(N3737,P3737,R3737,T3737,Z3737,AB3737,AD3737,AF3737,AI3737,AK3737,AM3737,V3737,X3737,AZ3737,BB3737,BD3737)</f>
        <v>35.980000000000004</v>
      </c>
      <c r="L3737" s="2">
        <f>SUM(M3737,AH3737,AO3737,AQ3737,AS3737,AU3737,AV3737)</f>
        <v>3.98</v>
      </c>
      <c r="T3737" s="8">
        <v>14.82</v>
      </c>
      <c r="U3737" s="5">
        <v>509.4375</v>
      </c>
      <c r="V3737" s="12">
        <v>21.16</v>
      </c>
      <c r="W3737" s="5">
        <v>654.63750000000005</v>
      </c>
      <c r="AP3737" s="5" t="str">
        <f>IF(AO3737&gt;0,AO3737*$AP$1,"")</f>
        <v/>
      </c>
      <c r="AR3737" s="5" t="str">
        <f>IF(AQ3737&gt;0,AQ3737*$AR$1,"")</f>
        <v/>
      </c>
      <c r="AT3737" s="5" t="str">
        <f>IF(AS3737&gt;0,AS3737*$AT$1,"")</f>
        <v/>
      </c>
      <c r="AV3737" s="2">
        <v>3.98</v>
      </c>
      <c r="AW3737" s="5">
        <f>SUM(O3737,Q3737,S3737,U3737,AA3737,AC3737,AE3737,AG3737,AJ3737,AL3737,AN3737,W3737,Y3737,BA3737,BC3737,BE3737)</f>
        <v>1164.075</v>
      </c>
      <c r="AX3737" s="11">
        <f>(AW3737/$AW$4249)*100</f>
        <v>9.8260278897257664E-3</v>
      </c>
      <c r="AY3737" s="5">
        <f>(AX3737/100)*$AY$1</f>
        <v>9.8260278897257667</v>
      </c>
    </row>
    <row r="3738" spans="1:51" x14ac:dyDescent="0.25">
      <c r="A3738" s="1" t="s">
        <v>1655</v>
      </c>
      <c r="B3738" s="1" t="s">
        <v>168</v>
      </c>
      <c r="C3738" s="1" t="s">
        <v>169</v>
      </c>
      <c r="D3738" s="1" t="s">
        <v>88</v>
      </c>
      <c r="E3738" s="1" t="s">
        <v>72</v>
      </c>
      <c r="F3738" s="1" t="s">
        <v>157</v>
      </c>
      <c r="G3738" s="1" t="s">
        <v>62</v>
      </c>
      <c r="H3738" s="1" t="s">
        <v>63</v>
      </c>
      <c r="I3738" s="2">
        <v>80</v>
      </c>
      <c r="J3738" s="2">
        <f>SUM(K3738,L3738)</f>
        <v>38.470000000000006</v>
      </c>
      <c r="K3738" s="2">
        <f>SUM(N3738,P3738,R3738,T3738,Z3738,AB3738,AD3738,AF3738,AI3738,AK3738,AM3738,V3738,X3738,AZ3738,BB3738,BD3738)</f>
        <v>33.840000000000003</v>
      </c>
      <c r="L3738" s="2">
        <f>SUM(M3738,AH3738,AO3738,AQ3738,AS3738,AU3738,AV3738)</f>
        <v>4.63</v>
      </c>
      <c r="N3738" s="4">
        <v>5.62</v>
      </c>
      <c r="O3738" s="5">
        <v>1808.9375</v>
      </c>
      <c r="P3738" s="6">
        <v>1.49</v>
      </c>
      <c r="Q3738" s="5">
        <v>351.08125000000001</v>
      </c>
      <c r="T3738" s="8">
        <v>0.54</v>
      </c>
      <c r="U3738" s="5">
        <v>18.5625</v>
      </c>
      <c r="V3738" s="12">
        <v>26.19</v>
      </c>
      <c r="W3738" s="5">
        <v>810.25312499999995</v>
      </c>
      <c r="AP3738" s="5" t="str">
        <f>IF(AO3738&gt;0,AO3738*$AP$1,"")</f>
        <v/>
      </c>
      <c r="AR3738" s="5" t="str">
        <f>IF(AQ3738&gt;0,AQ3738*$AR$1,"")</f>
        <v/>
      </c>
      <c r="AT3738" s="5" t="str">
        <f>IF(AS3738&gt;0,AS3738*$AT$1,"")</f>
        <v/>
      </c>
      <c r="AV3738" s="2">
        <v>4.63</v>
      </c>
      <c r="AW3738" s="5">
        <f>SUM(O3738,Q3738,S3738,U3738,AA3738,AC3738,AE3738,AG3738,AJ3738,AL3738,AN3738,W3738,Y3738,BA3738,BC3738,BE3738)</f>
        <v>2988.8343750000004</v>
      </c>
      <c r="AX3738" s="11">
        <f>(AW3738/$AW$4249)*100</f>
        <v>2.5228932780552014E-2</v>
      </c>
      <c r="AY3738" s="5">
        <f>(AX3738/100)*$AY$1</f>
        <v>25.228932780552014</v>
      </c>
    </row>
    <row r="3739" spans="1:51" x14ac:dyDescent="0.25">
      <c r="A3739" s="1" t="s">
        <v>1690</v>
      </c>
      <c r="B3739" s="1" t="s">
        <v>211</v>
      </c>
      <c r="C3739" s="1" t="s">
        <v>212</v>
      </c>
      <c r="D3739" s="1" t="s">
        <v>88</v>
      </c>
      <c r="E3739" s="1" t="s">
        <v>98</v>
      </c>
      <c r="F3739" s="1" t="s">
        <v>210</v>
      </c>
      <c r="G3739" s="1" t="s">
        <v>62</v>
      </c>
      <c r="H3739" s="1" t="s">
        <v>63</v>
      </c>
      <c r="I3739" s="2">
        <v>480</v>
      </c>
      <c r="J3739" s="2">
        <f>SUM(K3739,L3739)</f>
        <v>36.68</v>
      </c>
      <c r="K3739" s="2">
        <f>SUM(N3739,P3739,R3739,T3739,Z3739,AB3739,AD3739,AF3739,AI3739,AK3739,AM3739,V3739,X3739,AZ3739,BB3739,BD3739)</f>
        <v>12.86</v>
      </c>
      <c r="L3739" s="2">
        <f>SUM(M3739,AH3739,AO3739,AQ3739,AS3739,AU3739,AV3739)</f>
        <v>23.82</v>
      </c>
      <c r="V3739" s="12">
        <v>12.86</v>
      </c>
      <c r="W3739" s="5">
        <v>397.85624999999999</v>
      </c>
      <c r="AP3739" s="5" t="str">
        <f>IF(AO3739&gt;0,AO3739*$AP$1,"")</f>
        <v/>
      </c>
      <c r="AR3739" s="5" t="str">
        <f>IF(AQ3739&gt;0,AQ3739*$AR$1,"")</f>
        <v/>
      </c>
      <c r="AT3739" s="5" t="str">
        <f>IF(AS3739&gt;0,AS3739*$AT$1,"")</f>
        <v/>
      </c>
      <c r="AV3739" s="2">
        <v>23.82</v>
      </c>
      <c r="AW3739" s="5">
        <f>SUM(O3739,Q3739,S3739,U3739,AA3739,AC3739,AE3739,AG3739,AJ3739,AL3739,AN3739,W3739,Y3739,BA3739,BC3739,BE3739)</f>
        <v>397.85624999999999</v>
      </c>
      <c r="AX3739" s="11">
        <f>(AW3739/$AW$4249)*100</f>
        <v>3.358328809227676E-3</v>
      </c>
      <c r="AY3739" s="5">
        <f>(AX3739/100)*$AY$1</f>
        <v>3.3583288092276762</v>
      </c>
    </row>
    <row r="3740" spans="1:51" x14ac:dyDescent="0.25">
      <c r="A3740" s="1" t="s">
        <v>1690</v>
      </c>
      <c r="B3740" s="1" t="s">
        <v>211</v>
      </c>
      <c r="C3740" s="1" t="s">
        <v>212</v>
      </c>
      <c r="D3740" s="1" t="s">
        <v>88</v>
      </c>
      <c r="E3740" s="1" t="s">
        <v>72</v>
      </c>
      <c r="F3740" s="1" t="s">
        <v>210</v>
      </c>
      <c r="G3740" s="1" t="s">
        <v>62</v>
      </c>
      <c r="H3740" s="1" t="s">
        <v>63</v>
      </c>
      <c r="I3740" s="2">
        <v>480</v>
      </c>
      <c r="J3740" s="2">
        <f>SUM(K3740,L3740)</f>
        <v>38.839999999999996</v>
      </c>
      <c r="K3740" s="2">
        <f>SUM(N3740,P3740,R3740,T3740,Z3740,AB3740,AD3740,AF3740,AI3740,AK3740,AM3740,V3740,X3740,AZ3740,BB3740,BD3740)</f>
        <v>38.729999999999997</v>
      </c>
      <c r="L3740" s="2">
        <f>SUM(M3740,AH3740,AO3740,AQ3740,AS3740,AU3740,AV3740)</f>
        <v>0.11</v>
      </c>
      <c r="V3740" s="12">
        <v>38.729999999999997</v>
      </c>
      <c r="W3740" s="5">
        <v>1198.2093749999999</v>
      </c>
      <c r="AP3740" s="5" t="str">
        <f>IF(AO3740&gt;0,AO3740*$AP$1,"")</f>
        <v/>
      </c>
      <c r="AR3740" s="5" t="str">
        <f>IF(AQ3740&gt;0,AQ3740*$AR$1,"")</f>
        <v/>
      </c>
      <c r="AT3740" s="5" t="str">
        <f>IF(AS3740&gt;0,AS3740*$AT$1,"")</f>
        <v/>
      </c>
      <c r="AV3740" s="2">
        <v>0.11</v>
      </c>
      <c r="AW3740" s="5">
        <f>SUM(O3740,Q3740,S3740,U3740,AA3740,AC3740,AE3740,AG3740,AJ3740,AL3740,AN3740,W3740,Y3740,BA3740,BC3740,BE3740)</f>
        <v>1198.2093749999999</v>
      </c>
      <c r="AX3740" s="11">
        <f>(AW3740/$AW$4249)*100</f>
        <v>1.0114158225613366E-2</v>
      </c>
      <c r="AY3740" s="5">
        <f>(AX3740/100)*$AY$1</f>
        <v>10.114158225613366</v>
      </c>
    </row>
    <row r="3741" spans="1:51" x14ac:dyDescent="0.25">
      <c r="A3741" s="1" t="s">
        <v>1690</v>
      </c>
      <c r="B3741" s="1" t="s">
        <v>211</v>
      </c>
      <c r="C3741" s="1" t="s">
        <v>212</v>
      </c>
      <c r="D3741" s="1" t="s">
        <v>88</v>
      </c>
      <c r="E3741" s="1" t="s">
        <v>60</v>
      </c>
      <c r="F3741" s="1" t="s">
        <v>210</v>
      </c>
      <c r="G3741" s="1" t="s">
        <v>62</v>
      </c>
      <c r="H3741" s="1" t="s">
        <v>63</v>
      </c>
      <c r="I3741" s="2">
        <v>480</v>
      </c>
      <c r="J3741" s="2">
        <f>SUM(K3741,L3741)</f>
        <v>38.86</v>
      </c>
      <c r="K3741" s="2">
        <f>SUM(N3741,P3741,R3741,T3741,Z3741,AB3741,AD3741,AF3741,AI3741,AK3741,AM3741,V3741,X3741,AZ3741,BB3741,BD3741)</f>
        <v>16.71</v>
      </c>
      <c r="L3741" s="2">
        <f>SUM(M3741,AH3741,AO3741,AQ3741,AS3741,AU3741,AV3741)</f>
        <v>22.15</v>
      </c>
      <c r="V3741" s="12">
        <v>16.71</v>
      </c>
      <c r="W3741" s="5">
        <v>516.96562500000005</v>
      </c>
      <c r="AP3741" s="5" t="str">
        <f>IF(AO3741&gt;0,AO3741*$AP$1,"")</f>
        <v/>
      </c>
      <c r="AR3741" s="5" t="str">
        <f>IF(AQ3741&gt;0,AQ3741*$AR$1,"")</f>
        <v/>
      </c>
      <c r="AT3741" s="5" t="str">
        <f>IF(AS3741&gt;0,AS3741*$AT$1,"")</f>
        <v/>
      </c>
      <c r="AV3741" s="2">
        <v>22.15</v>
      </c>
      <c r="AW3741" s="5">
        <f>SUM(O3741,Q3741,S3741,U3741,AA3741,AC3741,AE3741,AG3741,AJ3741,AL3741,AN3741,W3741,Y3741,BA3741,BC3741,BE3741)</f>
        <v>516.96562500000005</v>
      </c>
      <c r="AX3741" s="11">
        <f>(AW3741/$AW$4249)*100</f>
        <v>4.3637382894396943E-3</v>
      </c>
      <c r="AY3741" s="5">
        <f>(AX3741/100)*$AY$1</f>
        <v>4.3637382894396941</v>
      </c>
    </row>
    <row r="3742" spans="1:51" x14ac:dyDescent="0.25">
      <c r="A3742" s="1" t="s">
        <v>1690</v>
      </c>
      <c r="B3742" s="1" t="s">
        <v>211</v>
      </c>
      <c r="C3742" s="1" t="s">
        <v>212</v>
      </c>
      <c r="D3742" s="1" t="s">
        <v>88</v>
      </c>
      <c r="E3742" s="1" t="s">
        <v>64</v>
      </c>
      <c r="F3742" s="1" t="s">
        <v>210</v>
      </c>
      <c r="G3742" s="1" t="s">
        <v>62</v>
      </c>
      <c r="H3742" s="1" t="s">
        <v>63</v>
      </c>
      <c r="I3742" s="2">
        <v>480</v>
      </c>
      <c r="J3742" s="2">
        <f>SUM(K3742,L3742)</f>
        <v>38.17</v>
      </c>
      <c r="K3742" s="2">
        <f>SUM(N3742,P3742,R3742,T3742,Z3742,AB3742,AD3742,AF3742,AI3742,AK3742,AM3742,V3742,X3742,AZ3742,BB3742,BD3742)</f>
        <v>2.9</v>
      </c>
      <c r="L3742" s="2">
        <f>SUM(M3742,AH3742,AO3742,AQ3742,AS3742,AU3742,AV3742)</f>
        <v>35.270000000000003</v>
      </c>
      <c r="V3742" s="12">
        <v>2.9</v>
      </c>
      <c r="W3742" s="5">
        <v>89.71875</v>
      </c>
      <c r="AP3742" s="5" t="str">
        <f>IF(AO3742&gt;0,AO3742*$AP$1,"")</f>
        <v/>
      </c>
      <c r="AR3742" s="5" t="str">
        <f>IF(AQ3742&gt;0,AQ3742*$AR$1,"")</f>
        <v/>
      </c>
      <c r="AT3742" s="5" t="str">
        <f>IF(AS3742&gt;0,AS3742*$AT$1,"")</f>
        <v/>
      </c>
      <c r="AV3742" s="2">
        <v>35.270000000000003</v>
      </c>
      <c r="AW3742" s="5">
        <f>SUM(O3742,Q3742,S3742,U3742,AA3742,AC3742,AE3742,AG3742,AJ3742,AL3742,AN3742,W3742,Y3742,BA3742,BC3742,BE3742)</f>
        <v>89.71875</v>
      </c>
      <c r="AX3742" s="11">
        <f>(AW3742/$AW$4249)*100</f>
        <v>7.5732142665320846E-4</v>
      </c>
      <c r="AY3742" s="5">
        <f>(AX3742/100)*$AY$1</f>
        <v>0.75732142665320845</v>
      </c>
    </row>
    <row r="3743" spans="1:51" x14ac:dyDescent="0.25">
      <c r="A3743" s="1" t="s">
        <v>1690</v>
      </c>
      <c r="B3743" s="1" t="s">
        <v>211</v>
      </c>
      <c r="C3743" s="1" t="s">
        <v>212</v>
      </c>
      <c r="D3743" s="1" t="s">
        <v>88</v>
      </c>
      <c r="E3743" s="1" t="s">
        <v>94</v>
      </c>
      <c r="F3743" s="1" t="s">
        <v>210</v>
      </c>
      <c r="G3743" s="1" t="s">
        <v>62</v>
      </c>
      <c r="H3743" s="1" t="s">
        <v>63</v>
      </c>
      <c r="I3743" s="2">
        <v>480</v>
      </c>
      <c r="J3743" s="2">
        <f>SUM(K3743,L3743)</f>
        <v>37.6</v>
      </c>
      <c r="K3743" s="2">
        <f>SUM(N3743,P3743,R3743,T3743,Z3743,AB3743,AD3743,AF3743,AI3743,AK3743,AM3743,V3743,X3743,AZ3743,BB3743,BD3743)</f>
        <v>13.05</v>
      </c>
      <c r="L3743" s="2">
        <f>SUM(M3743,AH3743,AO3743,AQ3743,AS3743,AU3743,AV3743)</f>
        <v>24.55</v>
      </c>
      <c r="V3743" s="12">
        <v>13.05</v>
      </c>
      <c r="W3743" s="5">
        <v>403.734375</v>
      </c>
      <c r="AP3743" s="5" t="str">
        <f>IF(AO3743&gt;0,AO3743*$AP$1,"")</f>
        <v/>
      </c>
      <c r="AR3743" s="5" t="str">
        <f>IF(AQ3743&gt;0,AQ3743*$AR$1,"")</f>
        <v/>
      </c>
      <c r="AT3743" s="5" t="str">
        <f>IF(AS3743&gt;0,AS3743*$AT$1,"")</f>
        <v/>
      </c>
      <c r="AV3743" s="2">
        <v>24.55</v>
      </c>
      <c r="AW3743" s="5">
        <f>SUM(O3743,Q3743,S3743,U3743,AA3743,AC3743,AE3743,AG3743,AJ3743,AL3743,AN3743,W3743,Y3743,BA3743,BC3743,BE3743)</f>
        <v>403.734375</v>
      </c>
      <c r="AX3743" s="11">
        <f>(AW3743/$AW$4249)*100</f>
        <v>3.4079464199394381E-3</v>
      </c>
      <c r="AY3743" s="5">
        <f>(AX3743/100)*$AY$1</f>
        <v>3.4079464199394383</v>
      </c>
    </row>
    <row r="3744" spans="1:51" x14ac:dyDescent="0.25">
      <c r="A3744" s="1" t="s">
        <v>1690</v>
      </c>
      <c r="B3744" s="1" t="s">
        <v>211</v>
      </c>
      <c r="C3744" s="1" t="s">
        <v>212</v>
      </c>
      <c r="D3744" s="1" t="s">
        <v>88</v>
      </c>
      <c r="E3744" s="1" t="s">
        <v>95</v>
      </c>
      <c r="F3744" s="1" t="s">
        <v>210</v>
      </c>
      <c r="G3744" s="1" t="s">
        <v>62</v>
      </c>
      <c r="H3744" s="1" t="s">
        <v>63</v>
      </c>
      <c r="I3744" s="2">
        <v>480</v>
      </c>
      <c r="J3744" s="2">
        <f>SUM(K3744,L3744)</f>
        <v>39.86</v>
      </c>
      <c r="K3744" s="2">
        <f>SUM(N3744,P3744,R3744,T3744,Z3744,AB3744,AD3744,AF3744,AI3744,AK3744,AM3744,V3744,X3744,AZ3744,BB3744,BD3744)</f>
        <v>36.76</v>
      </c>
      <c r="L3744" s="2">
        <f>SUM(M3744,AH3744,AO3744,AQ3744,AS3744,AU3744,AV3744)</f>
        <v>3.1</v>
      </c>
      <c r="V3744" s="12">
        <v>36.76</v>
      </c>
      <c r="W3744" s="5">
        <v>1137.2625</v>
      </c>
      <c r="AP3744" s="5" t="str">
        <f>IF(AO3744&gt;0,AO3744*$AP$1,"")</f>
        <v/>
      </c>
      <c r="AR3744" s="5" t="str">
        <f>IF(AQ3744&gt;0,AQ3744*$AR$1,"")</f>
        <v/>
      </c>
      <c r="AT3744" s="5" t="str">
        <f>IF(AS3744&gt;0,AS3744*$AT$1,"")</f>
        <v/>
      </c>
      <c r="AV3744" s="2">
        <v>3.1</v>
      </c>
      <c r="AW3744" s="5">
        <f>SUM(O3744,Q3744,S3744,U3744,AA3744,AC3744,AE3744,AG3744,AJ3744,AL3744,AN3744,W3744,Y3744,BA3744,BC3744,BE3744)</f>
        <v>1137.2625</v>
      </c>
      <c r="AX3744" s="11">
        <f>(AW3744/$AW$4249)*100</f>
        <v>9.599701946128256E-3</v>
      </c>
      <c r="AY3744" s="5">
        <f>(AX3744/100)*$AY$1</f>
        <v>9.5997019461282562</v>
      </c>
    </row>
    <row r="3745" spans="1:51" x14ac:dyDescent="0.25">
      <c r="A3745" s="1" t="s">
        <v>1690</v>
      </c>
      <c r="B3745" s="1" t="s">
        <v>211</v>
      </c>
      <c r="C3745" s="1" t="s">
        <v>212</v>
      </c>
      <c r="D3745" s="1" t="s">
        <v>88</v>
      </c>
      <c r="E3745" s="1" t="s">
        <v>65</v>
      </c>
      <c r="F3745" s="1" t="s">
        <v>210</v>
      </c>
      <c r="G3745" s="1" t="s">
        <v>62</v>
      </c>
      <c r="H3745" s="1" t="s">
        <v>63</v>
      </c>
      <c r="I3745" s="2">
        <v>480</v>
      </c>
      <c r="J3745" s="2">
        <f>SUM(K3745,L3745)</f>
        <v>39.880000000000003</v>
      </c>
      <c r="K3745" s="2">
        <f>SUM(N3745,P3745,R3745,T3745,Z3745,AB3745,AD3745,AF3745,AI3745,AK3745,AM3745,V3745,X3745,AZ3745,BB3745,BD3745)</f>
        <v>39.880000000000003</v>
      </c>
      <c r="L3745" s="2">
        <f>SUM(M3745,AH3745,AO3745,AQ3745,AS3745,AU3745,AV3745)</f>
        <v>0</v>
      </c>
      <c r="V3745" s="12">
        <v>39.880000000000003</v>
      </c>
      <c r="W3745" s="5">
        <v>1233.7874999999999</v>
      </c>
      <c r="AP3745" s="5" t="str">
        <f>IF(AO3745&gt;0,AO3745*$AP$1,"")</f>
        <v/>
      </c>
      <c r="AR3745" s="5" t="str">
        <f>IF(AQ3745&gt;0,AQ3745*$AR$1,"")</f>
        <v/>
      </c>
      <c r="AT3745" s="5" t="str">
        <f>IF(AS3745&gt;0,AS3745*$AT$1,"")</f>
        <v/>
      </c>
      <c r="AW3745" s="5">
        <f>SUM(O3745,Q3745,S3745,U3745,AA3745,AC3745,AE3745,AG3745,AJ3745,AL3745,AN3745,W3745,Y3745,BA3745,BC3745,BE3745)</f>
        <v>1233.7874999999999</v>
      </c>
      <c r="AX3745" s="11">
        <f>(AW3745/$AW$4249)*100</f>
        <v>1.0414475343079294E-2</v>
      </c>
      <c r="AY3745" s="5">
        <f>(AX3745/100)*$AY$1</f>
        <v>10.414475343079292</v>
      </c>
    </row>
    <row r="3746" spans="1:51" x14ac:dyDescent="0.25">
      <c r="A3746" s="1" t="s">
        <v>1690</v>
      </c>
      <c r="B3746" s="1" t="s">
        <v>211</v>
      </c>
      <c r="C3746" s="1" t="s">
        <v>212</v>
      </c>
      <c r="D3746" s="1" t="s">
        <v>88</v>
      </c>
      <c r="E3746" s="1" t="s">
        <v>66</v>
      </c>
      <c r="F3746" s="1" t="s">
        <v>210</v>
      </c>
      <c r="G3746" s="1" t="s">
        <v>62</v>
      </c>
      <c r="H3746" s="1" t="s">
        <v>63</v>
      </c>
      <c r="I3746" s="2">
        <v>480</v>
      </c>
      <c r="J3746" s="2">
        <f>SUM(K3746,L3746)</f>
        <v>39.130000000000003</v>
      </c>
      <c r="K3746" s="2">
        <f>SUM(N3746,P3746,R3746,T3746,Z3746,AB3746,AD3746,AF3746,AI3746,AK3746,AM3746,V3746,X3746,AZ3746,BB3746,BD3746)</f>
        <v>39.130000000000003</v>
      </c>
      <c r="L3746" s="2">
        <f>SUM(M3746,AH3746,AO3746,AQ3746,AS3746,AU3746,AV3746)</f>
        <v>0</v>
      </c>
      <c r="V3746" s="12">
        <v>39.130000000000003</v>
      </c>
      <c r="W3746" s="5">
        <v>1210.5843749999999</v>
      </c>
      <c r="AP3746" s="5" t="str">
        <f>IF(AO3746&gt;0,AO3746*$AP$1,"")</f>
        <v/>
      </c>
      <c r="AR3746" s="5" t="str">
        <f>IF(AQ3746&gt;0,AQ3746*$AR$1,"")</f>
        <v/>
      </c>
      <c r="AT3746" s="5" t="str">
        <f>IF(AS3746&gt;0,AS3746*$AT$1,"")</f>
        <v/>
      </c>
      <c r="AW3746" s="5">
        <f>SUM(O3746,Q3746,S3746,U3746,AA3746,AC3746,AE3746,AG3746,AJ3746,AL3746,AN3746,W3746,Y3746,BA3746,BC3746,BE3746)</f>
        <v>1210.5843749999999</v>
      </c>
      <c r="AX3746" s="11">
        <f>(AW3746/$AW$4249)*100</f>
        <v>1.0218616353427601E-2</v>
      </c>
      <c r="AY3746" s="5">
        <f>(AX3746/100)*$AY$1</f>
        <v>10.218616353427601</v>
      </c>
    </row>
    <row r="3747" spans="1:51" x14ac:dyDescent="0.25">
      <c r="A3747" s="1" t="s">
        <v>1690</v>
      </c>
      <c r="B3747" s="1" t="s">
        <v>211</v>
      </c>
      <c r="C3747" s="1" t="s">
        <v>212</v>
      </c>
      <c r="D3747" s="1" t="s">
        <v>88</v>
      </c>
      <c r="E3747" s="1" t="s">
        <v>84</v>
      </c>
      <c r="F3747" s="1" t="s">
        <v>210</v>
      </c>
      <c r="G3747" s="1" t="s">
        <v>62</v>
      </c>
      <c r="H3747" s="1" t="s">
        <v>63</v>
      </c>
      <c r="I3747" s="2">
        <v>480</v>
      </c>
      <c r="J3747" s="2">
        <f>SUM(K3747,L3747)</f>
        <v>37.67</v>
      </c>
      <c r="K3747" s="2">
        <f>SUM(N3747,P3747,R3747,T3747,Z3747,AB3747,AD3747,AF3747,AI3747,AK3747,AM3747,V3747,X3747,AZ3747,BB3747,BD3747)</f>
        <v>6.44</v>
      </c>
      <c r="L3747" s="2">
        <f>SUM(M3747,AH3747,AO3747,AQ3747,AS3747,AU3747,AV3747)</f>
        <v>31.23</v>
      </c>
      <c r="V3747" s="12">
        <v>6.44</v>
      </c>
      <c r="W3747" s="5">
        <v>199.23750000000001</v>
      </c>
      <c r="AP3747" s="5" t="str">
        <f>IF(AO3747&gt;0,AO3747*$AP$1,"")</f>
        <v/>
      </c>
      <c r="AR3747" s="5" t="str">
        <f>IF(AQ3747&gt;0,AQ3747*$AR$1,"")</f>
        <v/>
      </c>
      <c r="AT3747" s="5" t="str">
        <f>IF(AS3747&gt;0,AS3747*$AT$1,"")</f>
        <v/>
      </c>
      <c r="AV3747" s="2">
        <v>31.23</v>
      </c>
      <c r="AW3747" s="5">
        <f>SUM(O3747,Q3747,S3747,U3747,AA3747,AC3747,AE3747,AG3747,AJ3747,AL3747,AN3747,W3747,Y3747,BA3747,BC3747,BE3747)</f>
        <v>199.23750000000001</v>
      </c>
      <c r="AX3747" s="11">
        <f>(AW3747/$AW$4249)*100</f>
        <v>1.6817758578091938E-3</v>
      </c>
      <c r="AY3747" s="5">
        <f>(AX3747/100)*$AY$1</f>
        <v>1.6817758578091939</v>
      </c>
    </row>
    <row r="3748" spans="1:51" x14ac:dyDescent="0.25">
      <c r="A3748" s="1" t="s">
        <v>1690</v>
      </c>
      <c r="B3748" s="1" t="s">
        <v>211</v>
      </c>
      <c r="C3748" s="1" t="s">
        <v>212</v>
      </c>
      <c r="D3748" s="1" t="s">
        <v>88</v>
      </c>
      <c r="E3748" s="1" t="s">
        <v>76</v>
      </c>
      <c r="F3748" s="1" t="s">
        <v>210</v>
      </c>
      <c r="G3748" s="1" t="s">
        <v>62</v>
      </c>
      <c r="H3748" s="1" t="s">
        <v>63</v>
      </c>
      <c r="I3748" s="2">
        <v>480</v>
      </c>
      <c r="J3748" s="2">
        <f>SUM(K3748,L3748)</f>
        <v>39.869999999999997</v>
      </c>
      <c r="K3748" s="2">
        <f>SUM(N3748,P3748,R3748,T3748,Z3748,AB3748,AD3748,AF3748,AI3748,AK3748,AM3748,V3748,X3748,AZ3748,BB3748,BD3748)</f>
        <v>5.9</v>
      </c>
      <c r="L3748" s="2">
        <f>SUM(M3748,AH3748,AO3748,AQ3748,AS3748,AU3748,AV3748)</f>
        <v>33.97</v>
      </c>
      <c r="V3748" s="12">
        <v>5.9</v>
      </c>
      <c r="W3748" s="5">
        <v>182.53125</v>
      </c>
      <c r="AP3748" s="5" t="str">
        <f>IF(AO3748&gt;0,AO3748*$AP$1,"")</f>
        <v/>
      </c>
      <c r="AR3748" s="5" t="str">
        <f>IF(AQ3748&gt;0,AQ3748*$AR$1,"")</f>
        <v/>
      </c>
      <c r="AT3748" s="5" t="str">
        <f>IF(AS3748&gt;0,AS3748*$AT$1,"")</f>
        <v/>
      </c>
      <c r="AV3748" s="2">
        <v>33.97</v>
      </c>
      <c r="AW3748" s="5">
        <f>SUM(O3748,Q3748,S3748,U3748,AA3748,AC3748,AE3748,AG3748,AJ3748,AL3748,AN3748,W3748,Y3748,BA3748,BC3748,BE3748)</f>
        <v>182.53125</v>
      </c>
      <c r="AX3748" s="11">
        <f>(AW3748/$AW$4249)*100</f>
        <v>1.5407573852599756E-3</v>
      </c>
      <c r="AY3748" s="5">
        <f>(AX3748/100)*$AY$1</f>
        <v>1.5407573852599756</v>
      </c>
    </row>
    <row r="3749" spans="1:51" x14ac:dyDescent="0.25">
      <c r="A3749" s="1" t="s">
        <v>1690</v>
      </c>
      <c r="B3749" s="1" t="s">
        <v>211</v>
      </c>
      <c r="C3749" s="1" t="s">
        <v>212</v>
      </c>
      <c r="D3749" s="1" t="s">
        <v>88</v>
      </c>
      <c r="E3749" s="1" t="s">
        <v>77</v>
      </c>
      <c r="F3749" s="1" t="s">
        <v>210</v>
      </c>
      <c r="G3749" s="1" t="s">
        <v>62</v>
      </c>
      <c r="H3749" s="1" t="s">
        <v>63</v>
      </c>
      <c r="I3749" s="2">
        <v>480</v>
      </c>
      <c r="J3749" s="2">
        <f>SUM(K3749,L3749)</f>
        <v>39.89</v>
      </c>
      <c r="K3749" s="2">
        <f>SUM(N3749,P3749,R3749,T3749,Z3749,AB3749,AD3749,AF3749,AI3749,AK3749,AM3749,V3749,X3749,AZ3749,BB3749,BD3749)</f>
        <v>39.61</v>
      </c>
      <c r="L3749" s="2">
        <f>SUM(M3749,AH3749,AO3749,AQ3749,AS3749,AU3749,AV3749)</f>
        <v>0.28000000000000003</v>
      </c>
      <c r="V3749" s="12">
        <v>39.61</v>
      </c>
      <c r="W3749" s="5">
        <v>1225.434375</v>
      </c>
      <c r="AP3749" s="5" t="str">
        <f>IF(AO3749&gt;0,AO3749*$AP$1,"")</f>
        <v/>
      </c>
      <c r="AR3749" s="5" t="str">
        <f>IF(AQ3749&gt;0,AQ3749*$AR$1,"")</f>
        <v/>
      </c>
      <c r="AT3749" s="5" t="str">
        <f>IF(AS3749&gt;0,AS3749*$AT$1,"")</f>
        <v/>
      </c>
      <c r="AV3749" s="2">
        <v>0.28000000000000003</v>
      </c>
      <c r="AW3749" s="5">
        <f>SUM(O3749,Q3749,S3749,U3749,AA3749,AC3749,AE3749,AG3749,AJ3749,AL3749,AN3749,W3749,Y3749,BA3749,BC3749,BE3749)</f>
        <v>1225.434375</v>
      </c>
      <c r="AX3749" s="11">
        <f>(AW3749/$AW$4249)*100</f>
        <v>1.0343966106804686E-2</v>
      </c>
      <c r="AY3749" s="5">
        <f>(AX3749/100)*$AY$1</f>
        <v>10.343966106804686</v>
      </c>
    </row>
    <row r="3750" spans="1:51" x14ac:dyDescent="0.25">
      <c r="A3750" s="1" t="s">
        <v>1690</v>
      </c>
      <c r="B3750" s="1" t="s">
        <v>211</v>
      </c>
      <c r="C3750" s="1" t="s">
        <v>212</v>
      </c>
      <c r="D3750" s="1" t="s">
        <v>88</v>
      </c>
      <c r="E3750" s="1" t="s">
        <v>67</v>
      </c>
      <c r="F3750" s="1" t="s">
        <v>210</v>
      </c>
      <c r="G3750" s="1" t="s">
        <v>62</v>
      </c>
      <c r="H3750" s="1" t="s">
        <v>63</v>
      </c>
      <c r="I3750" s="2">
        <v>480</v>
      </c>
      <c r="J3750" s="2">
        <f>SUM(K3750,L3750)</f>
        <v>39.090000000000003</v>
      </c>
      <c r="K3750" s="2">
        <f>SUM(N3750,P3750,R3750,T3750,Z3750,AB3750,AD3750,AF3750,AI3750,AK3750,AM3750,V3750,X3750,AZ3750,BB3750,BD3750)</f>
        <v>39.090000000000003</v>
      </c>
      <c r="L3750" s="2">
        <f>SUM(M3750,AH3750,AO3750,AQ3750,AS3750,AU3750,AV3750)</f>
        <v>0</v>
      </c>
      <c r="V3750" s="12">
        <v>39.090000000000003</v>
      </c>
      <c r="W3750" s="5">
        <v>1209.346875</v>
      </c>
      <c r="AP3750" s="5" t="str">
        <f>IF(AO3750&gt;0,AO3750*$AP$1,"")</f>
        <v/>
      </c>
      <c r="AR3750" s="5" t="str">
        <f>IF(AQ3750&gt;0,AQ3750*$AR$1,"")</f>
        <v/>
      </c>
      <c r="AT3750" s="5" t="str">
        <f>IF(AS3750&gt;0,AS3750*$AT$1,"")</f>
        <v/>
      </c>
      <c r="AW3750" s="5">
        <f>SUM(O3750,Q3750,S3750,U3750,AA3750,AC3750,AE3750,AG3750,AJ3750,AL3750,AN3750,W3750,Y3750,BA3750,BC3750,BE3750)</f>
        <v>1209.346875</v>
      </c>
      <c r="AX3750" s="11">
        <f>(AW3750/$AW$4249)*100</f>
        <v>1.0208170540646178E-2</v>
      </c>
      <c r="AY3750" s="5">
        <f>(AX3750/100)*$AY$1</f>
        <v>10.208170540646178</v>
      </c>
    </row>
    <row r="3751" spans="1:51" x14ac:dyDescent="0.25">
      <c r="A3751" s="1" t="s">
        <v>1707</v>
      </c>
      <c r="B3751" s="1" t="s">
        <v>211</v>
      </c>
      <c r="C3751" s="1" t="s">
        <v>212</v>
      </c>
      <c r="D3751" s="1" t="s">
        <v>88</v>
      </c>
      <c r="E3751" s="1" t="s">
        <v>98</v>
      </c>
      <c r="F3751" s="1" t="s">
        <v>241</v>
      </c>
      <c r="G3751" s="1" t="s">
        <v>62</v>
      </c>
      <c r="H3751" s="1" t="s">
        <v>63</v>
      </c>
      <c r="I3751" s="2">
        <v>318.48</v>
      </c>
      <c r="J3751" s="2">
        <f>SUM(K3751,L3751)</f>
        <v>36.120000000000005</v>
      </c>
      <c r="K3751" s="2">
        <f>SUM(N3751,P3751,R3751,T3751,Z3751,AB3751,AD3751,AF3751,AI3751,AK3751,AM3751,V3751,X3751,AZ3751,BB3751,BD3751)</f>
        <v>36.120000000000005</v>
      </c>
      <c r="L3751" s="2">
        <f>SUM(M3751,AH3751,AO3751,AQ3751,AS3751,AU3751,AV3751)</f>
        <v>0</v>
      </c>
      <c r="V3751" s="12">
        <v>29.37</v>
      </c>
      <c r="W3751" s="5">
        <v>908.63437499999998</v>
      </c>
      <c r="AD3751" s="9">
        <v>6.75</v>
      </c>
      <c r="AE3751" s="5">
        <v>75.178125000000009</v>
      </c>
      <c r="AP3751" s="5" t="str">
        <f>IF(AO3751&gt;0,AO3751*$AP$1,"")</f>
        <v/>
      </c>
      <c r="AR3751" s="5" t="str">
        <f>IF(AQ3751&gt;0,AQ3751*$AR$1,"")</f>
        <v/>
      </c>
      <c r="AT3751" s="5" t="str">
        <f>IF(AS3751&gt;0,AS3751*$AT$1,"")</f>
        <v/>
      </c>
      <c r="AW3751" s="5">
        <f>SUM(O3751,Q3751,S3751,U3751,AA3751,AC3751,AE3751,AG3751,AJ3751,AL3751,AN3751,W3751,Y3751,BA3751,BC3751,BE3751)</f>
        <v>983.8125</v>
      </c>
      <c r="AX3751" s="11">
        <f>(AW3751/$AW$4249)*100</f>
        <v>8.3044211612317339E-3</v>
      </c>
      <c r="AY3751" s="5">
        <f>(AX3751/100)*$AY$1</f>
        <v>8.3044211612317334</v>
      </c>
    </row>
    <row r="3752" spans="1:51" x14ac:dyDescent="0.25">
      <c r="A3752" s="1" t="s">
        <v>1707</v>
      </c>
      <c r="B3752" s="1" t="s">
        <v>211</v>
      </c>
      <c r="C3752" s="1" t="s">
        <v>212</v>
      </c>
      <c r="D3752" s="1" t="s">
        <v>88</v>
      </c>
      <c r="E3752" s="1" t="s">
        <v>72</v>
      </c>
      <c r="F3752" s="1" t="s">
        <v>241</v>
      </c>
      <c r="G3752" s="1" t="s">
        <v>62</v>
      </c>
      <c r="H3752" s="1" t="s">
        <v>63</v>
      </c>
      <c r="I3752" s="2">
        <v>318.48</v>
      </c>
      <c r="J3752" s="2">
        <f>SUM(K3752,L3752)</f>
        <v>38.01</v>
      </c>
      <c r="K3752" s="2">
        <f>SUM(N3752,P3752,R3752,T3752,Z3752,AB3752,AD3752,AF3752,AI3752,AK3752,AM3752,V3752,X3752,AZ3752,BB3752,BD3752)</f>
        <v>1.68</v>
      </c>
      <c r="L3752" s="2">
        <f>SUM(M3752,AH3752,AO3752,AQ3752,AS3752,AU3752,AV3752)</f>
        <v>36.33</v>
      </c>
      <c r="V3752" s="12">
        <v>0.21</v>
      </c>
      <c r="W3752" s="5">
        <v>6.4968750000000002</v>
      </c>
      <c r="AD3752" s="9">
        <v>1.47</v>
      </c>
      <c r="AE3752" s="5">
        <v>16.372125</v>
      </c>
      <c r="AP3752" s="5" t="str">
        <f>IF(AO3752&gt;0,AO3752*$AP$1,"")</f>
        <v/>
      </c>
      <c r="AR3752" s="5" t="str">
        <f>IF(AQ3752&gt;0,AQ3752*$AR$1,"")</f>
        <v/>
      </c>
      <c r="AT3752" s="5" t="str">
        <f>IF(AS3752&gt;0,AS3752*$AT$1,"")</f>
        <v/>
      </c>
      <c r="AV3752" s="2">
        <v>36.33</v>
      </c>
      <c r="AW3752" s="5">
        <f>SUM(O3752,Q3752,S3752,U3752,AA3752,AC3752,AE3752,AG3752,AJ3752,AL3752,AN3752,W3752,Y3752,BA3752,BC3752,BE3752)</f>
        <v>22.869</v>
      </c>
      <c r="AX3752" s="11">
        <f>(AW3752/$AW$4249)*100</f>
        <v>1.9303862020070747E-4</v>
      </c>
      <c r="AY3752" s="5">
        <f>(AX3752/100)*$AY$1</f>
        <v>0.19303862020070747</v>
      </c>
    </row>
    <row r="3753" spans="1:51" x14ac:dyDescent="0.25">
      <c r="A3753" s="1" t="s">
        <v>1707</v>
      </c>
      <c r="B3753" s="1" t="s">
        <v>211</v>
      </c>
      <c r="C3753" s="1" t="s">
        <v>212</v>
      </c>
      <c r="D3753" s="1" t="s">
        <v>88</v>
      </c>
      <c r="E3753" s="1" t="s">
        <v>94</v>
      </c>
      <c r="F3753" s="1" t="s">
        <v>241</v>
      </c>
      <c r="G3753" s="1" t="s">
        <v>62</v>
      </c>
      <c r="H3753" s="1" t="s">
        <v>63</v>
      </c>
      <c r="I3753" s="2">
        <v>318.48</v>
      </c>
      <c r="J3753" s="2">
        <f>SUM(K3753,L3753)</f>
        <v>36.71</v>
      </c>
      <c r="K3753" s="2">
        <f>SUM(N3753,P3753,R3753,T3753,Z3753,AB3753,AD3753,AF3753,AI3753,AK3753,AM3753,V3753,X3753,AZ3753,BB3753,BD3753)</f>
        <v>35.28</v>
      </c>
      <c r="L3753" s="2">
        <f>SUM(M3753,AH3753,AO3753,AQ3753,AS3753,AU3753,AV3753)</f>
        <v>1.43</v>
      </c>
      <c r="V3753" s="12">
        <v>25.9</v>
      </c>
      <c r="W3753" s="5">
        <v>801.28125</v>
      </c>
      <c r="AD3753" s="9">
        <v>9.3800000000000008</v>
      </c>
      <c r="AE3753" s="5">
        <v>104.46975</v>
      </c>
      <c r="AP3753" s="5" t="str">
        <f>IF(AO3753&gt;0,AO3753*$AP$1,"")</f>
        <v/>
      </c>
      <c r="AR3753" s="5" t="str">
        <f>IF(AQ3753&gt;0,AQ3753*$AR$1,"")</f>
        <v/>
      </c>
      <c r="AT3753" s="5" t="str">
        <f>IF(AS3753&gt;0,AS3753*$AT$1,"")</f>
        <v/>
      </c>
      <c r="AV3753" s="2">
        <v>1.43</v>
      </c>
      <c r="AW3753" s="5">
        <f>SUM(O3753,Q3753,S3753,U3753,AA3753,AC3753,AE3753,AG3753,AJ3753,AL3753,AN3753,W3753,Y3753,BA3753,BC3753,BE3753)</f>
        <v>905.75099999999998</v>
      </c>
      <c r="AX3753" s="11">
        <f>(AW3753/$AW$4249)*100</f>
        <v>7.6454992909795357E-3</v>
      </c>
      <c r="AY3753" s="5">
        <f>(AX3753/100)*$AY$1</f>
        <v>7.6454992909795356</v>
      </c>
    </row>
    <row r="3754" spans="1:51" x14ac:dyDescent="0.25">
      <c r="A3754" s="1" t="s">
        <v>1707</v>
      </c>
      <c r="B3754" s="1" t="s">
        <v>211</v>
      </c>
      <c r="C3754" s="1" t="s">
        <v>212</v>
      </c>
      <c r="D3754" s="1" t="s">
        <v>88</v>
      </c>
      <c r="E3754" s="1" t="s">
        <v>95</v>
      </c>
      <c r="F3754" s="1" t="s">
        <v>241</v>
      </c>
      <c r="G3754" s="1" t="s">
        <v>62</v>
      </c>
      <c r="H3754" s="1" t="s">
        <v>63</v>
      </c>
      <c r="I3754" s="2">
        <v>318.48</v>
      </c>
      <c r="J3754" s="2">
        <f>SUM(K3754,L3754)</f>
        <v>39.74</v>
      </c>
      <c r="K3754" s="2">
        <f>SUM(N3754,P3754,R3754,T3754,Z3754,AB3754,AD3754,AF3754,AI3754,AK3754,AM3754,V3754,X3754,AZ3754,BB3754,BD3754)</f>
        <v>6.74</v>
      </c>
      <c r="L3754" s="2">
        <f>SUM(M3754,AH3754,AO3754,AQ3754,AS3754,AU3754,AV3754)</f>
        <v>33</v>
      </c>
      <c r="V3754" s="12">
        <v>0.75</v>
      </c>
      <c r="W3754" s="5">
        <v>23.203125</v>
      </c>
      <c r="AD3754" s="9">
        <v>5.99</v>
      </c>
      <c r="AE3754" s="5">
        <v>66.713625000000008</v>
      </c>
      <c r="AP3754" s="5" t="str">
        <f>IF(AO3754&gt;0,AO3754*$AP$1,"")</f>
        <v/>
      </c>
      <c r="AR3754" s="5" t="str">
        <f>IF(AQ3754&gt;0,AQ3754*$AR$1,"")</f>
        <v/>
      </c>
      <c r="AT3754" s="5" t="str">
        <f>IF(AS3754&gt;0,AS3754*$AT$1,"")</f>
        <v/>
      </c>
      <c r="AV3754" s="2">
        <v>33</v>
      </c>
      <c r="AW3754" s="5">
        <f>SUM(O3754,Q3754,S3754,U3754,AA3754,AC3754,AE3754,AG3754,AJ3754,AL3754,AN3754,W3754,Y3754,BA3754,BC3754,BE3754)</f>
        <v>89.916750000000008</v>
      </c>
      <c r="AX3754" s="11">
        <f>(AW3754/$AW$4249)*100</f>
        <v>7.589927566982363E-4</v>
      </c>
      <c r="AY3754" s="5">
        <f>(AX3754/100)*$AY$1</f>
        <v>0.75899275669823629</v>
      </c>
    </row>
    <row r="3755" spans="1:51" x14ac:dyDescent="0.25">
      <c r="A3755" s="1" t="s">
        <v>1707</v>
      </c>
      <c r="B3755" s="1" t="s">
        <v>211</v>
      </c>
      <c r="C3755" s="1" t="s">
        <v>212</v>
      </c>
      <c r="D3755" s="1" t="s">
        <v>88</v>
      </c>
      <c r="E3755" s="1" t="s">
        <v>84</v>
      </c>
      <c r="F3755" s="1" t="s">
        <v>241</v>
      </c>
      <c r="G3755" s="1" t="s">
        <v>62</v>
      </c>
      <c r="H3755" s="1" t="s">
        <v>63</v>
      </c>
      <c r="I3755" s="2">
        <v>318.48</v>
      </c>
      <c r="J3755" s="2">
        <f>SUM(K3755,L3755)</f>
        <v>37.879999999999995</v>
      </c>
      <c r="K3755" s="2">
        <f>SUM(N3755,P3755,R3755,T3755,Z3755,AB3755,AD3755,AF3755,AI3755,AK3755,AM3755,V3755,X3755,AZ3755,BB3755,BD3755)</f>
        <v>37.69</v>
      </c>
      <c r="L3755" s="2">
        <f>SUM(M3755,AH3755,AO3755,AQ3755,AS3755,AU3755,AV3755)</f>
        <v>0.19</v>
      </c>
      <c r="V3755" s="12">
        <v>37.57</v>
      </c>
      <c r="W3755" s="5">
        <v>1162.3218750000001</v>
      </c>
      <c r="AD3755" s="9">
        <v>0.12</v>
      </c>
      <c r="AE3755" s="5">
        <v>1.3365</v>
      </c>
      <c r="AP3755" s="5" t="str">
        <f>IF(AO3755&gt;0,AO3755*$AP$1,"")</f>
        <v/>
      </c>
      <c r="AR3755" s="5" t="str">
        <f>IF(AQ3755&gt;0,AQ3755*$AR$1,"")</f>
        <v/>
      </c>
      <c r="AT3755" s="5" t="str">
        <f>IF(AS3755&gt;0,AS3755*$AT$1,"")</f>
        <v/>
      </c>
      <c r="AV3755" s="2">
        <v>0.19</v>
      </c>
      <c r="AW3755" s="5">
        <f>SUM(O3755,Q3755,S3755,U3755,AA3755,AC3755,AE3755,AG3755,AJ3755,AL3755,AN3755,W3755,Y3755,BA3755,BC3755,BE3755)</f>
        <v>1163.658375</v>
      </c>
      <c r="AX3755" s="11">
        <f>(AW3755/$AW$4249)*100</f>
        <v>9.8225111327560205E-3</v>
      </c>
      <c r="AY3755" s="5">
        <f>(AX3755/100)*$AY$1</f>
        <v>9.8225111327560217</v>
      </c>
    </row>
    <row r="3756" spans="1:51" x14ac:dyDescent="0.25">
      <c r="A3756" s="1" t="s">
        <v>1707</v>
      </c>
      <c r="B3756" s="1" t="s">
        <v>211</v>
      </c>
      <c r="C3756" s="1" t="s">
        <v>212</v>
      </c>
      <c r="D3756" s="1" t="s">
        <v>88</v>
      </c>
      <c r="E3756" s="1" t="s">
        <v>76</v>
      </c>
      <c r="F3756" s="1" t="s">
        <v>241</v>
      </c>
      <c r="G3756" s="1" t="s">
        <v>62</v>
      </c>
      <c r="H3756" s="1" t="s">
        <v>63</v>
      </c>
      <c r="I3756" s="2">
        <v>318.48</v>
      </c>
      <c r="J3756" s="2">
        <f>SUM(K3756,L3756)</f>
        <v>39.769999999999996</v>
      </c>
      <c r="K3756" s="2">
        <f>SUM(N3756,P3756,R3756,T3756,Z3756,AB3756,AD3756,AF3756,AI3756,AK3756,AM3756,V3756,X3756,AZ3756,BB3756,BD3756)</f>
        <v>16.440000000000001</v>
      </c>
      <c r="L3756" s="2">
        <f>SUM(M3756,AH3756,AO3756,AQ3756,AS3756,AU3756,AV3756)</f>
        <v>23.33</v>
      </c>
      <c r="V3756" s="12">
        <v>16.440000000000001</v>
      </c>
      <c r="W3756" s="5">
        <v>508.61250000000001</v>
      </c>
      <c r="AP3756" s="5" t="str">
        <f>IF(AO3756&gt;0,AO3756*$AP$1,"")</f>
        <v/>
      </c>
      <c r="AR3756" s="5" t="str">
        <f>IF(AQ3756&gt;0,AQ3756*$AR$1,"")</f>
        <v/>
      </c>
      <c r="AT3756" s="5" t="str">
        <f>IF(AS3756&gt;0,AS3756*$AT$1,"")</f>
        <v/>
      </c>
      <c r="AV3756" s="2">
        <v>23.33</v>
      </c>
      <c r="AW3756" s="5">
        <f>SUM(O3756,Q3756,S3756,U3756,AA3756,AC3756,AE3756,AG3756,AJ3756,AL3756,AN3756,W3756,Y3756,BA3756,BC3756,BE3756)</f>
        <v>508.61250000000001</v>
      </c>
      <c r="AX3756" s="11">
        <f>(AW3756/$AW$4249)*100</f>
        <v>4.2932290531650852E-3</v>
      </c>
      <c r="AY3756" s="5">
        <f>(AX3756/100)*$AY$1</f>
        <v>4.293229053165085</v>
      </c>
    </row>
    <row r="3757" spans="1:51" x14ac:dyDescent="0.25">
      <c r="A3757" s="1" t="s">
        <v>1707</v>
      </c>
      <c r="B3757" s="1" t="s">
        <v>211</v>
      </c>
      <c r="C3757" s="1" t="s">
        <v>212</v>
      </c>
      <c r="D3757" s="1" t="s">
        <v>88</v>
      </c>
      <c r="E3757" s="1" t="s">
        <v>144</v>
      </c>
      <c r="F3757" s="1" t="s">
        <v>241</v>
      </c>
      <c r="G3757" s="1" t="s">
        <v>62</v>
      </c>
      <c r="H3757" s="1" t="s">
        <v>63</v>
      </c>
      <c r="I3757" s="2">
        <v>318.48</v>
      </c>
      <c r="J3757" s="2">
        <f>SUM(K3757,L3757)</f>
        <v>37.049999999999997</v>
      </c>
      <c r="K3757" s="2">
        <f>SUM(N3757,P3757,R3757,T3757,Z3757,AB3757,AD3757,AF3757,AI3757,AK3757,AM3757,V3757,X3757,AZ3757,BB3757,BD3757)</f>
        <v>37.049999999999997</v>
      </c>
      <c r="L3757" s="2">
        <f>SUM(M3757,AH3757,AO3757,AQ3757,AS3757,AU3757,AV3757)</f>
        <v>0</v>
      </c>
      <c r="V3757" s="12">
        <v>37.049999999999997</v>
      </c>
      <c r="W3757" s="5">
        <v>1146.234375</v>
      </c>
      <c r="AP3757" s="5" t="str">
        <f>IF(AO3757&gt;0,AO3757*$AP$1,"")</f>
        <v/>
      </c>
      <c r="AR3757" s="5" t="str">
        <f>IF(AQ3757&gt;0,AQ3757*$AR$1,"")</f>
        <v/>
      </c>
      <c r="AT3757" s="5" t="str">
        <f>IF(AS3757&gt;0,AS3757*$AT$1,"")</f>
        <v/>
      </c>
      <c r="AW3757" s="5">
        <f>SUM(O3757,Q3757,S3757,U3757,AA3757,AC3757,AE3757,AG3757,AJ3757,AL3757,AN3757,W3757,Y3757,BA3757,BC3757,BE3757)</f>
        <v>1146.234375</v>
      </c>
      <c r="AX3757" s="11">
        <f>(AW3757/$AW$4249)*100</f>
        <v>9.6754340887935768E-3</v>
      </c>
      <c r="AY3757" s="5">
        <f>(AX3757/100)*$AY$1</f>
        <v>9.6754340887935779</v>
      </c>
    </row>
    <row r="3758" spans="1:51" x14ac:dyDescent="0.25">
      <c r="A3758" s="1" t="s">
        <v>1707</v>
      </c>
      <c r="B3758" s="1" t="s">
        <v>211</v>
      </c>
      <c r="C3758" s="1" t="s">
        <v>212</v>
      </c>
      <c r="D3758" s="1" t="s">
        <v>88</v>
      </c>
      <c r="E3758" s="1" t="s">
        <v>74</v>
      </c>
      <c r="F3758" s="1" t="s">
        <v>241</v>
      </c>
      <c r="G3758" s="1" t="s">
        <v>62</v>
      </c>
      <c r="H3758" s="1" t="s">
        <v>63</v>
      </c>
      <c r="I3758" s="2">
        <v>318.48</v>
      </c>
      <c r="J3758" s="2">
        <f>SUM(K3758,L3758)</f>
        <v>38.81</v>
      </c>
      <c r="K3758" s="2">
        <f>SUM(N3758,P3758,R3758,T3758,Z3758,AB3758,AD3758,AF3758,AI3758,AK3758,AM3758,V3758,X3758,AZ3758,BB3758,BD3758)</f>
        <v>29.53</v>
      </c>
      <c r="L3758" s="2">
        <f>SUM(M3758,AH3758,AO3758,AQ3758,AS3758,AU3758,AV3758)</f>
        <v>9.2799999999999994</v>
      </c>
      <c r="V3758" s="12">
        <v>29.53</v>
      </c>
      <c r="W3758" s="5">
        <v>913.58437500000002</v>
      </c>
      <c r="AP3758" s="5" t="str">
        <f>IF(AO3758&gt;0,AO3758*$AP$1,"")</f>
        <v/>
      </c>
      <c r="AR3758" s="5" t="str">
        <f>IF(AQ3758&gt;0,AQ3758*$AR$1,"")</f>
        <v/>
      </c>
      <c r="AT3758" s="5" t="str">
        <f>IF(AS3758&gt;0,AS3758*$AT$1,"")</f>
        <v/>
      </c>
      <c r="AV3758" s="2">
        <v>9.2799999999999994</v>
      </c>
      <c r="AW3758" s="5">
        <f>SUM(O3758,Q3758,S3758,U3758,AA3758,AC3758,AE3758,AG3758,AJ3758,AL3758,AN3758,W3758,Y3758,BA3758,BC3758,BE3758)</f>
        <v>913.58437500000002</v>
      </c>
      <c r="AX3758" s="11">
        <f>(AW3758/$AW$4249)*100</f>
        <v>7.711621285885947E-3</v>
      </c>
      <c r="AY3758" s="5">
        <f>(AX3758/100)*$AY$1</f>
        <v>7.711621285885947</v>
      </c>
    </row>
    <row r="3759" spans="1:51" x14ac:dyDescent="0.25">
      <c r="A3759" s="1" t="s">
        <v>1762</v>
      </c>
      <c r="B3759" s="1" t="s">
        <v>211</v>
      </c>
      <c r="C3759" s="1" t="s">
        <v>212</v>
      </c>
      <c r="D3759" s="1" t="s">
        <v>88</v>
      </c>
      <c r="E3759" s="1" t="s">
        <v>98</v>
      </c>
      <c r="F3759" s="1" t="s">
        <v>295</v>
      </c>
      <c r="G3759" s="1" t="s">
        <v>62</v>
      </c>
      <c r="H3759" s="1" t="s">
        <v>63</v>
      </c>
      <c r="I3759" s="2">
        <v>360</v>
      </c>
      <c r="J3759" s="2">
        <f>SUM(K3759,L3759)</f>
        <v>38.449999999999996</v>
      </c>
      <c r="K3759" s="2">
        <f>SUM(N3759,P3759,R3759,T3759,Z3759,AB3759,AD3759,AF3759,AI3759,AK3759,AM3759,V3759,X3759,AZ3759,BB3759,BD3759)</f>
        <v>38.44</v>
      </c>
      <c r="L3759" s="2">
        <f>SUM(M3759,AH3759,AO3759,AQ3759,AS3759,AU3759,AV3759)</f>
        <v>0.01</v>
      </c>
      <c r="V3759" s="12">
        <v>38.44</v>
      </c>
      <c r="W3759" s="5">
        <v>951.39</v>
      </c>
      <c r="AP3759" s="5" t="str">
        <f>IF(AO3759&gt;0,AO3759*$AP$1,"")</f>
        <v/>
      </c>
      <c r="AR3759" s="5" t="str">
        <f>IF(AQ3759&gt;0,AQ3759*$AR$1,"")</f>
        <v/>
      </c>
      <c r="AT3759" s="5" t="str">
        <f>IF(AS3759&gt;0,AS3759*$AT$1,"")</f>
        <v/>
      </c>
      <c r="AV3759" s="2">
        <v>0.01</v>
      </c>
      <c r="AW3759" s="5">
        <f>SUM(O3759,Q3759,S3759,U3759,AA3759,AC3759,AE3759,AG3759,AJ3759,AL3759,AN3759,W3759,Y3759,BA3759,BC3759,BE3759)</f>
        <v>951.39</v>
      </c>
      <c r="AX3759" s="11">
        <f>(AW3759/$AW$4249)*100</f>
        <v>8.0307408663584361E-3</v>
      </c>
      <c r="AY3759" s="5">
        <f>(AX3759/100)*$AY$1</f>
        <v>8.0307408663584372</v>
      </c>
    </row>
    <row r="3760" spans="1:51" x14ac:dyDescent="0.25">
      <c r="A3760" s="1" t="s">
        <v>1762</v>
      </c>
      <c r="B3760" s="1" t="s">
        <v>211</v>
      </c>
      <c r="C3760" s="1" t="s">
        <v>212</v>
      </c>
      <c r="D3760" s="1" t="s">
        <v>88</v>
      </c>
      <c r="E3760" s="1" t="s">
        <v>72</v>
      </c>
      <c r="F3760" s="1" t="s">
        <v>295</v>
      </c>
      <c r="G3760" s="1" t="s">
        <v>62</v>
      </c>
      <c r="H3760" s="1" t="s">
        <v>63</v>
      </c>
      <c r="I3760" s="2">
        <v>360</v>
      </c>
      <c r="J3760" s="2">
        <f>SUM(K3760,L3760)</f>
        <v>38.72</v>
      </c>
      <c r="K3760" s="2">
        <f>SUM(N3760,P3760,R3760,T3760,Z3760,AB3760,AD3760,AF3760,AI3760,AK3760,AM3760,V3760,X3760,AZ3760,BB3760,BD3760)</f>
        <v>37.619999999999997</v>
      </c>
      <c r="L3760" s="2">
        <f>SUM(M3760,AH3760,AO3760,AQ3760,AS3760,AU3760,AV3760)</f>
        <v>1.1000000000000001</v>
      </c>
      <c r="V3760" s="12">
        <v>37.619999999999997</v>
      </c>
      <c r="W3760" s="5">
        <v>931.09499999999991</v>
      </c>
      <c r="AP3760" s="5" t="str">
        <f>IF(AO3760&gt;0,AO3760*$AP$1,"")</f>
        <v/>
      </c>
      <c r="AR3760" s="5" t="str">
        <f>IF(AQ3760&gt;0,AQ3760*$AR$1,"")</f>
        <v/>
      </c>
      <c r="AT3760" s="5" t="str">
        <f>IF(AS3760&gt;0,AS3760*$AT$1,"")</f>
        <v/>
      </c>
      <c r="AV3760" s="2">
        <v>1.1000000000000001</v>
      </c>
      <c r="AW3760" s="5">
        <f>SUM(O3760,Q3760,S3760,U3760,AA3760,AC3760,AE3760,AG3760,AJ3760,AL3760,AN3760,W3760,Y3760,BA3760,BC3760,BE3760)</f>
        <v>931.09499999999991</v>
      </c>
      <c r="AX3760" s="11">
        <f>(AW3760/$AW$4249)*100</f>
        <v>7.8594295367430903E-3</v>
      </c>
      <c r="AY3760" s="5">
        <f>(AX3760/100)*$AY$1</f>
        <v>7.8594295367430895</v>
      </c>
    </row>
    <row r="3761" spans="1:51" x14ac:dyDescent="0.25">
      <c r="A3761" s="1" t="s">
        <v>1762</v>
      </c>
      <c r="B3761" s="1" t="s">
        <v>211</v>
      </c>
      <c r="C3761" s="1" t="s">
        <v>212</v>
      </c>
      <c r="D3761" s="1" t="s">
        <v>88</v>
      </c>
      <c r="E3761" s="1" t="s">
        <v>60</v>
      </c>
      <c r="F3761" s="1" t="s">
        <v>295</v>
      </c>
      <c r="G3761" s="1" t="s">
        <v>62</v>
      </c>
      <c r="H3761" s="1" t="s">
        <v>63</v>
      </c>
      <c r="I3761" s="2">
        <v>360</v>
      </c>
      <c r="J3761" s="2">
        <f>SUM(K3761,L3761)</f>
        <v>38.69</v>
      </c>
      <c r="K3761" s="2">
        <f>SUM(N3761,P3761,R3761,T3761,Z3761,AB3761,AD3761,AF3761,AI3761,AK3761,AM3761,V3761,X3761,AZ3761,BB3761,BD3761)</f>
        <v>38.659999999999997</v>
      </c>
      <c r="L3761" s="2">
        <f>SUM(M3761,AH3761,AO3761,AQ3761,AS3761,AU3761,AV3761)</f>
        <v>0.03</v>
      </c>
      <c r="V3761" s="12">
        <v>38.659999999999997</v>
      </c>
      <c r="W3761" s="5">
        <v>956.83499999999992</v>
      </c>
      <c r="AP3761" s="5" t="str">
        <f>IF(AO3761&gt;0,AO3761*$AP$1,"")</f>
        <v/>
      </c>
      <c r="AR3761" s="5" t="str">
        <f>IF(AQ3761&gt;0,AQ3761*$AR$1,"")</f>
        <v/>
      </c>
      <c r="AT3761" s="5" t="str">
        <f>IF(AS3761&gt;0,AS3761*$AT$1,"")</f>
        <v/>
      </c>
      <c r="AV3761" s="2">
        <v>0.03</v>
      </c>
      <c r="AW3761" s="5">
        <f>SUM(O3761,Q3761,S3761,U3761,AA3761,AC3761,AE3761,AG3761,AJ3761,AL3761,AN3761,W3761,Y3761,BA3761,BC3761,BE3761)</f>
        <v>956.83499999999992</v>
      </c>
      <c r="AX3761" s="11">
        <f>(AW3761/$AW$4249)*100</f>
        <v>8.0767024425966987E-3</v>
      </c>
      <c r="AY3761" s="5">
        <f>(AX3761/100)*$AY$1</f>
        <v>8.076702442596698</v>
      </c>
    </row>
    <row r="3762" spans="1:51" x14ac:dyDescent="0.25">
      <c r="A3762" s="1" t="s">
        <v>1762</v>
      </c>
      <c r="B3762" s="1" t="s">
        <v>211</v>
      </c>
      <c r="C3762" s="1" t="s">
        <v>212</v>
      </c>
      <c r="D3762" s="1" t="s">
        <v>88</v>
      </c>
      <c r="E3762" s="1" t="s">
        <v>94</v>
      </c>
      <c r="F3762" s="1" t="s">
        <v>295</v>
      </c>
      <c r="G3762" s="1" t="s">
        <v>62</v>
      </c>
      <c r="H3762" s="1" t="s">
        <v>63</v>
      </c>
      <c r="I3762" s="2">
        <v>360</v>
      </c>
      <c r="J3762" s="2">
        <f>SUM(K3762,L3762)</f>
        <v>37.700000000000003</v>
      </c>
      <c r="K3762" s="2">
        <f>SUM(N3762,P3762,R3762,T3762,Z3762,AB3762,AD3762,AF3762,AI3762,AK3762,AM3762,V3762,X3762,AZ3762,BB3762,BD3762)</f>
        <v>36.800000000000004</v>
      </c>
      <c r="L3762" s="2">
        <f>SUM(M3762,AH3762,AO3762,AQ3762,AS3762,AU3762,AV3762)</f>
        <v>0.9</v>
      </c>
      <c r="T3762" s="8">
        <v>0.24</v>
      </c>
      <c r="U3762" s="5">
        <v>6.6</v>
      </c>
      <c r="V3762" s="12">
        <v>36.56</v>
      </c>
      <c r="W3762" s="5">
        <v>904.86</v>
      </c>
      <c r="AP3762" s="5" t="str">
        <f>IF(AO3762&gt;0,AO3762*$AP$1,"")</f>
        <v/>
      </c>
      <c r="AR3762" s="5" t="str">
        <f>IF(AQ3762&gt;0,AQ3762*$AR$1,"")</f>
        <v/>
      </c>
      <c r="AT3762" s="5" t="str">
        <f>IF(AS3762&gt;0,AS3762*$AT$1,"")</f>
        <v/>
      </c>
      <c r="AV3762" s="2">
        <v>0.9</v>
      </c>
      <c r="AW3762" s="5">
        <f>SUM(O3762,Q3762,S3762,U3762,AA3762,AC3762,AE3762,AG3762,AJ3762,AL3762,AN3762,W3762,Y3762,BA3762,BC3762,BE3762)</f>
        <v>911.46</v>
      </c>
      <c r="AX3762" s="11">
        <f>(AW3762/$AW$4249)*100</f>
        <v>7.6936893072778361E-3</v>
      </c>
      <c r="AY3762" s="5">
        <f>(AX3762/100)*$AY$1</f>
        <v>7.6936893072778361</v>
      </c>
    </row>
    <row r="3763" spans="1:51" x14ac:dyDescent="0.25">
      <c r="A3763" s="1" t="s">
        <v>1762</v>
      </c>
      <c r="B3763" s="1" t="s">
        <v>211</v>
      </c>
      <c r="C3763" s="1" t="s">
        <v>212</v>
      </c>
      <c r="D3763" s="1" t="s">
        <v>88</v>
      </c>
      <c r="E3763" s="1" t="s">
        <v>65</v>
      </c>
      <c r="F3763" s="1" t="s">
        <v>295</v>
      </c>
      <c r="G3763" s="1" t="s">
        <v>62</v>
      </c>
      <c r="H3763" s="1" t="s">
        <v>63</v>
      </c>
      <c r="I3763" s="2">
        <v>360</v>
      </c>
      <c r="J3763" s="2">
        <f>SUM(K3763,L3763)</f>
        <v>39.67</v>
      </c>
      <c r="K3763" s="2">
        <f>SUM(N3763,P3763,R3763,T3763,Z3763,AB3763,AD3763,AF3763,AI3763,AK3763,AM3763,V3763,X3763,AZ3763,BB3763,BD3763)</f>
        <v>39.67</v>
      </c>
      <c r="L3763" s="2">
        <f>SUM(M3763,AH3763,AO3763,AQ3763,AS3763,AU3763,AV3763)</f>
        <v>0</v>
      </c>
      <c r="V3763" s="12">
        <v>39.67</v>
      </c>
      <c r="W3763" s="5">
        <v>981.8325000000001</v>
      </c>
      <c r="AP3763" s="5" t="str">
        <f>IF(AO3763&gt;0,AO3763*$AP$1,"")</f>
        <v/>
      </c>
      <c r="AR3763" s="5" t="str">
        <f>IF(AQ3763&gt;0,AQ3763*$AR$1,"")</f>
        <v/>
      </c>
      <c r="AT3763" s="5" t="str">
        <f>IF(AS3763&gt;0,AS3763*$AT$1,"")</f>
        <v/>
      </c>
      <c r="AW3763" s="5">
        <f>SUM(O3763,Q3763,S3763,U3763,AA3763,AC3763,AE3763,AG3763,AJ3763,AL3763,AN3763,W3763,Y3763,BA3763,BC3763,BE3763)</f>
        <v>981.8325000000001</v>
      </c>
      <c r="AX3763" s="11">
        <f>(AW3763/$AW$4249)*100</f>
        <v>8.2877078607814566E-3</v>
      </c>
      <c r="AY3763" s="5">
        <f>(AX3763/100)*$AY$1</f>
        <v>8.287707860781456</v>
      </c>
    </row>
    <row r="3764" spans="1:51" x14ac:dyDescent="0.25">
      <c r="A3764" s="1" t="s">
        <v>1762</v>
      </c>
      <c r="B3764" s="1" t="s">
        <v>211</v>
      </c>
      <c r="C3764" s="1" t="s">
        <v>212</v>
      </c>
      <c r="D3764" s="1" t="s">
        <v>88</v>
      </c>
      <c r="E3764" s="1" t="s">
        <v>77</v>
      </c>
      <c r="F3764" s="1" t="s">
        <v>295</v>
      </c>
      <c r="G3764" s="1" t="s">
        <v>62</v>
      </c>
      <c r="H3764" s="1" t="s">
        <v>63</v>
      </c>
      <c r="I3764" s="2">
        <v>360</v>
      </c>
      <c r="J3764" s="2">
        <f>SUM(K3764,L3764)</f>
        <v>39.619999999999997</v>
      </c>
      <c r="K3764" s="2">
        <f>SUM(N3764,P3764,R3764,T3764,Z3764,AB3764,AD3764,AF3764,AI3764,AK3764,AM3764,V3764,X3764,AZ3764,BB3764,BD3764)</f>
        <v>39.58</v>
      </c>
      <c r="L3764" s="2">
        <f>SUM(M3764,AH3764,AO3764,AQ3764,AS3764,AU3764,AV3764)</f>
        <v>0.04</v>
      </c>
      <c r="T3764" s="8">
        <v>15.53</v>
      </c>
      <c r="U3764" s="5">
        <v>427.07499999999999</v>
      </c>
      <c r="V3764" s="12">
        <v>24.05</v>
      </c>
      <c r="W3764" s="5">
        <v>595.23750000000007</v>
      </c>
      <c r="AP3764" s="5" t="str">
        <f>IF(AO3764&gt;0,AO3764*$AP$1,"")</f>
        <v/>
      </c>
      <c r="AR3764" s="5" t="str">
        <f>IF(AQ3764&gt;0,AQ3764*$AR$1,"")</f>
        <v/>
      </c>
      <c r="AT3764" s="5" t="str">
        <f>IF(AS3764&gt;0,AS3764*$AT$1,"")</f>
        <v/>
      </c>
      <c r="AV3764" s="2">
        <v>0.04</v>
      </c>
      <c r="AW3764" s="5">
        <f>SUM(O3764,Q3764,S3764,U3764,AA3764,AC3764,AE3764,AG3764,AJ3764,AL3764,AN3764,W3764,Y3764,BA3764,BC3764,BE3764)</f>
        <v>1022.3125</v>
      </c>
      <c r="AX3764" s="11">
        <f>(AW3764/$AW$4249)*100</f>
        <v>8.6294020033204667E-3</v>
      </c>
      <c r="AY3764" s="5">
        <f>(AX3764/100)*$AY$1</f>
        <v>8.6294020033204664</v>
      </c>
    </row>
    <row r="3765" spans="1:51" x14ac:dyDescent="0.25">
      <c r="A3765" s="1" t="s">
        <v>1762</v>
      </c>
      <c r="B3765" s="1" t="s">
        <v>211</v>
      </c>
      <c r="C3765" s="1" t="s">
        <v>212</v>
      </c>
      <c r="D3765" s="1" t="s">
        <v>88</v>
      </c>
      <c r="E3765" s="1" t="s">
        <v>67</v>
      </c>
      <c r="F3765" s="1" t="s">
        <v>295</v>
      </c>
      <c r="G3765" s="1" t="s">
        <v>62</v>
      </c>
      <c r="H3765" s="1" t="s">
        <v>63</v>
      </c>
      <c r="I3765" s="2">
        <v>360</v>
      </c>
      <c r="J3765" s="2">
        <f>SUM(K3765,L3765)</f>
        <v>38.630000000000003</v>
      </c>
      <c r="K3765" s="2">
        <f>SUM(N3765,P3765,R3765,T3765,Z3765,AB3765,AD3765,AF3765,AI3765,AK3765,AM3765,V3765,X3765,AZ3765,BB3765,BD3765)</f>
        <v>37.86</v>
      </c>
      <c r="L3765" s="2">
        <f>SUM(M3765,AH3765,AO3765,AQ3765,AS3765,AU3765,AV3765)</f>
        <v>0.77</v>
      </c>
      <c r="T3765" s="8">
        <v>15.29</v>
      </c>
      <c r="U3765" s="5">
        <v>420.47500000000002</v>
      </c>
      <c r="V3765" s="12">
        <v>22.57</v>
      </c>
      <c r="W3765" s="5">
        <v>558.60749999999996</v>
      </c>
      <c r="AP3765" s="5" t="str">
        <f>IF(AO3765&gt;0,AO3765*$AP$1,"")</f>
        <v/>
      </c>
      <c r="AR3765" s="5" t="str">
        <f>IF(AQ3765&gt;0,AQ3765*$AR$1,"")</f>
        <v/>
      </c>
      <c r="AT3765" s="5" t="str">
        <f>IF(AS3765&gt;0,AS3765*$AT$1,"")</f>
        <v/>
      </c>
      <c r="AV3765" s="2">
        <v>0.77</v>
      </c>
      <c r="AW3765" s="5">
        <f>SUM(O3765,Q3765,S3765,U3765,AA3765,AC3765,AE3765,AG3765,AJ3765,AL3765,AN3765,W3765,Y3765,BA3765,BC3765,BE3765)</f>
        <v>979.08249999999998</v>
      </c>
      <c r="AX3765" s="11">
        <f>(AW3765/$AW$4249)*100</f>
        <v>8.2644949434894036E-3</v>
      </c>
      <c r="AY3765" s="5">
        <f>(AX3765/100)*$AY$1</f>
        <v>8.2644949434894031</v>
      </c>
    </row>
    <row r="3766" spans="1:51" x14ac:dyDescent="0.25">
      <c r="A3766" s="1" t="s">
        <v>1762</v>
      </c>
      <c r="B3766" s="1" t="s">
        <v>211</v>
      </c>
      <c r="C3766" s="1" t="s">
        <v>212</v>
      </c>
      <c r="D3766" s="1" t="s">
        <v>88</v>
      </c>
      <c r="E3766" s="1" t="s">
        <v>145</v>
      </c>
      <c r="F3766" s="1" t="s">
        <v>295</v>
      </c>
      <c r="G3766" s="1" t="s">
        <v>62</v>
      </c>
      <c r="H3766" s="1" t="s">
        <v>63</v>
      </c>
      <c r="I3766" s="2">
        <v>360</v>
      </c>
      <c r="J3766" s="2">
        <f>SUM(K3766,L3766)</f>
        <v>37.760000000000005</v>
      </c>
      <c r="K3766" s="2">
        <f>SUM(N3766,P3766,R3766,T3766,Z3766,AB3766,AD3766,AF3766,AI3766,AK3766,AM3766,V3766,X3766,AZ3766,BB3766,BD3766)</f>
        <v>36.770000000000003</v>
      </c>
      <c r="L3766" s="2">
        <f>SUM(M3766,AH3766,AO3766,AQ3766,AS3766,AU3766,AV3766)</f>
        <v>0.99</v>
      </c>
      <c r="T3766" s="8">
        <v>36.770000000000003</v>
      </c>
      <c r="U3766" s="5">
        <v>1011.175</v>
      </c>
      <c r="AP3766" s="5" t="str">
        <f>IF(AO3766&gt;0,AO3766*$AP$1,"")</f>
        <v/>
      </c>
      <c r="AR3766" s="5" t="str">
        <f>IF(AQ3766&gt;0,AQ3766*$AR$1,"")</f>
        <v/>
      </c>
      <c r="AT3766" s="5" t="str">
        <f>IF(AS3766&gt;0,AS3766*$AT$1,"")</f>
        <v/>
      </c>
      <c r="AV3766" s="2">
        <v>0.99</v>
      </c>
      <c r="AW3766" s="5">
        <f>SUM(O3766,Q3766,S3766,U3766,AA3766,AC3766,AE3766,AG3766,AJ3766,AL3766,AN3766,W3766,Y3766,BA3766,BC3766,BE3766)</f>
        <v>1011.175</v>
      </c>
      <c r="AX3766" s="11">
        <f>(AW3766/$AW$4249)*100</f>
        <v>8.5353896882876534E-3</v>
      </c>
      <c r="AY3766" s="5">
        <f>(AX3766/100)*$AY$1</f>
        <v>8.5353896882876548</v>
      </c>
    </row>
    <row r="3767" spans="1:51" x14ac:dyDescent="0.25">
      <c r="A3767" s="1" t="s">
        <v>1762</v>
      </c>
      <c r="B3767" s="1" t="s">
        <v>211</v>
      </c>
      <c r="C3767" s="1" t="s">
        <v>212</v>
      </c>
      <c r="D3767" s="1" t="s">
        <v>88</v>
      </c>
      <c r="E3767" s="1" t="s">
        <v>152</v>
      </c>
      <c r="F3767" s="1" t="s">
        <v>295</v>
      </c>
      <c r="G3767" s="1" t="s">
        <v>62</v>
      </c>
      <c r="H3767" s="1" t="s">
        <v>63</v>
      </c>
      <c r="I3767" s="2">
        <v>360</v>
      </c>
      <c r="J3767" s="2">
        <f>SUM(K3767,L3767)</f>
        <v>36.450000000000003</v>
      </c>
      <c r="K3767" s="2">
        <f>SUM(N3767,P3767,R3767,T3767,Z3767,AB3767,AD3767,AF3767,AI3767,AK3767,AM3767,V3767,X3767,AZ3767,BB3767,BD3767)</f>
        <v>21.59</v>
      </c>
      <c r="L3767" s="2">
        <f>SUM(M3767,AH3767,AO3767,AQ3767,AS3767,AU3767,AV3767)</f>
        <v>14.86</v>
      </c>
      <c r="T3767" s="8">
        <v>11.27</v>
      </c>
      <c r="U3767" s="5">
        <v>309.92500000000001</v>
      </c>
      <c r="AD3767" s="9">
        <v>10.32</v>
      </c>
      <c r="AE3767" s="5">
        <v>102.16800000000001</v>
      </c>
      <c r="AP3767" s="5" t="str">
        <f>IF(AO3767&gt;0,AO3767*$AP$1,"")</f>
        <v/>
      </c>
      <c r="AR3767" s="5" t="str">
        <f>IF(AQ3767&gt;0,AQ3767*$AR$1,"")</f>
        <v/>
      </c>
      <c r="AT3767" s="5" t="str">
        <f>IF(AS3767&gt;0,AS3767*$AT$1,"")</f>
        <v/>
      </c>
      <c r="AV3767" s="2">
        <v>14.86</v>
      </c>
      <c r="AW3767" s="5">
        <f>SUM(O3767,Q3767,S3767,U3767,AA3767,AC3767,AE3767,AG3767,AJ3767,AL3767,AN3767,W3767,Y3767,BA3767,BC3767,BE3767)</f>
        <v>412.09300000000002</v>
      </c>
      <c r="AX3767" s="11">
        <f>(AW3767/$AW$4249)*100</f>
        <v>3.4785020820486314E-3</v>
      </c>
      <c r="AY3767" s="5">
        <f>(AX3767/100)*$AY$1</f>
        <v>3.4785020820486312</v>
      </c>
    </row>
    <row r="3768" spans="1:51" x14ac:dyDescent="0.25">
      <c r="A3768" s="1" t="s">
        <v>2226</v>
      </c>
      <c r="B3768" s="1" t="s">
        <v>817</v>
      </c>
      <c r="C3768" s="1" t="s">
        <v>818</v>
      </c>
      <c r="D3768" s="1" t="s">
        <v>88</v>
      </c>
      <c r="E3768" s="1" t="s">
        <v>60</v>
      </c>
      <c r="F3768" s="1" t="s">
        <v>288</v>
      </c>
      <c r="G3768" s="1" t="s">
        <v>62</v>
      </c>
      <c r="H3768" s="1" t="s">
        <v>304</v>
      </c>
      <c r="I3768" s="2">
        <v>160</v>
      </c>
      <c r="J3768" s="2">
        <f>SUM(K3768,L3768)</f>
        <v>38.559999999999995</v>
      </c>
      <c r="K3768" s="2">
        <f>SUM(N3768,P3768,R3768,T3768,Z3768,AB3768,AD3768,AF3768,AI3768,AK3768,AM3768,V3768,X3768,AZ3768,BB3768,BD3768)</f>
        <v>26.299999999999997</v>
      </c>
      <c r="L3768" s="2">
        <f>SUM(M3768,AH3768,AO3768,AQ3768,AS3768,AU3768,AV3768)</f>
        <v>12.26</v>
      </c>
      <c r="N3768" s="4">
        <v>1.03</v>
      </c>
      <c r="O3768" s="5">
        <v>265.22500000000002</v>
      </c>
      <c r="P3768" s="6">
        <v>11.69</v>
      </c>
      <c r="Q3768" s="5">
        <v>2203.5650000000001</v>
      </c>
      <c r="R3768" s="7">
        <v>11.12</v>
      </c>
      <c r="S3768" s="5">
        <v>1017.48</v>
      </c>
      <c r="AD3768" s="9">
        <v>2.46</v>
      </c>
      <c r="AE3768" s="5">
        <v>28.102799999999998</v>
      </c>
      <c r="AP3768" s="5" t="str">
        <f>IF(AO3768&gt;0,AO3768*$AP$1,"")</f>
        <v/>
      </c>
      <c r="AR3768" s="5" t="str">
        <f>IF(AQ3768&gt;0,AQ3768*$AR$1,"")</f>
        <v/>
      </c>
      <c r="AT3768" s="5" t="str">
        <f>IF(AS3768&gt;0,AS3768*$AT$1,"")</f>
        <v/>
      </c>
      <c r="AV3768" s="2">
        <v>12.26</v>
      </c>
      <c r="AW3768" s="5">
        <f>SUM(O3768,Q3768,S3768,U3768,AA3768,AC3768,AE3768,AG3768,AJ3768,AL3768,AN3768,W3768,Y3768,BA3768,BC3768,BE3768)</f>
        <v>3514.3728000000001</v>
      </c>
      <c r="AX3768" s="11">
        <f>(AW3768/$AW$4249)*100</f>
        <v>2.9665034596304908E-2</v>
      </c>
      <c r="AY3768" s="5">
        <f>(AX3768/100)*$AY$1</f>
        <v>29.66503459630491</v>
      </c>
    </row>
    <row r="3769" spans="1:51" x14ac:dyDescent="0.25">
      <c r="A3769" s="1" t="s">
        <v>2226</v>
      </c>
      <c r="B3769" s="1" t="s">
        <v>817</v>
      </c>
      <c r="C3769" s="1" t="s">
        <v>818</v>
      </c>
      <c r="D3769" s="1" t="s">
        <v>88</v>
      </c>
      <c r="E3769" s="1" t="s">
        <v>64</v>
      </c>
      <c r="F3769" s="1" t="s">
        <v>288</v>
      </c>
      <c r="G3769" s="1" t="s">
        <v>62</v>
      </c>
      <c r="H3769" s="1" t="s">
        <v>304</v>
      </c>
      <c r="I3769" s="2">
        <v>160</v>
      </c>
      <c r="J3769" s="2">
        <f>SUM(K3769,L3769)</f>
        <v>37.429999999999993</v>
      </c>
      <c r="K3769" s="2">
        <f>SUM(N3769,P3769,R3769,T3769,Z3769,AB3769,AD3769,AF3769,AI3769,AK3769,AM3769,V3769,X3769,AZ3769,BB3769,BD3769)</f>
        <v>35.629999999999995</v>
      </c>
      <c r="L3769" s="2">
        <f>SUM(M3769,AH3769,AO3769,AQ3769,AS3769,AU3769,AV3769)</f>
        <v>1.8</v>
      </c>
      <c r="N3769" s="4">
        <v>10.45</v>
      </c>
      <c r="O3769" s="5">
        <v>2690.875</v>
      </c>
      <c r="P3769" s="6">
        <v>24.85</v>
      </c>
      <c r="Q3769" s="5">
        <v>4684.2250000000004</v>
      </c>
      <c r="R3769" s="7">
        <v>0.33</v>
      </c>
      <c r="S3769" s="5">
        <v>30.195</v>
      </c>
      <c r="AP3769" s="5" t="str">
        <f>IF(AO3769&gt;0,AO3769*$AP$1,"")</f>
        <v/>
      </c>
      <c r="AQ3769" s="3">
        <v>0.48</v>
      </c>
      <c r="AR3769" s="5">
        <f>IF(AQ3769&gt;0,AQ3769*$AR$1,"")</f>
        <v>772.31999999999994</v>
      </c>
      <c r="AT3769" s="5" t="str">
        <f>IF(AS3769&gt;0,AS3769*$AT$1,"")</f>
        <v/>
      </c>
      <c r="AU3769" s="2">
        <v>0.31</v>
      </c>
      <c r="AV3769" s="2">
        <v>1.01</v>
      </c>
      <c r="AW3769" s="5">
        <f>SUM(O3769,Q3769,S3769,U3769,AA3769,AC3769,AE3769,AG3769,AJ3769,AL3769,AN3769,W3769,Y3769,BA3769,BC3769,BE3769)</f>
        <v>7405.2950000000001</v>
      </c>
      <c r="AX3769" s="11">
        <f>(AW3769/$AW$4249)*100</f>
        <v>6.250854558481779E-2</v>
      </c>
      <c r="AY3769" s="5">
        <f>(AX3769/100)*$AY$1</f>
        <v>62.508545584817796</v>
      </c>
    </row>
    <row r="3770" spans="1:51" x14ac:dyDescent="0.25">
      <c r="A3770" s="1" t="s">
        <v>2226</v>
      </c>
      <c r="B3770" s="1" t="s">
        <v>817</v>
      </c>
      <c r="C3770" s="1" t="s">
        <v>818</v>
      </c>
      <c r="D3770" s="1" t="s">
        <v>88</v>
      </c>
      <c r="E3770" s="1" t="s">
        <v>65</v>
      </c>
      <c r="F3770" s="1" t="s">
        <v>288</v>
      </c>
      <c r="G3770" s="1" t="s">
        <v>62</v>
      </c>
      <c r="H3770" s="1" t="s">
        <v>304</v>
      </c>
      <c r="I3770" s="2">
        <v>160</v>
      </c>
      <c r="J3770" s="2">
        <f>SUM(K3770,L3770)</f>
        <v>40</v>
      </c>
      <c r="K3770" s="2">
        <f>SUM(N3770,P3770,R3770,T3770,Z3770,AB3770,AD3770,AF3770,AI3770,AK3770,AM3770,V3770,X3770,AZ3770,BB3770,BD3770)</f>
        <v>39.619999999999997</v>
      </c>
      <c r="L3770" s="2">
        <f>SUM(M3770,AH3770,AO3770,AQ3770,AS3770,AU3770,AV3770)</f>
        <v>0.38</v>
      </c>
      <c r="P3770" s="6">
        <v>13.12</v>
      </c>
      <c r="Q3770" s="5">
        <v>2473.12</v>
      </c>
      <c r="R3770" s="7">
        <v>26.5</v>
      </c>
      <c r="S3770" s="5">
        <v>2424.75</v>
      </c>
      <c r="AP3770" s="5" t="str">
        <f>IF(AO3770&gt;0,AO3770*$AP$1,"")</f>
        <v/>
      </c>
      <c r="AR3770" s="5" t="str">
        <f>IF(AQ3770&gt;0,AQ3770*$AR$1,"")</f>
        <v/>
      </c>
      <c r="AT3770" s="5" t="str">
        <f>IF(AS3770&gt;0,AS3770*$AT$1,"")</f>
        <v/>
      </c>
      <c r="AV3770" s="2">
        <v>0.38</v>
      </c>
      <c r="AW3770" s="5">
        <f>SUM(O3770,Q3770,S3770,U3770,AA3770,AC3770,AE3770,AG3770,AJ3770,AL3770,AN3770,W3770,Y3770,BA3770,BC3770,BE3770)</f>
        <v>4897.87</v>
      </c>
      <c r="AX3770" s="11">
        <f>(AW3770/$AW$4249)*100</f>
        <v>4.1343218624445281E-2</v>
      </c>
      <c r="AY3770" s="5">
        <f>(AX3770/100)*$AY$1</f>
        <v>41.343218624445285</v>
      </c>
    </row>
    <row r="3771" spans="1:51" x14ac:dyDescent="0.25">
      <c r="A3771" s="1" t="s">
        <v>2226</v>
      </c>
      <c r="B3771" s="1" t="s">
        <v>817</v>
      </c>
      <c r="C3771" s="1" t="s">
        <v>818</v>
      </c>
      <c r="D3771" s="1" t="s">
        <v>88</v>
      </c>
      <c r="E3771" s="1" t="s">
        <v>66</v>
      </c>
      <c r="F3771" s="1" t="s">
        <v>288</v>
      </c>
      <c r="G3771" s="1" t="s">
        <v>62</v>
      </c>
      <c r="H3771" s="1" t="s">
        <v>304</v>
      </c>
      <c r="I3771" s="2">
        <v>160</v>
      </c>
      <c r="J3771" s="2">
        <f>SUM(K3771,L3771)</f>
        <v>38.909999999999997</v>
      </c>
      <c r="K3771" s="2">
        <f>SUM(N3771,P3771,R3771,T3771,Z3771,AB3771,AD3771,AF3771,AI3771,AK3771,AM3771,V3771,X3771,AZ3771,BB3771,BD3771)</f>
        <v>38.019999999999996</v>
      </c>
      <c r="L3771" s="2">
        <f>SUM(M3771,AH3771,AO3771,AQ3771,AS3771,AU3771,AV3771)</f>
        <v>0.89</v>
      </c>
      <c r="N3771" s="4">
        <v>10.07</v>
      </c>
      <c r="O3771" s="5">
        <v>2593.0250000000001</v>
      </c>
      <c r="P3771" s="6">
        <v>27.95</v>
      </c>
      <c r="Q3771" s="5">
        <v>5268.5749999999998</v>
      </c>
      <c r="AP3771" s="5" t="str">
        <f>IF(AO3771&gt;0,AO3771*$AP$1,"")</f>
        <v/>
      </c>
      <c r="AQ3771" s="3">
        <v>0.5</v>
      </c>
      <c r="AR3771" s="5">
        <f>IF(AQ3771&gt;0,AQ3771*$AR$1,"")</f>
        <v>804.5</v>
      </c>
      <c r="AT3771" s="5" t="str">
        <f>IF(AS3771&gt;0,AS3771*$AT$1,"")</f>
        <v/>
      </c>
      <c r="AU3771" s="2">
        <v>0.39</v>
      </c>
      <c r="AW3771" s="5">
        <f>SUM(O3771,Q3771,S3771,U3771,AA3771,AC3771,AE3771,AG3771,AJ3771,AL3771,AN3771,W3771,Y3771,BA3771,BC3771,BE3771)</f>
        <v>7861.6</v>
      </c>
      <c r="AX3771" s="11">
        <f>(AW3771/$AW$4249)*100</f>
        <v>6.636024384843596E-2</v>
      </c>
      <c r="AY3771" s="5">
        <f>(AX3771/100)*$AY$1</f>
        <v>66.360243848435957</v>
      </c>
    </row>
    <row r="3772" spans="1:51" x14ac:dyDescent="0.25">
      <c r="A3772" s="1" t="s">
        <v>1648</v>
      </c>
      <c r="B3772" s="1" t="s">
        <v>158</v>
      </c>
      <c r="C3772" s="1" t="s">
        <v>159</v>
      </c>
      <c r="D3772" s="1" t="s">
        <v>88</v>
      </c>
      <c r="E3772" s="1" t="s">
        <v>152</v>
      </c>
      <c r="F3772" s="1" t="s">
        <v>157</v>
      </c>
      <c r="G3772" s="1" t="s">
        <v>62</v>
      </c>
      <c r="H3772" s="1" t="s">
        <v>63</v>
      </c>
      <c r="I3772" s="2">
        <v>8.6199999999999992</v>
      </c>
      <c r="J3772" s="2">
        <f>SUM(K3772,L3772)</f>
        <v>7.94</v>
      </c>
      <c r="K3772" s="2">
        <f>SUM(N3772,P3772,R3772,T3772,Z3772,AB3772,AD3772,AF3772,AI3772,AK3772,AM3772,V3772,X3772,AZ3772,BB3772,BD3772)</f>
        <v>0.46</v>
      </c>
      <c r="L3772" s="2">
        <f>SUM(M3772,AH3772,AO3772,AQ3772,AS3772,AU3772,AV3772)</f>
        <v>7.48</v>
      </c>
      <c r="AD3772" s="9">
        <v>0.46</v>
      </c>
      <c r="AE3772" s="5">
        <v>5.6924999999999999</v>
      </c>
      <c r="AP3772" s="5" t="str">
        <f>IF(AO3772&gt;0,AO3772*$AP$1,"")</f>
        <v/>
      </c>
      <c r="AR3772" s="5" t="str">
        <f>IF(AQ3772&gt;0,AQ3772*$AR$1,"")</f>
        <v/>
      </c>
      <c r="AT3772" s="5" t="str">
        <f>IF(AS3772&gt;0,AS3772*$AT$1,"")</f>
        <v/>
      </c>
      <c r="AV3772" s="2">
        <v>7.48</v>
      </c>
      <c r="AW3772" s="5">
        <f>SUM(O3772,Q3772,S3772,U3772,AA3772,AC3772,AE3772,AG3772,AJ3772,AL3772,AN3772,W3772,Y3772,BA3772,BC3772,BE3772)</f>
        <v>5.6924999999999999</v>
      </c>
      <c r="AX3772" s="11">
        <f>(AW3772/$AW$4249)*100</f>
        <v>4.8050738794548388E-5</v>
      </c>
      <c r="AY3772" s="5">
        <f>(AX3772/100)*$AY$1</f>
        <v>4.8050738794548388E-2</v>
      </c>
    </row>
    <row r="3773" spans="1:51" x14ac:dyDescent="0.25">
      <c r="A3773" s="1" t="s">
        <v>1755</v>
      </c>
      <c r="B3773" s="1" t="s">
        <v>286</v>
      </c>
      <c r="C3773" s="1" t="s">
        <v>287</v>
      </c>
      <c r="D3773" s="1" t="s">
        <v>88</v>
      </c>
      <c r="E3773" s="1" t="s">
        <v>84</v>
      </c>
      <c r="F3773" s="1" t="s">
        <v>288</v>
      </c>
      <c r="G3773" s="1" t="s">
        <v>62</v>
      </c>
      <c r="H3773" s="1" t="s">
        <v>63</v>
      </c>
      <c r="I3773" s="2">
        <v>160</v>
      </c>
      <c r="J3773" s="2">
        <f>SUM(K3773,L3773)</f>
        <v>38.51</v>
      </c>
      <c r="K3773" s="2">
        <f>SUM(N3773,P3773,R3773,T3773,Z3773,AB3773,AD3773,AF3773,AI3773,AK3773,AM3773,V3773,X3773,AZ3773,BB3773,BD3773)</f>
        <v>14.399999999999999</v>
      </c>
      <c r="L3773" s="2">
        <f>SUM(M3773,AH3773,AO3773,AQ3773,AS3773,AU3773,AV3773)</f>
        <v>24.11</v>
      </c>
      <c r="T3773" s="8">
        <v>3.04</v>
      </c>
      <c r="U3773" s="5">
        <v>83.6</v>
      </c>
      <c r="V3773" s="12">
        <v>11.36</v>
      </c>
      <c r="W3773" s="5">
        <v>281.16000000000003</v>
      </c>
      <c r="AP3773" s="5" t="str">
        <f>IF(AO3773&gt;0,AO3773*$AP$1,"")</f>
        <v/>
      </c>
      <c r="AR3773" s="5" t="str">
        <f>IF(AQ3773&gt;0,AQ3773*$AR$1,"")</f>
        <v/>
      </c>
      <c r="AT3773" s="5" t="str">
        <f>IF(AS3773&gt;0,AS3773*$AT$1,"")</f>
        <v/>
      </c>
      <c r="AV3773" s="2">
        <v>24.11</v>
      </c>
      <c r="AW3773" s="5">
        <f>SUM(O3773,Q3773,S3773,U3773,AA3773,AC3773,AE3773,AG3773,AJ3773,AL3773,AN3773,W3773,Y3773,BA3773,BC3773,BE3773)</f>
        <v>364.76</v>
      </c>
      <c r="AX3773" s="11">
        <f>(AW3773/$AW$4249)*100</f>
        <v>3.0789613496178254E-3</v>
      </c>
      <c r="AY3773" s="5">
        <f>(AX3773/100)*$AY$1</f>
        <v>3.0789613496178254</v>
      </c>
    </row>
    <row r="3774" spans="1:51" x14ac:dyDescent="0.25">
      <c r="A3774" s="1" t="s">
        <v>1755</v>
      </c>
      <c r="B3774" s="1" t="s">
        <v>286</v>
      </c>
      <c r="C3774" s="1" t="s">
        <v>287</v>
      </c>
      <c r="D3774" s="1" t="s">
        <v>88</v>
      </c>
      <c r="E3774" s="1" t="s">
        <v>76</v>
      </c>
      <c r="F3774" s="1" t="s">
        <v>288</v>
      </c>
      <c r="G3774" s="1" t="s">
        <v>62</v>
      </c>
      <c r="H3774" s="1" t="s">
        <v>63</v>
      </c>
      <c r="I3774" s="2">
        <v>160</v>
      </c>
      <c r="J3774" s="2">
        <f>SUM(K3774,L3774)</f>
        <v>39.64</v>
      </c>
      <c r="K3774" s="2">
        <f>SUM(N3774,P3774,R3774,T3774,Z3774,AB3774,AD3774,AF3774,AI3774,AK3774,AM3774,V3774,X3774,AZ3774,BB3774,BD3774)</f>
        <v>12.64</v>
      </c>
      <c r="L3774" s="2">
        <f>SUM(M3774,AH3774,AO3774,AQ3774,AS3774,AU3774,AV3774)</f>
        <v>27</v>
      </c>
      <c r="T3774" s="8">
        <v>12.64</v>
      </c>
      <c r="U3774" s="5">
        <v>347.6</v>
      </c>
      <c r="AP3774" s="5" t="str">
        <f>IF(AO3774&gt;0,AO3774*$AP$1,"")</f>
        <v/>
      </c>
      <c r="AR3774" s="5" t="str">
        <f>IF(AQ3774&gt;0,AQ3774*$AR$1,"")</f>
        <v/>
      </c>
      <c r="AT3774" s="5" t="str">
        <f>IF(AS3774&gt;0,AS3774*$AT$1,"")</f>
        <v/>
      </c>
      <c r="AV3774" s="2">
        <v>27</v>
      </c>
      <c r="AW3774" s="5">
        <f>SUM(O3774,Q3774,S3774,U3774,AA3774,AC3774,AE3774,AG3774,AJ3774,AL3774,AN3774,W3774,Y3774,BA3774,BC3774,BE3774)</f>
        <v>347.6</v>
      </c>
      <c r="AX3774" s="11">
        <f>(AW3774/$AW$4249)*100</f>
        <v>2.9341127457154191E-3</v>
      </c>
      <c r="AY3774" s="5">
        <f>(AX3774/100)*$AY$1</f>
        <v>2.934112745715419</v>
      </c>
    </row>
    <row r="3775" spans="1:51" x14ac:dyDescent="0.25">
      <c r="A3775" s="1" t="s">
        <v>1755</v>
      </c>
      <c r="B3775" s="1" t="s">
        <v>286</v>
      </c>
      <c r="C3775" s="1" t="s">
        <v>287</v>
      </c>
      <c r="D3775" s="1" t="s">
        <v>88</v>
      </c>
      <c r="E3775" s="1" t="s">
        <v>144</v>
      </c>
      <c r="F3775" s="1" t="s">
        <v>288</v>
      </c>
      <c r="G3775" s="1" t="s">
        <v>62</v>
      </c>
      <c r="H3775" s="1" t="s">
        <v>63</v>
      </c>
      <c r="I3775" s="2">
        <v>160</v>
      </c>
      <c r="J3775" s="2">
        <f>SUM(K3775,L3775)</f>
        <v>36.370000000000005</v>
      </c>
      <c r="K3775" s="2">
        <f>SUM(N3775,P3775,R3775,T3775,Z3775,AB3775,AD3775,AF3775,AI3775,AK3775,AM3775,V3775,X3775,AZ3775,BB3775,BD3775)</f>
        <v>22.85</v>
      </c>
      <c r="L3775" s="2">
        <f>SUM(M3775,AH3775,AO3775,AQ3775,AS3775,AU3775,AV3775)</f>
        <v>13.52</v>
      </c>
      <c r="T3775" s="8">
        <v>21.37</v>
      </c>
      <c r="U3775" s="5">
        <v>587.67500000000007</v>
      </c>
      <c r="AD3775" s="9">
        <v>1.48</v>
      </c>
      <c r="AE3775" s="5">
        <v>14.651999999999999</v>
      </c>
      <c r="AP3775" s="5" t="str">
        <f>IF(AO3775&gt;0,AO3775*$AP$1,"")</f>
        <v/>
      </c>
      <c r="AR3775" s="5" t="str">
        <f>IF(AQ3775&gt;0,AQ3775*$AR$1,"")</f>
        <v/>
      </c>
      <c r="AT3775" s="5" t="str">
        <f>IF(AS3775&gt;0,AS3775*$AT$1,"")</f>
        <v/>
      </c>
      <c r="AV3775" s="2">
        <v>13.52</v>
      </c>
      <c r="AW3775" s="5">
        <f>SUM(O3775,Q3775,S3775,U3775,AA3775,AC3775,AE3775,AG3775,AJ3775,AL3775,AN3775,W3775,Y3775,BA3775,BC3775,BE3775)</f>
        <v>602.32700000000011</v>
      </c>
      <c r="AX3775" s="11">
        <f>(AW3775/$AW$4249)*100</f>
        <v>5.0842788486436469E-3</v>
      </c>
      <c r="AY3775" s="5">
        <f>(AX3775/100)*$AY$1</f>
        <v>5.0842788486436463</v>
      </c>
    </row>
    <row r="3776" spans="1:51" x14ac:dyDescent="0.25">
      <c r="A3776" s="1" t="s">
        <v>1755</v>
      </c>
      <c r="B3776" s="1" t="s">
        <v>286</v>
      </c>
      <c r="C3776" s="1" t="s">
        <v>287</v>
      </c>
      <c r="D3776" s="1" t="s">
        <v>88</v>
      </c>
      <c r="E3776" s="1" t="s">
        <v>74</v>
      </c>
      <c r="F3776" s="1" t="s">
        <v>288</v>
      </c>
      <c r="G3776" s="1" t="s">
        <v>62</v>
      </c>
      <c r="H3776" s="1" t="s">
        <v>63</v>
      </c>
      <c r="I3776" s="2">
        <v>160</v>
      </c>
      <c r="J3776" s="2">
        <f>SUM(K3776,L3776)</f>
        <v>37.130000000000003</v>
      </c>
      <c r="K3776" s="2">
        <f>SUM(N3776,P3776,R3776,T3776,Z3776,AB3776,AD3776,AF3776,AI3776,AK3776,AM3776,V3776,X3776,AZ3776,BB3776,BD3776)</f>
        <v>36.160000000000004</v>
      </c>
      <c r="L3776" s="2">
        <f>SUM(M3776,AH3776,AO3776,AQ3776,AS3776,AU3776,AV3776)</f>
        <v>0.97</v>
      </c>
      <c r="T3776" s="8">
        <v>33.46</v>
      </c>
      <c r="U3776" s="5">
        <v>920.15</v>
      </c>
      <c r="AD3776" s="9">
        <v>2.7</v>
      </c>
      <c r="AE3776" s="5">
        <v>26.73</v>
      </c>
      <c r="AP3776" s="5" t="str">
        <f>IF(AO3776&gt;0,AO3776*$AP$1,"")</f>
        <v/>
      </c>
      <c r="AR3776" s="5" t="str">
        <f>IF(AQ3776&gt;0,AQ3776*$AR$1,"")</f>
        <v/>
      </c>
      <c r="AT3776" s="5" t="str">
        <f>IF(AS3776&gt;0,AS3776*$AT$1,"")</f>
        <v/>
      </c>
      <c r="AV3776" s="2">
        <v>0.97</v>
      </c>
      <c r="AW3776" s="5">
        <f>SUM(O3776,Q3776,S3776,U3776,AA3776,AC3776,AE3776,AG3776,AJ3776,AL3776,AN3776,W3776,Y3776,BA3776,BC3776,BE3776)</f>
        <v>946.88</v>
      </c>
      <c r="AX3776" s="11">
        <f>(AW3776/$AW$4249)*100</f>
        <v>7.9926716819994706E-3</v>
      </c>
      <c r="AY3776" s="5">
        <f>(AX3776/100)*$AY$1</f>
        <v>7.9926716819994716</v>
      </c>
    </row>
    <row r="3777" spans="1:51" x14ac:dyDescent="0.25">
      <c r="A3777" s="1" t="s">
        <v>1705</v>
      </c>
      <c r="B3777" s="1" t="s">
        <v>238</v>
      </c>
      <c r="C3777" s="1" t="s">
        <v>224</v>
      </c>
      <c r="D3777" s="1" t="s">
        <v>88</v>
      </c>
      <c r="E3777" s="1" t="s">
        <v>60</v>
      </c>
      <c r="F3777" s="1" t="s">
        <v>232</v>
      </c>
      <c r="G3777" s="1" t="s">
        <v>62</v>
      </c>
      <c r="H3777" s="1" t="s">
        <v>63</v>
      </c>
      <c r="I3777" s="2">
        <v>160</v>
      </c>
      <c r="J3777" s="2">
        <f>SUM(K3777,L3777)</f>
        <v>38.57</v>
      </c>
      <c r="K3777" s="2">
        <f>SUM(N3777,P3777,R3777,T3777,Z3777,AB3777,AD3777,AF3777,AI3777,AK3777,AM3777,V3777,X3777,AZ3777,BB3777,BD3777)</f>
        <v>38.57</v>
      </c>
      <c r="L3777" s="2">
        <f>SUM(M3777,AH3777,AO3777,AQ3777,AS3777,AU3777,AV3777)</f>
        <v>0</v>
      </c>
      <c r="V3777" s="12">
        <v>38.57</v>
      </c>
      <c r="W3777" s="5">
        <v>1193.2593750000001</v>
      </c>
      <c r="AP3777" s="5" t="str">
        <f>IF(AO3777&gt;0,AO3777*$AP$1,"")</f>
        <v/>
      </c>
      <c r="AR3777" s="5" t="str">
        <f>IF(AQ3777&gt;0,AQ3777*$AR$1,"")</f>
        <v/>
      </c>
      <c r="AT3777" s="5" t="str">
        <f>IF(AS3777&gt;0,AS3777*$AT$1,"")</f>
        <v/>
      </c>
      <c r="AW3777" s="5">
        <f>SUM(O3777,Q3777,S3777,U3777,AA3777,AC3777,AE3777,AG3777,AJ3777,AL3777,AN3777,W3777,Y3777,BA3777,BC3777,BE3777)</f>
        <v>1193.2593750000001</v>
      </c>
      <c r="AX3777" s="11">
        <f>(AW3777/$AW$4249)*100</f>
        <v>1.0072374974487673E-2</v>
      </c>
      <c r="AY3777" s="5">
        <f>(AX3777/100)*$AY$1</f>
        <v>10.072374974487673</v>
      </c>
    </row>
    <row r="3778" spans="1:51" x14ac:dyDescent="0.25">
      <c r="A3778" s="1" t="s">
        <v>1705</v>
      </c>
      <c r="B3778" s="1" t="s">
        <v>238</v>
      </c>
      <c r="C3778" s="1" t="s">
        <v>224</v>
      </c>
      <c r="D3778" s="1" t="s">
        <v>88</v>
      </c>
      <c r="E3778" s="1" t="s">
        <v>64</v>
      </c>
      <c r="F3778" s="1" t="s">
        <v>232</v>
      </c>
      <c r="G3778" s="1" t="s">
        <v>62</v>
      </c>
      <c r="H3778" s="1" t="s">
        <v>63</v>
      </c>
      <c r="I3778" s="2">
        <v>160</v>
      </c>
      <c r="J3778" s="2">
        <f>SUM(K3778,L3778)</f>
        <v>37.82</v>
      </c>
      <c r="K3778" s="2">
        <f>SUM(N3778,P3778,R3778,T3778,Z3778,AB3778,AD3778,AF3778,AI3778,AK3778,AM3778,V3778,X3778,AZ3778,BB3778,BD3778)</f>
        <v>37.82</v>
      </c>
      <c r="L3778" s="2">
        <f>SUM(M3778,AH3778,AO3778,AQ3778,AS3778,AU3778,AV3778)</f>
        <v>0</v>
      </c>
      <c r="V3778" s="12">
        <v>37.82</v>
      </c>
      <c r="W3778" s="5">
        <v>1170.0562500000001</v>
      </c>
      <c r="AP3778" s="5" t="str">
        <f>IF(AO3778&gt;0,AO3778*$AP$1,"")</f>
        <v/>
      </c>
      <c r="AR3778" s="5" t="str">
        <f>IF(AQ3778&gt;0,AQ3778*$AR$1,"")</f>
        <v/>
      </c>
      <c r="AT3778" s="5" t="str">
        <f>IF(AS3778&gt;0,AS3778*$AT$1,"")</f>
        <v/>
      </c>
      <c r="AW3778" s="5">
        <f>SUM(O3778,Q3778,S3778,U3778,AA3778,AC3778,AE3778,AG3778,AJ3778,AL3778,AN3778,W3778,Y3778,BA3778,BC3778,BE3778)</f>
        <v>1170.0562500000001</v>
      </c>
      <c r="AX3778" s="11">
        <f>(AW3778/$AW$4249)*100</f>
        <v>9.8765159848359825E-3</v>
      </c>
      <c r="AY3778" s="5">
        <f>(AX3778/100)*$AY$1</f>
        <v>9.8765159848359829</v>
      </c>
    </row>
    <row r="3779" spans="1:51" x14ac:dyDescent="0.25">
      <c r="A3779" s="1" t="s">
        <v>1705</v>
      </c>
      <c r="B3779" s="1" t="s">
        <v>238</v>
      </c>
      <c r="C3779" s="1" t="s">
        <v>224</v>
      </c>
      <c r="D3779" s="1" t="s">
        <v>88</v>
      </c>
      <c r="E3779" s="1" t="s">
        <v>65</v>
      </c>
      <c r="F3779" s="1" t="s">
        <v>232</v>
      </c>
      <c r="G3779" s="1" t="s">
        <v>62</v>
      </c>
      <c r="H3779" s="1" t="s">
        <v>63</v>
      </c>
      <c r="I3779" s="2">
        <v>160</v>
      </c>
      <c r="J3779" s="2">
        <f>SUM(K3779,L3779)</f>
        <v>39.96</v>
      </c>
      <c r="K3779" s="2">
        <f>SUM(N3779,P3779,R3779,T3779,Z3779,AB3779,AD3779,AF3779,AI3779,AK3779,AM3779,V3779,X3779,AZ3779,BB3779,BD3779)</f>
        <v>39.96</v>
      </c>
      <c r="L3779" s="2">
        <f>SUM(M3779,AH3779,AO3779,AQ3779,AS3779,AU3779,AV3779)</f>
        <v>0</v>
      </c>
      <c r="V3779" s="12">
        <v>39.96</v>
      </c>
      <c r="W3779" s="5">
        <v>1236.2625</v>
      </c>
      <c r="AP3779" s="5" t="str">
        <f>IF(AO3779&gt;0,AO3779*$AP$1,"")</f>
        <v/>
      </c>
      <c r="AR3779" s="5" t="str">
        <f>IF(AQ3779&gt;0,AQ3779*$AR$1,"")</f>
        <v/>
      </c>
      <c r="AT3779" s="5" t="str">
        <f>IF(AS3779&gt;0,AS3779*$AT$1,"")</f>
        <v/>
      </c>
      <c r="AW3779" s="5">
        <f>SUM(O3779,Q3779,S3779,U3779,AA3779,AC3779,AE3779,AG3779,AJ3779,AL3779,AN3779,W3779,Y3779,BA3779,BC3779,BE3779)</f>
        <v>1236.2625</v>
      </c>
      <c r="AX3779" s="11">
        <f>(AW3779/$AW$4249)*100</f>
        <v>1.0435366968642142E-2</v>
      </c>
      <c r="AY3779" s="5">
        <f>(AX3779/100)*$AY$1</f>
        <v>10.435366968642143</v>
      </c>
    </row>
    <row r="3780" spans="1:51" x14ac:dyDescent="0.25">
      <c r="A3780" s="1" t="s">
        <v>1705</v>
      </c>
      <c r="B3780" s="1" t="s">
        <v>238</v>
      </c>
      <c r="C3780" s="1" t="s">
        <v>224</v>
      </c>
      <c r="D3780" s="1" t="s">
        <v>88</v>
      </c>
      <c r="E3780" s="1" t="s">
        <v>66</v>
      </c>
      <c r="F3780" s="1" t="s">
        <v>232</v>
      </c>
      <c r="G3780" s="1" t="s">
        <v>62</v>
      </c>
      <c r="H3780" s="1" t="s">
        <v>63</v>
      </c>
      <c r="I3780" s="2">
        <v>160</v>
      </c>
      <c r="J3780" s="2">
        <f>SUM(K3780,L3780)</f>
        <v>38.86</v>
      </c>
      <c r="K3780" s="2">
        <f>SUM(N3780,P3780,R3780,T3780,Z3780,AB3780,AD3780,AF3780,AI3780,AK3780,AM3780,V3780,X3780,AZ3780,BB3780,BD3780)</f>
        <v>38.86</v>
      </c>
      <c r="L3780" s="2">
        <f>SUM(M3780,AH3780,AO3780,AQ3780,AS3780,AU3780,AV3780)</f>
        <v>0</v>
      </c>
      <c r="V3780" s="12">
        <v>38.86</v>
      </c>
      <c r="W3780" s="5">
        <v>1202.23125</v>
      </c>
      <c r="AP3780" s="5" t="str">
        <f>IF(AO3780&gt;0,AO3780*$AP$1,"")</f>
        <v/>
      </c>
      <c r="AR3780" s="5" t="str">
        <f>IF(AQ3780&gt;0,AQ3780*$AR$1,"")</f>
        <v/>
      </c>
      <c r="AT3780" s="5" t="str">
        <f>IF(AS3780&gt;0,AS3780*$AT$1,"")</f>
        <v/>
      </c>
      <c r="AW3780" s="5">
        <f>SUM(O3780,Q3780,S3780,U3780,AA3780,AC3780,AE3780,AG3780,AJ3780,AL3780,AN3780,W3780,Y3780,BA3780,BC3780,BE3780)</f>
        <v>1202.23125</v>
      </c>
      <c r="AX3780" s="11">
        <f>(AW3780/$AW$4249)*100</f>
        <v>1.0148107117152994E-2</v>
      </c>
      <c r="AY3780" s="5">
        <f>(AX3780/100)*$AY$1</f>
        <v>10.148107117152993</v>
      </c>
    </row>
    <row r="3781" spans="1:51" x14ac:dyDescent="0.25">
      <c r="A3781" s="1" t="s">
        <v>2173</v>
      </c>
      <c r="B3781" s="1" t="s">
        <v>238</v>
      </c>
      <c r="C3781" s="1" t="s">
        <v>224</v>
      </c>
      <c r="D3781" s="1" t="s">
        <v>88</v>
      </c>
      <c r="E3781" s="1" t="s">
        <v>98</v>
      </c>
      <c r="F3781" s="1" t="s">
        <v>242</v>
      </c>
      <c r="G3781" s="1" t="s">
        <v>62</v>
      </c>
      <c r="H3781" s="1" t="s">
        <v>304</v>
      </c>
      <c r="I3781" s="2">
        <v>200</v>
      </c>
      <c r="J3781" s="2">
        <f>SUM(K3781,L3781)</f>
        <v>39.21</v>
      </c>
      <c r="K3781" s="2">
        <f>SUM(N3781,P3781,R3781,T3781,Z3781,AB3781,AD3781,AF3781,AI3781,AK3781,AM3781,V3781,X3781,AZ3781,BB3781,BD3781)</f>
        <v>39.21</v>
      </c>
      <c r="L3781" s="2">
        <f>SUM(M3781,AH3781,AO3781,AQ3781,AS3781,AU3781,AV3781)</f>
        <v>0</v>
      </c>
      <c r="P3781" s="6">
        <v>2.1800000000000002</v>
      </c>
      <c r="Q3781" s="5">
        <v>513.66250000000002</v>
      </c>
      <c r="R3781" s="7">
        <v>36.97</v>
      </c>
      <c r="S3781" s="5">
        <v>4228.4437499999995</v>
      </c>
      <c r="T3781" s="8">
        <v>0.06</v>
      </c>
      <c r="U3781" s="5">
        <v>2.0625</v>
      </c>
      <c r="AP3781" s="5" t="str">
        <f>IF(AO3781&gt;0,AO3781*$AP$1,"")</f>
        <v/>
      </c>
      <c r="AR3781" s="5" t="str">
        <f>IF(AQ3781&gt;0,AQ3781*$AR$1,"")</f>
        <v/>
      </c>
      <c r="AT3781" s="5" t="str">
        <f>IF(AS3781&gt;0,AS3781*$AT$1,"")</f>
        <v/>
      </c>
      <c r="AW3781" s="5">
        <f>SUM(O3781,Q3781,S3781,U3781,AA3781,AC3781,AE3781,AG3781,AJ3781,AL3781,AN3781,W3781,Y3781,BA3781,BC3781,BE3781)</f>
        <v>4744.1687499999998</v>
      </c>
      <c r="AX3781" s="11">
        <f>(AW3781/$AW$4249)*100</f>
        <v>4.0045817023014345E-2</v>
      </c>
      <c r="AY3781" s="5">
        <f>(AX3781/100)*$AY$1</f>
        <v>40.045817023014344</v>
      </c>
    </row>
    <row r="3782" spans="1:51" x14ac:dyDescent="0.25">
      <c r="A3782" s="1" t="s">
        <v>2173</v>
      </c>
      <c r="B3782" s="1" t="s">
        <v>238</v>
      </c>
      <c r="C3782" s="1" t="s">
        <v>224</v>
      </c>
      <c r="D3782" s="1" t="s">
        <v>88</v>
      </c>
      <c r="E3782" s="1" t="s">
        <v>95</v>
      </c>
      <c r="F3782" s="1" t="s">
        <v>242</v>
      </c>
      <c r="G3782" s="1" t="s">
        <v>62</v>
      </c>
      <c r="H3782" s="1" t="s">
        <v>304</v>
      </c>
      <c r="I3782" s="2">
        <v>200</v>
      </c>
      <c r="J3782" s="2">
        <f>SUM(K3782,L3782)</f>
        <v>40</v>
      </c>
      <c r="K3782" s="2">
        <f>SUM(N3782,P3782,R3782,T3782,Z3782,AB3782,AD3782,AF3782,AI3782,AK3782,AM3782,V3782,X3782,AZ3782,BB3782,BD3782)</f>
        <v>1.01</v>
      </c>
      <c r="L3782" s="2">
        <f>SUM(M3782,AH3782,AO3782,AQ3782,AS3782,AU3782,AV3782)</f>
        <v>38.99</v>
      </c>
      <c r="P3782" s="6">
        <v>0.79</v>
      </c>
      <c r="Q3782" s="5">
        <v>186.14375000000001</v>
      </c>
      <c r="R3782" s="7">
        <v>0.22</v>
      </c>
      <c r="S3782" s="5">
        <v>25.162500000000001</v>
      </c>
      <c r="AP3782" s="5" t="str">
        <f>IF(AO3782&gt;0,AO3782*$AP$1,"")</f>
        <v/>
      </c>
      <c r="AR3782" s="5" t="str">
        <f>IF(AQ3782&gt;0,AQ3782*$AR$1,"")</f>
        <v/>
      </c>
      <c r="AT3782" s="5" t="str">
        <f>IF(AS3782&gt;0,AS3782*$AT$1,"")</f>
        <v/>
      </c>
      <c r="AV3782" s="2">
        <v>38.99</v>
      </c>
      <c r="AW3782" s="5">
        <f>SUM(O3782,Q3782,S3782,U3782,AA3782,AC3782,AE3782,AG3782,AJ3782,AL3782,AN3782,W3782,Y3782,BA3782,BC3782,BE3782)</f>
        <v>211.30625000000001</v>
      </c>
      <c r="AX3782" s="11">
        <f>(AW3782/$AW$4249)*100</f>
        <v>1.7836489107431782E-3</v>
      </c>
      <c r="AY3782" s="5">
        <f>(AX3782/100)*$AY$1</f>
        <v>1.7836489107431781</v>
      </c>
    </row>
    <row r="3783" spans="1:51" x14ac:dyDescent="0.25">
      <c r="A3783" s="1" t="s">
        <v>2173</v>
      </c>
      <c r="B3783" s="1" t="s">
        <v>238</v>
      </c>
      <c r="C3783" s="1" t="s">
        <v>224</v>
      </c>
      <c r="D3783" s="1" t="s">
        <v>88</v>
      </c>
      <c r="E3783" s="1" t="s">
        <v>94</v>
      </c>
      <c r="F3783" s="1" t="s">
        <v>242</v>
      </c>
      <c r="G3783" s="1" t="s">
        <v>62</v>
      </c>
      <c r="H3783" s="1" t="s">
        <v>304</v>
      </c>
      <c r="I3783" s="2">
        <v>200</v>
      </c>
      <c r="J3783" s="2">
        <f>SUM(K3783,L3783)</f>
        <v>40</v>
      </c>
      <c r="K3783" s="2">
        <f>SUM(N3783,P3783,R3783,T3783,Z3783,AB3783,AD3783,AF3783,AI3783,AK3783,AM3783,V3783,X3783,AZ3783,BB3783,BD3783)</f>
        <v>29.23</v>
      </c>
      <c r="L3783" s="2">
        <f>SUM(M3783,AH3783,AO3783,AQ3783,AS3783,AU3783,AV3783)</f>
        <v>10.77</v>
      </c>
      <c r="P3783" s="6">
        <v>1.3</v>
      </c>
      <c r="Q3783" s="5">
        <v>306.3125</v>
      </c>
      <c r="R3783" s="7">
        <v>27.93</v>
      </c>
      <c r="S3783" s="5">
        <v>3194.4937500000001</v>
      </c>
      <c r="AP3783" s="5" t="str">
        <f>IF(AO3783&gt;0,AO3783*$AP$1,"")</f>
        <v/>
      </c>
      <c r="AR3783" s="5" t="str">
        <f>IF(AQ3783&gt;0,AQ3783*$AR$1,"")</f>
        <v/>
      </c>
      <c r="AT3783" s="5" t="str">
        <f>IF(AS3783&gt;0,AS3783*$AT$1,"")</f>
        <v/>
      </c>
      <c r="AV3783" s="2">
        <v>10.77</v>
      </c>
      <c r="AW3783" s="5">
        <f>SUM(O3783,Q3783,S3783,U3783,AA3783,AC3783,AE3783,AG3783,AJ3783,AL3783,AN3783,W3783,Y3783,BA3783,BC3783,BE3783)</f>
        <v>3500.8062500000001</v>
      </c>
      <c r="AX3783" s="11">
        <f>(AW3783/$AW$4249)*100</f>
        <v>2.9550518522454543E-2</v>
      </c>
      <c r="AY3783" s="5">
        <f>(AX3783/100)*$AY$1</f>
        <v>29.550518522454546</v>
      </c>
    </row>
    <row r="3784" spans="1:51" x14ac:dyDescent="0.25">
      <c r="A3784" s="1" t="s">
        <v>2173</v>
      </c>
      <c r="B3784" s="1" t="s">
        <v>238</v>
      </c>
      <c r="C3784" s="1" t="s">
        <v>224</v>
      </c>
      <c r="D3784" s="1" t="s">
        <v>88</v>
      </c>
      <c r="E3784" s="1" t="s">
        <v>76</v>
      </c>
      <c r="F3784" s="1" t="s">
        <v>242</v>
      </c>
      <c r="G3784" s="1" t="s">
        <v>62</v>
      </c>
      <c r="H3784" s="1" t="s">
        <v>304</v>
      </c>
      <c r="I3784" s="2">
        <v>200</v>
      </c>
      <c r="J3784" s="2">
        <f>SUM(K3784,L3784)</f>
        <v>40</v>
      </c>
      <c r="K3784" s="2">
        <f>SUM(N3784,P3784,R3784,T3784,Z3784,AB3784,AD3784,AF3784,AI3784,AK3784,AM3784,V3784,X3784,AZ3784,BB3784,BD3784)</f>
        <v>0</v>
      </c>
      <c r="L3784" s="2">
        <f>SUM(M3784,AH3784,AO3784,AQ3784,AS3784,AU3784,AV3784)</f>
        <v>40</v>
      </c>
      <c r="AP3784" s="5" t="str">
        <f>IF(AO3784&gt;0,AO3784*$AP$1,"")</f>
        <v/>
      </c>
      <c r="AR3784" s="5" t="str">
        <f>IF(AQ3784&gt;0,AQ3784*$AR$1,"")</f>
        <v/>
      </c>
      <c r="AT3784" s="5" t="str">
        <f>IF(AS3784&gt;0,AS3784*$AT$1,"")</f>
        <v/>
      </c>
      <c r="AV3784" s="2">
        <v>40</v>
      </c>
      <c r="AW3784" s="5">
        <f>SUM(O3784,Q3784,S3784,U3784,AA3784,AC3784,AE3784,AG3784,AJ3784,AL3784,AN3784,W3784,Y3784,BA3784,BC3784,BE3784)</f>
        <v>0</v>
      </c>
      <c r="AX3784" s="11">
        <f>(AW3784/$AW$4249)*100</f>
        <v>0</v>
      </c>
      <c r="AY3784" s="5">
        <f>(AX3784/100)*$AY$1</f>
        <v>0</v>
      </c>
    </row>
    <row r="3785" spans="1:51" x14ac:dyDescent="0.25">
      <c r="A3785" s="1" t="s">
        <v>2173</v>
      </c>
      <c r="B3785" s="1" t="s">
        <v>238</v>
      </c>
      <c r="C3785" s="1" t="s">
        <v>224</v>
      </c>
      <c r="D3785" s="1" t="s">
        <v>88</v>
      </c>
      <c r="E3785" s="1" t="s">
        <v>84</v>
      </c>
      <c r="F3785" s="1" t="s">
        <v>242</v>
      </c>
      <c r="G3785" s="1" t="s">
        <v>62</v>
      </c>
      <c r="H3785" s="1" t="s">
        <v>304</v>
      </c>
      <c r="I3785" s="2">
        <v>200</v>
      </c>
      <c r="J3785" s="2">
        <f>SUM(K3785,L3785)</f>
        <v>40</v>
      </c>
      <c r="K3785" s="2">
        <f>SUM(N3785,P3785,R3785,T3785,Z3785,AB3785,AD3785,AF3785,AI3785,AK3785,AM3785,V3785,X3785,AZ3785,BB3785,BD3785)</f>
        <v>28.6</v>
      </c>
      <c r="L3785" s="2">
        <f>SUM(M3785,AH3785,AO3785,AQ3785,AS3785,AU3785,AV3785)</f>
        <v>11.4</v>
      </c>
      <c r="P3785" s="6">
        <v>10.39</v>
      </c>
      <c r="Q3785" s="5">
        <v>2448.1437500000002</v>
      </c>
      <c r="R3785" s="7">
        <v>18.21</v>
      </c>
      <c r="S3785" s="5">
        <v>2082.7687500000002</v>
      </c>
      <c r="AP3785" s="5" t="str">
        <f>IF(AO3785&gt;0,AO3785*$AP$1,"")</f>
        <v/>
      </c>
      <c r="AR3785" s="5" t="str">
        <f>IF(AQ3785&gt;0,AQ3785*$AR$1,"")</f>
        <v/>
      </c>
      <c r="AT3785" s="5" t="str">
        <f>IF(AS3785&gt;0,AS3785*$AT$1,"")</f>
        <v/>
      </c>
      <c r="AV3785" s="2">
        <v>11.4</v>
      </c>
      <c r="AW3785" s="5">
        <f>SUM(O3785,Q3785,S3785,U3785,AA3785,AC3785,AE3785,AG3785,AJ3785,AL3785,AN3785,W3785,Y3785,BA3785,BC3785,BE3785)</f>
        <v>4530.9125000000004</v>
      </c>
      <c r="AX3785" s="11">
        <f>(AW3785/$AW$4249)*100</f>
        <v>3.8245708043645896E-2</v>
      </c>
      <c r="AY3785" s="5">
        <f>(AX3785/100)*$AY$1</f>
        <v>38.245708043645898</v>
      </c>
    </row>
    <row r="3786" spans="1:51" x14ac:dyDescent="0.25">
      <c r="A3786" s="1" t="s">
        <v>2178</v>
      </c>
      <c r="B3786" s="1" t="s">
        <v>238</v>
      </c>
      <c r="C3786" s="1" t="s">
        <v>224</v>
      </c>
      <c r="D3786" s="1" t="s">
        <v>88</v>
      </c>
      <c r="E3786" s="1" t="s">
        <v>60</v>
      </c>
      <c r="F3786" s="1" t="s">
        <v>249</v>
      </c>
      <c r="G3786" s="1" t="s">
        <v>62</v>
      </c>
      <c r="H3786" s="1" t="s">
        <v>304</v>
      </c>
      <c r="I3786" s="2">
        <v>265.88</v>
      </c>
      <c r="J3786" s="2">
        <f>SUM(K3786,L3786)</f>
        <v>39.79</v>
      </c>
      <c r="K3786" s="2">
        <f>SUM(N3786,P3786,R3786,T3786,Z3786,AB3786,AD3786,AF3786,AI3786,AK3786,AM3786,V3786,X3786,AZ3786,BB3786,BD3786)</f>
        <v>39.79</v>
      </c>
      <c r="L3786" s="2">
        <f>SUM(M3786,AH3786,AO3786,AQ3786,AS3786,AU3786,AV3786)</f>
        <v>0</v>
      </c>
      <c r="R3786" s="7">
        <v>18.989999999999998</v>
      </c>
      <c r="S3786" s="5">
        <v>2171.9812499999998</v>
      </c>
      <c r="T3786" s="8">
        <v>20.23</v>
      </c>
      <c r="U3786" s="5">
        <v>695.40625</v>
      </c>
      <c r="AD3786" s="9">
        <v>0.56999999999999995</v>
      </c>
      <c r="AE3786" s="5">
        <v>7.8374999999999986</v>
      </c>
      <c r="AP3786" s="5" t="str">
        <f>IF(AO3786&gt;0,AO3786*$AP$1,"")</f>
        <v/>
      </c>
      <c r="AR3786" s="5" t="str">
        <f>IF(AQ3786&gt;0,AQ3786*$AR$1,"")</f>
        <v/>
      </c>
      <c r="AT3786" s="5" t="str">
        <f>IF(AS3786&gt;0,AS3786*$AT$1,"")</f>
        <v/>
      </c>
      <c r="AW3786" s="5">
        <f>SUM(O3786,Q3786,S3786,U3786,AA3786,AC3786,AE3786,AG3786,AJ3786,AL3786,AN3786,W3786,Y3786,BA3786,BC3786,BE3786)</f>
        <v>2875.2249999999999</v>
      </c>
      <c r="AX3786" s="11">
        <f>(AW3786/$AW$4249)*100</f>
        <v>2.4269949134924095E-2</v>
      </c>
      <c r="AY3786" s="5">
        <f>(AX3786/100)*$AY$1</f>
        <v>24.269949134924094</v>
      </c>
    </row>
    <row r="3787" spans="1:51" x14ac:dyDescent="0.25">
      <c r="A3787" s="1" t="s">
        <v>2178</v>
      </c>
      <c r="B3787" s="1" t="s">
        <v>238</v>
      </c>
      <c r="C3787" s="1" t="s">
        <v>224</v>
      </c>
      <c r="D3787" s="1" t="s">
        <v>88</v>
      </c>
      <c r="E3787" s="1" t="s">
        <v>64</v>
      </c>
      <c r="F3787" s="1" t="s">
        <v>249</v>
      </c>
      <c r="G3787" s="1" t="s">
        <v>62</v>
      </c>
      <c r="H3787" s="1" t="s">
        <v>304</v>
      </c>
      <c r="I3787" s="2">
        <v>265.88</v>
      </c>
      <c r="J3787" s="2">
        <f>SUM(K3787,L3787)</f>
        <v>32.980000000000004</v>
      </c>
      <c r="K3787" s="2">
        <f>SUM(N3787,P3787,R3787,T3787,Z3787,AB3787,AD3787,AF3787,AI3787,AK3787,AM3787,V3787,X3787,AZ3787,BB3787,BD3787)</f>
        <v>32.880000000000003</v>
      </c>
      <c r="L3787" s="2">
        <f>SUM(M3787,AH3787,AO3787,AQ3787,AS3787,AU3787,AV3787)</f>
        <v>0.1</v>
      </c>
      <c r="N3787" s="4">
        <v>0.14000000000000001</v>
      </c>
      <c r="O3787" s="5">
        <v>45.062500000000007</v>
      </c>
      <c r="R3787" s="7">
        <v>32.72</v>
      </c>
      <c r="S3787" s="5">
        <v>3742.35</v>
      </c>
      <c r="AD3787" s="9">
        <v>0.02</v>
      </c>
      <c r="AE3787" s="5">
        <v>0.27500000000000002</v>
      </c>
      <c r="AP3787" s="5" t="str">
        <f>IF(AO3787&gt;0,AO3787*$AP$1,"")</f>
        <v/>
      </c>
      <c r="AQ3787" s="3">
        <v>0.1</v>
      </c>
      <c r="AR3787" s="5">
        <f>IF(AQ3787&gt;0,AQ3787*$AR$1,"")</f>
        <v>160.9</v>
      </c>
      <c r="AT3787" s="5" t="str">
        <f>IF(AS3787&gt;0,AS3787*$AT$1,"")</f>
        <v/>
      </c>
      <c r="AW3787" s="5">
        <f>SUM(O3787,Q3787,S3787,U3787,AA3787,AC3787,AE3787,AG3787,AJ3787,AL3787,AN3787,W3787,Y3787,BA3787,BC3787,BE3787)</f>
        <v>3787.6875</v>
      </c>
      <c r="AX3787" s="11">
        <f>(AW3787/$AW$4249)*100</f>
        <v>3.197210060568749E-2</v>
      </c>
      <c r="AY3787" s="5">
        <f>(AX3787/100)*$AY$1</f>
        <v>31.972100605687491</v>
      </c>
    </row>
    <row r="3788" spans="1:51" x14ac:dyDescent="0.25">
      <c r="A3788" s="1" t="s">
        <v>2178</v>
      </c>
      <c r="B3788" s="1" t="s">
        <v>238</v>
      </c>
      <c r="C3788" s="1" t="s">
        <v>224</v>
      </c>
      <c r="D3788" s="1" t="s">
        <v>88</v>
      </c>
      <c r="E3788" s="1" t="s">
        <v>65</v>
      </c>
      <c r="F3788" s="1" t="s">
        <v>249</v>
      </c>
      <c r="G3788" s="1" t="s">
        <v>62</v>
      </c>
      <c r="H3788" s="1" t="s">
        <v>304</v>
      </c>
      <c r="I3788" s="2">
        <v>265.88</v>
      </c>
      <c r="J3788" s="2">
        <f>SUM(K3788,L3788)</f>
        <v>40</v>
      </c>
      <c r="K3788" s="2">
        <f>SUM(N3788,P3788,R3788,T3788,Z3788,AB3788,AD3788,AF3788,AI3788,AK3788,AM3788,V3788,X3788,AZ3788,BB3788,BD3788)</f>
        <v>40</v>
      </c>
      <c r="L3788" s="2">
        <f>SUM(M3788,AH3788,AO3788,AQ3788,AS3788,AU3788,AV3788)</f>
        <v>0</v>
      </c>
      <c r="R3788" s="7">
        <v>30.22</v>
      </c>
      <c r="S3788" s="5">
        <v>3456.4124999999999</v>
      </c>
      <c r="T3788" s="8">
        <v>6.62</v>
      </c>
      <c r="U3788" s="5">
        <v>227.5625</v>
      </c>
      <c r="AD3788" s="9">
        <v>3.16</v>
      </c>
      <c r="AE3788" s="5">
        <v>43.45</v>
      </c>
      <c r="AP3788" s="5" t="str">
        <f>IF(AO3788&gt;0,AO3788*$AP$1,"")</f>
        <v/>
      </c>
      <c r="AR3788" s="5" t="str">
        <f>IF(AQ3788&gt;0,AQ3788*$AR$1,"")</f>
        <v/>
      </c>
      <c r="AT3788" s="5" t="str">
        <f>IF(AS3788&gt;0,AS3788*$AT$1,"")</f>
        <v/>
      </c>
      <c r="AW3788" s="5">
        <f>SUM(O3788,Q3788,S3788,U3788,AA3788,AC3788,AE3788,AG3788,AJ3788,AL3788,AN3788,W3788,Y3788,BA3788,BC3788,BE3788)</f>
        <v>3727.4249999999997</v>
      </c>
      <c r="AX3788" s="11">
        <f>(AW3788/$AW$4249)*100</f>
        <v>3.1463421177210286E-2</v>
      </c>
      <c r="AY3788" s="5">
        <f>(AX3788/100)*$AY$1</f>
        <v>31.463421177210289</v>
      </c>
    </row>
    <row r="3789" spans="1:51" x14ac:dyDescent="0.25">
      <c r="A3789" s="1" t="s">
        <v>2178</v>
      </c>
      <c r="B3789" s="1" t="s">
        <v>238</v>
      </c>
      <c r="C3789" s="1" t="s">
        <v>224</v>
      </c>
      <c r="D3789" s="1" t="s">
        <v>88</v>
      </c>
      <c r="E3789" s="1" t="s">
        <v>66</v>
      </c>
      <c r="F3789" s="1" t="s">
        <v>249</v>
      </c>
      <c r="G3789" s="1" t="s">
        <v>62</v>
      </c>
      <c r="H3789" s="1" t="s">
        <v>304</v>
      </c>
      <c r="I3789" s="2">
        <v>265.88</v>
      </c>
      <c r="J3789" s="2">
        <f>SUM(K3789,L3789)</f>
        <v>34.56</v>
      </c>
      <c r="K3789" s="2">
        <f>SUM(N3789,P3789,R3789,T3789,Z3789,AB3789,AD3789,AF3789,AI3789,AK3789,AM3789,V3789,X3789,AZ3789,BB3789,BD3789)</f>
        <v>34.56</v>
      </c>
      <c r="L3789" s="2">
        <f>SUM(M3789,AH3789,AO3789,AQ3789,AS3789,AU3789,AV3789)</f>
        <v>0</v>
      </c>
      <c r="R3789" s="7">
        <v>30.14</v>
      </c>
      <c r="S3789" s="5">
        <v>3447.2624999999998</v>
      </c>
      <c r="T3789" s="8">
        <v>1.56</v>
      </c>
      <c r="U3789" s="5">
        <v>53.625</v>
      </c>
      <c r="AD3789" s="9">
        <v>2.86</v>
      </c>
      <c r="AE3789" s="5">
        <v>39.325000000000003</v>
      </c>
      <c r="AP3789" s="5" t="str">
        <f>IF(AO3789&gt;0,AO3789*$AP$1,"")</f>
        <v/>
      </c>
      <c r="AR3789" s="5" t="str">
        <f>IF(AQ3789&gt;0,AQ3789*$AR$1,"")</f>
        <v/>
      </c>
      <c r="AT3789" s="5" t="str">
        <f>IF(AS3789&gt;0,AS3789*$AT$1,"")</f>
        <v/>
      </c>
      <c r="AW3789" s="5">
        <f>SUM(O3789,Q3789,S3789,U3789,AA3789,AC3789,AE3789,AG3789,AJ3789,AL3789,AN3789,W3789,Y3789,BA3789,BC3789,BE3789)</f>
        <v>3540.2124999999996</v>
      </c>
      <c r="AX3789" s="11">
        <f>(AW3789/$AW$4249)*100</f>
        <v>2.9883149075923609E-2</v>
      </c>
      <c r="AY3789" s="5">
        <f>(AX3789/100)*$AY$1</f>
        <v>29.883149075923608</v>
      </c>
    </row>
    <row r="3790" spans="1:51" x14ac:dyDescent="0.25">
      <c r="A3790" s="1" t="s">
        <v>2178</v>
      </c>
      <c r="B3790" s="1" t="s">
        <v>238</v>
      </c>
      <c r="C3790" s="1" t="s">
        <v>224</v>
      </c>
      <c r="D3790" s="1" t="s">
        <v>88</v>
      </c>
      <c r="E3790" s="1" t="s">
        <v>77</v>
      </c>
      <c r="F3790" s="1" t="s">
        <v>249</v>
      </c>
      <c r="G3790" s="1" t="s">
        <v>62</v>
      </c>
      <c r="H3790" s="1" t="s">
        <v>304</v>
      </c>
      <c r="I3790" s="2">
        <v>265.88</v>
      </c>
      <c r="J3790" s="2">
        <f>SUM(K3790,L3790)</f>
        <v>40</v>
      </c>
      <c r="K3790" s="2">
        <f>SUM(N3790,P3790,R3790,T3790,Z3790,AB3790,AD3790,AF3790,AI3790,AK3790,AM3790,V3790,X3790,AZ3790,BB3790,BD3790)</f>
        <v>33.479999999999997</v>
      </c>
      <c r="L3790" s="2">
        <f>SUM(M3790,AH3790,AO3790,AQ3790,AS3790,AU3790,AV3790)</f>
        <v>6.52</v>
      </c>
      <c r="R3790" s="7">
        <v>33.479999999999997</v>
      </c>
      <c r="S3790" s="5">
        <v>3829.2750000000001</v>
      </c>
      <c r="AP3790" s="5" t="str">
        <f>IF(AO3790&gt;0,AO3790*$AP$1,"")</f>
        <v/>
      </c>
      <c r="AR3790" s="5" t="str">
        <f>IF(AQ3790&gt;0,AQ3790*$AR$1,"")</f>
        <v/>
      </c>
      <c r="AT3790" s="5" t="str">
        <f>IF(AS3790&gt;0,AS3790*$AT$1,"")</f>
        <v/>
      </c>
      <c r="AV3790" s="2">
        <v>6.52</v>
      </c>
      <c r="AW3790" s="5">
        <f>SUM(O3790,Q3790,S3790,U3790,AA3790,AC3790,AE3790,AG3790,AJ3790,AL3790,AN3790,W3790,Y3790,BA3790,BC3790,BE3790)</f>
        <v>3829.2750000000001</v>
      </c>
      <c r="AX3790" s="11">
        <f>(AW3790/$AW$4249)*100</f>
        <v>3.2323143223099572E-2</v>
      </c>
      <c r="AY3790" s="5">
        <f>(AX3790/100)*$AY$1</f>
        <v>32.323143223099571</v>
      </c>
    </row>
    <row r="3791" spans="1:51" x14ac:dyDescent="0.25">
      <c r="A3791" s="1" t="s">
        <v>2178</v>
      </c>
      <c r="B3791" s="1" t="s">
        <v>238</v>
      </c>
      <c r="C3791" s="1" t="s">
        <v>224</v>
      </c>
      <c r="D3791" s="1" t="s">
        <v>88</v>
      </c>
      <c r="E3791" s="1" t="s">
        <v>67</v>
      </c>
      <c r="F3791" s="1" t="s">
        <v>249</v>
      </c>
      <c r="G3791" s="1" t="s">
        <v>62</v>
      </c>
      <c r="H3791" s="1" t="s">
        <v>304</v>
      </c>
      <c r="I3791" s="2">
        <v>265.88</v>
      </c>
      <c r="J3791" s="2">
        <f>SUM(K3791,L3791)</f>
        <v>34.53</v>
      </c>
      <c r="K3791" s="2">
        <f>SUM(N3791,P3791,R3791,T3791,Z3791,AB3791,AD3791,AF3791,AI3791,AK3791,AM3791,V3791,X3791,AZ3791,BB3791,BD3791)</f>
        <v>33.86</v>
      </c>
      <c r="L3791" s="2">
        <f>SUM(M3791,AH3791,AO3791,AQ3791,AS3791,AU3791,AV3791)</f>
        <v>0.67</v>
      </c>
      <c r="P3791" s="6">
        <v>2.37</v>
      </c>
      <c r="Q3791" s="5">
        <v>558.43124999999998</v>
      </c>
      <c r="R3791" s="7">
        <v>31.49</v>
      </c>
      <c r="S3791" s="5">
        <v>3601.6687499999998</v>
      </c>
      <c r="AP3791" s="5" t="str">
        <f>IF(AO3791&gt;0,AO3791*$AP$1,"")</f>
        <v/>
      </c>
      <c r="AR3791" s="5" t="str">
        <f>IF(AQ3791&gt;0,AQ3791*$AR$1,"")</f>
        <v/>
      </c>
      <c r="AT3791" s="5" t="str">
        <f>IF(AS3791&gt;0,AS3791*$AT$1,"")</f>
        <v/>
      </c>
      <c r="AV3791" s="2">
        <v>0.67</v>
      </c>
      <c r="AW3791" s="5">
        <f>SUM(O3791,Q3791,S3791,U3791,AA3791,AC3791,AE3791,AG3791,AJ3791,AL3791,AN3791,W3791,Y3791,BA3791,BC3791,BE3791)</f>
        <v>4160.0999999999995</v>
      </c>
      <c r="AX3791" s="11">
        <f>(AW3791/$AW$4249)*100</f>
        <v>3.5115657173333467E-2</v>
      </c>
      <c r="AY3791" s="5">
        <f>(AX3791/100)*$AY$1</f>
        <v>35.115657173333467</v>
      </c>
    </row>
    <row r="3792" spans="1:51" x14ac:dyDescent="0.25">
      <c r="A3792" s="1" t="s">
        <v>2178</v>
      </c>
      <c r="B3792" s="1" t="s">
        <v>238</v>
      </c>
      <c r="C3792" s="1" t="s">
        <v>224</v>
      </c>
      <c r="D3792" s="1" t="s">
        <v>88</v>
      </c>
      <c r="E3792" s="1" t="s">
        <v>152</v>
      </c>
      <c r="F3792" s="1" t="s">
        <v>249</v>
      </c>
      <c r="G3792" s="1" t="s">
        <v>62</v>
      </c>
      <c r="H3792" s="1" t="s">
        <v>304</v>
      </c>
      <c r="I3792" s="2">
        <v>265.88</v>
      </c>
      <c r="J3792" s="2">
        <f>SUM(K3792,L3792)</f>
        <v>27.880000000000003</v>
      </c>
      <c r="K3792" s="2">
        <f>SUM(N3792,P3792,R3792,T3792,Z3792,AB3792,AD3792,AF3792,AI3792,AK3792,AM3792,V3792,X3792,AZ3792,BB3792,BD3792)</f>
        <v>25.67</v>
      </c>
      <c r="L3792" s="2">
        <f>SUM(M3792,AH3792,AO3792,AQ3792,AS3792,AU3792,AV3792)</f>
        <v>2.21</v>
      </c>
      <c r="P3792" s="6">
        <v>6.55</v>
      </c>
      <c r="Q3792" s="5">
        <v>1543.34375</v>
      </c>
      <c r="R3792" s="7">
        <v>19.12</v>
      </c>
      <c r="S3792" s="5">
        <v>2186.85</v>
      </c>
      <c r="AP3792" s="5" t="str">
        <f>IF(AO3792&gt;0,AO3792*$AP$1,"")</f>
        <v/>
      </c>
      <c r="AR3792" s="5" t="str">
        <f>IF(AQ3792&gt;0,AQ3792*$AR$1,"")</f>
        <v/>
      </c>
      <c r="AT3792" s="5" t="str">
        <f>IF(AS3792&gt;0,AS3792*$AT$1,"")</f>
        <v/>
      </c>
      <c r="AV3792" s="2">
        <v>2.21</v>
      </c>
      <c r="AW3792" s="5">
        <f>SUM(O3792,Q3792,S3792,U3792,AA3792,AC3792,AE3792,AG3792,AJ3792,AL3792,AN3792,W3792,Y3792,BA3792,BC3792,BE3792)</f>
        <v>3730.1937499999999</v>
      </c>
      <c r="AX3792" s="11">
        <f>(AW3792/$AW$4249)*100</f>
        <v>3.1486792364392967E-2</v>
      </c>
      <c r="AY3792" s="5">
        <f>(AX3792/100)*$AY$1</f>
        <v>31.486792364392965</v>
      </c>
    </row>
    <row r="3793" spans="1:51" x14ac:dyDescent="0.25">
      <c r="A3793" s="1" t="s">
        <v>2185</v>
      </c>
      <c r="B3793" s="1" t="s">
        <v>238</v>
      </c>
      <c r="C3793" s="1" t="s">
        <v>224</v>
      </c>
      <c r="D3793" s="1" t="s">
        <v>88</v>
      </c>
      <c r="E3793" s="1" t="s">
        <v>72</v>
      </c>
      <c r="F3793" s="1" t="s">
        <v>254</v>
      </c>
      <c r="G3793" s="1" t="s">
        <v>62</v>
      </c>
      <c r="H3793" s="1" t="s">
        <v>304</v>
      </c>
      <c r="I3793" s="2">
        <v>1.38</v>
      </c>
      <c r="J3793" s="2">
        <f>SUM(K3793,L3793)</f>
        <v>1.24</v>
      </c>
      <c r="K3793" s="2">
        <f>SUM(N3793,P3793,R3793,T3793,Z3793,AB3793,AD3793,AF3793,AI3793,AK3793,AM3793,V3793,X3793,AZ3793,BB3793,BD3793)</f>
        <v>1.24</v>
      </c>
      <c r="L3793" s="2">
        <f>SUM(M3793,AH3793,AO3793,AQ3793,AS3793,AU3793,AV3793)</f>
        <v>0</v>
      </c>
      <c r="AD3793" s="9">
        <v>1.24</v>
      </c>
      <c r="AE3793" s="5">
        <v>16.2624</v>
      </c>
      <c r="AP3793" s="5" t="str">
        <f>IF(AO3793&gt;0,AO3793*$AP$1,"")</f>
        <v/>
      </c>
      <c r="AR3793" s="5" t="str">
        <f>IF(AQ3793&gt;0,AQ3793*$AR$1,"")</f>
        <v/>
      </c>
      <c r="AT3793" s="5" t="str">
        <f>IF(AS3793&gt;0,AS3793*$AT$1,"")</f>
        <v/>
      </c>
      <c r="AW3793" s="5">
        <f>SUM(O3793,Q3793,S3793,U3793,AA3793,AC3793,AE3793,AG3793,AJ3793,AL3793,AN3793,W3793,Y3793,BA3793,BC3793,BE3793)</f>
        <v>16.2624</v>
      </c>
      <c r="AX3793" s="11">
        <f>(AW3793/$AW$4249)*100</f>
        <v>1.3727190769828086E-4</v>
      </c>
      <c r="AY3793" s="5">
        <f>(AX3793/100)*$AY$1</f>
        <v>0.13727190769828088</v>
      </c>
    </row>
    <row r="3794" spans="1:51" x14ac:dyDescent="0.25">
      <c r="A3794" s="1" t="s">
        <v>2199</v>
      </c>
      <c r="B3794" s="1" t="s">
        <v>238</v>
      </c>
      <c r="C3794" s="1" t="s">
        <v>224</v>
      </c>
      <c r="D3794" s="1" t="s">
        <v>88</v>
      </c>
      <c r="E3794" s="1" t="s">
        <v>144</v>
      </c>
      <c r="F3794" s="1" t="s">
        <v>261</v>
      </c>
      <c r="G3794" s="1" t="s">
        <v>62</v>
      </c>
      <c r="H3794" s="1" t="s">
        <v>304</v>
      </c>
      <c r="I3794" s="2">
        <v>40</v>
      </c>
      <c r="J3794" s="2">
        <f>SUM(K3794,L3794)</f>
        <v>40</v>
      </c>
      <c r="K3794" s="2">
        <f>SUM(N3794,P3794,R3794,T3794,Z3794,AB3794,AD3794,AF3794,AI3794,AK3794,AM3794,V3794,X3794,AZ3794,BB3794,BD3794)</f>
        <v>38.25</v>
      </c>
      <c r="L3794" s="2">
        <f>SUM(M3794,AH3794,AO3794,AQ3794,AS3794,AU3794,AV3794)</f>
        <v>1.75</v>
      </c>
      <c r="N3794" s="4">
        <v>2.4</v>
      </c>
      <c r="O3794" s="5">
        <v>772.5</v>
      </c>
      <c r="P3794" s="6">
        <v>18.829999999999998</v>
      </c>
      <c r="Q3794" s="5">
        <v>4436.8187499999995</v>
      </c>
      <c r="R3794" s="7">
        <v>17.02</v>
      </c>
      <c r="S3794" s="5">
        <v>1946.6624999999999</v>
      </c>
      <c r="AP3794" s="5" t="str">
        <f>IF(AO3794&gt;0,AO3794*$AP$1,"")</f>
        <v/>
      </c>
      <c r="AQ3794" s="3">
        <v>0.49</v>
      </c>
      <c r="AR3794" s="5">
        <f>IF(AQ3794&gt;0,AQ3794*$AR$1,"")</f>
        <v>788.41</v>
      </c>
      <c r="AT3794" s="5" t="str">
        <f>IF(AS3794&gt;0,AS3794*$AT$1,"")</f>
        <v/>
      </c>
      <c r="AU3794" s="2">
        <v>1.26</v>
      </c>
      <c r="AW3794" s="5">
        <f>SUM(O3794,Q3794,S3794,U3794,AA3794,AC3794,AE3794,AG3794,AJ3794,AL3794,AN3794,W3794,Y3794,BA3794,BC3794,BE3794)</f>
        <v>7155.9812499999989</v>
      </c>
      <c r="AX3794" s="11">
        <f>(AW3794/$AW$4249)*100</f>
        <v>6.040407305444636E-2</v>
      </c>
      <c r="AY3794" s="5">
        <f>(AX3794/100)*$AY$1</f>
        <v>60.404073054446357</v>
      </c>
    </row>
    <row r="3795" spans="1:51" x14ac:dyDescent="0.25">
      <c r="A3795" s="1" t="s">
        <v>2644</v>
      </c>
      <c r="B3795" s="1" t="s">
        <v>238</v>
      </c>
      <c r="C3795" s="1" t="s">
        <v>224</v>
      </c>
      <c r="D3795" s="1" t="s">
        <v>88</v>
      </c>
      <c r="E3795" s="1" t="s">
        <v>77</v>
      </c>
      <c r="F3795" s="1" t="s">
        <v>227</v>
      </c>
      <c r="G3795" s="1" t="s">
        <v>62</v>
      </c>
      <c r="H3795" s="1" t="s">
        <v>621</v>
      </c>
      <c r="I3795" s="2">
        <v>150.4</v>
      </c>
      <c r="J3795" s="2">
        <f>SUM(K3795,L3795)</f>
        <v>39.730000000000004</v>
      </c>
      <c r="K3795" s="2">
        <f>SUM(N3795,P3795,R3795,T3795,Z3795,AB3795,AD3795,AF3795,AI3795,AK3795,AM3795,V3795,X3795,AZ3795,BB3795,BD3795)</f>
        <v>39.730000000000004</v>
      </c>
      <c r="L3795" s="2">
        <f>SUM(M3795,AH3795,AO3795,AQ3795,AS3795,AU3795,AV3795)</f>
        <v>0</v>
      </c>
      <c r="P3795" s="6">
        <v>13.41</v>
      </c>
      <c r="Q3795" s="5">
        <v>3159.7312499999998</v>
      </c>
      <c r="R3795" s="7">
        <v>26.32</v>
      </c>
      <c r="S3795" s="5">
        <v>3010.35</v>
      </c>
      <c r="AP3795" s="5" t="str">
        <f>IF(AO3795&gt;0,AO3795*$AP$1,"")</f>
        <v/>
      </c>
      <c r="AR3795" s="5" t="str">
        <f>IF(AQ3795&gt;0,AQ3795*$AR$1,"")</f>
        <v/>
      </c>
      <c r="AT3795" s="5" t="str">
        <f>IF(AS3795&gt;0,AS3795*$AT$1,"")</f>
        <v/>
      </c>
      <c r="AW3795" s="5">
        <f>SUM(O3795,Q3795,S3795,U3795,AA3795,AC3795,AE3795,AG3795,AJ3795,AL3795,AN3795,W3795,Y3795,BA3795,BC3795,BE3795)</f>
        <v>6170.0812499999993</v>
      </c>
      <c r="AX3795" s="11">
        <f>(AW3795/$AW$4249)*100</f>
        <v>5.2082031178724744E-2</v>
      </c>
      <c r="AY3795" s="5">
        <f>(AX3795/100)*$AY$1</f>
        <v>52.082031178724748</v>
      </c>
    </row>
    <row r="3796" spans="1:51" x14ac:dyDescent="0.25">
      <c r="A3796" s="1" t="s">
        <v>2644</v>
      </c>
      <c r="B3796" s="1" t="s">
        <v>238</v>
      </c>
      <c r="C3796" s="1" t="s">
        <v>224</v>
      </c>
      <c r="D3796" s="1" t="s">
        <v>88</v>
      </c>
      <c r="E3796" s="1" t="s">
        <v>145</v>
      </c>
      <c r="F3796" s="1" t="s">
        <v>227</v>
      </c>
      <c r="G3796" s="1" t="s">
        <v>62</v>
      </c>
      <c r="H3796" s="1" t="s">
        <v>621</v>
      </c>
      <c r="I3796" s="2">
        <v>150.4</v>
      </c>
      <c r="J3796" s="2">
        <f>SUM(K3796,L3796)</f>
        <v>38.730000000000004</v>
      </c>
      <c r="K3796" s="2">
        <f>SUM(N3796,P3796,R3796,T3796,Z3796,AB3796,AD3796,AF3796,AI3796,AK3796,AM3796,V3796,X3796,AZ3796,BB3796,BD3796)</f>
        <v>37.550000000000004</v>
      </c>
      <c r="L3796" s="2">
        <f>SUM(M3796,AH3796,AO3796,AQ3796,AS3796,AU3796,AV3796)</f>
        <v>1.1800000000000002</v>
      </c>
      <c r="N3796" s="4">
        <v>6.51</v>
      </c>
      <c r="O3796" s="5">
        <v>2095.40625</v>
      </c>
      <c r="P3796" s="6">
        <v>27.91</v>
      </c>
      <c r="Q3796" s="5">
        <v>6576.2937499999998</v>
      </c>
      <c r="R3796" s="7">
        <v>3.13</v>
      </c>
      <c r="S3796" s="5">
        <v>357.99374999999998</v>
      </c>
      <c r="AP3796" s="5" t="str">
        <f>IF(AO3796&gt;0,AO3796*$AP$1,"")</f>
        <v/>
      </c>
      <c r="AQ3796" s="3">
        <v>0.5</v>
      </c>
      <c r="AR3796" s="5">
        <f>IF(AQ3796&gt;0,AQ3796*$AR$1,"")</f>
        <v>804.5</v>
      </c>
      <c r="AT3796" s="5" t="str">
        <f>IF(AS3796&gt;0,AS3796*$AT$1,"")</f>
        <v/>
      </c>
      <c r="AU3796" s="2">
        <v>0.68</v>
      </c>
      <c r="AW3796" s="5">
        <f>SUM(O3796,Q3796,S3796,U3796,AA3796,AC3796,AE3796,AG3796,AJ3796,AL3796,AN3796,W3796,Y3796,BA3796,BC3796,BE3796)</f>
        <v>9029.6937500000004</v>
      </c>
      <c r="AX3796" s="11">
        <f>(AW3796/$AW$4249)*100</f>
        <v>7.6220194251386236E-2</v>
      </c>
      <c r="AY3796" s="5">
        <f>(AX3796/100)*$AY$1</f>
        <v>76.220194251386232</v>
      </c>
    </row>
    <row r="3797" spans="1:51" x14ac:dyDescent="0.25">
      <c r="A3797" s="1" t="s">
        <v>2644</v>
      </c>
      <c r="B3797" s="1" t="s">
        <v>238</v>
      </c>
      <c r="C3797" s="1" t="s">
        <v>224</v>
      </c>
      <c r="D3797" s="1" t="s">
        <v>88</v>
      </c>
      <c r="E3797" s="1" t="s">
        <v>78</v>
      </c>
      <c r="F3797" s="1" t="s">
        <v>227</v>
      </c>
      <c r="G3797" s="1" t="s">
        <v>62</v>
      </c>
      <c r="H3797" s="1">
        <v>40</v>
      </c>
      <c r="I3797" s="2">
        <v>150.4</v>
      </c>
      <c r="J3797" s="2">
        <f>SUM(K3797,L3797)</f>
        <v>33.31</v>
      </c>
      <c r="K3797" s="2">
        <f>SUM(N3797,P3797,R3797,T3797,Z3797,AB3797,AD3797,AF3797,AI3797,AK3797,AM3797,V3797,X3797,AZ3797,BB3797,BD3797)</f>
        <v>33.31</v>
      </c>
      <c r="L3797" s="2">
        <f>SUM(M3797,AH3797,AO3797,AQ3797,AS3797,AU3797,AV3797)</f>
        <v>0</v>
      </c>
      <c r="N3797" s="4">
        <v>7.49</v>
      </c>
      <c r="O3797" s="5">
        <v>2410.84375</v>
      </c>
      <c r="P3797" s="6">
        <v>25.39</v>
      </c>
      <c r="Q3797" s="5">
        <v>5982.5187500000002</v>
      </c>
      <c r="R3797" s="7">
        <v>0.43</v>
      </c>
      <c r="S3797" s="5">
        <v>49.181249999999999</v>
      </c>
      <c r="AP3797" s="5" t="str">
        <f>IF(AO3797&gt;0,AO3797*$AP$1,"")</f>
        <v/>
      </c>
      <c r="AR3797" s="5" t="str">
        <f>IF(AQ3797&gt;0,AQ3797*$AR$1,"")</f>
        <v/>
      </c>
      <c r="AT3797" s="5" t="str">
        <f>IF(AS3797&gt;0,AS3797*$AT$1,"")</f>
        <v/>
      </c>
      <c r="AW3797" s="5">
        <f>SUM(O3797,Q3797,S3797,U3797,AA3797,AC3797,AE3797,AG3797,AJ3797,AL3797,AN3797,W3797,Y3797,BA3797,BC3797,BE3797)</f>
        <v>8442.5437499999989</v>
      </c>
      <c r="AX3797" s="11">
        <f>(AW3797/$AW$4249)*100</f>
        <v>7.1264025383012214E-2</v>
      </c>
      <c r="AY3797" s="5">
        <f>(AX3797/100)*$AY$1</f>
        <v>71.264025383012211</v>
      </c>
    </row>
    <row r="3798" spans="1:51" x14ac:dyDescent="0.25">
      <c r="A3798" s="1" t="s">
        <v>2644</v>
      </c>
      <c r="B3798" s="1" t="s">
        <v>238</v>
      </c>
      <c r="C3798" s="1" t="s">
        <v>224</v>
      </c>
      <c r="D3798" s="1" t="s">
        <v>88</v>
      </c>
      <c r="E3798" s="1" t="s">
        <v>80</v>
      </c>
      <c r="F3798" s="1" t="s">
        <v>227</v>
      </c>
      <c r="G3798" s="1" t="s">
        <v>62</v>
      </c>
      <c r="H3798" s="1">
        <v>40</v>
      </c>
      <c r="I3798" s="2">
        <v>150.4</v>
      </c>
      <c r="J3798" s="2">
        <f>SUM(K3798,L3798)</f>
        <v>32.190000000000005</v>
      </c>
      <c r="K3798" s="2">
        <f>SUM(N3798,P3798,R3798,T3798,Z3798,AB3798,AD3798,AF3798,AI3798,AK3798,AM3798,V3798,X3798,AZ3798,BB3798,BD3798)</f>
        <v>31.17</v>
      </c>
      <c r="L3798" s="2">
        <f>SUM(M3798,AH3798,AO3798,AQ3798,AS3798,AU3798,AV3798)</f>
        <v>1.02</v>
      </c>
      <c r="N3798" s="4">
        <v>14.4</v>
      </c>
      <c r="O3798" s="5">
        <v>4635</v>
      </c>
      <c r="P3798" s="6">
        <v>16.77</v>
      </c>
      <c r="Q3798" s="5">
        <v>3951.4312500000001</v>
      </c>
      <c r="AP3798" s="5" t="str">
        <f>IF(AO3798&gt;0,AO3798*$AP$1,"")</f>
        <v/>
      </c>
      <c r="AQ3798" s="3">
        <v>0.41</v>
      </c>
      <c r="AR3798" s="5">
        <f>IF(AQ3798&gt;0,AQ3798*$AR$1,"")</f>
        <v>659.68999999999994</v>
      </c>
      <c r="AT3798" s="5" t="str">
        <f>IF(AS3798&gt;0,AS3798*$AT$1,"")</f>
        <v/>
      </c>
      <c r="AU3798" s="2">
        <v>0.61</v>
      </c>
      <c r="AW3798" s="5">
        <f>SUM(O3798,Q3798,S3798,U3798,AA3798,AC3798,AE3798,AG3798,AJ3798,AL3798,AN3798,W3798,Y3798,BA3798,BC3798,BE3798)</f>
        <v>8586.4312499999996</v>
      </c>
      <c r="AX3798" s="11">
        <f>(AW3798/$AW$4249)*100</f>
        <v>7.2478588523688658E-2</v>
      </c>
      <c r="AY3798" s="5">
        <f>(AX3798/100)*$AY$1</f>
        <v>72.478588523688657</v>
      </c>
    </row>
    <row r="3799" spans="1:51" x14ac:dyDescent="0.25">
      <c r="A3799" s="1" t="s">
        <v>2187</v>
      </c>
      <c r="B3799" s="1" t="s">
        <v>793</v>
      </c>
      <c r="C3799" s="1" t="s">
        <v>794</v>
      </c>
      <c r="D3799" s="1" t="s">
        <v>88</v>
      </c>
      <c r="E3799" s="1" t="s">
        <v>60</v>
      </c>
      <c r="F3799" s="1" t="s">
        <v>254</v>
      </c>
      <c r="G3799" s="1" t="s">
        <v>62</v>
      </c>
      <c r="H3799" s="1" t="s">
        <v>304</v>
      </c>
      <c r="I3799" s="2">
        <v>2.5499999999999998</v>
      </c>
      <c r="J3799" s="2">
        <f>SUM(K3799,L3799)</f>
        <v>2.15</v>
      </c>
      <c r="K3799" s="2">
        <f>SUM(N3799,P3799,R3799,T3799,Z3799,AB3799,AD3799,AF3799,AI3799,AK3799,AM3799,V3799,X3799,AZ3799,BB3799,BD3799)</f>
        <v>2.15</v>
      </c>
      <c r="L3799" s="2">
        <f>SUM(M3799,AH3799,AO3799,AQ3799,AS3799,AU3799,AV3799)</f>
        <v>0</v>
      </c>
      <c r="AD3799" s="9">
        <v>2.15</v>
      </c>
      <c r="AE3799" s="5">
        <v>26.260300000000001</v>
      </c>
      <c r="AP3799" s="5" t="str">
        <f>IF(AO3799&gt;0,AO3799*$AP$1,"")</f>
        <v/>
      </c>
      <c r="AR3799" s="5" t="str">
        <f>IF(AQ3799&gt;0,AQ3799*$AR$1,"")</f>
        <v/>
      </c>
      <c r="AT3799" s="5" t="str">
        <f>IF(AS3799&gt;0,AS3799*$AT$1,"")</f>
        <v/>
      </c>
      <c r="AW3799" s="5">
        <f>SUM(O3799,Q3799,S3799,U3799,AA3799,AC3799,AE3799,AG3799,AJ3799,AL3799,AN3799,W3799,Y3799,BA3799,BC3799,BE3799)</f>
        <v>26.260300000000001</v>
      </c>
      <c r="AX3799" s="11">
        <f>(AW3799/$AW$4249)*100</f>
        <v>2.2166478980526646E-4</v>
      </c>
      <c r="AY3799" s="5">
        <f>(AX3799/100)*$AY$1</f>
        <v>0.22166478980526647</v>
      </c>
    </row>
    <row r="3800" spans="1:51" x14ac:dyDescent="0.25">
      <c r="A3800" s="1" t="s">
        <v>2194</v>
      </c>
      <c r="B3800" s="1" t="s">
        <v>797</v>
      </c>
      <c r="C3800" s="1" t="s">
        <v>718</v>
      </c>
      <c r="D3800" s="1" t="s">
        <v>88</v>
      </c>
      <c r="E3800" s="1" t="s">
        <v>64</v>
      </c>
      <c r="F3800" s="1" t="s">
        <v>261</v>
      </c>
      <c r="G3800" s="1" t="s">
        <v>62</v>
      </c>
      <c r="H3800" s="1" t="s">
        <v>304</v>
      </c>
      <c r="I3800" s="2">
        <v>25.76</v>
      </c>
      <c r="J3800" s="2">
        <f>SUM(K3800,L3800)</f>
        <v>19</v>
      </c>
      <c r="K3800" s="2">
        <f>SUM(N3800,P3800,R3800,T3800,Z3800,AB3800,AD3800,AF3800,AI3800,AK3800,AM3800,V3800,X3800,AZ3800,BB3800,BD3800)</f>
        <v>8.0500000000000007</v>
      </c>
      <c r="L3800" s="2">
        <f>SUM(M3800,AH3800,AO3800,AQ3800,AS3800,AU3800,AV3800)</f>
        <v>10.95</v>
      </c>
      <c r="N3800" s="4">
        <v>7.0000000000000007E-2</v>
      </c>
      <c r="O3800" s="5">
        <v>22.53125</v>
      </c>
      <c r="R3800" s="7">
        <v>1.74</v>
      </c>
      <c r="S3800" s="5">
        <v>199.01249999999999</v>
      </c>
      <c r="AD3800" s="9">
        <v>6.24</v>
      </c>
      <c r="AE3800" s="5">
        <v>91.862375</v>
      </c>
      <c r="AO3800" s="3">
        <v>0.14000000000000001</v>
      </c>
      <c r="AP3800" s="5">
        <f>IF(AO3800&gt;0,AO3800*$AP$1,"")</f>
        <v>135.24</v>
      </c>
      <c r="AQ3800" s="3">
        <v>0.14000000000000001</v>
      </c>
      <c r="AR3800" s="5">
        <f>IF(AQ3800&gt;0,AQ3800*$AR$1,"")</f>
        <v>225.26000000000002</v>
      </c>
      <c r="AS3800" s="2">
        <v>0.21</v>
      </c>
      <c r="AT3800" s="5">
        <f>IF(AS3800&gt;0,AS3800*$AT$1,"")</f>
        <v>0.21</v>
      </c>
      <c r="AU3800" s="2">
        <v>0.94</v>
      </c>
      <c r="AV3800" s="2">
        <v>9.52</v>
      </c>
      <c r="AW3800" s="5">
        <f>SUM(O3800,Q3800,S3800,U3800,AA3800,AC3800,AE3800,AG3800,AJ3800,AL3800,AN3800,W3800,Y3800,BA3800,BC3800,BE3800)</f>
        <v>313.40612499999997</v>
      </c>
      <c r="AX3800" s="11">
        <f>(AW3800/$AW$4249)*100</f>
        <v>2.6454801667082271E-3</v>
      </c>
      <c r="AY3800" s="5">
        <f>(AX3800/100)*$AY$1</f>
        <v>2.6454801667082268</v>
      </c>
    </row>
    <row r="3801" spans="1:51" x14ac:dyDescent="0.25">
      <c r="A3801" s="1" t="s">
        <v>2194</v>
      </c>
      <c r="B3801" s="1" t="s">
        <v>797</v>
      </c>
      <c r="C3801" s="1" t="s">
        <v>718</v>
      </c>
      <c r="D3801" s="1" t="s">
        <v>88</v>
      </c>
      <c r="E3801" s="1" t="s">
        <v>66</v>
      </c>
      <c r="F3801" s="1" t="s">
        <v>261</v>
      </c>
      <c r="G3801" s="1" t="s">
        <v>62</v>
      </c>
      <c r="H3801" s="1" t="s">
        <v>304</v>
      </c>
      <c r="I3801" s="2">
        <v>25.76</v>
      </c>
      <c r="J3801" s="2">
        <f>SUM(K3801,L3801)</f>
        <v>5.65</v>
      </c>
      <c r="K3801" s="2">
        <f>SUM(N3801,P3801,R3801,T3801,Z3801,AB3801,AD3801,AF3801,AI3801,AK3801,AM3801,V3801,X3801,AZ3801,BB3801,BD3801)</f>
        <v>1.29</v>
      </c>
      <c r="L3801" s="2">
        <f>SUM(M3801,AH3801,AO3801,AQ3801,AS3801,AU3801,AV3801)</f>
        <v>4.3600000000000003</v>
      </c>
      <c r="P3801" s="6">
        <v>0.67</v>
      </c>
      <c r="Q3801" s="5">
        <v>157.86875000000001</v>
      </c>
      <c r="R3801" s="7">
        <v>0.62</v>
      </c>
      <c r="S3801" s="5">
        <v>70.912499999999994</v>
      </c>
      <c r="AP3801" s="5" t="str">
        <f>IF(AO3801&gt;0,AO3801*$AP$1,"")</f>
        <v/>
      </c>
      <c r="AQ3801" s="3">
        <v>0.15</v>
      </c>
      <c r="AR3801" s="5">
        <f>IF(AQ3801&gt;0,AQ3801*$AR$1,"")</f>
        <v>241.35</v>
      </c>
      <c r="AT3801" s="5" t="str">
        <f>IF(AS3801&gt;0,AS3801*$AT$1,"")</f>
        <v/>
      </c>
      <c r="AU3801" s="2">
        <v>0.27</v>
      </c>
      <c r="AV3801" s="2">
        <v>3.94</v>
      </c>
      <c r="AW3801" s="5">
        <f>SUM(O3801,Q3801,S3801,U3801,AA3801,AC3801,AE3801,AG3801,AJ3801,AL3801,AN3801,W3801,Y3801,BA3801,BC3801,BE3801)</f>
        <v>228.78125</v>
      </c>
      <c r="AX3801" s="11">
        <f>(AW3801/$AW$4249)*100</f>
        <v>1.931156448808129E-3</v>
      </c>
      <c r="AY3801" s="5">
        <f>(AX3801/100)*$AY$1</f>
        <v>1.931156448808129</v>
      </c>
    </row>
    <row r="3802" spans="1:51" x14ac:dyDescent="0.25">
      <c r="A3802" s="1" t="s">
        <v>1924</v>
      </c>
      <c r="B3802" s="1" t="s">
        <v>485</v>
      </c>
      <c r="C3802" s="1" t="s">
        <v>224</v>
      </c>
      <c r="D3802" s="1" t="s">
        <v>88</v>
      </c>
      <c r="E3802" s="1" t="s">
        <v>65</v>
      </c>
      <c r="F3802" s="1" t="s">
        <v>255</v>
      </c>
      <c r="G3802" s="1" t="s">
        <v>320</v>
      </c>
      <c r="H3802" s="1" t="s">
        <v>304</v>
      </c>
      <c r="I3802" s="2">
        <v>193.94</v>
      </c>
      <c r="J3802" s="2">
        <f>SUM(K3802,L3802)</f>
        <v>40</v>
      </c>
      <c r="K3802" s="2">
        <f>SUM(N3802,P3802,R3802,T3802,Z3802,AB3802,AD3802,AF3802,AI3802,AK3802,AM3802,V3802,X3802,AZ3802,BB3802,BD3802)</f>
        <v>23.25</v>
      </c>
      <c r="L3802" s="2">
        <f>SUM(M3802,AH3802,AO3802,AQ3802,AS3802,AU3802,AV3802)</f>
        <v>16.75</v>
      </c>
      <c r="V3802" s="12">
        <v>23.25</v>
      </c>
      <c r="W3802" s="5">
        <v>719.296875</v>
      </c>
      <c r="AP3802" s="5" t="str">
        <f>IF(AO3802&gt;0,AO3802*$AP$1,"")</f>
        <v/>
      </c>
      <c r="AR3802" s="5" t="str">
        <f>IF(AQ3802&gt;0,AQ3802*$AR$1,"")</f>
        <v/>
      </c>
      <c r="AT3802" s="5" t="str">
        <f>IF(AS3802&gt;0,AS3802*$AT$1,"")</f>
        <v/>
      </c>
      <c r="AV3802" s="2">
        <v>16.75</v>
      </c>
      <c r="AW3802" s="5">
        <f>SUM(O3802,Q3802,S3802,U3802,AA3802,AC3802,AE3802,AG3802,AJ3802,AL3802,AN3802,W3802,Y3802,BA3802,BC3802,BE3802)</f>
        <v>719.296875</v>
      </c>
      <c r="AX3802" s="11">
        <f>(AW3802/$AW$4249)*100</f>
        <v>6.0716286792024468E-3</v>
      </c>
      <c r="AY3802" s="5">
        <f>(AX3802/100)*$AY$1</f>
        <v>6.0716286792024468</v>
      </c>
    </row>
    <row r="3803" spans="1:51" x14ac:dyDescent="0.25">
      <c r="A3803" s="1" t="s">
        <v>1924</v>
      </c>
      <c r="B3803" s="1" t="s">
        <v>485</v>
      </c>
      <c r="C3803" s="1" t="s">
        <v>224</v>
      </c>
      <c r="D3803" s="1" t="s">
        <v>88</v>
      </c>
      <c r="E3803" s="1" t="s">
        <v>77</v>
      </c>
      <c r="F3803" s="1" t="s">
        <v>255</v>
      </c>
      <c r="G3803" s="1" t="s">
        <v>320</v>
      </c>
      <c r="H3803" s="1" t="s">
        <v>304</v>
      </c>
      <c r="I3803" s="2">
        <v>193.94</v>
      </c>
      <c r="J3803" s="2">
        <f>SUM(K3803,L3803)</f>
        <v>40</v>
      </c>
      <c r="K3803" s="2">
        <f>SUM(N3803,P3803,R3803,T3803,Z3803,AB3803,AD3803,AF3803,AI3803,AK3803,AM3803,V3803,X3803,AZ3803,BB3803,BD3803)</f>
        <v>40</v>
      </c>
      <c r="L3803" s="2">
        <f>SUM(M3803,AH3803,AO3803,AQ3803,AS3803,AU3803,AV3803)</f>
        <v>0</v>
      </c>
      <c r="V3803" s="12">
        <v>40</v>
      </c>
      <c r="W3803" s="5">
        <v>1237.5</v>
      </c>
      <c r="AP3803" s="5" t="str">
        <f>IF(AO3803&gt;0,AO3803*$AP$1,"")</f>
        <v/>
      </c>
      <c r="AR3803" s="5" t="str">
        <f>IF(AQ3803&gt;0,AQ3803*$AR$1,"")</f>
        <v/>
      </c>
      <c r="AT3803" s="5" t="str">
        <f>IF(AS3803&gt;0,AS3803*$AT$1,"")</f>
        <v/>
      </c>
      <c r="AW3803" s="5">
        <f>SUM(O3803,Q3803,S3803,U3803,AA3803,AC3803,AE3803,AG3803,AJ3803,AL3803,AN3803,W3803,Y3803,BA3803,BC3803,BE3803)</f>
        <v>1237.5</v>
      </c>
      <c r="AX3803" s="11">
        <f>(AW3803/$AW$4249)*100</f>
        <v>1.0445812781423565E-2</v>
      </c>
      <c r="AY3803" s="5">
        <f>(AX3803/100)*$AY$1</f>
        <v>10.445812781423566</v>
      </c>
    </row>
    <row r="3804" spans="1:51" x14ac:dyDescent="0.25">
      <c r="A3804" s="1" t="s">
        <v>1924</v>
      </c>
      <c r="B3804" s="1" t="s">
        <v>485</v>
      </c>
      <c r="C3804" s="1" t="s">
        <v>224</v>
      </c>
      <c r="D3804" s="1" t="s">
        <v>88</v>
      </c>
      <c r="E3804" s="1" t="s">
        <v>67</v>
      </c>
      <c r="F3804" s="1" t="s">
        <v>255</v>
      </c>
      <c r="G3804" s="1" t="s">
        <v>320</v>
      </c>
      <c r="H3804" s="1" t="s">
        <v>304</v>
      </c>
      <c r="I3804" s="2">
        <v>193.94</v>
      </c>
      <c r="J3804" s="2">
        <f>SUM(K3804,L3804)</f>
        <v>33.25</v>
      </c>
      <c r="K3804" s="2">
        <f>SUM(N3804,P3804,R3804,T3804,Z3804,AB3804,AD3804,AF3804,AI3804,AK3804,AM3804,V3804,X3804,AZ3804,BB3804,BD3804)</f>
        <v>33.25</v>
      </c>
      <c r="L3804" s="2">
        <f>SUM(M3804,AH3804,AO3804,AQ3804,AS3804,AU3804,AV3804)</f>
        <v>0</v>
      </c>
      <c r="P3804" s="6">
        <v>0.79</v>
      </c>
      <c r="Q3804" s="5">
        <v>186.14375000000001</v>
      </c>
      <c r="V3804" s="12">
        <v>32.46</v>
      </c>
      <c r="W3804" s="5">
        <v>1004.23125</v>
      </c>
      <c r="AP3804" s="5" t="str">
        <f>IF(AO3804&gt;0,AO3804*$AP$1,"")</f>
        <v/>
      </c>
      <c r="AR3804" s="5" t="str">
        <f>IF(AQ3804&gt;0,AQ3804*$AR$1,"")</f>
        <v/>
      </c>
      <c r="AT3804" s="5" t="str">
        <f>IF(AS3804&gt;0,AS3804*$AT$1,"")</f>
        <v/>
      </c>
      <c r="AW3804" s="5">
        <f>SUM(O3804,Q3804,S3804,U3804,AA3804,AC3804,AE3804,AG3804,AJ3804,AL3804,AN3804,W3804,Y3804,BA3804,BC3804,BE3804)</f>
        <v>1190.375</v>
      </c>
      <c r="AX3804" s="11">
        <f>(AW3804/$AW$4249)*100</f>
        <v>1.0048027789646122E-2</v>
      </c>
      <c r="AY3804" s="5">
        <f>(AX3804/100)*$AY$1</f>
        <v>10.048027789646122</v>
      </c>
    </row>
    <row r="3805" spans="1:51" x14ac:dyDescent="0.25">
      <c r="A3805" s="1" t="s">
        <v>1924</v>
      </c>
      <c r="B3805" s="1" t="s">
        <v>485</v>
      </c>
      <c r="C3805" s="1" t="s">
        <v>224</v>
      </c>
      <c r="D3805" s="1" t="s">
        <v>88</v>
      </c>
      <c r="E3805" s="1" t="s">
        <v>145</v>
      </c>
      <c r="F3805" s="1" t="s">
        <v>255</v>
      </c>
      <c r="G3805" s="1" t="s">
        <v>320</v>
      </c>
      <c r="H3805" s="1" t="s">
        <v>304</v>
      </c>
      <c r="I3805" s="2">
        <v>193.94</v>
      </c>
      <c r="J3805" s="2">
        <f>SUM(K3805,L3805)</f>
        <v>38.26</v>
      </c>
      <c r="K3805" s="2">
        <f>SUM(N3805,P3805,R3805,T3805,Z3805,AB3805,AD3805,AF3805,AI3805,AK3805,AM3805,V3805,X3805,AZ3805,BB3805,BD3805)</f>
        <v>38.229999999999997</v>
      </c>
      <c r="L3805" s="2">
        <f>SUM(M3805,AH3805,AO3805,AQ3805,AS3805,AU3805,AV3805)</f>
        <v>0.03</v>
      </c>
      <c r="V3805" s="12">
        <v>38.229999999999997</v>
      </c>
      <c r="W3805" s="5">
        <v>1182.7406249999999</v>
      </c>
      <c r="AP3805" s="5" t="str">
        <f>IF(AO3805&gt;0,AO3805*$AP$1,"")</f>
        <v/>
      </c>
      <c r="AR3805" s="5" t="str">
        <f>IF(AQ3805&gt;0,AQ3805*$AR$1,"")</f>
        <v/>
      </c>
      <c r="AT3805" s="5" t="str">
        <f>IF(AS3805&gt;0,AS3805*$AT$1,"")</f>
        <v/>
      </c>
      <c r="AV3805" s="2">
        <v>0.03</v>
      </c>
      <c r="AW3805" s="5">
        <f>SUM(O3805,Q3805,S3805,U3805,AA3805,AC3805,AE3805,AG3805,AJ3805,AL3805,AN3805,W3805,Y3805,BA3805,BC3805,BE3805)</f>
        <v>1182.7406249999999</v>
      </c>
      <c r="AX3805" s="11">
        <f>(AW3805/$AW$4249)*100</f>
        <v>9.9835855658455715E-3</v>
      </c>
      <c r="AY3805" s="5">
        <f>(AX3805/100)*$AY$1</f>
        <v>9.9835855658455728</v>
      </c>
    </row>
    <row r="3806" spans="1:51" x14ac:dyDescent="0.25">
      <c r="A3806" s="1" t="s">
        <v>1924</v>
      </c>
      <c r="B3806" s="1" t="s">
        <v>485</v>
      </c>
      <c r="C3806" s="1" t="s">
        <v>224</v>
      </c>
      <c r="D3806" s="1" t="s">
        <v>88</v>
      </c>
      <c r="E3806" s="1" t="s">
        <v>152</v>
      </c>
      <c r="F3806" s="1" t="s">
        <v>255</v>
      </c>
      <c r="G3806" s="1" t="s">
        <v>320</v>
      </c>
      <c r="H3806" s="1" t="s">
        <v>304</v>
      </c>
      <c r="I3806" s="2">
        <v>193.94</v>
      </c>
      <c r="J3806" s="2">
        <f>SUM(K3806,L3806)</f>
        <v>31.490000000000002</v>
      </c>
      <c r="K3806" s="2">
        <f>SUM(N3806,P3806,R3806,T3806,Z3806,AB3806,AD3806,AF3806,AI3806,AK3806,AM3806,V3806,X3806,AZ3806,BB3806,BD3806)</f>
        <v>23.14</v>
      </c>
      <c r="L3806" s="2">
        <f>SUM(M3806,AH3806,AO3806,AQ3806,AS3806,AU3806,AV3806)</f>
        <v>8.35</v>
      </c>
      <c r="N3806" s="4">
        <v>0.56999999999999995</v>
      </c>
      <c r="O3806" s="5">
        <v>183.46875</v>
      </c>
      <c r="P3806" s="6">
        <v>0.61</v>
      </c>
      <c r="Q3806" s="5">
        <v>143.73124999999999</v>
      </c>
      <c r="V3806" s="12">
        <v>21.96</v>
      </c>
      <c r="W3806" s="5">
        <v>679.38750000000005</v>
      </c>
      <c r="AP3806" s="5" t="str">
        <f>IF(AO3806&gt;0,AO3806*$AP$1,"")</f>
        <v/>
      </c>
      <c r="AR3806" s="5" t="str">
        <f>IF(AQ3806&gt;0,AQ3806*$AR$1,"")</f>
        <v/>
      </c>
      <c r="AT3806" s="5" t="str">
        <f>IF(AS3806&gt;0,AS3806*$AT$1,"")</f>
        <v/>
      </c>
      <c r="AV3806" s="2">
        <v>8.35</v>
      </c>
      <c r="AW3806" s="5">
        <f>SUM(O3806,Q3806,S3806,U3806,AA3806,AC3806,AE3806,AG3806,AJ3806,AL3806,AN3806,W3806,Y3806,BA3806,BC3806,BE3806)</f>
        <v>1006.5875000000001</v>
      </c>
      <c r="AX3806" s="11">
        <f>(AW3806/$AW$4249)*100</f>
        <v>8.4966663217140963E-3</v>
      </c>
      <c r="AY3806" s="5">
        <f>(AX3806/100)*$AY$1</f>
        <v>8.4966663217140965</v>
      </c>
    </row>
    <row r="3807" spans="1:51" x14ac:dyDescent="0.25">
      <c r="A3807" s="1" t="s">
        <v>2294</v>
      </c>
      <c r="B3807" s="1" t="s">
        <v>485</v>
      </c>
      <c r="C3807" s="1" t="s">
        <v>224</v>
      </c>
      <c r="D3807" s="1" t="s">
        <v>88</v>
      </c>
      <c r="E3807" s="1" t="s">
        <v>60</v>
      </c>
      <c r="F3807" s="1" t="s">
        <v>122</v>
      </c>
      <c r="G3807" s="1" t="s">
        <v>320</v>
      </c>
      <c r="H3807" s="1" t="s">
        <v>63</v>
      </c>
      <c r="I3807" s="2">
        <v>80</v>
      </c>
      <c r="J3807" s="2">
        <f>SUM(K3807,L3807)</f>
        <v>38.620000000000005</v>
      </c>
      <c r="K3807" s="2">
        <f>SUM(N3807,P3807,R3807,T3807,Z3807,AB3807,AD3807,AF3807,AI3807,AK3807,AM3807,V3807,X3807,AZ3807,BB3807,BD3807)</f>
        <v>38.620000000000005</v>
      </c>
      <c r="L3807" s="2">
        <f>SUM(M3807,AH3807,AO3807,AQ3807,AS3807,AU3807,AV3807)</f>
        <v>0</v>
      </c>
      <c r="P3807" s="6">
        <v>11.48</v>
      </c>
      <c r="Q3807" s="5">
        <v>2704.9749999999999</v>
      </c>
      <c r="R3807" s="7">
        <v>27.14</v>
      </c>
      <c r="S3807" s="5">
        <v>3104.1374999999998</v>
      </c>
      <c r="AP3807" s="5" t="str">
        <f>IF(AO3807&gt;0,AO3807*$AP$1,"")</f>
        <v/>
      </c>
      <c r="AR3807" s="5" t="str">
        <f>IF(AQ3807&gt;0,AQ3807*$AR$1,"")</f>
        <v/>
      </c>
      <c r="AT3807" s="5" t="str">
        <f>IF(AS3807&gt;0,AS3807*$AT$1,"")</f>
        <v/>
      </c>
      <c r="AW3807" s="5">
        <f>SUM(O3807,Q3807,S3807,U3807,AA3807,AC3807,AE3807,AG3807,AJ3807,AL3807,AN3807,W3807,Y3807,BA3807,BC3807,BE3807)</f>
        <v>5809.1124999999993</v>
      </c>
      <c r="AX3807" s="11">
        <f>(AW3807/$AW$4249)*100</f>
        <v>4.9035072000991831E-2</v>
      </c>
      <c r="AY3807" s="5">
        <f>(AX3807/100)*$AY$1</f>
        <v>49.035072000991832</v>
      </c>
    </row>
    <row r="3808" spans="1:51" x14ac:dyDescent="0.25">
      <c r="A3808" s="1" t="s">
        <v>2294</v>
      </c>
      <c r="B3808" s="1" t="s">
        <v>485</v>
      </c>
      <c r="C3808" s="1" t="s">
        <v>224</v>
      </c>
      <c r="D3808" s="1" t="s">
        <v>88</v>
      </c>
      <c r="E3808" s="1" t="s">
        <v>66</v>
      </c>
      <c r="F3808" s="1" t="s">
        <v>122</v>
      </c>
      <c r="G3808" s="1" t="s">
        <v>320</v>
      </c>
      <c r="H3808" s="1" t="s">
        <v>63</v>
      </c>
      <c r="I3808" s="2">
        <v>80</v>
      </c>
      <c r="J3808" s="2">
        <f>SUM(K3808,L3808)</f>
        <v>39.46</v>
      </c>
      <c r="K3808" s="2">
        <f>SUM(N3808,P3808,R3808,T3808,Z3808,AB3808,AD3808,AF3808,AI3808,AK3808,AM3808,V3808,X3808,AZ3808,BB3808,BD3808)</f>
        <v>39.46</v>
      </c>
      <c r="L3808" s="2">
        <f>SUM(M3808,AH3808,AO3808,AQ3808,AS3808,AU3808,AV3808)</f>
        <v>0</v>
      </c>
      <c r="N3808" s="4">
        <v>2.95</v>
      </c>
      <c r="O3808" s="5">
        <v>949.53125000000011</v>
      </c>
      <c r="P3808" s="6">
        <v>29.63</v>
      </c>
      <c r="Q3808" s="5">
        <v>6981.5687499999995</v>
      </c>
      <c r="R3808" s="7">
        <v>6.88</v>
      </c>
      <c r="S3808" s="5">
        <v>786.9</v>
      </c>
      <c r="AP3808" s="5" t="str">
        <f>IF(AO3808&gt;0,AO3808*$AP$1,"")</f>
        <v/>
      </c>
      <c r="AR3808" s="5" t="str">
        <f>IF(AQ3808&gt;0,AQ3808*$AR$1,"")</f>
        <v/>
      </c>
      <c r="AT3808" s="5" t="str">
        <f>IF(AS3808&gt;0,AS3808*$AT$1,"")</f>
        <v/>
      </c>
      <c r="AW3808" s="5">
        <f>SUM(O3808,Q3808,S3808,U3808,AA3808,AC3808,AE3808,AG3808,AJ3808,AL3808,AN3808,W3808,Y3808,BA3808,BC3808,BE3808)</f>
        <v>8718</v>
      </c>
      <c r="AX3808" s="11">
        <f>(AW3808/$AW$4249)*100</f>
        <v>7.3589168346222741E-2</v>
      </c>
      <c r="AY3808" s="5">
        <f>(AX3808/100)*$AY$1</f>
        <v>73.589168346222735</v>
      </c>
    </row>
    <row r="3809" spans="1:51" x14ac:dyDescent="0.25">
      <c r="A3809" s="1" t="s">
        <v>2295</v>
      </c>
      <c r="B3809" s="1" t="s">
        <v>485</v>
      </c>
      <c r="C3809" s="1" t="s">
        <v>224</v>
      </c>
      <c r="D3809" s="1" t="s">
        <v>88</v>
      </c>
      <c r="E3809" s="1" t="s">
        <v>64</v>
      </c>
      <c r="F3809" s="1" t="s">
        <v>122</v>
      </c>
      <c r="G3809" s="1" t="s">
        <v>320</v>
      </c>
      <c r="H3809" s="1" t="s">
        <v>63</v>
      </c>
      <c r="I3809" s="2">
        <v>40</v>
      </c>
      <c r="J3809" s="2">
        <f>SUM(K3809,L3809)</f>
        <v>38.35</v>
      </c>
      <c r="K3809" s="2">
        <f>SUM(N3809,P3809,R3809,T3809,Z3809,AB3809,AD3809,AF3809,AI3809,AK3809,AM3809,V3809,X3809,AZ3809,BB3809,BD3809)</f>
        <v>38.35</v>
      </c>
      <c r="L3809" s="2">
        <f>SUM(M3809,AH3809,AO3809,AQ3809,AS3809,AU3809,AV3809)</f>
        <v>0</v>
      </c>
      <c r="N3809" s="4">
        <v>1.05</v>
      </c>
      <c r="O3809" s="5">
        <v>337.96875</v>
      </c>
      <c r="P3809" s="6">
        <v>27.45</v>
      </c>
      <c r="Q3809" s="5">
        <v>6467.90625</v>
      </c>
      <c r="R3809" s="7">
        <v>9.85</v>
      </c>
      <c r="S3809" s="5">
        <v>1126.59375</v>
      </c>
      <c r="AP3809" s="5" t="str">
        <f>IF(AO3809&gt;0,AO3809*$AP$1,"")</f>
        <v/>
      </c>
      <c r="AR3809" s="5" t="str">
        <f>IF(AQ3809&gt;0,AQ3809*$AR$1,"")</f>
        <v/>
      </c>
      <c r="AT3809" s="5" t="str">
        <f>IF(AS3809&gt;0,AS3809*$AT$1,"")</f>
        <v/>
      </c>
      <c r="AW3809" s="5">
        <f>SUM(O3809,Q3809,S3809,U3809,AA3809,AC3809,AE3809,AG3809,AJ3809,AL3809,AN3809,W3809,Y3809,BA3809,BC3809,BE3809)</f>
        <v>7932.46875</v>
      </c>
      <c r="AX3809" s="11">
        <f>(AW3809/$AW$4249)*100</f>
        <v>6.6958451278378184E-2</v>
      </c>
      <c r="AY3809" s="5">
        <f>(AX3809/100)*$AY$1</f>
        <v>66.958451278378192</v>
      </c>
    </row>
    <row r="3810" spans="1:51" x14ac:dyDescent="0.25">
      <c r="A3810" s="1" t="s">
        <v>2300</v>
      </c>
      <c r="B3810" s="1" t="s">
        <v>485</v>
      </c>
      <c r="C3810" s="1" t="s">
        <v>224</v>
      </c>
      <c r="D3810" s="1" t="s">
        <v>88</v>
      </c>
      <c r="E3810" s="1" t="s">
        <v>98</v>
      </c>
      <c r="F3810" s="1" t="s">
        <v>131</v>
      </c>
      <c r="G3810" s="1" t="s">
        <v>320</v>
      </c>
      <c r="H3810" s="1" t="s">
        <v>63</v>
      </c>
      <c r="I3810" s="2">
        <v>160</v>
      </c>
      <c r="J3810" s="2">
        <f>SUM(K3810,L3810)</f>
        <v>37.510000000000005</v>
      </c>
      <c r="K3810" s="2">
        <f>SUM(N3810,P3810,R3810,T3810,Z3810,AB3810,AD3810,AF3810,AI3810,AK3810,AM3810,V3810,X3810,AZ3810,BB3810,BD3810)</f>
        <v>37.510000000000005</v>
      </c>
      <c r="L3810" s="2">
        <f>SUM(M3810,AH3810,AO3810,AQ3810,AS3810,AU3810,AV3810)</f>
        <v>0</v>
      </c>
      <c r="N3810" s="4">
        <v>0.69</v>
      </c>
      <c r="O3810" s="5">
        <v>222.09375</v>
      </c>
      <c r="P3810" s="6">
        <v>1.76</v>
      </c>
      <c r="Q3810" s="5">
        <v>414.7</v>
      </c>
      <c r="R3810" s="7">
        <v>34.07</v>
      </c>
      <c r="S3810" s="5">
        <v>3896.7562499999999</v>
      </c>
      <c r="T3810" s="8">
        <v>0.99</v>
      </c>
      <c r="U3810" s="5">
        <v>34.03125</v>
      </c>
      <c r="AP3810" s="5" t="str">
        <f>IF(AO3810&gt;0,AO3810*$AP$1,"")</f>
        <v/>
      </c>
      <c r="AR3810" s="5" t="str">
        <f>IF(AQ3810&gt;0,AQ3810*$AR$1,"")</f>
        <v/>
      </c>
      <c r="AT3810" s="5" t="str">
        <f>IF(AS3810&gt;0,AS3810*$AT$1,"")</f>
        <v/>
      </c>
      <c r="AW3810" s="5">
        <f>SUM(O3810,Q3810,S3810,U3810,AA3810,AC3810,AE3810,AG3810,AJ3810,AL3810,AN3810,W3810,Y3810,BA3810,BC3810,BE3810)</f>
        <v>4567.5812500000002</v>
      </c>
      <c r="AX3810" s="11">
        <f>(AW3810/$AW$4249)*100</f>
        <v>3.8555231193083329E-2</v>
      </c>
      <c r="AY3810" s="5">
        <f>(AX3810/100)*$AY$1</f>
        <v>38.55523119308333</v>
      </c>
    </row>
    <row r="3811" spans="1:51" x14ac:dyDescent="0.25">
      <c r="A3811" s="1" t="s">
        <v>2300</v>
      </c>
      <c r="B3811" s="1" t="s">
        <v>485</v>
      </c>
      <c r="C3811" s="1" t="s">
        <v>224</v>
      </c>
      <c r="D3811" s="1" t="s">
        <v>88</v>
      </c>
      <c r="E3811" s="1" t="s">
        <v>72</v>
      </c>
      <c r="F3811" s="1" t="s">
        <v>131</v>
      </c>
      <c r="G3811" s="1" t="s">
        <v>320</v>
      </c>
      <c r="H3811" s="1" t="s">
        <v>63</v>
      </c>
      <c r="I3811" s="2">
        <v>160</v>
      </c>
      <c r="J3811" s="2">
        <f>SUM(K3811,L3811)</f>
        <v>39.049999999999997</v>
      </c>
      <c r="K3811" s="2">
        <f>SUM(N3811,P3811,R3811,T3811,Z3811,AB3811,AD3811,AF3811,AI3811,AK3811,AM3811,V3811,X3811,AZ3811,BB3811,BD3811)</f>
        <v>28.479999999999997</v>
      </c>
      <c r="L3811" s="2">
        <f>SUM(M3811,AH3811,AO3811,AQ3811,AS3811,AU3811,AV3811)</f>
        <v>10.57</v>
      </c>
      <c r="N3811" s="4">
        <v>0.16</v>
      </c>
      <c r="O3811" s="5">
        <v>51.5</v>
      </c>
      <c r="P3811" s="6">
        <v>0.17</v>
      </c>
      <c r="Q3811" s="5">
        <v>40.056250000000013</v>
      </c>
      <c r="R3811" s="7">
        <v>24.2</v>
      </c>
      <c r="S3811" s="5">
        <v>2767.875</v>
      </c>
      <c r="T3811" s="8">
        <v>1.21</v>
      </c>
      <c r="U3811" s="5">
        <v>41.59375</v>
      </c>
      <c r="AD3811" s="9">
        <v>2.74</v>
      </c>
      <c r="AE3811" s="5">
        <v>37.647500000000001</v>
      </c>
      <c r="AP3811" s="5" t="str">
        <f>IF(AO3811&gt;0,AO3811*$AP$1,"")</f>
        <v/>
      </c>
      <c r="AR3811" s="5" t="str">
        <f>IF(AQ3811&gt;0,AQ3811*$AR$1,"")</f>
        <v/>
      </c>
      <c r="AT3811" s="5" t="str">
        <f>IF(AS3811&gt;0,AS3811*$AT$1,"")</f>
        <v/>
      </c>
      <c r="AV3811" s="2">
        <v>10.57</v>
      </c>
      <c r="AW3811" s="5">
        <f>SUM(O3811,Q3811,S3811,U3811,AA3811,AC3811,AE3811,AG3811,AJ3811,AL3811,AN3811,W3811,Y3811,BA3811,BC3811,BE3811)</f>
        <v>2938.6725000000001</v>
      </c>
      <c r="AX3811" s="11">
        <f>(AW3811/$AW$4249)*100</f>
        <v>2.4805513342155912E-2</v>
      </c>
      <c r="AY3811" s="5">
        <f>(AX3811/100)*$AY$1</f>
        <v>24.805513342155912</v>
      </c>
    </row>
    <row r="3812" spans="1:51" x14ac:dyDescent="0.25">
      <c r="A3812" s="1" t="s">
        <v>2300</v>
      </c>
      <c r="B3812" s="1" t="s">
        <v>485</v>
      </c>
      <c r="C3812" s="1" t="s">
        <v>224</v>
      </c>
      <c r="D3812" s="1" t="s">
        <v>88</v>
      </c>
      <c r="E3812" s="1" t="s">
        <v>94</v>
      </c>
      <c r="F3812" s="1" t="s">
        <v>131</v>
      </c>
      <c r="G3812" s="1" t="s">
        <v>320</v>
      </c>
      <c r="H3812" s="1" t="s">
        <v>63</v>
      </c>
      <c r="I3812" s="2">
        <v>160</v>
      </c>
      <c r="J3812" s="2">
        <f>SUM(K3812,L3812)</f>
        <v>38.409999999999997</v>
      </c>
      <c r="K3812" s="2">
        <f>SUM(N3812,P3812,R3812,T3812,Z3812,AB3812,AD3812,AF3812,AI3812,AK3812,AM3812,V3812,X3812,AZ3812,BB3812,BD3812)</f>
        <v>38.409999999999997</v>
      </c>
      <c r="L3812" s="2">
        <f>SUM(M3812,AH3812,AO3812,AQ3812,AS3812,AU3812,AV3812)</f>
        <v>0</v>
      </c>
      <c r="N3812" s="4">
        <v>2.23</v>
      </c>
      <c r="O3812" s="5">
        <v>717.78125</v>
      </c>
      <c r="R3812" s="7">
        <v>35.700000000000003</v>
      </c>
      <c r="S3812" s="5">
        <v>4083.1875</v>
      </c>
      <c r="T3812" s="8">
        <v>0.48</v>
      </c>
      <c r="U3812" s="5">
        <v>16.5</v>
      </c>
      <c r="AP3812" s="5" t="str">
        <f>IF(AO3812&gt;0,AO3812*$AP$1,"")</f>
        <v/>
      </c>
      <c r="AR3812" s="5" t="str">
        <f>IF(AQ3812&gt;0,AQ3812*$AR$1,"")</f>
        <v/>
      </c>
      <c r="AT3812" s="5" t="str">
        <f>IF(AS3812&gt;0,AS3812*$AT$1,"")</f>
        <v/>
      </c>
      <c r="AW3812" s="5">
        <f>SUM(O3812,Q3812,S3812,U3812,AA3812,AC3812,AE3812,AG3812,AJ3812,AL3812,AN3812,W3812,Y3812,BA3812,BC3812,BE3812)</f>
        <v>4817.46875</v>
      </c>
      <c r="AX3812" s="11">
        <f>(AW3812/$AW$4249)*100</f>
        <v>4.0664546782107965E-2</v>
      </c>
      <c r="AY3812" s="5">
        <f>(AX3812/100)*$AY$1</f>
        <v>40.664546782107962</v>
      </c>
    </row>
    <row r="3813" spans="1:51" x14ac:dyDescent="0.25">
      <c r="A3813" s="1" t="s">
        <v>2300</v>
      </c>
      <c r="B3813" s="1" t="s">
        <v>485</v>
      </c>
      <c r="C3813" s="1" t="s">
        <v>224</v>
      </c>
      <c r="D3813" s="1" t="s">
        <v>88</v>
      </c>
      <c r="E3813" s="1" t="s">
        <v>95</v>
      </c>
      <c r="F3813" s="1" t="s">
        <v>131</v>
      </c>
      <c r="G3813" s="1" t="s">
        <v>320</v>
      </c>
      <c r="H3813" s="1" t="s">
        <v>63</v>
      </c>
      <c r="I3813" s="2">
        <v>160</v>
      </c>
      <c r="J3813" s="2">
        <f>SUM(K3813,L3813)</f>
        <v>40</v>
      </c>
      <c r="K3813" s="2">
        <f>SUM(N3813,P3813,R3813,T3813,Z3813,AB3813,AD3813,AF3813,AI3813,AK3813,AM3813,V3813,X3813,AZ3813,BB3813,BD3813)</f>
        <v>38.04</v>
      </c>
      <c r="L3813" s="2">
        <f>SUM(M3813,AH3813,AO3813,AQ3813,AS3813,AU3813,AV3813)</f>
        <v>1.96</v>
      </c>
      <c r="P3813" s="6">
        <v>20.8</v>
      </c>
      <c r="Q3813" s="5">
        <v>4901</v>
      </c>
      <c r="R3813" s="7">
        <v>17.239999999999998</v>
      </c>
      <c r="S3813" s="5">
        <v>1971.825</v>
      </c>
      <c r="AP3813" s="5" t="str">
        <f>IF(AO3813&gt;0,AO3813*$AP$1,"")</f>
        <v/>
      </c>
      <c r="AR3813" s="5" t="str">
        <f>IF(AQ3813&gt;0,AQ3813*$AR$1,"")</f>
        <v/>
      </c>
      <c r="AT3813" s="5" t="str">
        <f>IF(AS3813&gt;0,AS3813*$AT$1,"")</f>
        <v/>
      </c>
      <c r="AV3813" s="2">
        <v>1.96</v>
      </c>
      <c r="AW3813" s="5">
        <f>SUM(O3813,Q3813,S3813,U3813,AA3813,AC3813,AE3813,AG3813,AJ3813,AL3813,AN3813,W3813,Y3813,BA3813,BC3813,BE3813)</f>
        <v>6872.8249999999998</v>
      </c>
      <c r="AX3813" s="11">
        <f>(AW3813/$AW$4249)*100</f>
        <v>5.8013933922818103E-2</v>
      </c>
      <c r="AY3813" s="5">
        <f>(AX3813/100)*$AY$1</f>
        <v>58.013933922818104</v>
      </c>
    </row>
    <row r="3814" spans="1:51" x14ac:dyDescent="0.25">
      <c r="A3814" s="1" t="s">
        <v>2394</v>
      </c>
      <c r="B3814" s="1" t="s">
        <v>485</v>
      </c>
      <c r="C3814" s="1" t="s">
        <v>224</v>
      </c>
      <c r="D3814" s="1" t="s">
        <v>88</v>
      </c>
      <c r="E3814" s="1" t="s">
        <v>98</v>
      </c>
      <c r="F3814" s="1" t="s">
        <v>227</v>
      </c>
      <c r="G3814" s="1" t="s">
        <v>320</v>
      </c>
      <c r="H3814" s="1" t="s">
        <v>63</v>
      </c>
      <c r="I3814" s="2">
        <v>80</v>
      </c>
      <c r="J3814" s="2">
        <f>SUM(K3814,L3814)</f>
        <v>37.6</v>
      </c>
      <c r="K3814" s="2">
        <f>SUM(N3814,P3814,R3814,T3814,Z3814,AB3814,AD3814,AF3814,AI3814,AK3814,AM3814,V3814,X3814,AZ3814,BB3814,BD3814)</f>
        <v>37.6</v>
      </c>
      <c r="L3814" s="2">
        <f>SUM(M3814,AH3814,AO3814,AQ3814,AS3814,AU3814,AV3814)</f>
        <v>0</v>
      </c>
      <c r="P3814" s="6">
        <v>0.19</v>
      </c>
      <c r="Q3814" s="5">
        <v>44.768749999999997</v>
      </c>
      <c r="R3814" s="7">
        <v>16.96</v>
      </c>
      <c r="S3814" s="5">
        <v>1939.8</v>
      </c>
      <c r="T3814" s="8">
        <v>20.45</v>
      </c>
      <c r="U3814" s="5">
        <v>702.96875</v>
      </c>
      <c r="AP3814" s="5" t="str">
        <f>IF(AO3814&gt;0,AO3814*$AP$1,"")</f>
        <v/>
      </c>
      <c r="AR3814" s="5" t="str">
        <f>IF(AQ3814&gt;0,AQ3814*$AR$1,"")</f>
        <v/>
      </c>
      <c r="AT3814" s="5" t="str">
        <f>IF(AS3814&gt;0,AS3814*$AT$1,"")</f>
        <v/>
      </c>
      <c r="AW3814" s="5">
        <f>SUM(O3814,Q3814,S3814,U3814,AA3814,AC3814,AE3814,AG3814,AJ3814,AL3814,AN3814,W3814,Y3814,BA3814,BC3814,BE3814)</f>
        <v>2687.5374999999999</v>
      </c>
      <c r="AX3814" s="11">
        <f>(AW3814/$AW$4249)*100</f>
        <v>2.2685667529741521E-2</v>
      </c>
      <c r="AY3814" s="5">
        <f>(AX3814/100)*$AY$1</f>
        <v>22.685667529741522</v>
      </c>
    </row>
    <row r="3815" spans="1:51" x14ac:dyDescent="0.25">
      <c r="A3815" s="1" t="s">
        <v>2394</v>
      </c>
      <c r="B3815" s="1" t="s">
        <v>485</v>
      </c>
      <c r="C3815" s="1" t="s">
        <v>224</v>
      </c>
      <c r="D3815" s="1" t="s">
        <v>88</v>
      </c>
      <c r="E3815" s="1" t="s">
        <v>94</v>
      </c>
      <c r="F3815" s="1" t="s">
        <v>227</v>
      </c>
      <c r="G3815" s="1" t="s">
        <v>320</v>
      </c>
      <c r="H3815" s="1" t="s">
        <v>63</v>
      </c>
      <c r="I3815" s="2">
        <v>80</v>
      </c>
      <c r="J3815" s="2">
        <f>SUM(K3815,L3815)</f>
        <v>38.480000000000004</v>
      </c>
      <c r="K3815" s="2">
        <f>SUM(N3815,P3815,R3815,T3815,Z3815,AB3815,AD3815,AF3815,AI3815,AK3815,AM3815,V3815,X3815,AZ3815,BB3815,BD3815)</f>
        <v>38.230000000000004</v>
      </c>
      <c r="L3815" s="2">
        <f>SUM(M3815,AH3815,AO3815,AQ3815,AS3815,AU3815,AV3815)</f>
        <v>0.25</v>
      </c>
      <c r="R3815" s="7">
        <v>27.57</v>
      </c>
      <c r="S3815" s="5">
        <v>3153.3187499999999</v>
      </c>
      <c r="T3815" s="8">
        <v>10.66</v>
      </c>
      <c r="U3815" s="5">
        <v>366.4375</v>
      </c>
      <c r="AP3815" s="5" t="str">
        <f>IF(AO3815&gt;0,AO3815*$AP$1,"")</f>
        <v/>
      </c>
      <c r="AR3815" s="5" t="str">
        <f>IF(AQ3815&gt;0,AQ3815*$AR$1,"")</f>
        <v/>
      </c>
      <c r="AT3815" s="5" t="str">
        <f>IF(AS3815&gt;0,AS3815*$AT$1,"")</f>
        <v/>
      </c>
      <c r="AV3815" s="2">
        <v>0.25</v>
      </c>
      <c r="AW3815" s="5">
        <f>SUM(O3815,Q3815,S3815,U3815,AA3815,AC3815,AE3815,AG3815,AJ3815,AL3815,AN3815,W3815,Y3815,BA3815,BC3815,BE3815)</f>
        <v>3519.7562499999999</v>
      </c>
      <c r="AX3815" s="11">
        <f>(AW3815/$AW$4249)*100</f>
        <v>2.9710476625248866E-2</v>
      </c>
      <c r="AY3815" s="5">
        <f>(AX3815/100)*$AY$1</f>
        <v>29.710476625248866</v>
      </c>
    </row>
    <row r="3816" spans="1:51" x14ac:dyDescent="0.25">
      <c r="A3816" s="1" t="s">
        <v>1966</v>
      </c>
      <c r="B3816" s="1" t="s">
        <v>537</v>
      </c>
      <c r="C3816" s="1" t="s">
        <v>224</v>
      </c>
      <c r="D3816" s="1" t="s">
        <v>88</v>
      </c>
      <c r="E3816" s="1" t="s">
        <v>72</v>
      </c>
      <c r="F3816" s="1" t="s">
        <v>296</v>
      </c>
      <c r="G3816" s="1" t="s">
        <v>320</v>
      </c>
      <c r="H3816" s="1" t="s">
        <v>304</v>
      </c>
      <c r="I3816" s="2">
        <v>160</v>
      </c>
      <c r="J3816" s="2">
        <f>SUM(K3816,L3816)</f>
        <v>38.49</v>
      </c>
      <c r="K3816" s="2">
        <f>SUM(N3816,P3816,R3816,T3816,Z3816,AB3816,AD3816,AF3816,AI3816,AK3816,AM3816,V3816,X3816,AZ3816,BB3816,BD3816)</f>
        <v>9.81</v>
      </c>
      <c r="L3816" s="2">
        <f>SUM(M3816,AH3816,AO3816,AQ3816,AS3816,AU3816,AV3816)</f>
        <v>28.68</v>
      </c>
      <c r="N3816" s="4">
        <v>9.66</v>
      </c>
      <c r="O3816" s="5">
        <v>3109.3125</v>
      </c>
      <c r="P3816" s="6">
        <v>0.15</v>
      </c>
      <c r="Q3816" s="5">
        <v>35.34375</v>
      </c>
      <c r="AP3816" s="5" t="str">
        <f>IF(AO3816&gt;0,AO3816*$AP$1,"")</f>
        <v/>
      </c>
      <c r="AR3816" s="5" t="str">
        <f>IF(AQ3816&gt;0,AQ3816*$AR$1,"")</f>
        <v/>
      </c>
      <c r="AT3816" s="5" t="str">
        <f>IF(AS3816&gt;0,AS3816*$AT$1,"")</f>
        <v/>
      </c>
      <c r="AV3816" s="2">
        <v>28.68</v>
      </c>
      <c r="AW3816" s="5">
        <f>SUM(O3816,Q3816,S3816,U3816,AA3816,AC3816,AE3816,AG3816,AJ3816,AL3816,AN3816,W3816,Y3816,BA3816,BC3816,BE3816)</f>
        <v>3144.65625</v>
      </c>
      <c r="AX3816" s="11">
        <f>(AW3816/$AW$4249)*100</f>
        <v>2.6544234706612928E-2</v>
      </c>
      <c r="AY3816" s="5">
        <f>(AX3816/100)*$AY$1</f>
        <v>26.544234706612926</v>
      </c>
    </row>
    <row r="3817" spans="1:51" x14ac:dyDescent="0.25">
      <c r="A3817" s="1" t="s">
        <v>1966</v>
      </c>
      <c r="B3817" s="1" t="s">
        <v>537</v>
      </c>
      <c r="C3817" s="1" t="s">
        <v>224</v>
      </c>
      <c r="D3817" s="1" t="s">
        <v>88</v>
      </c>
      <c r="E3817" s="1" t="s">
        <v>60</v>
      </c>
      <c r="F3817" s="1" t="s">
        <v>296</v>
      </c>
      <c r="G3817" s="1" t="s">
        <v>320</v>
      </c>
      <c r="H3817" s="1" t="s">
        <v>304</v>
      </c>
      <c r="I3817" s="2">
        <v>160</v>
      </c>
      <c r="J3817" s="2">
        <f>SUM(K3817,L3817)</f>
        <v>38.730000000000004</v>
      </c>
      <c r="K3817" s="2">
        <f>SUM(N3817,P3817,R3817,T3817,Z3817,AB3817,AD3817,AF3817,AI3817,AK3817,AM3817,V3817,X3817,AZ3817,BB3817,BD3817)</f>
        <v>15.36</v>
      </c>
      <c r="L3817" s="2">
        <f>SUM(M3817,AH3817,AO3817,AQ3817,AS3817,AU3817,AV3817)</f>
        <v>23.37</v>
      </c>
      <c r="N3817" s="4">
        <v>2.12</v>
      </c>
      <c r="O3817" s="5">
        <v>682.375</v>
      </c>
      <c r="P3817" s="6">
        <v>12.44</v>
      </c>
      <c r="Q3817" s="5">
        <v>2931.1750000000002</v>
      </c>
      <c r="AD3817" s="9">
        <v>0.8</v>
      </c>
      <c r="AE3817" s="5">
        <v>12.160500000000001</v>
      </c>
      <c r="AP3817" s="5" t="str">
        <f>IF(AO3817&gt;0,AO3817*$AP$1,"")</f>
        <v/>
      </c>
      <c r="AR3817" s="5" t="str">
        <f>IF(AQ3817&gt;0,AQ3817*$AR$1,"")</f>
        <v/>
      </c>
      <c r="AT3817" s="5" t="str">
        <f>IF(AS3817&gt;0,AS3817*$AT$1,"")</f>
        <v/>
      </c>
      <c r="AV3817" s="2">
        <v>23.37</v>
      </c>
      <c r="AW3817" s="5">
        <f>SUM(O3817,Q3817,S3817,U3817,AA3817,AC3817,AE3817,AG3817,AJ3817,AL3817,AN3817,W3817,Y3817,BA3817,BC3817,BE3817)</f>
        <v>3625.7105000000001</v>
      </c>
      <c r="AX3817" s="11">
        <f>(AW3817/$AW$4249)*100</f>
        <v>3.060484289506394E-2</v>
      </c>
      <c r="AY3817" s="5">
        <f>(AX3817/100)*$AY$1</f>
        <v>30.604842895063939</v>
      </c>
    </row>
    <row r="3818" spans="1:51" x14ac:dyDescent="0.25">
      <c r="A3818" s="1" t="s">
        <v>1966</v>
      </c>
      <c r="B3818" s="1" t="s">
        <v>537</v>
      </c>
      <c r="C3818" s="1" t="s">
        <v>224</v>
      </c>
      <c r="D3818" s="1" t="s">
        <v>88</v>
      </c>
      <c r="E3818" s="1" t="s">
        <v>95</v>
      </c>
      <c r="F3818" s="1" t="s">
        <v>296</v>
      </c>
      <c r="G3818" s="1" t="s">
        <v>320</v>
      </c>
      <c r="H3818" s="1" t="s">
        <v>304</v>
      </c>
      <c r="I3818" s="2">
        <v>160</v>
      </c>
      <c r="J3818" s="2">
        <f>SUM(K3818,L3818)</f>
        <v>39.669999999999995</v>
      </c>
      <c r="K3818" s="2">
        <f>SUM(N3818,P3818,R3818,T3818,Z3818,AB3818,AD3818,AF3818,AI3818,AK3818,AM3818,V3818,X3818,AZ3818,BB3818,BD3818)</f>
        <v>1.98</v>
      </c>
      <c r="L3818" s="2">
        <f>SUM(M3818,AH3818,AO3818,AQ3818,AS3818,AU3818,AV3818)</f>
        <v>37.69</v>
      </c>
      <c r="N3818" s="4">
        <v>0.16</v>
      </c>
      <c r="O3818" s="5">
        <v>51.5</v>
      </c>
      <c r="P3818" s="6">
        <v>1.82</v>
      </c>
      <c r="Q3818" s="5">
        <v>428.83749999999998</v>
      </c>
      <c r="AP3818" s="5" t="str">
        <f>IF(AO3818&gt;0,AO3818*$AP$1,"")</f>
        <v/>
      </c>
      <c r="AR3818" s="5" t="str">
        <f>IF(AQ3818&gt;0,AQ3818*$AR$1,"")</f>
        <v/>
      </c>
      <c r="AT3818" s="5" t="str">
        <f>IF(AS3818&gt;0,AS3818*$AT$1,"")</f>
        <v/>
      </c>
      <c r="AV3818" s="2">
        <v>37.69</v>
      </c>
      <c r="AW3818" s="5">
        <f>SUM(O3818,Q3818,S3818,U3818,AA3818,AC3818,AE3818,AG3818,AJ3818,AL3818,AN3818,W3818,Y3818,BA3818,BC3818,BE3818)</f>
        <v>480.33749999999998</v>
      </c>
      <c r="AX3818" s="11">
        <f>(AW3818/$AW$4249)*100</f>
        <v>4.0545580580986194E-3</v>
      </c>
      <c r="AY3818" s="5">
        <f>(AX3818/100)*$AY$1</f>
        <v>4.0545580580986194</v>
      </c>
    </row>
    <row r="3819" spans="1:51" x14ac:dyDescent="0.25">
      <c r="A3819" s="1" t="s">
        <v>1966</v>
      </c>
      <c r="B3819" s="1" t="s">
        <v>537</v>
      </c>
      <c r="C3819" s="1" t="s">
        <v>224</v>
      </c>
      <c r="D3819" s="1" t="s">
        <v>88</v>
      </c>
      <c r="E3819" s="1" t="s">
        <v>65</v>
      </c>
      <c r="F3819" s="1" t="s">
        <v>296</v>
      </c>
      <c r="G3819" s="1" t="s">
        <v>320</v>
      </c>
      <c r="H3819" s="1" t="s">
        <v>304</v>
      </c>
      <c r="I3819" s="2">
        <v>160</v>
      </c>
      <c r="J3819" s="2">
        <f>SUM(K3819,L3819)</f>
        <v>39.849999999999994</v>
      </c>
      <c r="K3819" s="2">
        <f>SUM(N3819,P3819,R3819,T3819,Z3819,AB3819,AD3819,AF3819,AI3819,AK3819,AM3819,V3819,X3819,AZ3819,BB3819,BD3819)</f>
        <v>14.04</v>
      </c>
      <c r="L3819" s="2">
        <f>SUM(M3819,AH3819,AO3819,AQ3819,AS3819,AU3819,AV3819)</f>
        <v>25.81</v>
      </c>
      <c r="P3819" s="6">
        <v>14.04</v>
      </c>
      <c r="Q3819" s="5">
        <v>3308.1750000000002</v>
      </c>
      <c r="AP3819" s="5" t="str">
        <f>IF(AO3819&gt;0,AO3819*$AP$1,"")</f>
        <v/>
      </c>
      <c r="AR3819" s="5" t="str">
        <f>IF(AQ3819&gt;0,AQ3819*$AR$1,"")</f>
        <v/>
      </c>
      <c r="AT3819" s="5" t="str">
        <f>IF(AS3819&gt;0,AS3819*$AT$1,"")</f>
        <v/>
      </c>
      <c r="AV3819" s="2">
        <v>25.81</v>
      </c>
      <c r="AW3819" s="5">
        <f>SUM(O3819,Q3819,S3819,U3819,AA3819,AC3819,AE3819,AG3819,AJ3819,AL3819,AN3819,W3819,Y3819,BA3819,BC3819,BE3819)</f>
        <v>3308.1750000000002</v>
      </c>
      <c r="AX3819" s="11">
        <f>(AW3819/$AW$4249)*100</f>
        <v>2.7924506422776489E-2</v>
      </c>
      <c r="AY3819" s="5">
        <f>(AX3819/100)*$AY$1</f>
        <v>27.924506422776489</v>
      </c>
    </row>
    <row r="3820" spans="1:51" x14ac:dyDescent="0.25">
      <c r="A3820" s="1" t="s">
        <v>2600</v>
      </c>
      <c r="B3820" s="1" t="s">
        <v>537</v>
      </c>
      <c r="C3820" s="1" t="s">
        <v>224</v>
      </c>
      <c r="D3820" s="1" t="s">
        <v>88</v>
      </c>
      <c r="E3820" s="1" t="s">
        <v>84</v>
      </c>
      <c r="F3820" s="1" t="s">
        <v>153</v>
      </c>
      <c r="G3820" s="1" t="s">
        <v>62</v>
      </c>
      <c r="H3820" s="1" t="s">
        <v>621</v>
      </c>
      <c r="I3820" s="2">
        <v>160</v>
      </c>
      <c r="J3820" s="2">
        <f>SUM(K3820,L3820)</f>
        <v>38.659999999999997</v>
      </c>
      <c r="K3820" s="2">
        <f>SUM(N3820,P3820,R3820,T3820,Z3820,AB3820,AD3820,AF3820,AI3820,AK3820,AM3820,V3820,X3820,AZ3820,BB3820,BD3820)</f>
        <v>38.659999999999997</v>
      </c>
      <c r="L3820" s="2">
        <f>SUM(M3820,AH3820,AO3820,AQ3820,AS3820,AU3820,AV3820)</f>
        <v>0</v>
      </c>
      <c r="V3820" s="12">
        <v>38.659999999999997</v>
      </c>
      <c r="W3820" s="5">
        <v>1196.04375</v>
      </c>
      <c r="AP3820" s="5" t="str">
        <f>IF(AO3820&gt;0,AO3820*$AP$1,"")</f>
        <v/>
      </c>
      <c r="AR3820" s="5" t="str">
        <f>IF(AQ3820&gt;0,AQ3820*$AR$1,"")</f>
        <v/>
      </c>
      <c r="AT3820" s="5" t="str">
        <f>IF(AS3820&gt;0,AS3820*$AT$1,"")</f>
        <v/>
      </c>
      <c r="AW3820" s="5">
        <f>SUM(O3820,Q3820,S3820,U3820,AA3820,AC3820,AE3820,AG3820,AJ3820,AL3820,AN3820,W3820,Y3820,BA3820,BC3820,BE3820)</f>
        <v>1196.04375</v>
      </c>
      <c r="AX3820" s="11">
        <f>(AW3820/$AW$4249)*100</f>
        <v>1.0095878053245876E-2</v>
      </c>
      <c r="AY3820" s="5">
        <f>(AX3820/100)*$AY$1</f>
        <v>10.095878053245876</v>
      </c>
    </row>
    <row r="3821" spans="1:51" x14ac:dyDescent="0.25">
      <c r="A3821" s="1" t="s">
        <v>2600</v>
      </c>
      <c r="B3821" s="1" t="s">
        <v>537</v>
      </c>
      <c r="C3821" s="1" t="s">
        <v>224</v>
      </c>
      <c r="D3821" s="1" t="s">
        <v>88</v>
      </c>
      <c r="E3821" s="1" t="s">
        <v>76</v>
      </c>
      <c r="F3821" s="1" t="s">
        <v>153</v>
      </c>
      <c r="G3821" s="1" t="s">
        <v>62</v>
      </c>
      <c r="H3821" s="1" t="s">
        <v>621</v>
      </c>
      <c r="I3821" s="2">
        <v>160</v>
      </c>
      <c r="J3821" s="2">
        <f>SUM(K3821,L3821)</f>
        <v>39.71</v>
      </c>
      <c r="K3821" s="2">
        <f>SUM(N3821,P3821,R3821,T3821,Z3821,AB3821,AD3821,AF3821,AI3821,AK3821,AM3821,V3821,X3821,AZ3821,BB3821,BD3821)</f>
        <v>39.71</v>
      </c>
      <c r="L3821" s="2">
        <f>SUM(M3821,AH3821,AO3821,AQ3821,AS3821,AU3821,AV3821)</f>
        <v>0</v>
      </c>
      <c r="V3821" s="12">
        <v>39.71</v>
      </c>
      <c r="W3821" s="5">
        <v>1228.528125</v>
      </c>
      <c r="AP3821" s="5" t="str">
        <f>IF(AO3821&gt;0,AO3821*$AP$1,"")</f>
        <v/>
      </c>
      <c r="AR3821" s="5" t="str">
        <f>IF(AQ3821&gt;0,AQ3821*$AR$1,"")</f>
        <v/>
      </c>
      <c r="AT3821" s="5" t="str">
        <f>IF(AS3821&gt;0,AS3821*$AT$1,"")</f>
        <v/>
      </c>
      <c r="AW3821" s="5">
        <f>SUM(O3821,Q3821,S3821,U3821,AA3821,AC3821,AE3821,AG3821,AJ3821,AL3821,AN3821,W3821,Y3821,BA3821,BC3821,BE3821)</f>
        <v>1228.528125</v>
      </c>
      <c r="AX3821" s="11">
        <f>(AW3821/$AW$4249)*100</f>
        <v>1.0370080638758244E-2</v>
      </c>
      <c r="AY3821" s="5">
        <f>(AX3821/100)*$AY$1</f>
        <v>10.370080638758244</v>
      </c>
    </row>
    <row r="3822" spans="1:51" x14ac:dyDescent="0.25">
      <c r="A3822" s="1" t="s">
        <v>2600</v>
      </c>
      <c r="B3822" s="1" t="s">
        <v>537</v>
      </c>
      <c r="C3822" s="1" t="s">
        <v>224</v>
      </c>
      <c r="D3822" s="1" t="s">
        <v>88</v>
      </c>
      <c r="E3822" s="1" t="s">
        <v>77</v>
      </c>
      <c r="F3822" s="1" t="s">
        <v>153</v>
      </c>
      <c r="G3822" s="1" t="s">
        <v>62</v>
      </c>
      <c r="H3822" s="1" t="s">
        <v>621</v>
      </c>
      <c r="I3822" s="2">
        <v>160</v>
      </c>
      <c r="J3822" s="2">
        <f>SUM(K3822,L3822)</f>
        <v>39.69</v>
      </c>
      <c r="K3822" s="2">
        <f>SUM(N3822,P3822,R3822,T3822,Z3822,AB3822,AD3822,AF3822,AI3822,AK3822,AM3822,V3822,X3822,AZ3822,BB3822,BD3822)</f>
        <v>39.69</v>
      </c>
      <c r="L3822" s="2">
        <f>SUM(M3822,AH3822,AO3822,AQ3822,AS3822,AU3822,AV3822)</f>
        <v>0</v>
      </c>
      <c r="T3822" s="8">
        <v>0.96</v>
      </c>
      <c r="U3822" s="5">
        <v>33</v>
      </c>
      <c r="V3822" s="12">
        <v>38.729999999999997</v>
      </c>
      <c r="W3822" s="5">
        <v>1198.2093749999999</v>
      </c>
      <c r="AP3822" s="5" t="str">
        <f>IF(AO3822&gt;0,AO3822*$AP$1,"")</f>
        <v/>
      </c>
      <c r="AR3822" s="5" t="str">
        <f>IF(AQ3822&gt;0,AQ3822*$AR$1,"")</f>
        <v/>
      </c>
      <c r="AT3822" s="5" t="str">
        <f>IF(AS3822&gt;0,AS3822*$AT$1,"")</f>
        <v/>
      </c>
      <c r="AW3822" s="5">
        <f>SUM(O3822,Q3822,S3822,U3822,AA3822,AC3822,AE3822,AG3822,AJ3822,AL3822,AN3822,W3822,Y3822,BA3822,BC3822,BE3822)</f>
        <v>1231.2093749999999</v>
      </c>
      <c r="AX3822" s="11">
        <f>(AW3822/$AW$4249)*100</f>
        <v>1.0392713233117995E-2</v>
      </c>
      <c r="AY3822" s="5">
        <f>(AX3822/100)*$AY$1</f>
        <v>10.392713233117995</v>
      </c>
    </row>
    <row r="3823" spans="1:51" x14ac:dyDescent="0.25">
      <c r="A3823" s="1" t="s">
        <v>2600</v>
      </c>
      <c r="B3823" s="1" t="s">
        <v>537</v>
      </c>
      <c r="C3823" s="1" t="s">
        <v>224</v>
      </c>
      <c r="D3823" s="1" t="s">
        <v>88</v>
      </c>
      <c r="E3823" s="1" t="s">
        <v>67</v>
      </c>
      <c r="F3823" s="1" t="s">
        <v>153</v>
      </c>
      <c r="G3823" s="1" t="s">
        <v>62</v>
      </c>
      <c r="H3823" s="1" t="s">
        <v>621</v>
      </c>
      <c r="I3823" s="2">
        <v>160</v>
      </c>
      <c r="J3823" s="2">
        <f>SUM(K3823,L3823)</f>
        <v>37.82</v>
      </c>
      <c r="K3823" s="2">
        <f>SUM(N3823,P3823,R3823,T3823,Z3823,AB3823,AD3823,AF3823,AI3823,AK3823,AM3823,V3823,X3823,AZ3823,BB3823,BD3823)</f>
        <v>37.82</v>
      </c>
      <c r="L3823" s="2">
        <f>SUM(M3823,AH3823,AO3823,AQ3823,AS3823,AU3823,AV3823)</f>
        <v>0</v>
      </c>
      <c r="T3823" s="8">
        <v>18.63</v>
      </c>
      <c r="U3823" s="5">
        <v>640.40625</v>
      </c>
      <c r="V3823" s="12">
        <v>19.190000000000001</v>
      </c>
      <c r="W3823" s="5">
        <v>593.69062500000007</v>
      </c>
      <c r="AP3823" s="5" t="str">
        <f>IF(AO3823&gt;0,AO3823*$AP$1,"")</f>
        <v/>
      </c>
      <c r="AR3823" s="5" t="str">
        <f>IF(AQ3823&gt;0,AQ3823*$AR$1,"")</f>
        <v/>
      </c>
      <c r="AT3823" s="5" t="str">
        <f>IF(AS3823&gt;0,AS3823*$AT$1,"")</f>
        <v/>
      </c>
      <c r="AW3823" s="5">
        <f>SUM(O3823,Q3823,S3823,U3823,AA3823,AC3823,AE3823,AG3823,AJ3823,AL3823,AN3823,W3823,Y3823,BA3823,BC3823,BE3823)</f>
        <v>1234.0968750000002</v>
      </c>
      <c r="AX3823" s="11">
        <f>(AW3823/$AW$4249)*100</f>
        <v>1.0417086796274651E-2</v>
      </c>
      <c r="AY3823" s="5">
        <f>(AX3823/100)*$AY$1</f>
        <v>10.417086796274651</v>
      </c>
    </row>
    <row r="3824" spans="1:51" x14ac:dyDescent="0.25">
      <c r="A3824" s="1" t="s">
        <v>2118</v>
      </c>
      <c r="B3824" s="1" t="s">
        <v>717</v>
      </c>
      <c r="C3824" s="1" t="s">
        <v>718</v>
      </c>
      <c r="D3824" s="1" t="s">
        <v>88</v>
      </c>
      <c r="E3824" s="1" t="s">
        <v>144</v>
      </c>
      <c r="F3824" s="1" t="s">
        <v>207</v>
      </c>
      <c r="G3824" s="1" t="s">
        <v>62</v>
      </c>
      <c r="H3824" s="1" t="s">
        <v>304</v>
      </c>
      <c r="I3824" s="2">
        <v>6.08</v>
      </c>
      <c r="J3824" s="2">
        <f>SUM(K3824,L3824)</f>
        <v>5.27</v>
      </c>
      <c r="K3824" s="2">
        <f>SUM(N3824,P3824,R3824,T3824,Z3824,AB3824,AD3824,AF3824,AI3824,AK3824,AM3824,V3824,X3824,AZ3824,BB3824,BD3824)</f>
        <v>5.27</v>
      </c>
      <c r="L3824" s="2">
        <f>SUM(M3824,AH3824,AO3824,AQ3824,AS3824,AU3824,AV3824)</f>
        <v>0</v>
      </c>
      <c r="AD3824" s="9">
        <v>5.27</v>
      </c>
      <c r="AE3824" s="5">
        <v>82.794249999999991</v>
      </c>
      <c r="AP3824" s="5" t="str">
        <f>IF(AO3824&gt;0,AO3824*$AP$1,"")</f>
        <v/>
      </c>
      <c r="AR3824" s="5" t="str">
        <f>IF(AQ3824&gt;0,AQ3824*$AR$1,"")</f>
        <v/>
      </c>
      <c r="AT3824" s="5" t="str">
        <f>IF(AS3824&gt;0,AS3824*$AT$1,"")</f>
        <v/>
      </c>
      <c r="AW3824" s="5">
        <f>SUM(O3824,Q3824,S3824,U3824,AA3824,AC3824,AE3824,AG3824,AJ3824,AL3824,AN3824,W3824,Y3824,BA3824,BC3824,BE3824)</f>
        <v>82.794249999999991</v>
      </c>
      <c r="AX3824" s="11">
        <f>(AW3824/$AW$4249)*100</f>
        <v>6.9887130091182052E-4</v>
      </c>
      <c r="AY3824" s="5">
        <f>(AX3824/100)*$AY$1</f>
        <v>0.69887130091182048</v>
      </c>
    </row>
    <row r="3825" spans="1:51" x14ac:dyDescent="0.25">
      <c r="A3825" s="1" t="s">
        <v>2169</v>
      </c>
      <c r="B3825" s="1" t="s">
        <v>786</v>
      </c>
      <c r="C3825" s="1" t="s">
        <v>224</v>
      </c>
      <c r="D3825" s="1" t="s">
        <v>88</v>
      </c>
      <c r="E3825" s="1" t="s">
        <v>64</v>
      </c>
      <c r="F3825" s="1" t="s">
        <v>241</v>
      </c>
      <c r="G3825" s="1" t="s">
        <v>62</v>
      </c>
      <c r="H3825" s="1" t="s">
        <v>304</v>
      </c>
      <c r="I3825" s="2">
        <v>110.64</v>
      </c>
      <c r="J3825" s="2">
        <f>SUM(K3825,L3825)</f>
        <v>39.21</v>
      </c>
      <c r="K3825" s="2">
        <f>SUM(N3825,P3825,R3825,T3825,Z3825,AB3825,AD3825,AF3825,AI3825,AK3825,AM3825,V3825,X3825,AZ3825,BB3825,BD3825)</f>
        <v>37.880000000000003</v>
      </c>
      <c r="L3825" s="2">
        <f>SUM(M3825,AH3825,AO3825,AQ3825,AS3825,AU3825,AV3825)</f>
        <v>1.33</v>
      </c>
      <c r="P3825" s="6">
        <v>29.73</v>
      </c>
      <c r="Q3825" s="5">
        <v>7005.1312500000004</v>
      </c>
      <c r="R3825" s="7">
        <v>8.15</v>
      </c>
      <c r="S3825" s="5">
        <v>932.15625</v>
      </c>
      <c r="AP3825" s="5" t="str">
        <f>IF(AO3825&gt;0,AO3825*$AP$1,"")</f>
        <v/>
      </c>
      <c r="AR3825" s="5" t="str">
        <f>IF(AQ3825&gt;0,AQ3825*$AR$1,"")</f>
        <v/>
      </c>
      <c r="AT3825" s="5" t="str">
        <f>IF(AS3825&gt;0,AS3825*$AT$1,"")</f>
        <v/>
      </c>
      <c r="AV3825" s="2">
        <v>1.33</v>
      </c>
      <c r="AW3825" s="5">
        <f>SUM(O3825,Q3825,S3825,U3825,AA3825,AC3825,AE3825,AG3825,AJ3825,AL3825,AN3825,W3825,Y3825,BA3825,BC3825,BE3825)</f>
        <v>7937.2875000000004</v>
      </c>
      <c r="AX3825" s="11">
        <f>(AW3825/$AW$4249)*100</f>
        <v>6.6999126640269496E-2</v>
      </c>
      <c r="AY3825" s="5">
        <f>(AX3825/100)*$AY$1</f>
        <v>66.999126640269495</v>
      </c>
    </row>
    <row r="3826" spans="1:51" x14ac:dyDescent="0.25">
      <c r="A3826" s="1" t="s">
        <v>2169</v>
      </c>
      <c r="B3826" s="1" t="s">
        <v>786</v>
      </c>
      <c r="C3826" s="1" t="s">
        <v>224</v>
      </c>
      <c r="D3826" s="1" t="s">
        <v>88</v>
      </c>
      <c r="E3826" s="1" t="s">
        <v>60</v>
      </c>
      <c r="F3826" s="1" t="s">
        <v>241</v>
      </c>
      <c r="G3826" s="1" t="s">
        <v>62</v>
      </c>
      <c r="H3826" s="1" t="s">
        <v>304</v>
      </c>
      <c r="I3826" s="2">
        <v>110.64</v>
      </c>
      <c r="J3826" s="2">
        <f>SUM(K3826,L3826)</f>
        <v>38.15</v>
      </c>
      <c r="K3826" s="2">
        <f>SUM(N3826,P3826,R3826,T3826,Z3826,AB3826,AD3826,AF3826,AI3826,AK3826,AM3826,V3826,X3826,AZ3826,BB3826,BD3826)</f>
        <v>35.39</v>
      </c>
      <c r="L3826" s="2">
        <f>SUM(M3826,AH3826,AO3826,AQ3826,AS3826,AU3826,AV3826)</f>
        <v>2.7600000000000002</v>
      </c>
      <c r="N3826" s="4">
        <v>0.32</v>
      </c>
      <c r="O3826" s="5">
        <v>103</v>
      </c>
      <c r="P3826" s="6">
        <v>0.67</v>
      </c>
      <c r="Q3826" s="5">
        <v>157.86875000000001</v>
      </c>
      <c r="R3826" s="7">
        <v>27.35</v>
      </c>
      <c r="S3826" s="5">
        <v>3128.15625</v>
      </c>
      <c r="T3826" s="8">
        <v>7.05</v>
      </c>
      <c r="U3826" s="5">
        <v>242.34375</v>
      </c>
      <c r="AP3826" s="5" t="str">
        <f>IF(AO3826&gt;0,AO3826*$AP$1,"")</f>
        <v/>
      </c>
      <c r="AR3826" s="5" t="str">
        <f>IF(AQ3826&gt;0,AQ3826*$AR$1,"")</f>
        <v/>
      </c>
      <c r="AS3826" s="2">
        <v>0.13</v>
      </c>
      <c r="AT3826" s="5">
        <f>IF(AS3826&gt;0,AS3826*$AT$1,"")</f>
        <v>0.13</v>
      </c>
      <c r="AU3826" s="2">
        <v>0.16</v>
      </c>
      <c r="AV3826" s="2">
        <v>2.4700000000000002</v>
      </c>
      <c r="AW3826" s="5">
        <f>SUM(O3826,Q3826,S3826,U3826,AA3826,AC3826,AE3826,AG3826,AJ3826,AL3826,AN3826,W3826,Y3826,BA3826,BC3826,BE3826)</f>
        <v>3631.3687500000001</v>
      </c>
      <c r="AX3826" s="11">
        <f>(AW3826/$AW$4249)*100</f>
        <v>3.0652604527524944E-2</v>
      </c>
      <c r="AY3826" s="5">
        <f>(AX3826/100)*$AY$1</f>
        <v>30.652604527524943</v>
      </c>
    </row>
    <row r="3827" spans="1:51" x14ac:dyDescent="0.25">
      <c r="A3827" s="1" t="s">
        <v>2169</v>
      </c>
      <c r="B3827" s="1" t="s">
        <v>786</v>
      </c>
      <c r="C3827" s="1" t="s">
        <v>224</v>
      </c>
      <c r="D3827" s="1" t="s">
        <v>88</v>
      </c>
      <c r="E3827" s="1" t="s">
        <v>66</v>
      </c>
      <c r="F3827" s="1" t="s">
        <v>241</v>
      </c>
      <c r="G3827" s="1" t="s">
        <v>62</v>
      </c>
      <c r="H3827" s="1" t="s">
        <v>304</v>
      </c>
      <c r="I3827" s="2">
        <v>110.64</v>
      </c>
      <c r="J3827" s="2">
        <f>SUM(K3827,L3827)</f>
        <v>19.459999999999997</v>
      </c>
      <c r="K3827" s="2">
        <f>SUM(N3827,P3827,R3827,T3827,Z3827,AB3827,AD3827,AF3827,AI3827,AK3827,AM3827,V3827,X3827,AZ3827,BB3827,BD3827)</f>
        <v>2.8099999999999996</v>
      </c>
      <c r="L3827" s="2">
        <f>SUM(M3827,AH3827,AO3827,AQ3827,AS3827,AU3827,AV3827)</f>
        <v>16.649999999999999</v>
      </c>
      <c r="P3827" s="6">
        <v>0.76</v>
      </c>
      <c r="Q3827" s="5">
        <v>179.07499999999999</v>
      </c>
      <c r="R3827" s="7">
        <v>2.0499999999999998</v>
      </c>
      <c r="S3827" s="5">
        <v>234.46875</v>
      </c>
      <c r="AP3827" s="5" t="str">
        <f>IF(AO3827&gt;0,AO3827*$AP$1,"")</f>
        <v/>
      </c>
      <c r="AR3827" s="5" t="str">
        <f>IF(AQ3827&gt;0,AQ3827*$AR$1,"")</f>
        <v/>
      </c>
      <c r="AS3827" s="2">
        <v>0.49</v>
      </c>
      <c r="AT3827" s="5">
        <f>IF(AS3827&gt;0,AS3827*$AT$1,"")</f>
        <v>0.49</v>
      </c>
      <c r="AU3827" s="2">
        <v>0.74</v>
      </c>
      <c r="AV3827" s="2">
        <v>15.42</v>
      </c>
      <c r="AW3827" s="5">
        <f>SUM(O3827,Q3827,S3827,U3827,AA3827,AC3827,AE3827,AG3827,AJ3827,AL3827,AN3827,W3827,Y3827,BA3827,BC3827,BE3827)</f>
        <v>413.54374999999999</v>
      </c>
      <c r="AX3827" s="11">
        <f>(AW3827/$AW$4249)*100</f>
        <v>3.4907479510527927E-3</v>
      </c>
      <c r="AY3827" s="5">
        <f>(AX3827/100)*$AY$1</f>
        <v>3.4907479510527928</v>
      </c>
    </row>
    <row r="3828" spans="1:51" x14ac:dyDescent="0.25">
      <c r="A3828" s="1" t="s">
        <v>2169</v>
      </c>
      <c r="B3828" s="1" t="s">
        <v>786</v>
      </c>
      <c r="C3828" s="1" t="s">
        <v>224</v>
      </c>
      <c r="D3828" s="1" t="s">
        <v>88</v>
      </c>
      <c r="E3828" s="1" t="s">
        <v>65</v>
      </c>
      <c r="F3828" s="1" t="s">
        <v>241</v>
      </c>
      <c r="G3828" s="1" t="s">
        <v>62</v>
      </c>
      <c r="H3828" s="1" t="s">
        <v>304</v>
      </c>
      <c r="I3828" s="2">
        <v>110.64</v>
      </c>
      <c r="J3828" s="2">
        <f>SUM(K3828,L3828)</f>
        <v>12.229999999999999</v>
      </c>
      <c r="K3828" s="2">
        <f>SUM(N3828,P3828,R3828,T3828,Z3828,AB3828,AD3828,AF3828,AI3828,AK3828,AM3828,V3828,X3828,AZ3828,BB3828,BD3828)</f>
        <v>0.74</v>
      </c>
      <c r="L3828" s="2">
        <f>SUM(M3828,AH3828,AO3828,AQ3828,AS3828,AU3828,AV3828)</f>
        <v>11.489999999999998</v>
      </c>
      <c r="N3828" s="4">
        <v>0.26</v>
      </c>
      <c r="O3828" s="5">
        <v>83.6875</v>
      </c>
      <c r="R3828" s="7">
        <v>0.43</v>
      </c>
      <c r="S3828" s="5">
        <v>49.181249999999999</v>
      </c>
      <c r="T3828" s="8">
        <v>0.05</v>
      </c>
      <c r="U3828" s="5">
        <v>1.71875</v>
      </c>
      <c r="AP3828" s="5" t="str">
        <f>IF(AO3828&gt;0,AO3828*$AP$1,"")</f>
        <v/>
      </c>
      <c r="AR3828" s="5" t="str">
        <f>IF(AQ3828&gt;0,AQ3828*$AR$1,"")</f>
        <v/>
      </c>
      <c r="AS3828" s="2">
        <v>0.49</v>
      </c>
      <c r="AT3828" s="5">
        <f>IF(AS3828&gt;0,AS3828*$AT$1,"")</f>
        <v>0.49</v>
      </c>
      <c r="AU3828" s="2">
        <v>0.88</v>
      </c>
      <c r="AV3828" s="2">
        <v>10.119999999999999</v>
      </c>
      <c r="AW3828" s="5">
        <f>SUM(O3828,Q3828,S3828,U3828,AA3828,AC3828,AE3828,AG3828,AJ3828,AL3828,AN3828,W3828,Y3828,BA3828,BC3828,BE3828)</f>
        <v>134.58750000000001</v>
      </c>
      <c r="AX3828" s="11">
        <f>(AW3828/$AW$4249)*100</f>
        <v>1.1360612749251263E-3</v>
      </c>
      <c r="AY3828" s="5">
        <f>(AX3828/100)*$AY$1</f>
        <v>1.1360612749251262</v>
      </c>
    </row>
    <row r="3829" spans="1:51" x14ac:dyDescent="0.25">
      <c r="A3829" s="1" t="s">
        <v>2257</v>
      </c>
      <c r="B3829" s="1" t="s">
        <v>786</v>
      </c>
      <c r="C3829" s="1" t="s">
        <v>224</v>
      </c>
      <c r="D3829" s="1" t="s">
        <v>88</v>
      </c>
      <c r="E3829" s="1" t="s">
        <v>94</v>
      </c>
      <c r="F3829" s="1" t="s">
        <v>298</v>
      </c>
      <c r="G3829" s="1" t="s">
        <v>62</v>
      </c>
      <c r="H3829" s="1" t="s">
        <v>304</v>
      </c>
      <c r="I3829" s="2">
        <v>40</v>
      </c>
      <c r="J3829" s="2">
        <f>SUM(K3829,L3829)</f>
        <v>39.229999999999997</v>
      </c>
      <c r="K3829" s="2">
        <f>SUM(N3829,P3829,R3829,T3829,Z3829,AB3829,AD3829,AF3829,AI3829,AK3829,AM3829,V3829,X3829,AZ3829,BB3829,BD3829)</f>
        <v>38.22</v>
      </c>
      <c r="L3829" s="2">
        <f>SUM(M3829,AH3829,AO3829,AQ3829,AS3829,AU3829,AV3829)</f>
        <v>1.01</v>
      </c>
      <c r="R3829" s="7">
        <v>25.15</v>
      </c>
      <c r="S3829" s="5">
        <v>2301.2249999999999</v>
      </c>
      <c r="T3829" s="8">
        <v>13.07</v>
      </c>
      <c r="U3829" s="5">
        <v>359.42500000000001</v>
      </c>
      <c r="AP3829" s="5" t="str">
        <f>IF(AO3829&gt;0,AO3829*$AP$1,"")</f>
        <v/>
      </c>
      <c r="AR3829" s="5" t="str">
        <f>IF(AQ3829&gt;0,AQ3829*$AR$1,"")</f>
        <v/>
      </c>
      <c r="AT3829" s="5" t="str">
        <f>IF(AS3829&gt;0,AS3829*$AT$1,"")</f>
        <v/>
      </c>
      <c r="AV3829" s="2">
        <v>1.01</v>
      </c>
      <c r="AW3829" s="5">
        <f>SUM(O3829,Q3829,S3829,U3829,AA3829,AC3829,AE3829,AG3829,AJ3829,AL3829,AN3829,W3829,Y3829,BA3829,BC3829,BE3829)</f>
        <v>2660.65</v>
      </c>
      <c r="AX3829" s="11">
        <f>(AW3829/$AW$4249)*100</f>
        <v>2.24587085065815E-2</v>
      </c>
      <c r="AY3829" s="5">
        <f>(AX3829/100)*$AY$1</f>
        <v>22.458708506581502</v>
      </c>
    </row>
    <row r="3830" spans="1:51" x14ac:dyDescent="0.25">
      <c r="A3830" s="1" t="s">
        <v>2258</v>
      </c>
      <c r="B3830" s="1" t="s">
        <v>786</v>
      </c>
      <c r="C3830" s="1" t="s">
        <v>224</v>
      </c>
      <c r="D3830" s="1" t="s">
        <v>88</v>
      </c>
      <c r="E3830" s="1" t="s">
        <v>72</v>
      </c>
      <c r="F3830" s="1" t="s">
        <v>298</v>
      </c>
      <c r="G3830" s="1" t="s">
        <v>62</v>
      </c>
      <c r="H3830" s="1" t="s">
        <v>304</v>
      </c>
      <c r="I3830" s="2">
        <v>80</v>
      </c>
      <c r="J3830" s="2">
        <f>SUM(K3830,L3830)</f>
        <v>39.85</v>
      </c>
      <c r="K3830" s="2">
        <f>SUM(N3830,P3830,R3830,T3830,Z3830,AB3830,AD3830,AF3830,AI3830,AK3830,AM3830,V3830,X3830,AZ3830,BB3830,BD3830)</f>
        <v>39.85</v>
      </c>
      <c r="L3830" s="2">
        <f>SUM(M3830,AH3830,AO3830,AQ3830,AS3830,AU3830,AV3830)</f>
        <v>0</v>
      </c>
      <c r="P3830" s="6">
        <v>0.11</v>
      </c>
      <c r="Q3830" s="5">
        <v>20.734999999999999</v>
      </c>
      <c r="R3830" s="7">
        <v>39.74</v>
      </c>
      <c r="S3830" s="5">
        <v>3636.21</v>
      </c>
      <c r="AP3830" s="5" t="str">
        <f>IF(AO3830&gt;0,AO3830*$AP$1,"")</f>
        <v/>
      </c>
      <c r="AR3830" s="5" t="str">
        <f>IF(AQ3830&gt;0,AQ3830*$AR$1,"")</f>
        <v/>
      </c>
      <c r="AT3830" s="5" t="str">
        <f>IF(AS3830&gt;0,AS3830*$AT$1,"")</f>
        <v/>
      </c>
      <c r="AW3830" s="5">
        <f>SUM(O3830,Q3830,S3830,U3830,AA3830,AC3830,AE3830,AG3830,AJ3830,AL3830,AN3830,W3830,Y3830,BA3830,BC3830,BE3830)</f>
        <v>3656.9450000000002</v>
      </c>
      <c r="AX3830" s="11">
        <f>(AW3830/$AW$4249)*100</f>
        <v>3.0868495209667071E-2</v>
      </c>
      <c r="AY3830" s="5">
        <f>(AX3830/100)*$AY$1</f>
        <v>30.868495209667071</v>
      </c>
    </row>
    <row r="3831" spans="1:51" x14ac:dyDescent="0.25">
      <c r="A3831" s="1" t="s">
        <v>2258</v>
      </c>
      <c r="B3831" s="1" t="s">
        <v>786</v>
      </c>
      <c r="C3831" s="1" t="s">
        <v>224</v>
      </c>
      <c r="D3831" s="1" t="s">
        <v>88</v>
      </c>
      <c r="E3831" s="1" t="s">
        <v>95</v>
      </c>
      <c r="F3831" s="1" t="s">
        <v>298</v>
      </c>
      <c r="G3831" s="1" t="s">
        <v>62</v>
      </c>
      <c r="H3831" s="1" t="s">
        <v>304</v>
      </c>
      <c r="I3831" s="2">
        <v>80</v>
      </c>
      <c r="J3831" s="2">
        <f>SUM(K3831,L3831)</f>
        <v>40</v>
      </c>
      <c r="K3831" s="2">
        <f>SUM(N3831,P3831,R3831,T3831,Z3831,AB3831,AD3831,AF3831,AI3831,AK3831,AM3831,V3831,X3831,AZ3831,BB3831,BD3831)</f>
        <v>40</v>
      </c>
      <c r="L3831" s="2">
        <f>SUM(M3831,AH3831,AO3831,AQ3831,AS3831,AU3831,AV3831)</f>
        <v>0</v>
      </c>
      <c r="P3831" s="6">
        <v>9.9499999999999993</v>
      </c>
      <c r="Q3831" s="5">
        <v>1875.575</v>
      </c>
      <c r="R3831" s="7">
        <v>30.05</v>
      </c>
      <c r="S3831" s="5">
        <v>2749.5749999999998</v>
      </c>
      <c r="AP3831" s="5" t="str">
        <f>IF(AO3831&gt;0,AO3831*$AP$1,"")</f>
        <v/>
      </c>
      <c r="AR3831" s="5" t="str">
        <f>IF(AQ3831&gt;0,AQ3831*$AR$1,"")</f>
        <v/>
      </c>
      <c r="AT3831" s="5" t="str">
        <f>IF(AS3831&gt;0,AS3831*$AT$1,"")</f>
        <v/>
      </c>
      <c r="AW3831" s="5">
        <f>SUM(O3831,Q3831,S3831,U3831,AA3831,AC3831,AE3831,AG3831,AJ3831,AL3831,AN3831,W3831,Y3831,BA3831,BC3831,BE3831)</f>
        <v>4625.1499999999996</v>
      </c>
      <c r="AX3831" s="11">
        <f>(AW3831/$AW$4249)*100</f>
        <v>3.9041172513940361E-2</v>
      </c>
      <c r="AY3831" s="5">
        <f>(AX3831/100)*$AY$1</f>
        <v>39.04117251394036</v>
      </c>
    </row>
    <row r="3832" spans="1:51" x14ac:dyDescent="0.25">
      <c r="A3832" s="1" t="s">
        <v>2390</v>
      </c>
      <c r="B3832" s="1" t="s">
        <v>786</v>
      </c>
      <c r="C3832" s="1" t="s">
        <v>224</v>
      </c>
      <c r="D3832" s="1" t="s">
        <v>88</v>
      </c>
      <c r="E3832" s="1" t="s">
        <v>84</v>
      </c>
      <c r="F3832" s="1" t="s">
        <v>227</v>
      </c>
      <c r="G3832" s="1" t="s">
        <v>320</v>
      </c>
      <c r="H3832" s="1" t="s">
        <v>63</v>
      </c>
      <c r="I3832" s="2">
        <v>37.729999999999997</v>
      </c>
      <c r="J3832" s="2">
        <f>SUM(K3832,L3832)</f>
        <v>17.649999999999999</v>
      </c>
      <c r="K3832" s="2">
        <f>SUM(N3832,P3832,R3832,T3832,Z3832,AB3832,AD3832,AF3832,AI3832,AK3832,AM3832,V3832,X3832,AZ3832,BB3832,BD3832)</f>
        <v>17.649999999999999</v>
      </c>
      <c r="L3832" s="2">
        <f>SUM(M3832,AH3832,AO3832,AQ3832,AS3832,AU3832,AV3832)</f>
        <v>0</v>
      </c>
      <c r="R3832" s="7">
        <v>8.09</v>
      </c>
      <c r="S3832" s="5">
        <v>925.29374999999993</v>
      </c>
      <c r="T3832" s="8">
        <v>9.56</v>
      </c>
      <c r="U3832" s="5">
        <v>328.625</v>
      </c>
      <c r="AP3832" s="5" t="str">
        <f>IF(AO3832&gt;0,AO3832*$AP$1,"")</f>
        <v/>
      </c>
      <c r="AR3832" s="5" t="str">
        <f>IF(AQ3832&gt;0,AQ3832*$AR$1,"")</f>
        <v/>
      </c>
      <c r="AT3832" s="5" t="str">
        <f>IF(AS3832&gt;0,AS3832*$AT$1,"")</f>
        <v/>
      </c>
      <c r="AW3832" s="5">
        <f>SUM(O3832,Q3832,S3832,U3832,AA3832,AC3832,AE3832,AG3832,AJ3832,AL3832,AN3832,W3832,Y3832,BA3832,BC3832,BE3832)</f>
        <v>1253.9187499999998</v>
      </c>
      <c r="AX3832" s="11">
        <f>(AW3832/$AW$4249)*100</f>
        <v>1.0584404448983158E-2</v>
      </c>
      <c r="AY3832" s="5">
        <f>(AX3832/100)*$AY$1</f>
        <v>10.584404448983159</v>
      </c>
    </row>
    <row r="3833" spans="1:51" x14ac:dyDescent="0.25">
      <c r="A3833" s="1" t="s">
        <v>2390</v>
      </c>
      <c r="B3833" s="1" t="s">
        <v>786</v>
      </c>
      <c r="C3833" s="1" t="s">
        <v>224</v>
      </c>
      <c r="D3833" s="1" t="s">
        <v>88</v>
      </c>
      <c r="E3833" s="1" t="s">
        <v>144</v>
      </c>
      <c r="F3833" s="1" t="s">
        <v>227</v>
      </c>
      <c r="G3833" s="1" t="s">
        <v>320</v>
      </c>
      <c r="H3833" s="1" t="s">
        <v>63</v>
      </c>
      <c r="I3833" s="2">
        <v>37.729999999999997</v>
      </c>
      <c r="J3833" s="2">
        <f>SUM(K3833,L3833)</f>
        <v>16.73</v>
      </c>
      <c r="K3833" s="2">
        <f>SUM(N3833,P3833,R3833,T3833,Z3833,AB3833,AD3833,AF3833,AI3833,AK3833,AM3833,V3833,X3833,AZ3833,BB3833,BD3833)</f>
        <v>16.73</v>
      </c>
      <c r="L3833" s="2">
        <f>SUM(M3833,AH3833,AO3833,AQ3833,AS3833,AU3833,AV3833)</f>
        <v>0</v>
      </c>
      <c r="R3833" s="7">
        <v>16.68</v>
      </c>
      <c r="S3833" s="5">
        <v>1907.7750000000001</v>
      </c>
      <c r="T3833" s="8">
        <v>0.05</v>
      </c>
      <c r="U3833" s="5">
        <v>1.71875</v>
      </c>
      <c r="AP3833" s="5" t="str">
        <f>IF(AO3833&gt;0,AO3833*$AP$1,"")</f>
        <v/>
      </c>
      <c r="AR3833" s="5" t="str">
        <f>IF(AQ3833&gt;0,AQ3833*$AR$1,"")</f>
        <v/>
      </c>
      <c r="AT3833" s="5" t="str">
        <f>IF(AS3833&gt;0,AS3833*$AT$1,"")</f>
        <v/>
      </c>
      <c r="AW3833" s="5">
        <f>SUM(O3833,Q3833,S3833,U3833,AA3833,AC3833,AE3833,AG3833,AJ3833,AL3833,AN3833,W3833,Y3833,BA3833,BC3833,BE3833)</f>
        <v>1909.4937500000001</v>
      </c>
      <c r="AX3833" s="11">
        <f>(AW3833/$AW$4249)*100</f>
        <v>1.6118152904887606E-2</v>
      </c>
      <c r="AY3833" s="5">
        <f>(AX3833/100)*$AY$1</f>
        <v>16.118152904887605</v>
      </c>
    </row>
    <row r="3834" spans="1:51" x14ac:dyDescent="0.25">
      <c r="A3834" s="1" t="s">
        <v>2615</v>
      </c>
      <c r="B3834" s="1" t="s">
        <v>786</v>
      </c>
      <c r="C3834" s="1" t="s">
        <v>224</v>
      </c>
      <c r="D3834" s="1" t="s">
        <v>88</v>
      </c>
      <c r="E3834" s="1" t="s">
        <v>60</v>
      </c>
      <c r="F3834" s="1" t="s">
        <v>180</v>
      </c>
      <c r="G3834" s="1" t="s">
        <v>62</v>
      </c>
      <c r="H3834" s="1" t="s">
        <v>621</v>
      </c>
      <c r="I3834" s="2">
        <v>80</v>
      </c>
      <c r="J3834" s="2">
        <f>SUM(K3834,L3834)</f>
        <v>38.110000000000007</v>
      </c>
      <c r="K3834" s="2">
        <f>SUM(N3834,P3834,R3834,T3834,Z3834,AB3834,AD3834,AF3834,AI3834,AK3834,AM3834,V3834,X3834,AZ3834,BB3834,BD3834)</f>
        <v>38.020000000000003</v>
      </c>
      <c r="L3834" s="2">
        <f>SUM(M3834,AH3834,AO3834,AQ3834,AS3834,AU3834,AV3834)</f>
        <v>0.09</v>
      </c>
      <c r="V3834" s="12">
        <v>1.84</v>
      </c>
      <c r="W3834" s="5">
        <v>55.006875000000001</v>
      </c>
      <c r="X3834" s="13">
        <v>36.18</v>
      </c>
      <c r="Y3834" s="5">
        <v>806.68912499999999</v>
      </c>
      <c r="AP3834" s="5" t="str">
        <f>IF(AO3834&gt;0,AO3834*$AP$1,"")</f>
        <v/>
      </c>
      <c r="AR3834" s="5" t="str">
        <f>IF(AQ3834&gt;0,AQ3834*$AR$1,"")</f>
        <v/>
      </c>
      <c r="AT3834" s="5" t="str">
        <f>IF(AS3834&gt;0,AS3834*$AT$1,"")</f>
        <v/>
      </c>
      <c r="AV3834" s="2">
        <v>0.09</v>
      </c>
      <c r="AW3834" s="5">
        <f>SUM(O3834,Q3834,S3834,U3834,AA3834,AC3834,AE3834,AG3834,AJ3834,AL3834,AN3834,W3834,Y3834,BA3834,BC3834,BE3834)</f>
        <v>861.69600000000003</v>
      </c>
      <c r="AX3834" s="11">
        <f>(AW3834/$AW$4249)*100</f>
        <v>7.2736283559608561E-3</v>
      </c>
      <c r="AY3834" s="5">
        <f>(AX3834/100)*$AY$1</f>
        <v>7.2736283559608559</v>
      </c>
    </row>
    <row r="3835" spans="1:51" x14ac:dyDescent="0.25">
      <c r="A3835" s="1" t="s">
        <v>2615</v>
      </c>
      <c r="B3835" s="1" t="s">
        <v>786</v>
      </c>
      <c r="C3835" s="1" t="s">
        <v>224</v>
      </c>
      <c r="D3835" s="1" t="s">
        <v>88</v>
      </c>
      <c r="E3835" s="1" t="s">
        <v>64</v>
      </c>
      <c r="F3835" s="1" t="s">
        <v>180</v>
      </c>
      <c r="G3835" s="1" t="s">
        <v>62</v>
      </c>
      <c r="H3835" s="1" t="s">
        <v>621</v>
      </c>
      <c r="I3835" s="2">
        <v>80</v>
      </c>
      <c r="J3835" s="2">
        <f>SUM(K3835,L3835)</f>
        <v>37.270000000000003</v>
      </c>
      <c r="K3835" s="2">
        <f>SUM(N3835,P3835,R3835,T3835,Z3835,AB3835,AD3835,AF3835,AI3835,AK3835,AM3835,V3835,X3835,AZ3835,BB3835,BD3835)</f>
        <v>37.18</v>
      </c>
      <c r="L3835" s="2">
        <f>SUM(M3835,AH3835,AO3835,AQ3835,AS3835,AU3835,AV3835)</f>
        <v>0.09</v>
      </c>
      <c r="V3835" s="12">
        <v>9.02</v>
      </c>
      <c r="W3835" s="5">
        <v>263.77312499999999</v>
      </c>
      <c r="X3835" s="13">
        <v>28.16</v>
      </c>
      <c r="Y3835" s="5">
        <v>629.82562499999995</v>
      </c>
      <c r="AP3835" s="5" t="str">
        <f>IF(AO3835&gt;0,AO3835*$AP$1,"")</f>
        <v/>
      </c>
      <c r="AR3835" s="5" t="str">
        <f>IF(AQ3835&gt;0,AQ3835*$AR$1,"")</f>
        <v/>
      </c>
      <c r="AT3835" s="5" t="str">
        <f>IF(AS3835&gt;0,AS3835*$AT$1,"")</f>
        <v/>
      </c>
      <c r="AV3835" s="2">
        <v>0.09</v>
      </c>
      <c r="AW3835" s="5">
        <f>SUM(O3835,Q3835,S3835,U3835,AA3835,AC3835,AE3835,AG3835,AJ3835,AL3835,AN3835,W3835,Y3835,BA3835,BC3835,BE3835)</f>
        <v>893.59874999999988</v>
      </c>
      <c r="AX3835" s="11">
        <f>(AW3835/$AW$4249)*100</f>
        <v>7.5429214094659552E-3</v>
      </c>
      <c r="AY3835" s="5">
        <f>(AX3835/100)*$AY$1</f>
        <v>7.5429214094659551</v>
      </c>
    </row>
    <row r="3836" spans="1:51" x14ac:dyDescent="0.25">
      <c r="A3836" s="1" t="s">
        <v>2618</v>
      </c>
      <c r="B3836" s="1" t="s">
        <v>786</v>
      </c>
      <c r="C3836" s="1" t="s">
        <v>224</v>
      </c>
      <c r="D3836" s="1" t="s">
        <v>88</v>
      </c>
      <c r="E3836" s="1" t="s">
        <v>60</v>
      </c>
      <c r="F3836" s="1" t="s">
        <v>193</v>
      </c>
      <c r="G3836" s="1" t="s">
        <v>62</v>
      </c>
      <c r="H3836" s="1" t="s">
        <v>621</v>
      </c>
      <c r="I3836" s="2">
        <v>400</v>
      </c>
      <c r="J3836" s="2">
        <f>SUM(K3836,L3836)</f>
        <v>38.93</v>
      </c>
      <c r="K3836" s="2">
        <f>SUM(N3836,P3836,R3836,T3836,Z3836,AB3836,AD3836,AF3836,AI3836,AK3836,AM3836,V3836,X3836,AZ3836,BB3836,BD3836)</f>
        <v>38.93</v>
      </c>
      <c r="L3836" s="2">
        <f>SUM(M3836,AH3836,AO3836,AQ3836,AS3836,AU3836,AV3836)</f>
        <v>0</v>
      </c>
      <c r="V3836" s="12">
        <v>38.93</v>
      </c>
      <c r="W3836" s="5">
        <v>1204.3968749999999</v>
      </c>
      <c r="AP3836" s="5" t="str">
        <f>IF(AO3836&gt;0,AO3836*$AP$1,"")</f>
        <v/>
      </c>
      <c r="AR3836" s="5" t="str">
        <f>IF(AQ3836&gt;0,AQ3836*$AR$1,"")</f>
        <v/>
      </c>
      <c r="AT3836" s="5" t="str">
        <f>IF(AS3836&gt;0,AS3836*$AT$1,"")</f>
        <v/>
      </c>
      <c r="AW3836" s="5">
        <f>SUM(O3836,Q3836,S3836,U3836,AA3836,AC3836,AE3836,AG3836,AJ3836,AL3836,AN3836,W3836,Y3836,BA3836,BC3836,BE3836)</f>
        <v>1204.3968749999999</v>
      </c>
      <c r="AX3836" s="11">
        <f>(AW3836/$AW$4249)*100</f>
        <v>1.0166387289520485E-2</v>
      </c>
      <c r="AY3836" s="5">
        <f>(AX3836/100)*$AY$1</f>
        <v>10.166387289520484</v>
      </c>
    </row>
    <row r="3837" spans="1:51" x14ac:dyDescent="0.25">
      <c r="A3837" s="1" t="s">
        <v>2618</v>
      </c>
      <c r="B3837" s="1" t="s">
        <v>786</v>
      </c>
      <c r="C3837" s="1" t="s">
        <v>224</v>
      </c>
      <c r="D3837" s="1" t="s">
        <v>88</v>
      </c>
      <c r="E3837" s="1" t="s">
        <v>64</v>
      </c>
      <c r="F3837" s="1" t="s">
        <v>193</v>
      </c>
      <c r="G3837" s="1" t="s">
        <v>62</v>
      </c>
      <c r="H3837" s="1" t="s">
        <v>621</v>
      </c>
      <c r="I3837" s="2">
        <v>400</v>
      </c>
      <c r="J3837" s="2">
        <f>SUM(K3837,L3837)</f>
        <v>38.130000000000003</v>
      </c>
      <c r="K3837" s="2">
        <f>SUM(N3837,P3837,R3837,T3837,Z3837,AB3837,AD3837,AF3837,AI3837,AK3837,AM3837,V3837,X3837,AZ3837,BB3837,BD3837)</f>
        <v>38.130000000000003</v>
      </c>
      <c r="L3837" s="2">
        <f>SUM(M3837,AH3837,AO3837,AQ3837,AS3837,AU3837,AV3837)</f>
        <v>0</v>
      </c>
      <c r="V3837" s="12">
        <v>38.130000000000003</v>
      </c>
      <c r="W3837" s="5">
        <v>1179.6468749999999</v>
      </c>
      <c r="AP3837" s="5" t="str">
        <f>IF(AO3837&gt;0,AO3837*$AP$1,"")</f>
        <v/>
      </c>
      <c r="AR3837" s="5" t="str">
        <f>IF(AQ3837&gt;0,AQ3837*$AR$1,"")</f>
        <v/>
      </c>
      <c r="AT3837" s="5" t="str">
        <f>IF(AS3837&gt;0,AS3837*$AT$1,"")</f>
        <v/>
      </c>
      <c r="AW3837" s="5">
        <f>SUM(O3837,Q3837,S3837,U3837,AA3837,AC3837,AE3837,AG3837,AJ3837,AL3837,AN3837,W3837,Y3837,BA3837,BC3837,BE3837)</f>
        <v>1179.6468749999999</v>
      </c>
      <c r="AX3837" s="11">
        <f>(AW3837/$AW$4249)*100</f>
        <v>9.9574710338920132E-3</v>
      </c>
      <c r="AY3837" s="5">
        <f>(AX3837/100)*$AY$1</f>
        <v>9.9574710338920145</v>
      </c>
    </row>
    <row r="3838" spans="1:51" x14ac:dyDescent="0.25">
      <c r="A3838" s="1" t="s">
        <v>2618</v>
      </c>
      <c r="B3838" s="1" t="s">
        <v>786</v>
      </c>
      <c r="C3838" s="1" t="s">
        <v>224</v>
      </c>
      <c r="D3838" s="1" t="s">
        <v>88</v>
      </c>
      <c r="E3838" s="1" t="s">
        <v>65</v>
      </c>
      <c r="F3838" s="1" t="s">
        <v>193</v>
      </c>
      <c r="G3838" s="1" t="s">
        <v>62</v>
      </c>
      <c r="H3838" s="1" t="s">
        <v>621</v>
      </c>
      <c r="I3838" s="2">
        <v>400</v>
      </c>
      <c r="J3838" s="2">
        <f>SUM(K3838,L3838)</f>
        <v>39.909999999999997</v>
      </c>
      <c r="K3838" s="2">
        <f>SUM(N3838,P3838,R3838,T3838,Z3838,AB3838,AD3838,AF3838,AI3838,AK3838,AM3838,V3838,X3838,AZ3838,BB3838,BD3838)</f>
        <v>39.909999999999997</v>
      </c>
      <c r="L3838" s="2">
        <f>SUM(M3838,AH3838,AO3838,AQ3838,AS3838,AU3838,AV3838)</f>
        <v>0</v>
      </c>
      <c r="V3838" s="12">
        <v>39.909999999999997</v>
      </c>
      <c r="W3838" s="5">
        <v>1234.715625</v>
      </c>
      <c r="AP3838" s="5" t="str">
        <f>IF(AO3838&gt;0,AO3838*$AP$1,"")</f>
        <v/>
      </c>
      <c r="AR3838" s="5" t="str">
        <f>IF(AQ3838&gt;0,AQ3838*$AR$1,"")</f>
        <v/>
      </c>
      <c r="AT3838" s="5" t="str">
        <f>IF(AS3838&gt;0,AS3838*$AT$1,"")</f>
        <v/>
      </c>
      <c r="AW3838" s="5">
        <f>SUM(O3838,Q3838,S3838,U3838,AA3838,AC3838,AE3838,AG3838,AJ3838,AL3838,AN3838,W3838,Y3838,BA3838,BC3838,BE3838)</f>
        <v>1234.715625</v>
      </c>
      <c r="AX3838" s="11">
        <f>(AW3838/$AW$4249)*100</f>
        <v>1.0422309702665363E-2</v>
      </c>
      <c r="AY3838" s="5">
        <f>(AX3838/100)*$AY$1</f>
        <v>10.422309702665363</v>
      </c>
    </row>
    <row r="3839" spans="1:51" x14ac:dyDescent="0.25">
      <c r="A3839" s="1" t="s">
        <v>2618</v>
      </c>
      <c r="B3839" s="1" t="s">
        <v>786</v>
      </c>
      <c r="C3839" s="1" t="s">
        <v>224</v>
      </c>
      <c r="D3839" s="1" t="s">
        <v>88</v>
      </c>
      <c r="E3839" s="1" t="s">
        <v>66</v>
      </c>
      <c r="F3839" s="1" t="s">
        <v>193</v>
      </c>
      <c r="G3839" s="1" t="s">
        <v>62</v>
      </c>
      <c r="H3839" s="1" t="s">
        <v>621</v>
      </c>
      <c r="I3839" s="2">
        <v>400</v>
      </c>
      <c r="J3839" s="2">
        <f>SUM(K3839,L3839)</f>
        <v>38.96</v>
      </c>
      <c r="K3839" s="2">
        <f>SUM(N3839,P3839,R3839,T3839,Z3839,AB3839,AD3839,AF3839,AI3839,AK3839,AM3839,V3839,X3839,AZ3839,BB3839,BD3839)</f>
        <v>38.96</v>
      </c>
      <c r="L3839" s="2">
        <f>SUM(M3839,AH3839,AO3839,AQ3839,AS3839,AU3839,AV3839)</f>
        <v>0</v>
      </c>
      <c r="V3839" s="12">
        <v>38.96</v>
      </c>
      <c r="W3839" s="5">
        <v>1205.325</v>
      </c>
      <c r="AP3839" s="5" t="str">
        <f>IF(AO3839&gt;0,AO3839*$AP$1,"")</f>
        <v/>
      </c>
      <c r="AR3839" s="5" t="str">
        <f>IF(AQ3839&gt;0,AQ3839*$AR$1,"")</f>
        <v/>
      </c>
      <c r="AT3839" s="5" t="str">
        <f>IF(AS3839&gt;0,AS3839*$AT$1,"")</f>
        <v/>
      </c>
      <c r="AW3839" s="5">
        <f>SUM(O3839,Q3839,S3839,U3839,AA3839,AC3839,AE3839,AG3839,AJ3839,AL3839,AN3839,W3839,Y3839,BA3839,BC3839,BE3839)</f>
        <v>1205.325</v>
      </c>
      <c r="AX3839" s="11">
        <f>(AW3839/$AW$4249)*100</f>
        <v>1.0174221649106552E-2</v>
      </c>
      <c r="AY3839" s="5">
        <f>(AX3839/100)*$AY$1</f>
        <v>10.174221649106551</v>
      </c>
    </row>
    <row r="3840" spans="1:51" x14ac:dyDescent="0.25">
      <c r="A3840" s="1" t="s">
        <v>2618</v>
      </c>
      <c r="B3840" s="1" t="s">
        <v>786</v>
      </c>
      <c r="C3840" s="1" t="s">
        <v>224</v>
      </c>
      <c r="D3840" s="1" t="s">
        <v>88</v>
      </c>
      <c r="E3840" s="1" t="s">
        <v>76</v>
      </c>
      <c r="F3840" s="1" t="s">
        <v>193</v>
      </c>
      <c r="G3840" s="1" t="s">
        <v>62</v>
      </c>
      <c r="H3840" s="1" t="s">
        <v>621</v>
      </c>
      <c r="I3840" s="2">
        <v>400</v>
      </c>
      <c r="J3840" s="2">
        <f>SUM(K3840,L3840)</f>
        <v>39.96</v>
      </c>
      <c r="K3840" s="2">
        <f>SUM(N3840,P3840,R3840,T3840,Z3840,AB3840,AD3840,AF3840,AI3840,AK3840,AM3840,V3840,X3840,AZ3840,BB3840,BD3840)</f>
        <v>33.33</v>
      </c>
      <c r="L3840" s="2">
        <f>SUM(M3840,AH3840,AO3840,AQ3840,AS3840,AU3840,AV3840)</f>
        <v>6.63</v>
      </c>
      <c r="V3840" s="12">
        <v>33.33</v>
      </c>
      <c r="W3840" s="5">
        <v>1031.1468749999999</v>
      </c>
      <c r="AP3840" s="5" t="str">
        <f>IF(AO3840&gt;0,AO3840*$AP$1,"")</f>
        <v/>
      </c>
      <c r="AR3840" s="5" t="str">
        <f>IF(AQ3840&gt;0,AQ3840*$AR$1,"")</f>
        <v/>
      </c>
      <c r="AT3840" s="5" t="str">
        <f>IF(AS3840&gt;0,AS3840*$AT$1,"")</f>
        <v/>
      </c>
      <c r="AV3840" s="2">
        <v>6.63</v>
      </c>
      <c r="AW3840" s="5">
        <f>SUM(O3840,Q3840,S3840,U3840,AA3840,AC3840,AE3840,AG3840,AJ3840,AL3840,AN3840,W3840,Y3840,BA3840,BC3840,BE3840)</f>
        <v>1031.1468749999999</v>
      </c>
      <c r="AX3840" s="11">
        <f>(AW3840/$AW$4249)*100</f>
        <v>8.7039735001211843E-3</v>
      </c>
      <c r="AY3840" s="5">
        <f>(AX3840/100)*$AY$1</f>
        <v>8.7039735001211849</v>
      </c>
    </row>
    <row r="3841" spans="1:51" x14ac:dyDescent="0.25">
      <c r="A3841" s="1" t="s">
        <v>2618</v>
      </c>
      <c r="B3841" s="1" t="s">
        <v>786</v>
      </c>
      <c r="C3841" s="1" t="s">
        <v>224</v>
      </c>
      <c r="D3841" s="1" t="s">
        <v>88</v>
      </c>
      <c r="E3841" s="1" t="s">
        <v>77</v>
      </c>
      <c r="F3841" s="1" t="s">
        <v>193</v>
      </c>
      <c r="G3841" s="1" t="s">
        <v>62</v>
      </c>
      <c r="H3841" s="1" t="s">
        <v>621</v>
      </c>
      <c r="I3841" s="2">
        <v>400</v>
      </c>
      <c r="J3841" s="2">
        <f>SUM(K3841,L3841)</f>
        <v>39.909999999999997</v>
      </c>
      <c r="K3841" s="2">
        <f>SUM(N3841,P3841,R3841,T3841,Z3841,AB3841,AD3841,AF3841,AI3841,AK3841,AM3841,V3841,X3841,AZ3841,BB3841,BD3841)</f>
        <v>39.909999999999997</v>
      </c>
      <c r="L3841" s="2">
        <f>SUM(M3841,AH3841,AO3841,AQ3841,AS3841,AU3841,AV3841)</f>
        <v>0</v>
      </c>
      <c r="V3841" s="12">
        <v>39.909999999999997</v>
      </c>
      <c r="W3841" s="5">
        <v>1234.715625</v>
      </c>
      <c r="AP3841" s="5" t="str">
        <f>IF(AO3841&gt;0,AO3841*$AP$1,"")</f>
        <v/>
      </c>
      <c r="AR3841" s="5" t="str">
        <f>IF(AQ3841&gt;0,AQ3841*$AR$1,"")</f>
        <v/>
      </c>
      <c r="AT3841" s="5" t="str">
        <f>IF(AS3841&gt;0,AS3841*$AT$1,"")</f>
        <v/>
      </c>
      <c r="AW3841" s="5">
        <f>SUM(O3841,Q3841,S3841,U3841,AA3841,AC3841,AE3841,AG3841,AJ3841,AL3841,AN3841,W3841,Y3841,BA3841,BC3841,BE3841)</f>
        <v>1234.715625</v>
      </c>
      <c r="AX3841" s="11">
        <f>(AW3841/$AW$4249)*100</f>
        <v>1.0422309702665363E-2</v>
      </c>
      <c r="AY3841" s="5">
        <f>(AX3841/100)*$AY$1</f>
        <v>10.422309702665363</v>
      </c>
    </row>
    <row r="3842" spans="1:51" x14ac:dyDescent="0.25">
      <c r="A3842" s="1" t="s">
        <v>2618</v>
      </c>
      <c r="B3842" s="1" t="s">
        <v>786</v>
      </c>
      <c r="C3842" s="1" t="s">
        <v>224</v>
      </c>
      <c r="D3842" s="1" t="s">
        <v>88</v>
      </c>
      <c r="E3842" s="1" t="s">
        <v>67</v>
      </c>
      <c r="F3842" s="1" t="s">
        <v>193</v>
      </c>
      <c r="G3842" s="1" t="s">
        <v>62</v>
      </c>
      <c r="H3842" s="1" t="s">
        <v>621</v>
      </c>
      <c r="I3842" s="2">
        <v>400</v>
      </c>
      <c r="J3842" s="2">
        <f>SUM(K3842,L3842)</f>
        <v>38.9</v>
      </c>
      <c r="K3842" s="2">
        <f>SUM(N3842,P3842,R3842,T3842,Z3842,AB3842,AD3842,AF3842,AI3842,AK3842,AM3842,V3842,X3842,AZ3842,BB3842,BD3842)</f>
        <v>38.9</v>
      </c>
      <c r="L3842" s="2">
        <f>SUM(M3842,AH3842,AO3842,AQ3842,AS3842,AU3842,AV3842)</f>
        <v>0</v>
      </c>
      <c r="V3842" s="12">
        <v>38.9</v>
      </c>
      <c r="W3842" s="5">
        <v>1203.46875</v>
      </c>
      <c r="AP3842" s="5" t="str">
        <f>IF(AO3842&gt;0,AO3842*$AP$1,"")</f>
        <v/>
      </c>
      <c r="AR3842" s="5" t="str">
        <f>IF(AQ3842&gt;0,AQ3842*$AR$1,"")</f>
        <v/>
      </c>
      <c r="AT3842" s="5" t="str">
        <f>IF(AS3842&gt;0,AS3842*$AT$1,"")</f>
        <v/>
      </c>
      <c r="AW3842" s="5">
        <f>SUM(O3842,Q3842,S3842,U3842,AA3842,AC3842,AE3842,AG3842,AJ3842,AL3842,AN3842,W3842,Y3842,BA3842,BC3842,BE3842)</f>
        <v>1203.46875</v>
      </c>
      <c r="AX3842" s="11">
        <f>(AW3842/$AW$4249)*100</f>
        <v>1.0158552929934417E-2</v>
      </c>
      <c r="AY3842" s="5">
        <f>(AX3842/100)*$AY$1</f>
        <v>10.158552929934416</v>
      </c>
    </row>
    <row r="3843" spans="1:51" x14ac:dyDescent="0.25">
      <c r="A3843" s="1" t="s">
        <v>2618</v>
      </c>
      <c r="B3843" s="1" t="s">
        <v>786</v>
      </c>
      <c r="C3843" s="1" t="s">
        <v>224</v>
      </c>
      <c r="D3843" s="1" t="s">
        <v>88</v>
      </c>
      <c r="E3843" s="1" t="s">
        <v>74</v>
      </c>
      <c r="F3843" s="1" t="s">
        <v>193</v>
      </c>
      <c r="G3843" s="1" t="s">
        <v>62</v>
      </c>
      <c r="H3843" s="1" t="s">
        <v>621</v>
      </c>
      <c r="I3843" s="2">
        <v>400</v>
      </c>
      <c r="J3843" s="2">
        <f>SUM(K3843,L3843)</f>
        <v>37.75</v>
      </c>
      <c r="K3843" s="2">
        <f>SUM(N3843,P3843,R3843,T3843,Z3843,AB3843,AD3843,AF3843,AI3843,AK3843,AM3843,V3843,X3843,AZ3843,BB3843,BD3843)</f>
        <v>37.659999999999997</v>
      </c>
      <c r="L3843" s="2">
        <f>SUM(M3843,AH3843,AO3843,AQ3843,AS3843,AU3843,AV3843)</f>
        <v>0.09</v>
      </c>
      <c r="V3843" s="12">
        <v>37.659999999999997</v>
      </c>
      <c r="W3843" s="5">
        <v>1165.10625</v>
      </c>
      <c r="AP3843" s="5" t="str">
        <f>IF(AO3843&gt;0,AO3843*$AP$1,"")</f>
        <v/>
      </c>
      <c r="AR3843" s="5" t="str">
        <f>IF(AQ3843&gt;0,AQ3843*$AR$1,"")</f>
        <v/>
      </c>
      <c r="AT3843" s="5" t="str">
        <f>IF(AS3843&gt;0,AS3843*$AT$1,"")</f>
        <v/>
      </c>
      <c r="AV3843" s="2">
        <v>0.09</v>
      </c>
      <c r="AW3843" s="5">
        <f>SUM(O3843,Q3843,S3843,U3843,AA3843,AC3843,AE3843,AG3843,AJ3843,AL3843,AN3843,W3843,Y3843,BA3843,BC3843,BE3843)</f>
        <v>1165.10625</v>
      </c>
      <c r="AX3843" s="11">
        <f>(AW3843/$AW$4249)*100</f>
        <v>9.8347327337102875E-3</v>
      </c>
      <c r="AY3843" s="5">
        <f>(AX3843/100)*$AY$1</f>
        <v>9.8347327337102879</v>
      </c>
    </row>
    <row r="3844" spans="1:51" x14ac:dyDescent="0.25">
      <c r="A3844" s="1" t="s">
        <v>2618</v>
      </c>
      <c r="B3844" s="1" t="s">
        <v>786</v>
      </c>
      <c r="C3844" s="1" t="s">
        <v>224</v>
      </c>
      <c r="D3844" s="1" t="s">
        <v>88</v>
      </c>
      <c r="E3844" s="1" t="s">
        <v>145</v>
      </c>
      <c r="F3844" s="1" t="s">
        <v>193</v>
      </c>
      <c r="G3844" s="1" t="s">
        <v>62</v>
      </c>
      <c r="H3844" s="1" t="s">
        <v>621</v>
      </c>
      <c r="I3844" s="2">
        <v>400</v>
      </c>
      <c r="J3844" s="2">
        <f>SUM(K3844,L3844)</f>
        <v>37.68</v>
      </c>
      <c r="K3844" s="2">
        <f>SUM(N3844,P3844,R3844,T3844,Z3844,AB3844,AD3844,AF3844,AI3844,AK3844,AM3844,V3844,X3844,AZ3844,BB3844,BD3844)</f>
        <v>37.68</v>
      </c>
      <c r="L3844" s="2">
        <f>SUM(M3844,AH3844,AO3844,AQ3844,AS3844,AU3844,AV3844)</f>
        <v>0</v>
      </c>
      <c r="V3844" s="12">
        <v>37.68</v>
      </c>
      <c r="W3844" s="5">
        <v>1165.7249999999999</v>
      </c>
      <c r="AP3844" s="5" t="str">
        <f>IF(AO3844&gt;0,AO3844*$AP$1,"")</f>
        <v/>
      </c>
      <c r="AR3844" s="5" t="str">
        <f>IF(AQ3844&gt;0,AQ3844*$AR$1,"")</f>
        <v/>
      </c>
      <c r="AT3844" s="5" t="str">
        <f>IF(AS3844&gt;0,AS3844*$AT$1,"")</f>
        <v/>
      </c>
      <c r="AW3844" s="5">
        <f>SUM(O3844,Q3844,S3844,U3844,AA3844,AC3844,AE3844,AG3844,AJ3844,AL3844,AN3844,W3844,Y3844,BA3844,BC3844,BE3844)</f>
        <v>1165.7249999999999</v>
      </c>
      <c r="AX3844" s="11">
        <f>(AW3844/$AW$4249)*100</f>
        <v>9.8399556401009974E-3</v>
      </c>
      <c r="AY3844" s="5">
        <f>(AX3844/100)*$AY$1</f>
        <v>9.8399556401009978</v>
      </c>
    </row>
    <row r="3845" spans="1:51" x14ac:dyDescent="0.25">
      <c r="A3845" s="1" t="s">
        <v>2618</v>
      </c>
      <c r="B3845" s="1" t="s">
        <v>786</v>
      </c>
      <c r="C3845" s="1" t="s">
        <v>224</v>
      </c>
      <c r="D3845" s="1" t="s">
        <v>88</v>
      </c>
      <c r="E3845" s="1" t="s">
        <v>152</v>
      </c>
      <c r="F3845" s="1" t="s">
        <v>193</v>
      </c>
      <c r="G3845" s="1" t="s">
        <v>62</v>
      </c>
      <c r="H3845" s="1" t="s">
        <v>621</v>
      </c>
      <c r="I3845" s="2">
        <v>400</v>
      </c>
      <c r="J3845" s="2">
        <f>SUM(K3845,L3845)</f>
        <v>36.74</v>
      </c>
      <c r="K3845" s="2">
        <f>SUM(N3845,P3845,R3845,T3845,Z3845,AB3845,AD3845,AF3845,AI3845,AK3845,AM3845,V3845,X3845,AZ3845,BB3845,BD3845)</f>
        <v>36.74</v>
      </c>
      <c r="L3845" s="2">
        <f>SUM(M3845,AH3845,AO3845,AQ3845,AS3845,AU3845,AV3845)</f>
        <v>0</v>
      </c>
      <c r="V3845" s="12">
        <v>36.74</v>
      </c>
      <c r="W3845" s="5">
        <v>1136.64375</v>
      </c>
      <c r="AP3845" s="5" t="str">
        <f>IF(AO3845&gt;0,AO3845*$AP$1,"")</f>
        <v/>
      </c>
      <c r="AR3845" s="5" t="str">
        <f>IF(AQ3845&gt;0,AQ3845*$AR$1,"")</f>
        <v/>
      </c>
      <c r="AT3845" s="5" t="str">
        <f>IF(AS3845&gt;0,AS3845*$AT$1,"")</f>
        <v/>
      </c>
      <c r="AW3845" s="5">
        <f>SUM(O3845,Q3845,S3845,U3845,AA3845,AC3845,AE3845,AG3845,AJ3845,AL3845,AN3845,W3845,Y3845,BA3845,BC3845,BE3845)</f>
        <v>1136.64375</v>
      </c>
      <c r="AX3845" s="11">
        <f>(AW3845/$AW$4249)*100</f>
        <v>9.5944790397375444E-3</v>
      </c>
      <c r="AY3845" s="5">
        <f>(AX3845/100)*$AY$1</f>
        <v>9.5944790397375446</v>
      </c>
    </row>
    <row r="3846" spans="1:51" x14ac:dyDescent="0.25">
      <c r="A3846" s="1" t="s">
        <v>2624</v>
      </c>
      <c r="B3846" s="1" t="s">
        <v>786</v>
      </c>
      <c r="C3846" s="1" t="s">
        <v>224</v>
      </c>
      <c r="D3846" s="1" t="s">
        <v>88</v>
      </c>
      <c r="E3846" s="1" t="s">
        <v>84</v>
      </c>
      <c r="F3846" s="1" t="s">
        <v>198</v>
      </c>
      <c r="G3846" s="1" t="s">
        <v>62</v>
      </c>
      <c r="H3846" s="1" t="s">
        <v>621</v>
      </c>
      <c r="I3846" s="2">
        <v>138.16</v>
      </c>
      <c r="J3846" s="2">
        <f>SUM(K3846,L3846)</f>
        <v>36.590000000000003</v>
      </c>
      <c r="K3846" s="2">
        <f>SUM(N3846,P3846,R3846,T3846,Z3846,AB3846,AD3846,AF3846,AI3846,AK3846,AM3846,V3846,X3846,AZ3846,BB3846,BD3846)</f>
        <v>36.590000000000003</v>
      </c>
      <c r="L3846" s="2">
        <f>SUM(M3846,AH3846,AO3846,AQ3846,AS3846,AU3846,AV3846)</f>
        <v>0</v>
      </c>
      <c r="V3846" s="12">
        <v>36.590000000000003</v>
      </c>
      <c r="W3846" s="5">
        <v>1132.003125</v>
      </c>
      <c r="AP3846" s="5" t="str">
        <f>IF(AO3846&gt;0,AO3846*$AP$1,"")</f>
        <v/>
      </c>
      <c r="AR3846" s="5" t="str">
        <f>IF(AQ3846&gt;0,AQ3846*$AR$1,"")</f>
        <v/>
      </c>
      <c r="AT3846" s="5" t="str">
        <f>IF(AS3846&gt;0,AS3846*$AT$1,"")</f>
        <v/>
      </c>
      <c r="AW3846" s="5">
        <f>SUM(O3846,Q3846,S3846,U3846,AA3846,AC3846,AE3846,AG3846,AJ3846,AL3846,AN3846,W3846,Y3846,BA3846,BC3846,BE3846)</f>
        <v>1132.003125</v>
      </c>
      <c r="AX3846" s="11">
        <f>(AW3846/$AW$4249)*100</f>
        <v>9.5553072418072052E-3</v>
      </c>
      <c r="AY3846" s="5">
        <f>(AX3846/100)*$AY$1</f>
        <v>9.5553072418072045</v>
      </c>
    </row>
    <row r="3847" spans="1:51" x14ac:dyDescent="0.25">
      <c r="A3847" s="1" t="s">
        <v>2624</v>
      </c>
      <c r="B3847" s="1" t="s">
        <v>786</v>
      </c>
      <c r="C3847" s="1" t="s">
        <v>224</v>
      </c>
      <c r="D3847" s="1" t="s">
        <v>88</v>
      </c>
      <c r="E3847" s="1" t="s">
        <v>76</v>
      </c>
      <c r="F3847" s="1" t="s">
        <v>198</v>
      </c>
      <c r="G3847" s="1" t="s">
        <v>62</v>
      </c>
      <c r="H3847" s="1" t="s">
        <v>621</v>
      </c>
      <c r="I3847" s="2">
        <v>138.16</v>
      </c>
      <c r="J3847" s="2">
        <f>SUM(K3847,L3847)</f>
        <v>39.89</v>
      </c>
      <c r="K3847" s="2">
        <f>SUM(N3847,P3847,R3847,T3847,Z3847,AB3847,AD3847,AF3847,AI3847,AK3847,AM3847,V3847,X3847,AZ3847,BB3847,BD3847)</f>
        <v>39.89</v>
      </c>
      <c r="L3847" s="2">
        <f>SUM(M3847,AH3847,AO3847,AQ3847,AS3847,AU3847,AV3847)</f>
        <v>0</v>
      </c>
      <c r="T3847" s="8">
        <v>15.46</v>
      </c>
      <c r="U3847" s="5">
        <v>531.4375</v>
      </c>
      <c r="V3847" s="12">
        <v>24.43</v>
      </c>
      <c r="W3847" s="5">
        <v>755.80312500000002</v>
      </c>
      <c r="AP3847" s="5" t="str">
        <f>IF(AO3847&gt;0,AO3847*$AP$1,"")</f>
        <v/>
      </c>
      <c r="AR3847" s="5" t="str">
        <f>IF(AQ3847&gt;0,AQ3847*$AR$1,"")</f>
        <v/>
      </c>
      <c r="AT3847" s="5" t="str">
        <f>IF(AS3847&gt;0,AS3847*$AT$1,"")</f>
        <v/>
      </c>
      <c r="AW3847" s="5">
        <f>SUM(O3847,Q3847,S3847,U3847,AA3847,AC3847,AE3847,AG3847,AJ3847,AL3847,AN3847,W3847,Y3847,BA3847,BC3847,BE3847)</f>
        <v>1287.2406249999999</v>
      </c>
      <c r="AX3847" s="11">
        <f>(AW3847/$AW$4249)*100</f>
        <v>1.086567642294356E-2</v>
      </c>
      <c r="AY3847" s="5">
        <f>(AX3847/100)*$AY$1</f>
        <v>10.86567642294356</v>
      </c>
    </row>
    <row r="3848" spans="1:51" x14ac:dyDescent="0.25">
      <c r="A3848" s="1" t="s">
        <v>2624</v>
      </c>
      <c r="B3848" s="1" t="s">
        <v>786</v>
      </c>
      <c r="C3848" s="1" t="s">
        <v>224</v>
      </c>
      <c r="D3848" s="1" t="s">
        <v>88</v>
      </c>
      <c r="E3848" s="1" t="s">
        <v>144</v>
      </c>
      <c r="F3848" s="1" t="s">
        <v>198</v>
      </c>
      <c r="G3848" s="1" t="s">
        <v>62</v>
      </c>
      <c r="H3848" s="1" t="s">
        <v>621</v>
      </c>
      <c r="I3848" s="2">
        <v>138.16</v>
      </c>
      <c r="J3848" s="2">
        <f>SUM(K3848,L3848)</f>
        <v>17.91</v>
      </c>
      <c r="K3848" s="2">
        <f>SUM(N3848,P3848,R3848,T3848,Z3848,AB3848,AD3848,AF3848,AI3848,AK3848,AM3848,V3848,X3848,AZ3848,BB3848,BD3848)</f>
        <v>17.649999999999999</v>
      </c>
      <c r="L3848" s="2">
        <f>SUM(M3848,AH3848,AO3848,AQ3848,AS3848,AU3848,AV3848)</f>
        <v>0.26</v>
      </c>
      <c r="V3848" s="12">
        <v>17.649999999999999</v>
      </c>
      <c r="W3848" s="5">
        <v>546.046875</v>
      </c>
      <c r="AP3848" s="5" t="str">
        <f>IF(AO3848&gt;0,AO3848*$AP$1,"")</f>
        <v/>
      </c>
      <c r="AR3848" s="5" t="str">
        <f>IF(AQ3848&gt;0,AQ3848*$AR$1,"")</f>
        <v/>
      </c>
      <c r="AT3848" s="5" t="str">
        <f>IF(AS3848&gt;0,AS3848*$AT$1,"")</f>
        <v/>
      </c>
      <c r="AV3848" s="2">
        <v>0.26</v>
      </c>
      <c r="AW3848" s="5">
        <f>SUM(O3848,Q3848,S3848,U3848,AA3848,AC3848,AE3848,AG3848,AJ3848,AL3848,AN3848,W3848,Y3848,BA3848,BC3848,BE3848)</f>
        <v>546.046875</v>
      </c>
      <c r="AX3848" s="11">
        <f>(AW3848/$AW$4249)*100</f>
        <v>4.6092148898031473E-3</v>
      </c>
      <c r="AY3848" s="5">
        <f>(AX3848/100)*$AY$1</f>
        <v>4.6092148898031473</v>
      </c>
    </row>
    <row r="3849" spans="1:51" x14ac:dyDescent="0.25">
      <c r="A3849" s="1" t="s">
        <v>2624</v>
      </c>
      <c r="B3849" s="1" t="s">
        <v>786</v>
      </c>
      <c r="C3849" s="1" t="s">
        <v>224</v>
      </c>
      <c r="D3849" s="1" t="s">
        <v>88</v>
      </c>
      <c r="E3849" s="1" t="s">
        <v>74</v>
      </c>
      <c r="F3849" s="1" t="s">
        <v>198</v>
      </c>
      <c r="G3849" s="1" t="s">
        <v>62</v>
      </c>
      <c r="H3849" s="1" t="s">
        <v>621</v>
      </c>
      <c r="I3849" s="2">
        <v>138.16</v>
      </c>
      <c r="J3849" s="2">
        <f>SUM(K3849,L3849)</f>
        <v>37.96</v>
      </c>
      <c r="K3849" s="2">
        <f>SUM(N3849,P3849,R3849,T3849,Z3849,AB3849,AD3849,AF3849,AI3849,AK3849,AM3849,V3849,X3849,AZ3849,BB3849,BD3849)</f>
        <v>37.96</v>
      </c>
      <c r="L3849" s="2">
        <f>SUM(M3849,AH3849,AO3849,AQ3849,AS3849,AU3849,AV3849)</f>
        <v>0</v>
      </c>
      <c r="T3849" s="8">
        <v>21.91</v>
      </c>
      <c r="U3849" s="5">
        <v>753.15625</v>
      </c>
      <c r="V3849" s="12">
        <v>16.05</v>
      </c>
      <c r="W3849" s="5">
        <v>496.546875</v>
      </c>
      <c r="AP3849" s="5" t="str">
        <f>IF(AO3849&gt;0,AO3849*$AP$1,"")</f>
        <v/>
      </c>
      <c r="AR3849" s="5" t="str">
        <f>IF(AQ3849&gt;0,AQ3849*$AR$1,"")</f>
        <v/>
      </c>
      <c r="AT3849" s="5" t="str">
        <f>IF(AS3849&gt;0,AS3849*$AT$1,"")</f>
        <v/>
      </c>
      <c r="AW3849" s="5">
        <f>SUM(O3849,Q3849,S3849,U3849,AA3849,AC3849,AE3849,AG3849,AJ3849,AL3849,AN3849,W3849,Y3849,BA3849,BC3849,BE3849)</f>
        <v>1249.703125</v>
      </c>
      <c r="AX3849" s="11">
        <f>(AW3849/$AW$4249)*100</f>
        <v>1.0548820101907046E-2</v>
      </c>
      <c r="AY3849" s="5">
        <f>(AX3849/100)*$AY$1</f>
        <v>10.548820101907046</v>
      </c>
    </row>
    <row r="3850" spans="1:51" x14ac:dyDescent="0.25">
      <c r="A3850" s="1" t="s">
        <v>2117</v>
      </c>
      <c r="B3850" s="1" t="s">
        <v>715</v>
      </c>
      <c r="C3850" s="1" t="s">
        <v>716</v>
      </c>
      <c r="D3850" s="1" t="s">
        <v>88</v>
      </c>
      <c r="E3850" s="1" t="s">
        <v>84</v>
      </c>
      <c r="F3850" s="1" t="s">
        <v>207</v>
      </c>
      <c r="G3850" s="1" t="s">
        <v>62</v>
      </c>
      <c r="H3850" s="1" t="s">
        <v>304</v>
      </c>
      <c r="I3850" s="2">
        <v>13.29</v>
      </c>
      <c r="J3850" s="2">
        <f>SUM(K3850,L3850)</f>
        <v>3.96</v>
      </c>
      <c r="K3850" s="2">
        <f>SUM(N3850,P3850,R3850,T3850,Z3850,AB3850,AD3850,AF3850,AI3850,AK3850,AM3850,V3850,X3850,AZ3850,BB3850,BD3850)</f>
        <v>3.96</v>
      </c>
      <c r="L3850" s="2">
        <f>SUM(M3850,AH3850,AO3850,AQ3850,AS3850,AU3850,AV3850)</f>
        <v>0</v>
      </c>
      <c r="AD3850" s="9">
        <v>3.96</v>
      </c>
      <c r="AE3850" s="5">
        <v>59.955500000000008</v>
      </c>
      <c r="AP3850" s="5" t="str">
        <f>IF(AO3850&gt;0,AO3850*$AP$1,"")</f>
        <v/>
      </c>
      <c r="AR3850" s="5" t="str">
        <f>IF(AQ3850&gt;0,AQ3850*$AR$1,"")</f>
        <v/>
      </c>
      <c r="AT3850" s="5" t="str">
        <f>IF(AS3850&gt;0,AS3850*$AT$1,"")</f>
        <v/>
      </c>
      <c r="AW3850" s="5">
        <f>SUM(O3850,Q3850,S3850,U3850,AA3850,AC3850,AE3850,AG3850,AJ3850,AL3850,AN3850,W3850,Y3850,BA3850,BC3850,BE3850)</f>
        <v>59.955500000000008</v>
      </c>
      <c r="AX3850" s="11">
        <f>(AW3850/$AW$4249)*100</f>
        <v>5.0608802280132574E-4</v>
      </c>
      <c r="AY3850" s="5">
        <f>(AX3850/100)*$AY$1</f>
        <v>0.50608802280132581</v>
      </c>
    </row>
    <row r="3851" spans="1:51" x14ac:dyDescent="0.25">
      <c r="A3851" s="1" t="s">
        <v>2117</v>
      </c>
      <c r="B3851" s="1" t="s">
        <v>715</v>
      </c>
      <c r="C3851" s="1" t="s">
        <v>716</v>
      </c>
      <c r="D3851" s="1" t="s">
        <v>88</v>
      </c>
      <c r="E3851" s="1" t="s">
        <v>144</v>
      </c>
      <c r="F3851" s="1" t="s">
        <v>207</v>
      </c>
      <c r="G3851" s="1" t="s">
        <v>62</v>
      </c>
      <c r="H3851" s="1" t="s">
        <v>304</v>
      </c>
      <c r="I3851" s="2">
        <v>13.29</v>
      </c>
      <c r="J3851" s="2">
        <f>SUM(K3851,L3851)</f>
        <v>6.7800000000000011</v>
      </c>
      <c r="K3851" s="2">
        <f>SUM(N3851,P3851,R3851,T3851,Z3851,AB3851,AD3851,AF3851,AI3851,AK3851,AM3851,V3851,X3851,AZ3851,BB3851,BD3851)</f>
        <v>6.7800000000000011</v>
      </c>
      <c r="L3851" s="2">
        <f>SUM(M3851,AH3851,AO3851,AQ3851,AS3851,AU3851,AV3851)</f>
        <v>0</v>
      </c>
      <c r="AD3851" s="9">
        <v>6.7800000000000011</v>
      </c>
      <c r="AE3851" s="5">
        <v>104.982625</v>
      </c>
      <c r="AP3851" s="5" t="str">
        <f>IF(AO3851&gt;0,AO3851*$AP$1,"")</f>
        <v/>
      </c>
      <c r="AR3851" s="5" t="str">
        <f>IF(AQ3851&gt;0,AQ3851*$AR$1,"")</f>
        <v/>
      </c>
      <c r="AT3851" s="5" t="str">
        <f>IF(AS3851&gt;0,AS3851*$AT$1,"")</f>
        <v/>
      </c>
      <c r="AW3851" s="5">
        <f>SUM(O3851,Q3851,S3851,U3851,AA3851,AC3851,AE3851,AG3851,AJ3851,AL3851,AN3851,W3851,Y3851,BA3851,BC3851,BE3851)</f>
        <v>104.982625</v>
      </c>
      <c r="AX3851" s="11">
        <f>(AW3851/$AW$4249)*100</f>
        <v>8.8616472408274509E-4</v>
      </c>
      <c r="AY3851" s="5">
        <f>(AX3851/100)*$AY$1</f>
        <v>0.88616472408274505</v>
      </c>
    </row>
    <row r="3852" spans="1:51" x14ac:dyDescent="0.25">
      <c r="A3852" s="1" t="s">
        <v>1996</v>
      </c>
      <c r="B3852" s="1" t="s">
        <v>574</v>
      </c>
      <c r="C3852" s="1" t="s">
        <v>575</v>
      </c>
      <c r="D3852" s="1" t="s">
        <v>88</v>
      </c>
      <c r="E3852" s="1" t="s">
        <v>65</v>
      </c>
      <c r="F3852" s="1" t="s">
        <v>252</v>
      </c>
      <c r="G3852" s="1" t="s">
        <v>62</v>
      </c>
      <c r="H3852" s="1" t="s">
        <v>355</v>
      </c>
      <c r="I3852" s="2">
        <v>24.75</v>
      </c>
      <c r="J3852" s="2">
        <f>SUM(K3852,L3852)</f>
        <v>24.75</v>
      </c>
      <c r="K3852" s="2">
        <f>SUM(N3852,P3852,R3852,T3852,Z3852,AB3852,AD3852,AF3852,AI3852,AK3852,AM3852,V3852,X3852,AZ3852,BB3852,BD3852)</f>
        <v>13.97</v>
      </c>
      <c r="L3852" s="2">
        <f>SUM(M3852,AH3852,AO3852,AQ3852,AS3852,AU3852,AV3852)</f>
        <v>10.78</v>
      </c>
      <c r="N3852" s="4">
        <v>0.79</v>
      </c>
      <c r="O3852" s="5">
        <v>254.28125</v>
      </c>
      <c r="R3852" s="7">
        <v>9.85</v>
      </c>
      <c r="S3852" s="5">
        <v>1126.59375</v>
      </c>
      <c r="T3852" s="8">
        <v>1.49</v>
      </c>
      <c r="U3852" s="5">
        <v>51.21875</v>
      </c>
      <c r="AD3852" s="9">
        <v>1.84</v>
      </c>
      <c r="AE3852" s="5">
        <v>27.266249999999999</v>
      </c>
      <c r="AP3852" s="5" t="str">
        <f>IF(AO3852&gt;0,AO3852*$AP$1,"")</f>
        <v/>
      </c>
      <c r="AR3852" s="5" t="str">
        <f>IF(AQ3852&gt;0,AQ3852*$AR$1,"")</f>
        <v/>
      </c>
      <c r="AT3852" s="5" t="str">
        <f>IF(AS3852&gt;0,AS3852*$AT$1,"")</f>
        <v/>
      </c>
      <c r="AV3852" s="2">
        <v>10.78</v>
      </c>
      <c r="AW3852" s="5">
        <f>SUM(O3852,Q3852,S3852,U3852,AA3852,AC3852,AE3852,AG3852,AJ3852,AL3852,AN3852,W3852,Y3852,BA3852,BC3852,BE3852)</f>
        <v>1459.36</v>
      </c>
      <c r="AX3852" s="11">
        <f>(AW3852/$AW$4249)*100</f>
        <v>1.2318546537938013E-2</v>
      </c>
      <c r="AY3852" s="5">
        <f>(AX3852/100)*$AY$1</f>
        <v>12.318546537938012</v>
      </c>
    </row>
    <row r="3853" spans="1:51" x14ac:dyDescent="0.25">
      <c r="A3853" s="1" t="s">
        <v>1695</v>
      </c>
      <c r="B3853" s="1" t="s">
        <v>223</v>
      </c>
      <c r="C3853" s="1" t="s">
        <v>224</v>
      </c>
      <c r="D3853" s="1" t="s">
        <v>88</v>
      </c>
      <c r="E3853" s="1" t="s">
        <v>98</v>
      </c>
      <c r="F3853" s="1" t="s">
        <v>217</v>
      </c>
      <c r="G3853" s="1" t="s">
        <v>62</v>
      </c>
      <c r="H3853" s="1" t="s">
        <v>63</v>
      </c>
      <c r="I3853" s="2">
        <v>280</v>
      </c>
      <c r="J3853" s="2">
        <f>SUM(K3853,L3853)</f>
        <v>37.74</v>
      </c>
      <c r="K3853" s="2">
        <f>SUM(N3853,P3853,R3853,T3853,Z3853,AB3853,AD3853,AF3853,AI3853,AK3853,AM3853,V3853,X3853,AZ3853,BB3853,BD3853)</f>
        <v>37.74</v>
      </c>
      <c r="L3853" s="2">
        <f>SUM(M3853,AH3853,AO3853,AQ3853,AS3853,AU3853,AV3853)</f>
        <v>0</v>
      </c>
      <c r="V3853" s="12">
        <v>37.74</v>
      </c>
      <c r="W3853" s="5">
        <v>1167.58125</v>
      </c>
      <c r="AP3853" s="5" t="str">
        <f>IF(AO3853&gt;0,AO3853*$AP$1,"")</f>
        <v/>
      </c>
      <c r="AR3853" s="5" t="str">
        <f>IF(AQ3853&gt;0,AQ3853*$AR$1,"")</f>
        <v/>
      </c>
      <c r="AT3853" s="5" t="str">
        <f>IF(AS3853&gt;0,AS3853*$AT$1,"")</f>
        <v/>
      </c>
      <c r="AW3853" s="5">
        <f>SUM(O3853,Q3853,S3853,U3853,AA3853,AC3853,AE3853,AG3853,AJ3853,AL3853,AN3853,W3853,Y3853,BA3853,BC3853,BE3853)</f>
        <v>1167.58125</v>
      </c>
      <c r="AX3853" s="11">
        <f>(AW3853/$AW$4249)*100</f>
        <v>9.8556243592731324E-3</v>
      </c>
      <c r="AY3853" s="5">
        <f>(AX3853/100)*$AY$1</f>
        <v>9.8556243592731327</v>
      </c>
    </row>
    <row r="3854" spans="1:51" x14ac:dyDescent="0.25">
      <c r="A3854" s="1" t="s">
        <v>1695</v>
      </c>
      <c r="B3854" s="1" t="s">
        <v>223</v>
      </c>
      <c r="C3854" s="1" t="s">
        <v>224</v>
      </c>
      <c r="D3854" s="1" t="s">
        <v>88</v>
      </c>
      <c r="E3854" s="1" t="s">
        <v>72</v>
      </c>
      <c r="F3854" s="1" t="s">
        <v>217</v>
      </c>
      <c r="G3854" s="1" t="s">
        <v>62</v>
      </c>
      <c r="H3854" s="1" t="s">
        <v>63</v>
      </c>
      <c r="I3854" s="2">
        <v>280</v>
      </c>
      <c r="J3854" s="2">
        <f>SUM(K3854,L3854)</f>
        <v>39.01</v>
      </c>
      <c r="K3854" s="2">
        <f>SUM(N3854,P3854,R3854,T3854,Z3854,AB3854,AD3854,AF3854,AI3854,AK3854,AM3854,V3854,X3854,AZ3854,BB3854,BD3854)</f>
        <v>39.01</v>
      </c>
      <c r="L3854" s="2">
        <f>SUM(M3854,AH3854,AO3854,AQ3854,AS3854,AU3854,AV3854)</f>
        <v>0</v>
      </c>
      <c r="V3854" s="12">
        <v>39.01</v>
      </c>
      <c r="W3854" s="5">
        <v>1206.871875</v>
      </c>
      <c r="AP3854" s="5" t="str">
        <f>IF(AO3854&gt;0,AO3854*$AP$1,"")</f>
        <v/>
      </c>
      <c r="AR3854" s="5" t="str">
        <f>IF(AQ3854&gt;0,AQ3854*$AR$1,"")</f>
        <v/>
      </c>
      <c r="AT3854" s="5" t="str">
        <f>IF(AS3854&gt;0,AS3854*$AT$1,"")</f>
        <v/>
      </c>
      <c r="AW3854" s="5">
        <f>SUM(O3854,Q3854,S3854,U3854,AA3854,AC3854,AE3854,AG3854,AJ3854,AL3854,AN3854,W3854,Y3854,BA3854,BC3854,BE3854)</f>
        <v>1206.871875</v>
      </c>
      <c r="AX3854" s="11">
        <f>(AW3854/$AW$4249)*100</f>
        <v>1.0187278915083331E-2</v>
      </c>
      <c r="AY3854" s="5">
        <f>(AX3854/100)*$AY$1</f>
        <v>10.187278915083331</v>
      </c>
    </row>
    <row r="3855" spans="1:51" x14ac:dyDescent="0.25">
      <c r="A3855" s="1" t="s">
        <v>1695</v>
      </c>
      <c r="B3855" s="1" t="s">
        <v>223</v>
      </c>
      <c r="C3855" s="1" t="s">
        <v>224</v>
      </c>
      <c r="D3855" s="1" t="s">
        <v>88</v>
      </c>
      <c r="E3855" s="1" t="s">
        <v>60</v>
      </c>
      <c r="F3855" s="1" t="s">
        <v>217</v>
      </c>
      <c r="G3855" s="1" t="s">
        <v>62</v>
      </c>
      <c r="H3855" s="1" t="s">
        <v>63</v>
      </c>
      <c r="I3855" s="2">
        <v>280</v>
      </c>
      <c r="J3855" s="2">
        <f>SUM(K3855,L3855)</f>
        <v>39.03</v>
      </c>
      <c r="K3855" s="2">
        <f>SUM(N3855,P3855,R3855,T3855,Z3855,AB3855,AD3855,AF3855,AI3855,AK3855,AM3855,V3855,X3855,AZ3855,BB3855,BD3855)</f>
        <v>39.03</v>
      </c>
      <c r="L3855" s="2">
        <f>SUM(M3855,AH3855,AO3855,AQ3855,AS3855,AU3855,AV3855)</f>
        <v>0</v>
      </c>
      <c r="V3855" s="12">
        <v>39.03</v>
      </c>
      <c r="W3855" s="5">
        <v>1207.4906249999999</v>
      </c>
      <c r="AP3855" s="5" t="str">
        <f>IF(AO3855&gt;0,AO3855*$AP$1,"")</f>
        <v/>
      </c>
      <c r="AR3855" s="5" t="str">
        <f>IF(AQ3855&gt;0,AQ3855*$AR$1,"")</f>
        <v/>
      </c>
      <c r="AT3855" s="5" t="str">
        <f>IF(AS3855&gt;0,AS3855*$AT$1,"")</f>
        <v/>
      </c>
      <c r="AW3855" s="5">
        <f>SUM(O3855,Q3855,S3855,U3855,AA3855,AC3855,AE3855,AG3855,AJ3855,AL3855,AN3855,W3855,Y3855,BA3855,BC3855,BE3855)</f>
        <v>1207.4906249999999</v>
      </c>
      <c r="AX3855" s="11">
        <f>(AW3855/$AW$4249)*100</f>
        <v>1.0192501821474043E-2</v>
      </c>
      <c r="AY3855" s="5">
        <f>(AX3855/100)*$AY$1</f>
        <v>10.192501821474043</v>
      </c>
    </row>
    <row r="3856" spans="1:51" x14ac:dyDescent="0.25">
      <c r="A3856" s="1" t="s">
        <v>1695</v>
      </c>
      <c r="B3856" s="1" t="s">
        <v>223</v>
      </c>
      <c r="C3856" s="1" t="s">
        <v>224</v>
      </c>
      <c r="D3856" s="1" t="s">
        <v>88</v>
      </c>
      <c r="E3856" s="1" t="s">
        <v>64</v>
      </c>
      <c r="F3856" s="1" t="s">
        <v>217</v>
      </c>
      <c r="G3856" s="1" t="s">
        <v>62</v>
      </c>
      <c r="H3856" s="1" t="s">
        <v>63</v>
      </c>
      <c r="I3856" s="2">
        <v>280</v>
      </c>
      <c r="J3856" s="2">
        <f>SUM(K3856,L3856)</f>
        <v>38.230000000000004</v>
      </c>
      <c r="K3856" s="2">
        <f>SUM(N3856,P3856,R3856,T3856,Z3856,AB3856,AD3856,AF3856,AI3856,AK3856,AM3856,V3856,X3856,AZ3856,BB3856,BD3856)</f>
        <v>37.380000000000003</v>
      </c>
      <c r="L3856" s="2">
        <f>SUM(M3856,AH3856,AO3856,AQ3856,AS3856,AU3856,AV3856)</f>
        <v>0.85</v>
      </c>
      <c r="V3856" s="12">
        <v>37.380000000000003</v>
      </c>
      <c r="W3856" s="5">
        <v>1156.4437499999999</v>
      </c>
      <c r="AP3856" s="5" t="str">
        <f>IF(AO3856&gt;0,AO3856*$AP$1,"")</f>
        <v/>
      </c>
      <c r="AR3856" s="5" t="str">
        <f>IF(AQ3856&gt;0,AQ3856*$AR$1,"")</f>
        <v/>
      </c>
      <c r="AT3856" s="5" t="str">
        <f>IF(AS3856&gt;0,AS3856*$AT$1,"")</f>
        <v/>
      </c>
      <c r="AV3856" s="2">
        <v>0.85</v>
      </c>
      <c r="AW3856" s="5">
        <f>SUM(O3856,Q3856,S3856,U3856,AA3856,AC3856,AE3856,AG3856,AJ3856,AL3856,AN3856,W3856,Y3856,BA3856,BC3856,BE3856)</f>
        <v>1156.4437499999999</v>
      </c>
      <c r="AX3856" s="11">
        <f>(AW3856/$AW$4249)*100</f>
        <v>9.7616120442403191E-3</v>
      </c>
      <c r="AY3856" s="5">
        <f>(AX3856/100)*$AY$1</f>
        <v>9.7616120442403194</v>
      </c>
    </row>
    <row r="3857" spans="1:51" x14ac:dyDescent="0.25">
      <c r="A3857" s="1" t="s">
        <v>1695</v>
      </c>
      <c r="B3857" s="1" t="s">
        <v>223</v>
      </c>
      <c r="C3857" s="1" t="s">
        <v>224</v>
      </c>
      <c r="D3857" s="1" t="s">
        <v>88</v>
      </c>
      <c r="E3857" s="1" t="s">
        <v>94</v>
      </c>
      <c r="F3857" s="1" t="s">
        <v>217</v>
      </c>
      <c r="G3857" s="1" t="s">
        <v>62</v>
      </c>
      <c r="H3857" s="1" t="s">
        <v>63</v>
      </c>
      <c r="I3857" s="2">
        <v>280</v>
      </c>
      <c r="J3857" s="2">
        <f>SUM(K3857,L3857)</f>
        <v>38.799999999999997</v>
      </c>
      <c r="K3857" s="2">
        <f>SUM(N3857,P3857,R3857,T3857,Z3857,AB3857,AD3857,AF3857,AI3857,AK3857,AM3857,V3857,X3857,AZ3857,BB3857,BD3857)</f>
        <v>38.799999999999997</v>
      </c>
      <c r="L3857" s="2">
        <f>SUM(M3857,AH3857,AO3857,AQ3857,AS3857,AU3857,AV3857)</f>
        <v>0</v>
      </c>
      <c r="V3857" s="12">
        <v>38.799999999999997</v>
      </c>
      <c r="W3857" s="5">
        <v>1200.375</v>
      </c>
      <c r="AP3857" s="5" t="str">
        <f>IF(AO3857&gt;0,AO3857*$AP$1,"")</f>
        <v/>
      </c>
      <c r="AR3857" s="5" t="str">
        <f>IF(AQ3857&gt;0,AQ3857*$AR$1,"")</f>
        <v/>
      </c>
      <c r="AT3857" s="5" t="str">
        <f>IF(AS3857&gt;0,AS3857*$AT$1,"")</f>
        <v/>
      </c>
      <c r="AW3857" s="5">
        <f>SUM(O3857,Q3857,S3857,U3857,AA3857,AC3857,AE3857,AG3857,AJ3857,AL3857,AN3857,W3857,Y3857,BA3857,BC3857,BE3857)</f>
        <v>1200.375</v>
      </c>
      <c r="AX3857" s="11">
        <f>(AW3857/$AW$4249)*100</f>
        <v>1.0132438397980859E-2</v>
      </c>
      <c r="AY3857" s="5">
        <f>(AX3857/100)*$AY$1</f>
        <v>10.132438397980858</v>
      </c>
    </row>
    <row r="3858" spans="1:51" x14ac:dyDescent="0.25">
      <c r="A3858" s="1" t="s">
        <v>1695</v>
      </c>
      <c r="B3858" s="1" t="s">
        <v>223</v>
      </c>
      <c r="C3858" s="1" t="s">
        <v>224</v>
      </c>
      <c r="D3858" s="1" t="s">
        <v>88</v>
      </c>
      <c r="E3858" s="1" t="s">
        <v>95</v>
      </c>
      <c r="F3858" s="1" t="s">
        <v>217</v>
      </c>
      <c r="G3858" s="1" t="s">
        <v>62</v>
      </c>
      <c r="H3858" s="1" t="s">
        <v>63</v>
      </c>
      <c r="I3858" s="2">
        <v>280</v>
      </c>
      <c r="J3858" s="2">
        <f>SUM(K3858,L3858)</f>
        <v>40</v>
      </c>
      <c r="K3858" s="2">
        <f>SUM(N3858,P3858,R3858,T3858,Z3858,AB3858,AD3858,AF3858,AI3858,AK3858,AM3858,V3858,X3858,AZ3858,BB3858,BD3858)</f>
        <v>40</v>
      </c>
      <c r="L3858" s="2">
        <f>SUM(M3858,AH3858,AO3858,AQ3858,AS3858,AU3858,AV3858)</f>
        <v>0</v>
      </c>
      <c r="V3858" s="12">
        <v>40</v>
      </c>
      <c r="W3858" s="5">
        <v>1237.5</v>
      </c>
      <c r="AP3858" s="5" t="str">
        <f>IF(AO3858&gt;0,AO3858*$AP$1,"")</f>
        <v/>
      </c>
      <c r="AR3858" s="5" t="str">
        <f>IF(AQ3858&gt;0,AQ3858*$AR$1,"")</f>
        <v/>
      </c>
      <c r="AT3858" s="5" t="str">
        <f>IF(AS3858&gt;0,AS3858*$AT$1,"")</f>
        <v/>
      </c>
      <c r="AW3858" s="5">
        <f>SUM(O3858,Q3858,S3858,U3858,AA3858,AC3858,AE3858,AG3858,AJ3858,AL3858,AN3858,W3858,Y3858,BA3858,BC3858,BE3858)</f>
        <v>1237.5</v>
      </c>
      <c r="AX3858" s="11">
        <f>(AW3858/$AW$4249)*100</f>
        <v>1.0445812781423565E-2</v>
      </c>
      <c r="AY3858" s="5">
        <f>(AX3858/100)*$AY$1</f>
        <v>10.445812781423566</v>
      </c>
    </row>
    <row r="3859" spans="1:51" x14ac:dyDescent="0.25">
      <c r="A3859" s="1" t="s">
        <v>1695</v>
      </c>
      <c r="B3859" s="1" t="s">
        <v>223</v>
      </c>
      <c r="C3859" s="1" t="s">
        <v>224</v>
      </c>
      <c r="D3859" s="1" t="s">
        <v>88</v>
      </c>
      <c r="E3859" s="1" t="s">
        <v>65</v>
      </c>
      <c r="F3859" s="1" t="s">
        <v>217</v>
      </c>
      <c r="G3859" s="1" t="s">
        <v>62</v>
      </c>
      <c r="H3859" s="1" t="s">
        <v>63</v>
      </c>
      <c r="I3859" s="2">
        <v>280</v>
      </c>
      <c r="J3859" s="2">
        <f>SUM(K3859,L3859)</f>
        <v>40</v>
      </c>
      <c r="K3859" s="2">
        <f>SUM(N3859,P3859,R3859,T3859,Z3859,AB3859,AD3859,AF3859,AI3859,AK3859,AM3859,V3859,X3859,AZ3859,BB3859,BD3859)</f>
        <v>40</v>
      </c>
      <c r="L3859" s="2">
        <f>SUM(M3859,AH3859,AO3859,AQ3859,AS3859,AU3859,AV3859)</f>
        <v>0</v>
      </c>
      <c r="V3859" s="12">
        <v>40</v>
      </c>
      <c r="W3859" s="5">
        <v>1237.5</v>
      </c>
      <c r="AP3859" s="5" t="str">
        <f>IF(AO3859&gt;0,AO3859*$AP$1,"")</f>
        <v/>
      </c>
      <c r="AR3859" s="5" t="str">
        <f>IF(AQ3859&gt;0,AQ3859*$AR$1,"")</f>
        <v/>
      </c>
      <c r="AT3859" s="5" t="str">
        <f>IF(AS3859&gt;0,AS3859*$AT$1,"")</f>
        <v/>
      </c>
      <c r="AW3859" s="5">
        <f>SUM(O3859,Q3859,S3859,U3859,AA3859,AC3859,AE3859,AG3859,AJ3859,AL3859,AN3859,W3859,Y3859,BA3859,BC3859,BE3859)</f>
        <v>1237.5</v>
      </c>
      <c r="AX3859" s="11">
        <f>(AW3859/$AW$4249)*100</f>
        <v>1.0445812781423565E-2</v>
      </c>
      <c r="AY3859" s="5">
        <f>(AX3859/100)*$AY$1</f>
        <v>10.445812781423566</v>
      </c>
    </row>
    <row r="3860" spans="1:51" x14ac:dyDescent="0.25">
      <c r="A3860" s="1" t="s">
        <v>1700</v>
      </c>
      <c r="B3860" s="1" t="s">
        <v>223</v>
      </c>
      <c r="C3860" s="1" t="s">
        <v>224</v>
      </c>
      <c r="D3860" s="1" t="s">
        <v>88</v>
      </c>
      <c r="E3860" s="1" t="s">
        <v>60</v>
      </c>
      <c r="F3860" s="1" t="s">
        <v>230</v>
      </c>
      <c r="G3860" s="1" t="s">
        <v>62</v>
      </c>
      <c r="H3860" s="1" t="s">
        <v>63</v>
      </c>
      <c r="I3860" s="2">
        <v>491.96</v>
      </c>
      <c r="J3860" s="2">
        <f>SUM(K3860,L3860)</f>
        <v>38.01</v>
      </c>
      <c r="K3860" s="2">
        <f>SUM(N3860,P3860,R3860,T3860,Z3860,AB3860,AD3860,AF3860,AI3860,AK3860,AM3860,V3860,X3860,AZ3860,BB3860,BD3860)</f>
        <v>38.01</v>
      </c>
      <c r="L3860" s="2">
        <f>SUM(M3860,AH3860,AO3860,AQ3860,AS3860,AU3860,AV3860)</f>
        <v>0</v>
      </c>
      <c r="T3860" s="8">
        <v>1.91</v>
      </c>
      <c r="U3860" s="5">
        <v>65.65625</v>
      </c>
      <c r="V3860" s="12">
        <v>36.1</v>
      </c>
      <c r="W3860" s="5">
        <v>1116.84375</v>
      </c>
      <c r="AP3860" s="5" t="str">
        <f>IF(AO3860&gt;0,AO3860*$AP$1,"")</f>
        <v/>
      </c>
      <c r="AR3860" s="5" t="str">
        <f>IF(AQ3860&gt;0,AQ3860*$AR$1,"")</f>
        <v/>
      </c>
      <c r="AT3860" s="5" t="str">
        <f>IF(AS3860&gt;0,AS3860*$AT$1,"")</f>
        <v/>
      </c>
      <c r="AW3860" s="5">
        <f>SUM(O3860,Q3860,S3860,U3860,AA3860,AC3860,AE3860,AG3860,AJ3860,AL3860,AN3860,W3860,Y3860,BA3860,BC3860,BE3860)</f>
        <v>1182.5</v>
      </c>
      <c r="AX3860" s="11">
        <f>(AW3860/$AW$4249)*100</f>
        <v>9.9815544355825181E-3</v>
      </c>
      <c r="AY3860" s="5">
        <f>(AX3860/100)*$AY$1</f>
        <v>9.9815544355825185</v>
      </c>
    </row>
    <row r="3861" spans="1:51" x14ac:dyDescent="0.25">
      <c r="A3861" s="1" t="s">
        <v>1700</v>
      </c>
      <c r="B3861" s="1" t="s">
        <v>223</v>
      </c>
      <c r="C3861" s="1" t="s">
        <v>224</v>
      </c>
      <c r="D3861" s="1" t="s">
        <v>88</v>
      </c>
      <c r="E3861" s="1" t="s">
        <v>68</v>
      </c>
      <c r="F3861" s="1" t="s">
        <v>230</v>
      </c>
      <c r="G3861" s="1" t="s">
        <v>62</v>
      </c>
      <c r="H3861" s="1">
        <v>41</v>
      </c>
      <c r="I3861" s="2">
        <v>491.96</v>
      </c>
      <c r="J3861" s="2">
        <f>SUM(K3861,L3861)</f>
        <v>40</v>
      </c>
      <c r="K3861" s="2">
        <f>SUM(N3861,P3861,R3861,T3861,Z3861,AB3861,AD3861,AF3861,AI3861,AK3861,AM3861,V3861,X3861,AZ3861,BB3861,BD3861)</f>
        <v>40</v>
      </c>
      <c r="L3861" s="2">
        <f>SUM(M3861,AH3861,AO3861,AQ3861,AS3861,AU3861,AV3861)</f>
        <v>0</v>
      </c>
      <c r="T3861" s="8">
        <v>23.01</v>
      </c>
      <c r="U3861" s="5">
        <v>790.96875</v>
      </c>
      <c r="V3861" s="12">
        <v>16.989999999999998</v>
      </c>
      <c r="W3861" s="5">
        <v>525.62812499999995</v>
      </c>
      <c r="AP3861" s="5" t="str">
        <f>IF(AO3861&gt;0,AO3861*$AP$1,"")</f>
        <v/>
      </c>
      <c r="AR3861" s="5" t="str">
        <f>IF(AQ3861&gt;0,AQ3861*$AR$1,"")</f>
        <v/>
      </c>
      <c r="AT3861" s="5" t="str">
        <f>IF(AS3861&gt;0,AS3861*$AT$1,"")</f>
        <v/>
      </c>
      <c r="AW3861" s="5">
        <f>SUM(O3861,Q3861,S3861,U3861,AA3861,AC3861,AE3861,AG3861,AJ3861,AL3861,AN3861,W3861,Y3861,BA3861,BC3861,BE3861)</f>
        <v>1316.596875</v>
      </c>
      <c r="AX3861" s="11">
        <f>(AW3861/$AW$4249)*100</f>
        <v>1.1113474315036221E-2</v>
      </c>
      <c r="AY3861" s="5">
        <f>(AX3861/100)*$AY$1</f>
        <v>11.113474315036221</v>
      </c>
    </row>
    <row r="3862" spans="1:51" x14ac:dyDescent="0.25">
      <c r="A3862" s="1" t="s">
        <v>1700</v>
      </c>
      <c r="B3862" s="1" t="s">
        <v>223</v>
      </c>
      <c r="C3862" s="1" t="s">
        <v>224</v>
      </c>
      <c r="D3862" s="1" t="s">
        <v>88</v>
      </c>
      <c r="E3862" s="1" t="s">
        <v>65</v>
      </c>
      <c r="F3862" s="1" t="s">
        <v>230</v>
      </c>
      <c r="G3862" s="1" t="s">
        <v>62</v>
      </c>
      <c r="H3862" s="1" t="s">
        <v>63</v>
      </c>
      <c r="I3862" s="2">
        <v>491.96</v>
      </c>
      <c r="J3862" s="2">
        <f>SUM(K3862,L3862)</f>
        <v>39.72</v>
      </c>
      <c r="K3862" s="2">
        <f>SUM(N3862,P3862,R3862,T3862,Z3862,AB3862,AD3862,AF3862,AI3862,AK3862,AM3862,V3862,X3862,AZ3862,BB3862,BD3862)</f>
        <v>39.72</v>
      </c>
      <c r="L3862" s="2">
        <f>SUM(M3862,AH3862,AO3862,AQ3862,AS3862,AU3862,AV3862)</f>
        <v>0</v>
      </c>
      <c r="T3862" s="8">
        <v>8.7899999999999991</v>
      </c>
      <c r="U3862" s="5">
        <v>302.15624999999989</v>
      </c>
      <c r="V3862" s="12">
        <v>30.93</v>
      </c>
      <c r="W3862" s="5">
        <v>956.89687500000002</v>
      </c>
      <c r="AP3862" s="5" t="str">
        <f>IF(AO3862&gt;0,AO3862*$AP$1,"")</f>
        <v/>
      </c>
      <c r="AR3862" s="5" t="str">
        <f>IF(AQ3862&gt;0,AQ3862*$AR$1,"")</f>
        <v/>
      </c>
      <c r="AT3862" s="5" t="str">
        <f>IF(AS3862&gt;0,AS3862*$AT$1,"")</f>
        <v/>
      </c>
      <c r="AW3862" s="5">
        <f>SUM(O3862,Q3862,S3862,U3862,AA3862,AC3862,AE3862,AG3862,AJ3862,AL3862,AN3862,W3862,Y3862,BA3862,BC3862,BE3862)</f>
        <v>1259.0531249999999</v>
      </c>
      <c r="AX3862" s="11">
        <f>(AW3862/$AW$4249)*100</f>
        <v>1.0627744020700025E-2</v>
      </c>
      <c r="AY3862" s="5">
        <f>(AX3862/100)*$AY$1</f>
        <v>10.627744020700025</v>
      </c>
    </row>
    <row r="3863" spans="1:51" x14ac:dyDescent="0.25">
      <c r="A3863" s="1" t="s">
        <v>1700</v>
      </c>
      <c r="B3863" s="1" t="s">
        <v>223</v>
      </c>
      <c r="C3863" s="1" t="s">
        <v>224</v>
      </c>
      <c r="D3863" s="1" t="s">
        <v>88</v>
      </c>
      <c r="E3863" s="1" t="s">
        <v>79</v>
      </c>
      <c r="F3863" s="1" t="s">
        <v>230</v>
      </c>
      <c r="G3863" s="1" t="s">
        <v>62</v>
      </c>
      <c r="H3863" s="1">
        <v>41</v>
      </c>
      <c r="I3863" s="2">
        <v>491.96</v>
      </c>
      <c r="J3863" s="2">
        <f>SUM(K3863,L3863)</f>
        <v>42.94</v>
      </c>
      <c r="K3863" s="2">
        <f>SUM(N3863,P3863,R3863,T3863,Z3863,AB3863,AD3863,AF3863,AI3863,AK3863,AM3863,V3863,X3863,AZ3863,BB3863,BD3863)</f>
        <v>42.94</v>
      </c>
      <c r="L3863" s="2">
        <f>SUM(M3863,AH3863,AO3863,AQ3863,AS3863,AU3863,AV3863)</f>
        <v>0</v>
      </c>
      <c r="T3863" s="8">
        <v>37.89</v>
      </c>
      <c r="U3863" s="5">
        <v>1302.46875</v>
      </c>
      <c r="V3863" s="12">
        <v>5.05</v>
      </c>
      <c r="W3863" s="5">
        <v>156.234375</v>
      </c>
      <c r="AP3863" s="5" t="str">
        <f>IF(AO3863&gt;0,AO3863*$AP$1,"")</f>
        <v/>
      </c>
      <c r="AR3863" s="5" t="str">
        <f>IF(AQ3863&gt;0,AQ3863*$AR$1,"")</f>
        <v/>
      </c>
      <c r="AT3863" s="5" t="str">
        <f>IF(AS3863&gt;0,AS3863*$AT$1,"")</f>
        <v/>
      </c>
      <c r="AW3863" s="5">
        <f>SUM(O3863,Q3863,S3863,U3863,AA3863,AC3863,AE3863,AG3863,AJ3863,AL3863,AN3863,W3863,Y3863,BA3863,BC3863,BE3863)</f>
        <v>1458.703125</v>
      </c>
      <c r="AX3863" s="11">
        <f>(AW3863/$AW$4249)*100</f>
        <v>1.2313001816103026E-2</v>
      </c>
      <c r="AY3863" s="5">
        <f>(AX3863/100)*$AY$1</f>
        <v>12.313001816103027</v>
      </c>
    </row>
    <row r="3864" spans="1:51" x14ac:dyDescent="0.25">
      <c r="A3864" s="1" t="s">
        <v>1700</v>
      </c>
      <c r="B3864" s="1" t="s">
        <v>223</v>
      </c>
      <c r="C3864" s="1" t="s">
        <v>224</v>
      </c>
      <c r="D3864" s="1" t="s">
        <v>88</v>
      </c>
      <c r="E3864" s="1" t="s">
        <v>84</v>
      </c>
      <c r="F3864" s="1" t="s">
        <v>230</v>
      </c>
      <c r="G3864" s="1" t="s">
        <v>62</v>
      </c>
      <c r="H3864" s="1" t="s">
        <v>63</v>
      </c>
      <c r="I3864" s="2">
        <v>491.96</v>
      </c>
      <c r="J3864" s="2">
        <f>SUM(K3864,L3864)</f>
        <v>39.059999999999995</v>
      </c>
      <c r="K3864" s="2">
        <f>SUM(N3864,P3864,R3864,T3864,Z3864,AB3864,AD3864,AF3864,AI3864,AK3864,AM3864,V3864,X3864,AZ3864,BB3864,BD3864)</f>
        <v>39.059999999999995</v>
      </c>
      <c r="L3864" s="2">
        <f>SUM(M3864,AH3864,AO3864,AQ3864,AS3864,AU3864,AV3864)</f>
        <v>0</v>
      </c>
      <c r="T3864" s="8">
        <v>0.19</v>
      </c>
      <c r="U3864" s="5">
        <v>6.53125</v>
      </c>
      <c r="V3864" s="12">
        <v>38.869999999999997</v>
      </c>
      <c r="W3864" s="5">
        <v>1202.5406250000001</v>
      </c>
      <c r="AP3864" s="5" t="str">
        <f>IF(AO3864&gt;0,AO3864*$AP$1,"")</f>
        <v/>
      </c>
      <c r="AR3864" s="5" t="str">
        <f>IF(AQ3864&gt;0,AQ3864*$AR$1,"")</f>
        <v/>
      </c>
      <c r="AT3864" s="5" t="str">
        <f>IF(AS3864&gt;0,AS3864*$AT$1,"")</f>
        <v/>
      </c>
      <c r="AW3864" s="5">
        <f>SUM(O3864,Q3864,S3864,U3864,AA3864,AC3864,AE3864,AG3864,AJ3864,AL3864,AN3864,W3864,Y3864,BA3864,BC3864,BE3864)</f>
        <v>1209.0718750000001</v>
      </c>
      <c r="AX3864" s="11">
        <f>(AW3864/$AW$4249)*100</f>
        <v>1.0205849248916975E-2</v>
      </c>
      <c r="AY3864" s="5">
        <f>(AX3864/100)*$AY$1</f>
        <v>10.205849248916977</v>
      </c>
    </row>
    <row r="3865" spans="1:51" x14ac:dyDescent="0.25">
      <c r="A3865" s="1" t="s">
        <v>1700</v>
      </c>
      <c r="B3865" s="1" t="s">
        <v>223</v>
      </c>
      <c r="C3865" s="1" t="s">
        <v>224</v>
      </c>
      <c r="D3865" s="1" t="s">
        <v>88</v>
      </c>
      <c r="E3865" s="1" t="s">
        <v>76</v>
      </c>
      <c r="F3865" s="1" t="s">
        <v>230</v>
      </c>
      <c r="G3865" s="1" t="s">
        <v>62</v>
      </c>
      <c r="H3865" s="1" t="s">
        <v>63</v>
      </c>
      <c r="I3865" s="2">
        <v>491.96</v>
      </c>
      <c r="J3865" s="2">
        <f>SUM(K3865,L3865)</f>
        <v>40</v>
      </c>
      <c r="K3865" s="2">
        <f>SUM(N3865,P3865,R3865,T3865,Z3865,AB3865,AD3865,AF3865,AI3865,AK3865,AM3865,V3865,X3865,AZ3865,BB3865,BD3865)</f>
        <v>40</v>
      </c>
      <c r="L3865" s="2">
        <f>SUM(M3865,AH3865,AO3865,AQ3865,AS3865,AU3865,AV3865)</f>
        <v>0</v>
      </c>
      <c r="T3865" s="8">
        <v>6.66</v>
      </c>
      <c r="U3865" s="5">
        <v>228.9375</v>
      </c>
      <c r="V3865" s="12">
        <v>33.340000000000003</v>
      </c>
      <c r="W3865" s="5">
        <v>1031.45625</v>
      </c>
      <c r="AP3865" s="5" t="str">
        <f>IF(AO3865&gt;0,AO3865*$AP$1,"")</f>
        <v/>
      </c>
      <c r="AR3865" s="5" t="str">
        <f>IF(AQ3865&gt;0,AQ3865*$AR$1,"")</f>
        <v/>
      </c>
      <c r="AT3865" s="5" t="str">
        <f>IF(AS3865&gt;0,AS3865*$AT$1,"")</f>
        <v/>
      </c>
      <c r="AW3865" s="5">
        <f>SUM(O3865,Q3865,S3865,U3865,AA3865,AC3865,AE3865,AG3865,AJ3865,AL3865,AN3865,W3865,Y3865,BA3865,BC3865,BE3865)</f>
        <v>1260.39375</v>
      </c>
      <c r="AX3865" s="11">
        <f>(AW3865/$AW$4249)*100</f>
        <v>1.06390603178799E-2</v>
      </c>
      <c r="AY3865" s="5">
        <f>(AX3865/100)*$AY$1</f>
        <v>10.639060317879899</v>
      </c>
    </row>
    <row r="3866" spans="1:51" x14ac:dyDescent="0.25">
      <c r="A3866" s="1" t="s">
        <v>1700</v>
      </c>
      <c r="B3866" s="1" t="s">
        <v>223</v>
      </c>
      <c r="C3866" s="1" t="s">
        <v>224</v>
      </c>
      <c r="D3866" s="1" t="s">
        <v>88</v>
      </c>
      <c r="E3866" s="1" t="s">
        <v>77</v>
      </c>
      <c r="F3866" s="1" t="s">
        <v>230</v>
      </c>
      <c r="G3866" s="1" t="s">
        <v>62</v>
      </c>
      <c r="H3866" s="1" t="s">
        <v>63</v>
      </c>
      <c r="I3866" s="2">
        <v>491.96</v>
      </c>
      <c r="J3866" s="2">
        <f>SUM(K3866,L3866)</f>
        <v>40</v>
      </c>
      <c r="K3866" s="2">
        <f>SUM(N3866,P3866,R3866,T3866,Z3866,AB3866,AD3866,AF3866,AI3866,AK3866,AM3866,V3866,X3866,AZ3866,BB3866,BD3866)</f>
        <v>40</v>
      </c>
      <c r="L3866" s="2">
        <f>SUM(M3866,AH3866,AO3866,AQ3866,AS3866,AU3866,AV3866)</f>
        <v>0</v>
      </c>
      <c r="T3866" s="8">
        <v>25.72</v>
      </c>
      <c r="U3866" s="5">
        <v>884.125</v>
      </c>
      <c r="V3866" s="12">
        <v>14.28</v>
      </c>
      <c r="W3866" s="5">
        <v>441.78750000000002</v>
      </c>
      <c r="AP3866" s="5" t="str">
        <f>IF(AO3866&gt;0,AO3866*$AP$1,"")</f>
        <v/>
      </c>
      <c r="AR3866" s="5" t="str">
        <f>IF(AQ3866&gt;0,AQ3866*$AR$1,"")</f>
        <v/>
      </c>
      <c r="AT3866" s="5" t="str">
        <f>IF(AS3866&gt;0,AS3866*$AT$1,"")</f>
        <v/>
      </c>
      <c r="AW3866" s="5">
        <f>SUM(O3866,Q3866,S3866,U3866,AA3866,AC3866,AE3866,AG3866,AJ3866,AL3866,AN3866,W3866,Y3866,BA3866,BC3866,BE3866)</f>
        <v>1325.9124999999999</v>
      </c>
      <c r="AX3866" s="11">
        <f>(AW3866/$AW$4249)*100</f>
        <v>1.1192108072363047E-2</v>
      </c>
      <c r="AY3866" s="5">
        <f>(AX3866/100)*$AY$1</f>
        <v>11.192108072363046</v>
      </c>
    </row>
    <row r="3867" spans="1:51" x14ac:dyDescent="0.25">
      <c r="A3867" s="1" t="s">
        <v>1700</v>
      </c>
      <c r="B3867" s="1" t="s">
        <v>223</v>
      </c>
      <c r="C3867" s="1" t="s">
        <v>224</v>
      </c>
      <c r="D3867" s="1" t="s">
        <v>88</v>
      </c>
      <c r="E3867" s="1" t="s">
        <v>78</v>
      </c>
      <c r="F3867" s="1" t="s">
        <v>230</v>
      </c>
      <c r="G3867" s="1" t="s">
        <v>62</v>
      </c>
      <c r="H3867" s="1">
        <v>41</v>
      </c>
      <c r="I3867" s="2">
        <v>491.96</v>
      </c>
      <c r="J3867" s="2">
        <f>SUM(K3867,L3867)</f>
        <v>42.9</v>
      </c>
      <c r="K3867" s="2">
        <f>SUM(N3867,P3867,R3867,T3867,Z3867,AB3867,AD3867,AF3867,AI3867,AK3867,AM3867,V3867,X3867,AZ3867,BB3867,BD3867)</f>
        <v>42.9</v>
      </c>
      <c r="L3867" s="2">
        <f>SUM(M3867,AH3867,AO3867,AQ3867,AS3867,AU3867,AV3867)</f>
        <v>0</v>
      </c>
      <c r="T3867" s="8">
        <v>42.9</v>
      </c>
      <c r="U3867" s="5">
        <v>1474.6875</v>
      </c>
      <c r="AP3867" s="5" t="str">
        <f>IF(AO3867&gt;0,AO3867*$AP$1,"")</f>
        <v/>
      </c>
      <c r="AR3867" s="5" t="str">
        <f>IF(AQ3867&gt;0,AQ3867*$AR$1,"")</f>
        <v/>
      </c>
      <c r="AT3867" s="5" t="str">
        <f>IF(AS3867&gt;0,AS3867*$AT$1,"")</f>
        <v/>
      </c>
      <c r="AW3867" s="5">
        <f>SUM(O3867,Q3867,S3867,U3867,AA3867,AC3867,AE3867,AG3867,AJ3867,AL3867,AN3867,W3867,Y3867,BA3867,BC3867,BE3867)</f>
        <v>1474.6875</v>
      </c>
      <c r="AX3867" s="11">
        <f>(AW3867/$AW$4249)*100</f>
        <v>1.2447926897863081E-2</v>
      </c>
      <c r="AY3867" s="5">
        <f>(AX3867/100)*$AY$1</f>
        <v>12.447926897863081</v>
      </c>
    </row>
    <row r="3868" spans="1:51" x14ac:dyDescent="0.25">
      <c r="A3868" s="1" t="s">
        <v>1700</v>
      </c>
      <c r="B3868" s="1" t="s">
        <v>223</v>
      </c>
      <c r="C3868" s="1" t="s">
        <v>224</v>
      </c>
      <c r="D3868" s="1" t="s">
        <v>88</v>
      </c>
      <c r="E3868" s="1" t="s">
        <v>144</v>
      </c>
      <c r="F3868" s="1" t="s">
        <v>230</v>
      </c>
      <c r="G3868" s="1" t="s">
        <v>62</v>
      </c>
      <c r="H3868" s="1" t="s">
        <v>63</v>
      </c>
      <c r="I3868" s="2">
        <v>491.96</v>
      </c>
      <c r="J3868" s="2">
        <f>SUM(K3868,L3868)</f>
        <v>38.159999999999997</v>
      </c>
      <c r="K3868" s="2">
        <f>SUM(N3868,P3868,R3868,T3868,Z3868,AB3868,AD3868,AF3868,AI3868,AK3868,AM3868,V3868,X3868,AZ3868,BB3868,BD3868)</f>
        <v>38.159999999999997</v>
      </c>
      <c r="L3868" s="2">
        <f>SUM(M3868,AH3868,AO3868,AQ3868,AS3868,AU3868,AV3868)</f>
        <v>0</v>
      </c>
      <c r="T3868" s="8">
        <v>0.12</v>
      </c>
      <c r="U3868" s="5">
        <v>4.125</v>
      </c>
      <c r="V3868" s="12">
        <v>38.04</v>
      </c>
      <c r="W3868" s="5">
        <v>1176.8625</v>
      </c>
      <c r="AP3868" s="5" t="str">
        <f>IF(AO3868&gt;0,AO3868*$AP$1,"")</f>
        <v/>
      </c>
      <c r="AR3868" s="5" t="str">
        <f>IF(AQ3868&gt;0,AQ3868*$AR$1,"")</f>
        <v/>
      </c>
      <c r="AT3868" s="5" t="str">
        <f>IF(AS3868&gt;0,AS3868*$AT$1,"")</f>
        <v/>
      </c>
      <c r="AW3868" s="5">
        <f>SUM(O3868,Q3868,S3868,U3868,AA3868,AC3868,AE3868,AG3868,AJ3868,AL3868,AN3868,W3868,Y3868,BA3868,BC3868,BE3868)</f>
        <v>1180.9875</v>
      </c>
      <c r="AX3868" s="11">
        <f>(AW3868/$AW$4249)*100</f>
        <v>9.9687873310718884E-3</v>
      </c>
      <c r="AY3868" s="5">
        <f>(AX3868/100)*$AY$1</f>
        <v>9.9687873310718889</v>
      </c>
    </row>
    <row r="3869" spans="1:51" x14ac:dyDescent="0.25">
      <c r="A3869" s="1" t="s">
        <v>1700</v>
      </c>
      <c r="B3869" s="1" t="s">
        <v>223</v>
      </c>
      <c r="C3869" s="1" t="s">
        <v>224</v>
      </c>
      <c r="D3869" s="1" t="s">
        <v>88</v>
      </c>
      <c r="E3869" s="1" t="s">
        <v>74</v>
      </c>
      <c r="F3869" s="1" t="s">
        <v>230</v>
      </c>
      <c r="G3869" s="1" t="s">
        <v>62</v>
      </c>
      <c r="H3869" s="1" t="s">
        <v>63</v>
      </c>
      <c r="I3869" s="2">
        <v>491.96</v>
      </c>
      <c r="J3869" s="2">
        <f>SUM(K3869,L3869)</f>
        <v>39.019999999999996</v>
      </c>
      <c r="K3869" s="2">
        <f>SUM(N3869,P3869,R3869,T3869,Z3869,AB3869,AD3869,AF3869,AI3869,AK3869,AM3869,V3869,X3869,AZ3869,BB3869,BD3869)</f>
        <v>39.019999999999996</v>
      </c>
      <c r="L3869" s="2">
        <f>SUM(M3869,AH3869,AO3869,AQ3869,AS3869,AU3869,AV3869)</f>
        <v>0</v>
      </c>
      <c r="T3869" s="8">
        <v>12.46</v>
      </c>
      <c r="U3869" s="5">
        <v>428.31250000000011</v>
      </c>
      <c r="V3869" s="12">
        <v>26.56</v>
      </c>
      <c r="W3869" s="5">
        <v>821.69999999999993</v>
      </c>
      <c r="AP3869" s="5" t="str">
        <f>IF(AO3869&gt;0,AO3869*$AP$1,"")</f>
        <v/>
      </c>
      <c r="AR3869" s="5" t="str">
        <f>IF(AQ3869&gt;0,AQ3869*$AR$1,"")</f>
        <v/>
      </c>
      <c r="AT3869" s="5" t="str">
        <f>IF(AS3869&gt;0,AS3869*$AT$1,"")</f>
        <v/>
      </c>
      <c r="AW3869" s="5">
        <f>SUM(O3869,Q3869,S3869,U3869,AA3869,AC3869,AE3869,AG3869,AJ3869,AL3869,AN3869,W3869,Y3869,BA3869,BC3869,BE3869)</f>
        <v>1250.0125</v>
      </c>
      <c r="AX3869" s="11">
        <f>(AW3869/$AW$4249)*100</f>
        <v>1.0551431555102403E-2</v>
      </c>
      <c r="AY3869" s="5">
        <f>(AX3869/100)*$AY$1</f>
        <v>10.551431555102404</v>
      </c>
    </row>
    <row r="3870" spans="1:51" x14ac:dyDescent="0.25">
      <c r="A3870" s="1" t="s">
        <v>1700</v>
      </c>
      <c r="B3870" s="1" t="s">
        <v>223</v>
      </c>
      <c r="C3870" s="1" t="s">
        <v>224</v>
      </c>
      <c r="D3870" s="1" t="s">
        <v>88</v>
      </c>
      <c r="E3870" s="1" t="s">
        <v>145</v>
      </c>
      <c r="F3870" s="1" t="s">
        <v>230</v>
      </c>
      <c r="G3870" s="1" t="s">
        <v>62</v>
      </c>
      <c r="H3870" s="1" t="s">
        <v>63</v>
      </c>
      <c r="I3870" s="2">
        <v>491.96</v>
      </c>
      <c r="J3870" s="2">
        <f>SUM(K3870,L3870)</f>
        <v>38.839999999999996</v>
      </c>
      <c r="K3870" s="2">
        <f>SUM(N3870,P3870,R3870,T3870,Z3870,AB3870,AD3870,AF3870,AI3870,AK3870,AM3870,V3870,X3870,AZ3870,BB3870,BD3870)</f>
        <v>38.839999999999996</v>
      </c>
      <c r="L3870" s="2">
        <f>SUM(M3870,AH3870,AO3870,AQ3870,AS3870,AU3870,AV3870)</f>
        <v>0</v>
      </c>
      <c r="T3870" s="8">
        <v>37.979999999999997</v>
      </c>
      <c r="U3870" s="5">
        <v>1305.5625</v>
      </c>
      <c r="V3870" s="12">
        <v>0.86</v>
      </c>
      <c r="W3870" s="5">
        <v>26.606249999999999</v>
      </c>
      <c r="AP3870" s="5" t="str">
        <f>IF(AO3870&gt;0,AO3870*$AP$1,"")</f>
        <v/>
      </c>
      <c r="AR3870" s="5" t="str">
        <f>IF(AQ3870&gt;0,AQ3870*$AR$1,"")</f>
        <v/>
      </c>
      <c r="AT3870" s="5" t="str">
        <f>IF(AS3870&gt;0,AS3870*$AT$1,"")</f>
        <v/>
      </c>
      <c r="AW3870" s="5">
        <f>SUM(O3870,Q3870,S3870,U3870,AA3870,AC3870,AE3870,AG3870,AJ3870,AL3870,AN3870,W3870,Y3870,BA3870,BC3870,BE3870)</f>
        <v>1332.16875</v>
      </c>
      <c r="AX3870" s="11">
        <f>(AW3870/$AW$4249)*100</f>
        <v>1.1244917459202468E-2</v>
      </c>
      <c r="AY3870" s="5">
        <f>(AX3870/100)*$AY$1</f>
        <v>11.244917459202469</v>
      </c>
    </row>
    <row r="3871" spans="1:51" x14ac:dyDescent="0.25">
      <c r="A3871" s="1" t="s">
        <v>1700</v>
      </c>
      <c r="B3871" s="1" t="s">
        <v>223</v>
      </c>
      <c r="C3871" s="1" t="s">
        <v>224</v>
      </c>
      <c r="D3871" s="1" t="s">
        <v>88</v>
      </c>
      <c r="E3871" s="1" t="s">
        <v>80</v>
      </c>
      <c r="F3871" s="1" t="s">
        <v>230</v>
      </c>
      <c r="G3871" s="1" t="s">
        <v>62</v>
      </c>
      <c r="H3871" s="1">
        <v>40</v>
      </c>
      <c r="I3871" s="2">
        <v>491.96</v>
      </c>
      <c r="J3871" s="2">
        <f>SUM(K3871,L3871)</f>
        <v>40</v>
      </c>
      <c r="K3871" s="2">
        <f>SUM(N3871,P3871,R3871,T3871,Z3871,AB3871,AD3871,AF3871,AI3871,AK3871,AM3871,V3871,X3871,AZ3871,BB3871,BD3871)</f>
        <v>40</v>
      </c>
      <c r="L3871" s="2">
        <f>SUM(M3871,AH3871,AO3871,AQ3871,AS3871,AU3871,AV3871)</f>
        <v>0</v>
      </c>
      <c r="T3871" s="8">
        <v>40</v>
      </c>
      <c r="U3871" s="5">
        <v>1375</v>
      </c>
      <c r="AP3871" s="5" t="str">
        <f>IF(AO3871&gt;0,AO3871*$AP$1,"")</f>
        <v/>
      </c>
      <c r="AR3871" s="5" t="str">
        <f>IF(AQ3871&gt;0,AQ3871*$AR$1,"")</f>
        <v/>
      </c>
      <c r="AT3871" s="5" t="str">
        <f>IF(AS3871&gt;0,AS3871*$AT$1,"")</f>
        <v/>
      </c>
      <c r="AW3871" s="5">
        <f>SUM(O3871,Q3871,S3871,U3871,AA3871,AC3871,AE3871,AG3871,AJ3871,AL3871,AN3871,W3871,Y3871,BA3871,BC3871,BE3871)</f>
        <v>1375</v>
      </c>
      <c r="AX3871" s="11">
        <f>(AW3871/$AW$4249)*100</f>
        <v>1.1606458646026182E-2</v>
      </c>
      <c r="AY3871" s="5">
        <f>(AX3871/100)*$AY$1</f>
        <v>11.606458646026184</v>
      </c>
    </row>
    <row r="3872" spans="1:51" x14ac:dyDescent="0.25">
      <c r="A3872" s="1" t="s">
        <v>1783</v>
      </c>
      <c r="B3872" s="1" t="s">
        <v>223</v>
      </c>
      <c r="C3872" s="1" t="s">
        <v>224</v>
      </c>
      <c r="D3872" s="1" t="s">
        <v>88</v>
      </c>
      <c r="E3872" s="1" t="s">
        <v>68</v>
      </c>
      <c r="F3872" s="1" t="s">
        <v>230</v>
      </c>
      <c r="G3872" s="1" t="s">
        <v>62</v>
      </c>
      <c r="H3872" s="1">
        <v>41</v>
      </c>
      <c r="I3872" s="2">
        <v>66.8</v>
      </c>
      <c r="J3872" s="2">
        <f>SUM(K3872,L3872)</f>
        <v>13.4</v>
      </c>
      <c r="K3872" s="2">
        <f>SUM(N3872,P3872,R3872,T3872,Z3872,AB3872,AD3872,AF3872,AI3872,AK3872,AM3872,V3872,X3872,AZ3872,BB3872,BD3872)</f>
        <v>13.4</v>
      </c>
      <c r="L3872" s="2">
        <f>SUM(M3872,AH3872,AO3872,AQ3872,AS3872,AU3872,AV3872)</f>
        <v>0</v>
      </c>
      <c r="T3872" s="8">
        <v>12.73</v>
      </c>
      <c r="U3872" s="5">
        <v>437.59375</v>
      </c>
      <c r="V3872" s="12">
        <v>0.67</v>
      </c>
      <c r="W3872" s="5">
        <v>20.728124999999999</v>
      </c>
      <c r="AP3872" s="5" t="str">
        <f>IF(AO3872&gt;0,AO3872*$AP$1,"")</f>
        <v/>
      </c>
      <c r="AR3872" s="5" t="str">
        <f>IF(AQ3872&gt;0,AQ3872*$AR$1,"")</f>
        <v/>
      </c>
      <c r="AT3872" s="5" t="str">
        <f>IF(AS3872&gt;0,AS3872*$AT$1,"")</f>
        <v/>
      </c>
      <c r="AW3872" s="5">
        <f>SUM(O3872,Q3872,S3872,U3872,AA3872,AC3872,AE3872,AG3872,AJ3872,AL3872,AN3872,W3872,Y3872,BA3872,BC3872,BE3872)</f>
        <v>458.32187499999998</v>
      </c>
      <c r="AX3872" s="11">
        <f>(AW3872/$AW$4249)*100</f>
        <v>3.868722828186677E-3</v>
      </c>
      <c r="AY3872" s="5">
        <f>(AX3872/100)*$AY$1</f>
        <v>3.868722828186677</v>
      </c>
    </row>
    <row r="3873" spans="1:57" x14ac:dyDescent="0.25">
      <c r="A3873" s="1" t="s">
        <v>1783</v>
      </c>
      <c r="B3873" s="1" t="s">
        <v>223</v>
      </c>
      <c r="C3873" s="1" t="s">
        <v>224</v>
      </c>
      <c r="D3873" s="1" t="s">
        <v>88</v>
      </c>
      <c r="E3873" s="1" t="s">
        <v>79</v>
      </c>
      <c r="F3873" s="1" t="s">
        <v>230</v>
      </c>
      <c r="G3873" s="1" t="s">
        <v>62</v>
      </c>
      <c r="H3873" s="1">
        <v>41</v>
      </c>
      <c r="I3873" s="2">
        <v>66.8</v>
      </c>
      <c r="J3873" s="2">
        <f>SUM(K3873,L3873)</f>
        <v>18.55</v>
      </c>
      <c r="K3873" s="2">
        <f>SUM(N3873,P3873,R3873,T3873,Z3873,AB3873,AD3873,AF3873,AI3873,AK3873,AM3873,V3873,X3873,AZ3873,BB3873,BD3873)</f>
        <v>18.55</v>
      </c>
      <c r="L3873" s="2">
        <f>SUM(M3873,AH3873,AO3873,AQ3873,AS3873,AU3873,AV3873)</f>
        <v>0</v>
      </c>
      <c r="T3873" s="8">
        <v>18.55</v>
      </c>
      <c r="U3873" s="5">
        <v>637.65625</v>
      </c>
      <c r="AP3873" s="5" t="str">
        <f>IF(AO3873&gt;0,AO3873*$AP$1,"")</f>
        <v/>
      </c>
      <c r="AR3873" s="5" t="str">
        <f>IF(AQ3873&gt;0,AQ3873*$AR$1,"")</f>
        <v/>
      </c>
      <c r="AT3873" s="5" t="str">
        <f>IF(AS3873&gt;0,AS3873*$AT$1,"")</f>
        <v/>
      </c>
      <c r="AW3873" s="5">
        <f>SUM(O3873,Q3873,S3873,U3873,AA3873,AC3873,AE3873,AG3873,AJ3873,AL3873,AN3873,W3873,Y3873,BA3873,BC3873,BE3873)</f>
        <v>637.65625</v>
      </c>
      <c r="AX3873" s="11">
        <f>(AW3873/$AW$4249)*100</f>
        <v>5.382495197094642E-3</v>
      </c>
      <c r="AY3873" s="5">
        <f>(AX3873/100)*$AY$1</f>
        <v>5.3824951970946424</v>
      </c>
    </row>
    <row r="3874" spans="1:57" x14ac:dyDescent="0.25">
      <c r="A3874" s="1" t="s">
        <v>1783</v>
      </c>
      <c r="B3874" s="1" t="s">
        <v>223</v>
      </c>
      <c r="C3874" s="1" t="s">
        <v>224</v>
      </c>
      <c r="D3874" s="1" t="s">
        <v>88</v>
      </c>
      <c r="E3874" s="1" t="s">
        <v>78</v>
      </c>
      <c r="F3874" s="1" t="s">
        <v>230</v>
      </c>
      <c r="G3874" s="1" t="s">
        <v>62</v>
      </c>
      <c r="H3874" s="1">
        <v>41</v>
      </c>
      <c r="I3874" s="2">
        <v>66.8</v>
      </c>
      <c r="J3874" s="2">
        <f>SUM(K3874,L3874)</f>
        <v>18.18</v>
      </c>
      <c r="K3874" s="2">
        <f>SUM(N3874,P3874,R3874,T3874,Z3874,AB3874,AD3874,AF3874,AI3874,AK3874,AM3874,V3874,X3874,AZ3874,BB3874,BD3874)</f>
        <v>18.18</v>
      </c>
      <c r="L3874" s="2">
        <f>SUM(M3874,AH3874,AO3874,AQ3874,AS3874,AU3874,AV3874)</f>
        <v>0</v>
      </c>
      <c r="T3874" s="8">
        <v>18.18</v>
      </c>
      <c r="U3874" s="5">
        <v>624.9375</v>
      </c>
      <c r="AP3874" s="5" t="str">
        <f>IF(AO3874&gt;0,AO3874*$AP$1,"")</f>
        <v/>
      </c>
      <c r="AR3874" s="5" t="str">
        <f>IF(AQ3874&gt;0,AQ3874*$AR$1,"")</f>
        <v/>
      </c>
      <c r="AT3874" s="5" t="str">
        <f>IF(AS3874&gt;0,AS3874*$AT$1,"")</f>
        <v/>
      </c>
      <c r="AW3874" s="5">
        <f>SUM(O3874,Q3874,S3874,U3874,AA3874,AC3874,AE3874,AG3874,AJ3874,AL3874,AN3874,W3874,Y3874,BA3874,BC3874,BE3874)</f>
        <v>624.9375</v>
      </c>
      <c r="AX3874" s="11">
        <f>(AW3874/$AW$4249)*100</f>
        <v>5.2751354546189001E-3</v>
      </c>
      <c r="AY3874" s="5">
        <f>(AX3874/100)*$AY$1</f>
        <v>5.2751354546189004</v>
      </c>
    </row>
    <row r="3875" spans="1:57" x14ac:dyDescent="0.25">
      <c r="A3875" s="1" t="s">
        <v>1783</v>
      </c>
      <c r="B3875" s="1" t="s">
        <v>223</v>
      </c>
      <c r="C3875" s="1" t="s">
        <v>224</v>
      </c>
      <c r="D3875" s="1" t="s">
        <v>88</v>
      </c>
      <c r="E3875" s="1" t="s">
        <v>80</v>
      </c>
      <c r="F3875" s="1" t="s">
        <v>230</v>
      </c>
      <c r="G3875" s="1" t="s">
        <v>62</v>
      </c>
      <c r="H3875" s="1">
        <v>40</v>
      </c>
      <c r="I3875" s="2">
        <v>66.8</v>
      </c>
      <c r="J3875" s="2">
        <f>SUM(K3875,L3875)</f>
        <v>16.670000000000002</v>
      </c>
      <c r="K3875" s="2">
        <f>SUM(N3875,P3875,R3875,T3875,Z3875,AB3875,AD3875,AF3875,AI3875,AK3875,AM3875,V3875,X3875,AZ3875,BB3875,BD3875)</f>
        <v>16.670000000000002</v>
      </c>
      <c r="L3875" s="2">
        <f>SUM(M3875,AH3875,AO3875,AQ3875,AS3875,AU3875,AV3875)</f>
        <v>0</v>
      </c>
      <c r="T3875" s="8">
        <v>16.670000000000002</v>
      </c>
      <c r="U3875" s="5">
        <v>573.03125000000011</v>
      </c>
      <c r="AP3875" s="5" t="str">
        <f>IF(AO3875&gt;0,AO3875*$AP$1,"")</f>
        <v/>
      </c>
      <c r="AR3875" s="5" t="str">
        <f>IF(AQ3875&gt;0,AQ3875*$AR$1,"")</f>
        <v/>
      </c>
      <c r="AT3875" s="5" t="str">
        <f>IF(AS3875&gt;0,AS3875*$AT$1,"")</f>
        <v/>
      </c>
      <c r="AW3875" s="5">
        <f>SUM(O3875,Q3875,S3875,U3875,AA3875,AC3875,AE3875,AG3875,AJ3875,AL3875,AN3875,W3875,Y3875,BA3875,BC3875,BE3875)</f>
        <v>573.03125000000011</v>
      </c>
      <c r="AX3875" s="11">
        <f>(AW3875/$AW$4249)*100</f>
        <v>4.8369916407314129E-3</v>
      </c>
      <c r="AY3875" s="5">
        <f>(AX3875/100)*$AY$1</f>
        <v>4.8369916407314131</v>
      </c>
    </row>
    <row r="3876" spans="1:57" x14ac:dyDescent="0.25">
      <c r="A3876" s="1" t="s">
        <v>2186</v>
      </c>
      <c r="B3876" s="1" t="s">
        <v>223</v>
      </c>
      <c r="C3876" s="1" t="s">
        <v>224</v>
      </c>
      <c r="D3876" s="1" t="s">
        <v>88</v>
      </c>
      <c r="E3876" s="1" t="s">
        <v>98</v>
      </c>
      <c r="F3876" s="1" t="s">
        <v>254</v>
      </c>
      <c r="G3876" s="1" t="s">
        <v>62</v>
      </c>
      <c r="H3876" s="1" t="s">
        <v>304</v>
      </c>
      <c r="I3876" s="2">
        <v>158.62</v>
      </c>
      <c r="J3876" s="2">
        <f>SUM(K3876,L3876)</f>
        <v>38.630000000000003</v>
      </c>
      <c r="K3876" s="2">
        <f>SUM(N3876,P3876,R3876,T3876,Z3876,AB3876,AD3876,AF3876,AI3876,AK3876,AM3876,V3876,X3876,AZ3876,BB3876,BD3876)</f>
        <v>38.630000000000003</v>
      </c>
      <c r="L3876" s="2">
        <f>SUM(M3876,AH3876,AO3876,AQ3876,AS3876,AU3876,AV3876)</f>
        <v>0</v>
      </c>
      <c r="N3876" s="4">
        <v>0.87999999999999989</v>
      </c>
      <c r="O3876" s="5">
        <v>271.01875000000001</v>
      </c>
      <c r="P3876" s="6">
        <v>10.38</v>
      </c>
      <c r="Q3876" s="5">
        <v>1965.58375</v>
      </c>
      <c r="R3876" s="7">
        <v>27.37</v>
      </c>
      <c r="S3876" s="5">
        <v>2509.61625</v>
      </c>
      <c r="AP3876" s="5" t="str">
        <f>IF(AO3876&gt;0,AO3876*$AP$1,"")</f>
        <v/>
      </c>
      <c r="AR3876" s="5" t="str">
        <f>IF(AQ3876&gt;0,AQ3876*$AR$1,"")</f>
        <v/>
      </c>
      <c r="AT3876" s="5" t="str">
        <f>IF(AS3876&gt;0,AS3876*$AT$1,"")</f>
        <v/>
      </c>
      <c r="AW3876" s="5">
        <f>SUM(O3876,Q3876,S3876,U3876,AA3876,AC3876,AE3876,AG3876,AJ3876,AL3876,AN3876,W3876,Y3876,BA3876,BC3876,BE3876)</f>
        <v>4746.21875</v>
      </c>
      <c r="AX3876" s="11">
        <f>(AW3876/$AW$4249)*100</f>
        <v>4.006312119772297E-2</v>
      </c>
      <c r="AY3876" s="5">
        <f>(AX3876/100)*$AY$1</f>
        <v>40.063121197722971</v>
      </c>
    </row>
    <row r="3877" spans="1:57" x14ac:dyDescent="0.25">
      <c r="A3877" s="1" t="s">
        <v>2186</v>
      </c>
      <c r="B3877" s="1" t="s">
        <v>223</v>
      </c>
      <c r="C3877" s="1" t="s">
        <v>224</v>
      </c>
      <c r="D3877" s="1" t="s">
        <v>88</v>
      </c>
      <c r="E3877" s="1" t="s">
        <v>72</v>
      </c>
      <c r="F3877" s="1" t="s">
        <v>254</v>
      </c>
      <c r="G3877" s="1" t="s">
        <v>62</v>
      </c>
      <c r="H3877" s="1" t="s">
        <v>304</v>
      </c>
      <c r="I3877" s="2">
        <v>158.62</v>
      </c>
      <c r="J3877" s="2">
        <f>SUM(K3877,L3877)</f>
        <v>38.06</v>
      </c>
      <c r="K3877" s="2">
        <f>SUM(N3877,P3877,R3877,T3877,Z3877,AB3877,AD3877,AF3877,AI3877,AK3877,AM3877,V3877,X3877,AZ3877,BB3877,BD3877)</f>
        <v>38.06</v>
      </c>
      <c r="L3877" s="2">
        <f>SUM(M3877,AH3877,AO3877,AQ3877,AS3877,AU3877,AV3877)</f>
        <v>0</v>
      </c>
      <c r="P3877" s="6">
        <v>29.47</v>
      </c>
      <c r="Q3877" s="5">
        <v>5555.0949999999993</v>
      </c>
      <c r="R3877" s="7">
        <v>2.17</v>
      </c>
      <c r="S3877" s="5">
        <v>198.55500000000001</v>
      </c>
      <c r="AD3877" s="9">
        <v>6.42</v>
      </c>
      <c r="AE3877" s="5">
        <v>79.884200000000007</v>
      </c>
      <c r="AP3877" s="5" t="str">
        <f>IF(AO3877&gt;0,AO3877*$AP$1,"")</f>
        <v/>
      </c>
      <c r="AR3877" s="5" t="str">
        <f>IF(AQ3877&gt;0,AQ3877*$AR$1,"")</f>
        <v/>
      </c>
      <c r="AT3877" s="5" t="str">
        <f>IF(AS3877&gt;0,AS3877*$AT$1,"")</f>
        <v/>
      </c>
      <c r="AW3877" s="5">
        <f>SUM(O3877,Q3877,S3877,U3877,AA3877,AC3877,AE3877,AG3877,AJ3877,AL3877,AN3877,W3877,Y3877,BA3877,BC3877,BE3877)</f>
        <v>5833.5342000000001</v>
      </c>
      <c r="AX3877" s="11">
        <f>(AW3877/$AW$4249)*100</f>
        <v>4.9241217056348673E-2</v>
      </c>
      <c r="AY3877" s="5">
        <f>(AX3877/100)*$AY$1</f>
        <v>49.241217056348674</v>
      </c>
    </row>
    <row r="3878" spans="1:57" x14ac:dyDescent="0.25">
      <c r="A3878" s="1" t="s">
        <v>2186</v>
      </c>
      <c r="B3878" s="1" t="s">
        <v>223</v>
      </c>
      <c r="C3878" s="1" t="s">
        <v>224</v>
      </c>
      <c r="D3878" s="1" t="s">
        <v>88</v>
      </c>
      <c r="E3878" s="1" t="s">
        <v>94</v>
      </c>
      <c r="F3878" s="1" t="s">
        <v>254</v>
      </c>
      <c r="G3878" s="1" t="s">
        <v>62</v>
      </c>
      <c r="H3878" s="1" t="s">
        <v>304</v>
      </c>
      <c r="I3878" s="2">
        <v>158.62</v>
      </c>
      <c r="J3878" s="2">
        <f>SUM(K3878,L3878)</f>
        <v>40</v>
      </c>
      <c r="K3878" s="2">
        <f>SUM(N3878,P3878,R3878,T3878,Z3878,AB3878,AD3878,AF3878,AI3878,AK3878,AM3878,V3878,X3878,AZ3878,BB3878,BD3878)</f>
        <v>40</v>
      </c>
      <c r="L3878" s="2">
        <f>SUM(M3878,AH3878,AO3878,AQ3878,AS3878,AU3878,AV3878)</f>
        <v>0</v>
      </c>
      <c r="N3878" s="4">
        <v>2</v>
      </c>
      <c r="O3878" s="5">
        <v>595.46875</v>
      </c>
      <c r="P3878" s="6">
        <v>26.76</v>
      </c>
      <c r="Q3878" s="5">
        <v>5044.26</v>
      </c>
      <c r="R3878" s="7">
        <v>11.24</v>
      </c>
      <c r="S3878" s="5">
        <v>1032.1199999999999</v>
      </c>
      <c r="AP3878" s="5" t="str">
        <f>IF(AO3878&gt;0,AO3878*$AP$1,"")</f>
        <v/>
      </c>
      <c r="AR3878" s="5" t="str">
        <f>IF(AQ3878&gt;0,AQ3878*$AR$1,"")</f>
        <v/>
      </c>
      <c r="AT3878" s="5" t="str">
        <f>IF(AS3878&gt;0,AS3878*$AT$1,"")</f>
        <v/>
      </c>
      <c r="AW3878" s="5">
        <f>SUM(O3878,Q3878,S3878,U3878,AA3878,AC3878,AE3878,AG3878,AJ3878,AL3878,AN3878,W3878,Y3878,BA3878,BC3878,BE3878)</f>
        <v>6671.8487500000001</v>
      </c>
      <c r="AX3878" s="11">
        <f>(AW3878/$AW$4249)*100</f>
        <v>5.6317481170484719E-2</v>
      </c>
      <c r="AY3878" s="5">
        <f>(AX3878/100)*$AY$1</f>
        <v>56.317481170484719</v>
      </c>
    </row>
    <row r="3879" spans="1:57" x14ac:dyDescent="0.25">
      <c r="A3879" s="1" t="s">
        <v>2186</v>
      </c>
      <c r="B3879" s="1" t="s">
        <v>223</v>
      </c>
      <c r="C3879" s="1" t="s">
        <v>224</v>
      </c>
      <c r="D3879" s="1" t="s">
        <v>88</v>
      </c>
      <c r="E3879" s="1" t="s">
        <v>95</v>
      </c>
      <c r="F3879" s="1" t="s">
        <v>254</v>
      </c>
      <c r="G3879" s="1" t="s">
        <v>62</v>
      </c>
      <c r="H3879" s="1" t="s">
        <v>304</v>
      </c>
      <c r="I3879" s="2">
        <v>158.62</v>
      </c>
      <c r="J3879" s="2">
        <f>SUM(K3879,L3879)</f>
        <v>40</v>
      </c>
      <c r="K3879" s="2">
        <f>SUM(N3879,P3879,R3879,T3879,Z3879,AB3879,AD3879,AF3879,AI3879,AK3879,AM3879,V3879,X3879,AZ3879,BB3879,BD3879)</f>
        <v>40</v>
      </c>
      <c r="L3879" s="2">
        <f>SUM(M3879,AH3879,AO3879,AQ3879,AS3879,AU3879,AV3879)</f>
        <v>0</v>
      </c>
      <c r="N3879" s="4">
        <v>1.93</v>
      </c>
      <c r="O3879" s="5">
        <v>496.97500000000002</v>
      </c>
      <c r="P3879" s="6">
        <v>37.11</v>
      </c>
      <c r="Q3879" s="5">
        <v>6995.2349999999997</v>
      </c>
      <c r="R3879" s="7">
        <v>0.46</v>
      </c>
      <c r="S3879" s="5">
        <v>42.09</v>
      </c>
      <c r="AD3879" s="9">
        <v>0.5</v>
      </c>
      <c r="AE3879" s="5">
        <v>6.0500000000000007</v>
      </c>
      <c r="AP3879" s="5" t="str">
        <f>IF(AO3879&gt;0,AO3879*$AP$1,"")</f>
        <v/>
      </c>
      <c r="AR3879" s="5" t="str">
        <f>IF(AQ3879&gt;0,AQ3879*$AR$1,"")</f>
        <v/>
      </c>
      <c r="AT3879" s="5" t="str">
        <f>IF(AS3879&gt;0,AS3879*$AT$1,"")</f>
        <v/>
      </c>
      <c r="AW3879" s="5">
        <f>SUM(O3879,Q3879,S3879,U3879,AA3879,AC3879,AE3879,AG3879,AJ3879,AL3879,AN3879,W3879,Y3879,BA3879,BC3879,BE3879)</f>
        <v>7540.35</v>
      </c>
      <c r="AX3879" s="11">
        <f>(AW3879/$AW$4249)*100</f>
        <v>6.3648553055682566E-2</v>
      </c>
      <c r="AY3879" s="5">
        <f>(AX3879/100)*$AY$1</f>
        <v>63.648553055682569</v>
      </c>
    </row>
    <row r="3880" spans="1:57" x14ac:dyDescent="0.25">
      <c r="A3880" s="1" t="s">
        <v>2188</v>
      </c>
      <c r="B3880" s="1" t="s">
        <v>223</v>
      </c>
      <c r="C3880" s="1" t="s">
        <v>224</v>
      </c>
      <c r="D3880" s="1" t="s">
        <v>88</v>
      </c>
      <c r="E3880" s="1" t="s">
        <v>60</v>
      </c>
      <c r="F3880" s="1" t="s">
        <v>254</v>
      </c>
      <c r="G3880" s="1" t="s">
        <v>62</v>
      </c>
      <c r="H3880" s="1" t="s">
        <v>304</v>
      </c>
      <c r="I3880" s="2">
        <v>157.44999999999999</v>
      </c>
      <c r="J3880" s="2">
        <f>SUM(K3880,L3880)</f>
        <v>37.06</v>
      </c>
      <c r="K3880" s="2">
        <f>SUM(N3880,P3880,R3880,T3880,Z3880,AB3880,AD3880,AF3880,AI3880,AK3880,AM3880,V3880,X3880,AZ3880,BB3880,BD3880)</f>
        <v>37.06</v>
      </c>
      <c r="L3880" s="2">
        <f>SUM(M3880,AH3880,AO3880,AQ3880,AS3880,AU3880,AV3880)</f>
        <v>0</v>
      </c>
      <c r="N3880" s="4">
        <v>0.67</v>
      </c>
      <c r="O3880" s="5">
        <v>172.52500000000001</v>
      </c>
      <c r="P3880" s="6">
        <v>15.43</v>
      </c>
      <c r="Q3880" s="5">
        <v>2908.5549999999998</v>
      </c>
      <c r="R3880" s="7">
        <v>4.1399999999999997</v>
      </c>
      <c r="S3880" s="5">
        <v>378.80999999999989</v>
      </c>
      <c r="AD3880" s="9">
        <v>16.82</v>
      </c>
      <c r="AE3880" s="5">
        <v>199.06370000000001</v>
      </c>
      <c r="AP3880" s="5" t="str">
        <f>IF(AO3880&gt;0,AO3880*$AP$1,"")</f>
        <v/>
      </c>
      <c r="AR3880" s="5" t="str">
        <f>IF(AQ3880&gt;0,AQ3880*$AR$1,"")</f>
        <v/>
      </c>
      <c r="AT3880" s="5" t="str">
        <f>IF(AS3880&gt;0,AS3880*$AT$1,"")</f>
        <v/>
      </c>
      <c r="AW3880" s="5">
        <f>SUM(O3880,Q3880,S3880,U3880,AA3880,AC3880,AE3880,AG3880,AJ3880,AL3880,AN3880,W3880,Y3880,BA3880,BC3880,BE3880)</f>
        <v>3658.9537</v>
      </c>
      <c r="AX3880" s="11">
        <f>(AW3880/$AW$4249)*100</f>
        <v>3.088545076856327E-2</v>
      </c>
      <c r="AY3880" s="5">
        <f>(AX3880/100)*$AY$1</f>
        <v>30.88545076856327</v>
      </c>
    </row>
    <row r="3881" spans="1:57" x14ac:dyDescent="0.25">
      <c r="A3881" s="1" t="s">
        <v>2188</v>
      </c>
      <c r="B3881" s="1" t="s">
        <v>223</v>
      </c>
      <c r="C3881" s="1" t="s">
        <v>224</v>
      </c>
      <c r="D3881" s="1" t="s">
        <v>88</v>
      </c>
      <c r="E3881" s="1" t="s">
        <v>64</v>
      </c>
      <c r="F3881" s="1" t="s">
        <v>254</v>
      </c>
      <c r="G3881" s="1" t="s">
        <v>62</v>
      </c>
      <c r="H3881" s="1" t="s">
        <v>304</v>
      </c>
      <c r="I3881" s="2">
        <v>157.44999999999999</v>
      </c>
      <c r="J3881" s="2">
        <f>SUM(K3881,L3881)</f>
        <v>38.450000000000003</v>
      </c>
      <c r="K3881" s="2">
        <f>SUM(N3881,P3881,R3881,T3881,Z3881,AB3881,AD3881,AF3881,AI3881,AK3881,AM3881,V3881,X3881,AZ3881,BB3881,BD3881)</f>
        <v>36.68</v>
      </c>
      <c r="L3881" s="2">
        <f>SUM(M3881,AH3881,AO3881,AQ3881,AS3881,AU3881,AV3881)</f>
        <v>1.77</v>
      </c>
      <c r="N3881" s="4">
        <v>13.12</v>
      </c>
      <c r="O3881" s="5">
        <v>3378.4</v>
      </c>
      <c r="P3881" s="6">
        <v>23.56</v>
      </c>
      <c r="Q3881" s="5">
        <v>4441.0599999999986</v>
      </c>
      <c r="AP3881" s="5" t="str">
        <f>IF(AO3881&gt;0,AO3881*$AP$1,"")</f>
        <v/>
      </c>
      <c r="AQ3881" s="3">
        <v>0.48</v>
      </c>
      <c r="AR3881" s="5">
        <f>IF(AQ3881&gt;0,AQ3881*$AR$1,"")</f>
        <v>772.31999999999994</v>
      </c>
      <c r="AT3881" s="5" t="str">
        <f>IF(AS3881&gt;0,AS3881*$AT$1,"")</f>
        <v/>
      </c>
      <c r="AU3881" s="2">
        <v>1.29</v>
      </c>
      <c r="AW3881" s="5">
        <f>SUM(O3881,Q3881,S3881,U3881,AA3881,AC3881,AE3881,AG3881,AJ3881,AL3881,AN3881,W3881,Y3881,BA3881,BC3881,BE3881)</f>
        <v>7819.4599999999991</v>
      </c>
      <c r="AX3881" s="11">
        <f>(AW3881/$AW$4249)*100</f>
        <v>6.600453754491338E-2</v>
      </c>
      <c r="AY3881" s="5">
        <f>(AX3881/100)*$AY$1</f>
        <v>66.004537544913376</v>
      </c>
    </row>
    <row r="3882" spans="1:57" x14ac:dyDescent="0.25">
      <c r="A3882" s="1" t="s">
        <v>2188</v>
      </c>
      <c r="B3882" s="1" t="s">
        <v>223</v>
      </c>
      <c r="C3882" s="1" t="s">
        <v>224</v>
      </c>
      <c r="D3882" s="1" t="s">
        <v>88</v>
      </c>
      <c r="E3882" s="1" t="s">
        <v>65</v>
      </c>
      <c r="F3882" s="1" t="s">
        <v>254</v>
      </c>
      <c r="G3882" s="1" t="s">
        <v>62</v>
      </c>
      <c r="H3882" s="1" t="s">
        <v>304</v>
      </c>
      <c r="I3882" s="2">
        <v>157.44999999999999</v>
      </c>
      <c r="J3882" s="2">
        <f>SUM(K3882,L3882)</f>
        <v>39.99</v>
      </c>
      <c r="K3882" s="2">
        <f>SUM(N3882,P3882,R3882,T3882,Z3882,AB3882,AD3882,AF3882,AI3882,AK3882,AM3882,V3882,X3882,AZ3882,BB3882,BD3882)</f>
        <v>39.43</v>
      </c>
      <c r="L3882" s="2">
        <f>SUM(M3882,AH3882,AO3882,AQ3882,AS3882,AU3882,AV3882)</f>
        <v>0.56000000000000005</v>
      </c>
      <c r="N3882" s="4">
        <v>10.53</v>
      </c>
      <c r="O3882" s="5">
        <v>2715.9812499999998</v>
      </c>
      <c r="P3882" s="6">
        <v>25.29</v>
      </c>
      <c r="Q3882" s="5">
        <v>4767.165</v>
      </c>
      <c r="AD3882" s="9">
        <v>3.61</v>
      </c>
      <c r="AE3882" s="5">
        <v>43.680999999999997</v>
      </c>
      <c r="AP3882" s="5" t="str">
        <f>IF(AO3882&gt;0,AO3882*$AP$1,"")</f>
        <v/>
      </c>
      <c r="AR3882" s="5" t="str">
        <f>IF(AQ3882&gt;0,AQ3882*$AR$1,"")</f>
        <v/>
      </c>
      <c r="AT3882" s="5" t="str">
        <f>IF(AS3882&gt;0,AS3882*$AT$1,"")</f>
        <v/>
      </c>
      <c r="AV3882" s="2">
        <v>0.56000000000000005</v>
      </c>
      <c r="AW3882" s="5">
        <f>SUM(O3882,Q3882,S3882,U3882,AA3882,AC3882,AE3882,AG3882,AJ3882,AL3882,AN3882,W3882,Y3882,BA3882,BC3882,BE3882)</f>
        <v>7526.8272499999994</v>
      </c>
      <c r="AX3882" s="11">
        <f>(AW3882/$AW$4249)*100</f>
        <v>6.3534406700296697E-2</v>
      </c>
      <c r="AY3882" s="5">
        <f>(AX3882/100)*$AY$1</f>
        <v>63.534406700296699</v>
      </c>
    </row>
    <row r="3883" spans="1:57" x14ac:dyDescent="0.25">
      <c r="A3883" s="1" t="s">
        <v>2188</v>
      </c>
      <c r="B3883" s="1" t="s">
        <v>223</v>
      </c>
      <c r="C3883" s="1" t="s">
        <v>224</v>
      </c>
      <c r="D3883" s="1" t="s">
        <v>88</v>
      </c>
      <c r="E3883" s="1" t="s">
        <v>66</v>
      </c>
      <c r="F3883" s="1" t="s">
        <v>254</v>
      </c>
      <c r="G3883" s="1" t="s">
        <v>62</v>
      </c>
      <c r="H3883" s="1" t="s">
        <v>304</v>
      </c>
      <c r="I3883" s="2">
        <v>157.44999999999999</v>
      </c>
      <c r="J3883" s="2">
        <f>SUM(K3883,L3883)</f>
        <v>40</v>
      </c>
      <c r="K3883" s="2">
        <f>SUM(N3883,P3883,R3883,T3883,Z3883,AB3883,AD3883,AF3883,AI3883,AK3883,AM3883,V3883,X3883,AZ3883,BB3883,BD3883)</f>
        <v>38.28</v>
      </c>
      <c r="L3883" s="2">
        <f>SUM(M3883,AH3883,AO3883,AQ3883,AS3883,AU3883,AV3883)</f>
        <v>1.72</v>
      </c>
      <c r="N3883" s="4">
        <v>22.75</v>
      </c>
      <c r="O3883" s="5">
        <v>5859.4125000000004</v>
      </c>
      <c r="P3883" s="6">
        <v>15.53</v>
      </c>
      <c r="Q3883" s="5">
        <v>2927.4050000000002</v>
      </c>
      <c r="AP3883" s="5" t="str">
        <f>IF(AO3883&gt;0,AO3883*$AP$1,"")</f>
        <v/>
      </c>
      <c r="AQ3883" s="3">
        <v>0.5</v>
      </c>
      <c r="AR3883" s="5">
        <f>IF(AQ3883&gt;0,AQ3883*$AR$1,"")</f>
        <v>804.5</v>
      </c>
      <c r="AT3883" s="5" t="str">
        <f>IF(AS3883&gt;0,AS3883*$AT$1,"")</f>
        <v/>
      </c>
      <c r="AU3883" s="2">
        <v>1.17</v>
      </c>
      <c r="AV3883" s="2">
        <v>0.05</v>
      </c>
      <c r="AW3883" s="5">
        <f>SUM(O3883,Q3883,S3883,U3883,AA3883,AC3883,AE3883,AG3883,AJ3883,AL3883,AN3883,W3883,Y3883,BA3883,BC3883,BE3883)</f>
        <v>8786.817500000001</v>
      </c>
      <c r="AX3883" s="11">
        <f>(AW3883/$AW$4249)*100</f>
        <v>7.4170061050130312E-2</v>
      </c>
      <c r="AY3883" s="5">
        <f>(AX3883/100)*$AY$1</f>
        <v>74.170061050130315</v>
      </c>
    </row>
    <row r="3884" spans="1:57" x14ac:dyDescent="0.25">
      <c r="A3884" s="1" t="s">
        <v>2193</v>
      </c>
      <c r="B3884" s="1" t="s">
        <v>223</v>
      </c>
      <c r="C3884" s="1" t="s">
        <v>224</v>
      </c>
      <c r="D3884" s="1" t="s">
        <v>88</v>
      </c>
      <c r="E3884" s="1" t="s">
        <v>98</v>
      </c>
      <c r="F3884" s="1" t="s">
        <v>255</v>
      </c>
      <c r="G3884" s="1" t="s">
        <v>62</v>
      </c>
      <c r="H3884" s="1" t="s">
        <v>304</v>
      </c>
      <c r="I3884" s="2">
        <v>80</v>
      </c>
      <c r="J3884" s="2">
        <f>SUM(K3884,L3884)</f>
        <v>37.96</v>
      </c>
      <c r="K3884" s="2">
        <f>SUM(N3884,P3884,R3884,T3884,Z3884,AB3884,AD3884,AF3884,AI3884,AK3884,AM3884,V3884,X3884,AZ3884,BB3884,BD3884)</f>
        <v>37.96</v>
      </c>
      <c r="L3884" s="2">
        <f>SUM(M3884,AH3884,AO3884,AQ3884,AS3884,AU3884,AV3884)</f>
        <v>0</v>
      </c>
      <c r="P3884" s="6">
        <v>1.28</v>
      </c>
      <c r="Q3884" s="5">
        <v>301.60000000000002</v>
      </c>
      <c r="R3884" s="7">
        <v>36.68</v>
      </c>
      <c r="S3884" s="5">
        <v>4195.2749999999996</v>
      </c>
      <c r="AP3884" s="5" t="str">
        <f>IF(AO3884&gt;0,AO3884*$AP$1,"")</f>
        <v/>
      </c>
      <c r="AR3884" s="5" t="str">
        <f>IF(AQ3884&gt;0,AQ3884*$AR$1,"")</f>
        <v/>
      </c>
      <c r="AT3884" s="5" t="str">
        <f>IF(AS3884&gt;0,AS3884*$AT$1,"")</f>
        <v/>
      </c>
      <c r="AW3884" s="5">
        <f>SUM(O3884,Q3884,S3884,U3884,AA3884,AC3884,AE3884,AG3884,AJ3884,AL3884,AN3884,W3884,Y3884,BA3884,BC3884,BE3884)</f>
        <v>4496.875</v>
      </c>
      <c r="AX3884" s="11">
        <f>(AW3884/$AW$4249)*100</f>
        <v>3.7958395435526537E-2</v>
      </c>
      <c r="AY3884" s="5">
        <f>(AX3884/100)*$AY$1</f>
        <v>37.958395435526533</v>
      </c>
    </row>
    <row r="3885" spans="1:57" x14ac:dyDescent="0.25">
      <c r="A3885" s="1" t="s">
        <v>2193</v>
      </c>
      <c r="B3885" s="1" t="s">
        <v>223</v>
      </c>
      <c r="C3885" s="1" t="s">
        <v>224</v>
      </c>
      <c r="D3885" s="1" t="s">
        <v>88</v>
      </c>
      <c r="E3885" s="1" t="s">
        <v>94</v>
      </c>
      <c r="F3885" s="1" t="s">
        <v>255</v>
      </c>
      <c r="G3885" s="1" t="s">
        <v>62</v>
      </c>
      <c r="H3885" s="1" t="s">
        <v>304</v>
      </c>
      <c r="I3885" s="2">
        <v>80</v>
      </c>
      <c r="J3885" s="2">
        <f>SUM(K3885,L3885)</f>
        <v>39.769999999999996</v>
      </c>
      <c r="K3885" s="2">
        <f>SUM(N3885,P3885,R3885,T3885,Z3885,AB3885,AD3885,AF3885,AI3885,AK3885,AM3885,V3885,X3885,AZ3885,BB3885,BD3885)</f>
        <v>39.769999999999996</v>
      </c>
      <c r="L3885" s="2">
        <f>SUM(M3885,AH3885,AO3885,AQ3885,AS3885,AU3885,AV3885)</f>
        <v>0</v>
      </c>
      <c r="P3885" s="6">
        <v>16.12</v>
      </c>
      <c r="Q3885" s="5">
        <v>3798.2750000000001</v>
      </c>
      <c r="R3885" s="7">
        <v>23.65</v>
      </c>
      <c r="S3885" s="5">
        <v>2704.96875</v>
      </c>
      <c r="AP3885" s="5" t="str">
        <f>IF(AO3885&gt;0,AO3885*$AP$1,"")</f>
        <v/>
      </c>
      <c r="AR3885" s="5" t="str">
        <f>IF(AQ3885&gt;0,AQ3885*$AR$1,"")</f>
        <v/>
      </c>
      <c r="AT3885" s="5" t="str">
        <f>IF(AS3885&gt;0,AS3885*$AT$1,"")</f>
        <v/>
      </c>
      <c r="AW3885" s="5">
        <f>SUM(O3885,Q3885,S3885,U3885,AA3885,AC3885,AE3885,AG3885,AJ3885,AL3885,AN3885,W3885,Y3885,BA3885,BC3885,BE3885)</f>
        <v>6503.2437499999996</v>
      </c>
      <c r="AX3885" s="11">
        <f>(AW3885/$AW$4249)*100</f>
        <v>5.4894276108656895E-2</v>
      </c>
      <c r="AY3885" s="5">
        <f>(AX3885/100)*$AY$1</f>
        <v>54.894276108656896</v>
      </c>
    </row>
    <row r="3886" spans="1:57" x14ac:dyDescent="0.25">
      <c r="A3886" s="42" t="s">
        <v>1796</v>
      </c>
      <c r="B3886" s="42" t="s">
        <v>319</v>
      </c>
      <c r="C3886" s="42" t="s">
        <v>224</v>
      </c>
      <c r="D3886" s="42" t="s">
        <v>88</v>
      </c>
      <c r="E3886" s="42" t="s">
        <v>98</v>
      </c>
      <c r="F3886" s="42" t="s">
        <v>61</v>
      </c>
      <c r="G3886" s="42" t="s">
        <v>320</v>
      </c>
      <c r="H3886" s="42" t="s">
        <v>304</v>
      </c>
      <c r="I3886" s="43">
        <v>480.16</v>
      </c>
      <c r="J3886" s="2">
        <f>SUM(K3886,L3886)</f>
        <v>39.61</v>
      </c>
      <c r="K3886" s="44">
        <f>SUM(N3886,P3886,R3886,T3886,Z3886,AB3886,AD3886,AF3886,AI3886,AK3886,AM3886,V3886,X3886,AZ3886,BB3886,BD3886)</f>
        <v>39.61</v>
      </c>
      <c r="L3886" s="44">
        <f>SUM(M3886,AH3886,AO3886,AQ3886,AS3886,AU3886,AV3886)</f>
        <v>0</v>
      </c>
      <c r="M3886" s="45"/>
      <c r="N3886" s="46">
        <v>1.36</v>
      </c>
      <c r="O3886" s="47">
        <v>350.2</v>
      </c>
      <c r="P3886" s="48">
        <v>4.2</v>
      </c>
      <c r="Q3886" s="47">
        <v>791.7</v>
      </c>
      <c r="R3886" s="49">
        <v>34.049999999999997</v>
      </c>
      <c r="S3886" s="47">
        <v>3115.5749999999998</v>
      </c>
      <c r="T3886" s="50"/>
      <c r="U3886" s="47"/>
      <c r="V3886" s="51"/>
      <c r="W3886" s="47"/>
      <c r="X3886" s="52"/>
      <c r="Y3886" s="47"/>
      <c r="Z3886" s="44"/>
      <c r="AA3886" s="47"/>
      <c r="AB3886" s="44"/>
      <c r="AC3886" s="47"/>
      <c r="AD3886" s="53"/>
      <c r="AE3886" s="47"/>
      <c r="AF3886" s="54"/>
      <c r="AG3886" s="47"/>
      <c r="AH3886" s="44"/>
      <c r="AI3886" s="44"/>
      <c r="AJ3886" s="47"/>
      <c r="AK3886" s="53"/>
      <c r="AL3886" s="47"/>
      <c r="AM3886" s="44"/>
      <c r="AN3886" s="47"/>
      <c r="AO3886" s="45"/>
      <c r="AP3886" s="47" t="str">
        <f>IF(AO3886&gt;0,AO3886*$AP$1,"")</f>
        <v/>
      </c>
      <c r="AQ3886" s="45"/>
      <c r="AR3886" s="47" t="str">
        <f>IF(AQ3886&gt;0,AQ3886*$AR$1,"")</f>
        <v/>
      </c>
      <c r="AS3886" s="44"/>
      <c r="AT3886" s="47" t="str">
        <f>IF(AS3886&gt;0,AS3886*$AT$1,"")</f>
        <v/>
      </c>
      <c r="AU3886" s="44"/>
      <c r="AV3886" s="44"/>
      <c r="AW3886" s="5">
        <f>SUM(O3886,Q3886,S3886,U3886,AA3886,AC3886,AE3886,AG3886,AJ3886,AL3886,AN3886,W3886,Y3886,BA3886,BC3886,BE3886)</f>
        <v>4257.4750000000004</v>
      </c>
      <c r="AX3886" s="11">
        <f>(AW3886/$AW$4249)*100</f>
        <v>3.5937605471992963E-2</v>
      </c>
      <c r="AY3886" s="5">
        <f>(AX3886/100)*$AY$1</f>
        <v>35.93760547199296</v>
      </c>
      <c r="AZ3886" s="55"/>
      <c r="BA3886" s="47"/>
      <c r="BB3886" s="56"/>
      <c r="BC3886" s="47"/>
      <c r="BD3886" s="44"/>
      <c r="BE3886" s="47"/>
    </row>
    <row r="3887" spans="1:57" x14ac:dyDescent="0.25">
      <c r="A3887" s="42" t="s">
        <v>1796</v>
      </c>
      <c r="B3887" s="42" t="s">
        <v>319</v>
      </c>
      <c r="C3887" s="42" t="s">
        <v>224</v>
      </c>
      <c r="D3887" s="42" t="s">
        <v>88</v>
      </c>
      <c r="E3887" s="42" t="s">
        <v>72</v>
      </c>
      <c r="F3887" s="42" t="s">
        <v>61</v>
      </c>
      <c r="G3887" s="42" t="s">
        <v>320</v>
      </c>
      <c r="H3887" s="42" t="s">
        <v>304</v>
      </c>
      <c r="I3887" s="43">
        <v>480.16</v>
      </c>
      <c r="J3887" s="2">
        <f>SUM(K3887,L3887)</f>
        <v>40</v>
      </c>
      <c r="K3887" s="44">
        <f>SUM(N3887,P3887,R3887,T3887,Z3887,AB3887,AD3887,AF3887,AI3887,AK3887,AM3887,V3887,X3887,AZ3887,BB3887,BD3887)</f>
        <v>40</v>
      </c>
      <c r="L3887" s="44">
        <f>SUM(M3887,AH3887,AO3887,AQ3887,AS3887,AU3887,AV3887)</f>
        <v>0</v>
      </c>
      <c r="M3887" s="45"/>
      <c r="N3887" s="46">
        <v>1.75</v>
      </c>
      <c r="O3887" s="47">
        <v>450.625</v>
      </c>
      <c r="P3887" s="48">
        <v>9.39</v>
      </c>
      <c r="Q3887" s="47">
        <v>1770.0150000000001</v>
      </c>
      <c r="R3887" s="49">
        <v>28.86</v>
      </c>
      <c r="S3887" s="47">
        <v>2640.69</v>
      </c>
      <c r="T3887" s="50"/>
      <c r="U3887" s="47"/>
      <c r="V3887" s="51"/>
      <c r="W3887" s="47"/>
      <c r="X3887" s="52"/>
      <c r="Y3887" s="47"/>
      <c r="Z3887" s="44"/>
      <c r="AA3887" s="47"/>
      <c r="AB3887" s="44"/>
      <c r="AC3887" s="47"/>
      <c r="AD3887" s="53"/>
      <c r="AE3887" s="47"/>
      <c r="AF3887" s="54"/>
      <c r="AG3887" s="47"/>
      <c r="AH3887" s="44"/>
      <c r="AI3887" s="44"/>
      <c r="AJ3887" s="47"/>
      <c r="AK3887" s="53"/>
      <c r="AL3887" s="47"/>
      <c r="AM3887" s="44"/>
      <c r="AN3887" s="47"/>
      <c r="AO3887" s="45"/>
      <c r="AP3887" s="47" t="str">
        <f>IF(AO3887&gt;0,AO3887*$AP$1,"")</f>
        <v/>
      </c>
      <c r="AQ3887" s="45"/>
      <c r="AR3887" s="47" t="str">
        <f>IF(AQ3887&gt;0,AQ3887*$AR$1,"")</f>
        <v/>
      </c>
      <c r="AS3887" s="44"/>
      <c r="AT3887" s="47" t="str">
        <f>IF(AS3887&gt;0,AS3887*$AT$1,"")</f>
        <v/>
      </c>
      <c r="AU3887" s="44"/>
      <c r="AV3887" s="44"/>
      <c r="AW3887" s="5">
        <f>SUM(O3887,Q3887,S3887,U3887,AA3887,AC3887,AE3887,AG3887,AJ3887,AL3887,AN3887,W3887,Y3887,BA3887,BC3887,BE3887)</f>
        <v>4861.33</v>
      </c>
      <c r="AX3887" s="11">
        <f>(AW3887/$AW$4249)*100</f>
        <v>4.1034782261590151E-2</v>
      </c>
      <c r="AY3887" s="5">
        <f>(AX3887/100)*$AY$1</f>
        <v>41.034782261590152</v>
      </c>
      <c r="AZ3887" s="55"/>
      <c r="BA3887" s="47"/>
      <c r="BB3887" s="56"/>
      <c r="BC3887" s="47"/>
      <c r="BD3887" s="44"/>
      <c r="BE3887" s="47"/>
    </row>
    <row r="3888" spans="1:57" x14ac:dyDescent="0.25">
      <c r="A3888" s="42" t="s">
        <v>1796</v>
      </c>
      <c r="B3888" s="42" t="s">
        <v>319</v>
      </c>
      <c r="C3888" s="42" t="s">
        <v>224</v>
      </c>
      <c r="D3888" s="42" t="s">
        <v>88</v>
      </c>
      <c r="E3888" s="42" t="s">
        <v>94</v>
      </c>
      <c r="F3888" s="42" t="s">
        <v>61</v>
      </c>
      <c r="G3888" s="42" t="s">
        <v>320</v>
      </c>
      <c r="H3888" s="42" t="s">
        <v>304</v>
      </c>
      <c r="I3888" s="43">
        <v>480.16</v>
      </c>
      <c r="J3888" s="2">
        <f>SUM(K3888,L3888)</f>
        <v>40</v>
      </c>
      <c r="K3888" s="44">
        <f>SUM(N3888,P3888,R3888,T3888,Z3888,AB3888,AD3888,AF3888,AI3888,AK3888,AM3888,V3888,X3888,AZ3888,BB3888,BD3888)</f>
        <v>40</v>
      </c>
      <c r="L3888" s="44">
        <f>SUM(M3888,AH3888,AO3888,AQ3888,AS3888,AU3888,AV3888)</f>
        <v>0</v>
      </c>
      <c r="M3888" s="45"/>
      <c r="N3888" s="46"/>
      <c r="O3888" s="47"/>
      <c r="P3888" s="48">
        <v>34.049999999999997</v>
      </c>
      <c r="Q3888" s="47">
        <v>6418.4249999999993</v>
      </c>
      <c r="R3888" s="49">
        <v>5.95</v>
      </c>
      <c r="S3888" s="47">
        <v>544.42500000000007</v>
      </c>
      <c r="T3888" s="50"/>
      <c r="U3888" s="47"/>
      <c r="V3888" s="51"/>
      <c r="W3888" s="47"/>
      <c r="X3888" s="52"/>
      <c r="Y3888" s="47"/>
      <c r="Z3888" s="44"/>
      <c r="AA3888" s="47"/>
      <c r="AB3888" s="44"/>
      <c r="AC3888" s="47"/>
      <c r="AD3888" s="53"/>
      <c r="AE3888" s="47"/>
      <c r="AF3888" s="54"/>
      <c r="AG3888" s="47"/>
      <c r="AH3888" s="44"/>
      <c r="AI3888" s="44"/>
      <c r="AJ3888" s="47"/>
      <c r="AK3888" s="53"/>
      <c r="AL3888" s="47"/>
      <c r="AM3888" s="44"/>
      <c r="AN3888" s="47"/>
      <c r="AO3888" s="45"/>
      <c r="AP3888" s="47" t="str">
        <f>IF(AO3888&gt;0,AO3888*$AP$1,"")</f>
        <v/>
      </c>
      <c r="AQ3888" s="45"/>
      <c r="AR3888" s="47" t="str">
        <f>IF(AQ3888&gt;0,AQ3888*$AR$1,"")</f>
        <v/>
      </c>
      <c r="AS3888" s="44"/>
      <c r="AT3888" s="47" t="str">
        <f>IF(AS3888&gt;0,AS3888*$AT$1,"")</f>
        <v/>
      </c>
      <c r="AU3888" s="44"/>
      <c r="AV3888" s="44"/>
      <c r="AW3888" s="5">
        <f>SUM(O3888,Q3888,S3888,U3888,AA3888,AC3888,AE3888,AG3888,AJ3888,AL3888,AN3888,W3888,Y3888,BA3888,BC3888,BE3888)</f>
        <v>6962.8499999999995</v>
      </c>
      <c r="AX3888" s="11">
        <f>(AW3888/$AW$4249)*100</f>
        <v>5.8773840424351562E-2</v>
      </c>
      <c r="AY3888" s="5">
        <f>(AX3888/100)*$AY$1</f>
        <v>58.773840424351562</v>
      </c>
      <c r="AZ3888" s="55"/>
      <c r="BA3888" s="47"/>
      <c r="BB3888" s="56"/>
      <c r="BC3888" s="47"/>
      <c r="BD3888" s="44"/>
      <c r="BE3888" s="47"/>
    </row>
    <row r="3889" spans="1:57" x14ac:dyDescent="0.25">
      <c r="A3889" s="42" t="s">
        <v>1796</v>
      </c>
      <c r="B3889" s="42" t="s">
        <v>319</v>
      </c>
      <c r="C3889" s="42" t="s">
        <v>224</v>
      </c>
      <c r="D3889" s="42" t="s">
        <v>88</v>
      </c>
      <c r="E3889" s="42" t="s">
        <v>95</v>
      </c>
      <c r="F3889" s="42" t="s">
        <v>61</v>
      </c>
      <c r="G3889" s="42" t="s">
        <v>320</v>
      </c>
      <c r="H3889" s="42" t="s">
        <v>304</v>
      </c>
      <c r="I3889" s="43">
        <v>480.16</v>
      </c>
      <c r="J3889" s="2">
        <f>SUM(K3889,L3889)</f>
        <v>42.46</v>
      </c>
      <c r="K3889" s="44">
        <f>SUM(N3889,P3889,R3889,T3889,Z3889,AB3889,AD3889,AF3889,AI3889,AK3889,AM3889,V3889,X3889,AZ3889,BB3889,BD3889)</f>
        <v>42.46</v>
      </c>
      <c r="L3889" s="44">
        <f>SUM(M3889,AH3889,AO3889,AQ3889,AS3889,AU3889,AV3889)</f>
        <v>0</v>
      </c>
      <c r="M3889" s="45"/>
      <c r="N3889" s="46">
        <v>1.86</v>
      </c>
      <c r="O3889" s="47">
        <v>478.95</v>
      </c>
      <c r="P3889" s="48">
        <v>40.15</v>
      </c>
      <c r="Q3889" s="47">
        <v>7568.2749999999996</v>
      </c>
      <c r="R3889" s="49">
        <v>0.45</v>
      </c>
      <c r="S3889" s="47">
        <v>41.174999999999997</v>
      </c>
      <c r="T3889" s="50"/>
      <c r="U3889" s="47"/>
      <c r="V3889" s="51"/>
      <c r="W3889" s="47"/>
      <c r="X3889" s="52"/>
      <c r="Y3889" s="47"/>
      <c r="Z3889" s="44"/>
      <c r="AA3889" s="47"/>
      <c r="AB3889" s="44"/>
      <c r="AC3889" s="47"/>
      <c r="AD3889" s="53"/>
      <c r="AE3889" s="47"/>
      <c r="AF3889" s="54"/>
      <c r="AG3889" s="47"/>
      <c r="AH3889" s="44"/>
      <c r="AI3889" s="44"/>
      <c r="AJ3889" s="47"/>
      <c r="AK3889" s="53"/>
      <c r="AL3889" s="47"/>
      <c r="AM3889" s="44"/>
      <c r="AN3889" s="47"/>
      <c r="AO3889" s="45"/>
      <c r="AP3889" s="47" t="str">
        <f>IF(AO3889&gt;0,AO3889*$AP$1,"")</f>
        <v/>
      </c>
      <c r="AQ3889" s="45"/>
      <c r="AR3889" s="47" t="str">
        <f>IF(AQ3889&gt;0,AQ3889*$AR$1,"")</f>
        <v/>
      </c>
      <c r="AS3889" s="44"/>
      <c r="AT3889" s="47" t="str">
        <f>IF(AS3889&gt;0,AS3889*$AT$1,"")</f>
        <v/>
      </c>
      <c r="AU3889" s="44"/>
      <c r="AV3889" s="44"/>
      <c r="AW3889" s="5">
        <f>SUM(O3889,Q3889,S3889,U3889,AA3889,AC3889,AE3889,AG3889,AJ3889,AL3889,AN3889,W3889,Y3889,BA3889,BC3889,BE3889)</f>
        <v>8088.4</v>
      </c>
      <c r="AX3889" s="11">
        <f>(AW3889/$AW$4249)*100</f>
        <v>6.8274676445467766E-2</v>
      </c>
      <c r="AY3889" s="5">
        <f>(AX3889/100)*$AY$1</f>
        <v>68.274676445467762</v>
      </c>
      <c r="AZ3889" s="55"/>
      <c r="BA3889" s="47"/>
      <c r="BB3889" s="56"/>
      <c r="BC3889" s="47"/>
      <c r="BD3889" s="44"/>
      <c r="BE3889" s="47"/>
    </row>
    <row r="3890" spans="1:57" x14ac:dyDescent="0.25">
      <c r="A3890" s="42" t="s">
        <v>1796</v>
      </c>
      <c r="B3890" s="42" t="s">
        <v>319</v>
      </c>
      <c r="C3890" s="42" t="s">
        <v>224</v>
      </c>
      <c r="D3890" s="42" t="s">
        <v>88</v>
      </c>
      <c r="E3890" s="42" t="s">
        <v>84</v>
      </c>
      <c r="F3890" s="42" t="s">
        <v>61</v>
      </c>
      <c r="G3890" s="42" t="s">
        <v>320</v>
      </c>
      <c r="H3890" s="42" t="s">
        <v>304</v>
      </c>
      <c r="I3890" s="43">
        <v>480.16</v>
      </c>
      <c r="J3890" s="2">
        <f>SUM(K3890,L3890)</f>
        <v>40</v>
      </c>
      <c r="K3890" s="44">
        <f>SUM(N3890,P3890,R3890,T3890,Z3890,AB3890,AD3890,AF3890,AI3890,AK3890,AM3890,V3890,X3890,AZ3890,BB3890,BD3890)</f>
        <v>40</v>
      </c>
      <c r="L3890" s="44">
        <f>SUM(M3890,AH3890,AO3890,AQ3890,AS3890,AU3890,AV3890)</f>
        <v>0</v>
      </c>
      <c r="M3890" s="45"/>
      <c r="N3890" s="46"/>
      <c r="O3890" s="47"/>
      <c r="P3890" s="48">
        <v>12.82</v>
      </c>
      <c r="Q3890" s="47">
        <v>2964.162499999999</v>
      </c>
      <c r="R3890" s="49">
        <v>27.18</v>
      </c>
      <c r="S3890" s="47">
        <v>3102.7649999999999</v>
      </c>
      <c r="T3890" s="50"/>
      <c r="U3890" s="47"/>
      <c r="V3890" s="51"/>
      <c r="W3890" s="47"/>
      <c r="X3890" s="52"/>
      <c r="Y3890" s="47"/>
      <c r="Z3890" s="44"/>
      <c r="AA3890" s="47"/>
      <c r="AB3890" s="44"/>
      <c r="AC3890" s="47"/>
      <c r="AD3890" s="53"/>
      <c r="AE3890" s="47"/>
      <c r="AF3890" s="54"/>
      <c r="AG3890" s="47"/>
      <c r="AH3890" s="44"/>
      <c r="AI3890" s="44"/>
      <c r="AJ3890" s="47"/>
      <c r="AK3890" s="53"/>
      <c r="AL3890" s="47"/>
      <c r="AM3890" s="44"/>
      <c r="AN3890" s="47"/>
      <c r="AO3890" s="45"/>
      <c r="AP3890" s="47" t="str">
        <f>IF(AO3890&gt;0,AO3890*$AP$1,"")</f>
        <v/>
      </c>
      <c r="AQ3890" s="45"/>
      <c r="AR3890" s="47" t="str">
        <f>IF(AQ3890&gt;0,AQ3890*$AR$1,"")</f>
        <v/>
      </c>
      <c r="AS3890" s="44"/>
      <c r="AT3890" s="47" t="str">
        <f>IF(AS3890&gt;0,AS3890*$AT$1,"")</f>
        <v/>
      </c>
      <c r="AU3890" s="44"/>
      <c r="AV3890" s="44"/>
      <c r="AW3890" s="5">
        <f>SUM(O3890,Q3890,S3890,U3890,AA3890,AC3890,AE3890,AG3890,AJ3890,AL3890,AN3890,W3890,Y3890,BA3890,BC3890,BE3890)</f>
        <v>6066.9274999999989</v>
      </c>
      <c r="AX3890" s="11">
        <f>(AW3890/$AW$4249)*100</f>
        <v>5.121130409977382E-2</v>
      </c>
      <c r="AY3890" s="5">
        <f>(AX3890/100)*$AY$1</f>
        <v>51.21130409977382</v>
      </c>
      <c r="AZ3890" s="55"/>
      <c r="BA3890" s="47"/>
      <c r="BB3890" s="56"/>
      <c r="BC3890" s="47"/>
      <c r="BD3890" s="44"/>
      <c r="BE3890" s="47"/>
    </row>
    <row r="3891" spans="1:57" x14ac:dyDescent="0.25">
      <c r="A3891" s="42" t="s">
        <v>1796</v>
      </c>
      <c r="B3891" s="42" t="s">
        <v>319</v>
      </c>
      <c r="C3891" s="42" t="s">
        <v>224</v>
      </c>
      <c r="D3891" s="42" t="s">
        <v>88</v>
      </c>
      <c r="E3891" s="42" t="s">
        <v>76</v>
      </c>
      <c r="F3891" s="42" t="s">
        <v>61</v>
      </c>
      <c r="G3891" s="42" t="s">
        <v>320</v>
      </c>
      <c r="H3891" s="42" t="s">
        <v>304</v>
      </c>
      <c r="I3891" s="43">
        <v>480.16</v>
      </c>
      <c r="J3891" s="2">
        <f>SUM(K3891,L3891)</f>
        <v>42.430000000000007</v>
      </c>
      <c r="K3891" s="44">
        <f>SUM(N3891,P3891,R3891,T3891,Z3891,AB3891,AD3891,AF3891,AI3891,AK3891,AM3891,V3891,X3891,AZ3891,BB3891,BD3891)</f>
        <v>42.430000000000007</v>
      </c>
      <c r="L3891" s="44">
        <f>SUM(M3891,AH3891,AO3891,AQ3891,AS3891,AU3891,AV3891)</f>
        <v>0</v>
      </c>
      <c r="M3891" s="45"/>
      <c r="N3891" s="46">
        <v>1.67</v>
      </c>
      <c r="O3891" s="47">
        <v>468.00625000000002</v>
      </c>
      <c r="P3891" s="48">
        <v>35.56</v>
      </c>
      <c r="Q3891" s="47">
        <v>8355.2625000000007</v>
      </c>
      <c r="R3891" s="49">
        <v>5.1999999999999993</v>
      </c>
      <c r="S3891" s="47">
        <v>590.63249999999994</v>
      </c>
      <c r="T3891" s="50"/>
      <c r="U3891" s="47"/>
      <c r="V3891" s="51"/>
      <c r="W3891" s="47"/>
      <c r="X3891" s="52"/>
      <c r="Y3891" s="47"/>
      <c r="Z3891" s="44"/>
      <c r="AA3891" s="47"/>
      <c r="AB3891" s="44"/>
      <c r="AC3891" s="47"/>
      <c r="AD3891" s="53"/>
      <c r="AE3891" s="47"/>
      <c r="AF3891" s="54"/>
      <c r="AG3891" s="47"/>
      <c r="AH3891" s="44"/>
      <c r="AI3891" s="44"/>
      <c r="AJ3891" s="47"/>
      <c r="AK3891" s="53"/>
      <c r="AL3891" s="47"/>
      <c r="AM3891" s="44"/>
      <c r="AN3891" s="47"/>
      <c r="AO3891" s="45"/>
      <c r="AP3891" s="47" t="str">
        <f>IF(AO3891&gt;0,AO3891*$AP$1,"")</f>
        <v/>
      </c>
      <c r="AQ3891" s="45"/>
      <c r="AR3891" s="47" t="str">
        <f>IF(AQ3891&gt;0,AQ3891*$AR$1,"")</f>
        <v/>
      </c>
      <c r="AS3891" s="44"/>
      <c r="AT3891" s="47" t="str">
        <f>IF(AS3891&gt;0,AS3891*$AT$1,"")</f>
        <v/>
      </c>
      <c r="AU3891" s="44"/>
      <c r="AV3891" s="44"/>
      <c r="AW3891" s="5">
        <f>SUM(O3891,Q3891,S3891,U3891,AA3891,AC3891,AE3891,AG3891,AJ3891,AL3891,AN3891,W3891,Y3891,BA3891,BC3891,BE3891)</f>
        <v>9413.9012500000008</v>
      </c>
      <c r="AX3891" s="11">
        <f>(AW3891/$AW$4249)*100</f>
        <v>7.946331313156306E-2</v>
      </c>
      <c r="AY3891" s="5">
        <f>(AX3891/100)*$AY$1</f>
        <v>79.463313131563055</v>
      </c>
      <c r="AZ3891" s="55"/>
      <c r="BA3891" s="47"/>
      <c r="BB3891" s="56"/>
      <c r="BC3891" s="47"/>
      <c r="BD3891" s="44"/>
      <c r="BE3891" s="47"/>
    </row>
    <row r="3892" spans="1:57" x14ac:dyDescent="0.25">
      <c r="A3892" s="42" t="s">
        <v>1796</v>
      </c>
      <c r="B3892" s="42" t="s">
        <v>319</v>
      </c>
      <c r="C3892" s="42" t="s">
        <v>224</v>
      </c>
      <c r="D3892" s="42" t="s">
        <v>88</v>
      </c>
      <c r="E3892" s="42" t="s">
        <v>77</v>
      </c>
      <c r="F3892" s="42" t="s">
        <v>61</v>
      </c>
      <c r="G3892" s="42" t="s">
        <v>320</v>
      </c>
      <c r="H3892" s="42" t="s">
        <v>304</v>
      </c>
      <c r="I3892" s="43">
        <v>480.16</v>
      </c>
      <c r="J3892" s="2">
        <f>SUM(K3892,L3892)</f>
        <v>42.650000000000006</v>
      </c>
      <c r="K3892" s="44">
        <f>SUM(N3892,P3892,R3892,T3892,Z3892,AB3892,AD3892,AF3892,AI3892,AK3892,AM3892,V3892,X3892,AZ3892,BB3892,BD3892)</f>
        <v>42.650000000000006</v>
      </c>
      <c r="L3892" s="44">
        <f>SUM(M3892,AH3892,AO3892,AQ3892,AS3892,AU3892,AV3892)</f>
        <v>0</v>
      </c>
      <c r="M3892" s="45"/>
      <c r="N3892" s="46">
        <v>2.2599999999999998</v>
      </c>
      <c r="O3892" s="47">
        <v>604.48124999999993</v>
      </c>
      <c r="P3892" s="48">
        <v>20.87</v>
      </c>
      <c r="Q3892" s="47">
        <v>4011.7512499999998</v>
      </c>
      <c r="R3892" s="49">
        <v>19.52</v>
      </c>
      <c r="S3892" s="47">
        <v>1794.54375</v>
      </c>
      <c r="T3892" s="50"/>
      <c r="U3892" s="47"/>
      <c r="V3892" s="51"/>
      <c r="W3892" s="47"/>
      <c r="X3892" s="52"/>
      <c r="Y3892" s="47"/>
      <c r="Z3892" s="44"/>
      <c r="AA3892" s="47"/>
      <c r="AB3892" s="44"/>
      <c r="AC3892" s="47"/>
      <c r="AD3892" s="53"/>
      <c r="AE3892" s="47"/>
      <c r="AF3892" s="54"/>
      <c r="AG3892" s="47"/>
      <c r="AH3892" s="44"/>
      <c r="AI3892" s="44"/>
      <c r="AJ3892" s="47"/>
      <c r="AK3892" s="53"/>
      <c r="AL3892" s="47"/>
      <c r="AM3892" s="44"/>
      <c r="AN3892" s="47"/>
      <c r="AO3892" s="45"/>
      <c r="AP3892" s="47" t="str">
        <f>IF(AO3892&gt;0,AO3892*$AP$1,"")</f>
        <v/>
      </c>
      <c r="AQ3892" s="45"/>
      <c r="AR3892" s="47" t="str">
        <f>IF(AQ3892&gt;0,AQ3892*$AR$1,"")</f>
        <v/>
      </c>
      <c r="AS3892" s="44"/>
      <c r="AT3892" s="47" t="str">
        <f>IF(AS3892&gt;0,AS3892*$AT$1,"")</f>
        <v/>
      </c>
      <c r="AU3892" s="44"/>
      <c r="AV3892" s="44"/>
      <c r="AW3892" s="5">
        <f>SUM(O3892,Q3892,S3892,U3892,AA3892,AC3892,AE3892,AG3892,AJ3892,AL3892,AN3892,W3892,Y3892,BA3892,BC3892,BE3892)</f>
        <v>6410.7762499999999</v>
      </c>
      <c r="AX3892" s="11">
        <f>(AW3892/$AW$4249)*100</f>
        <v>5.4113752316037683E-2</v>
      </c>
      <c r="AY3892" s="5">
        <f>(AX3892/100)*$AY$1</f>
        <v>54.113752316037683</v>
      </c>
      <c r="AZ3892" s="55"/>
      <c r="BA3892" s="47"/>
      <c r="BB3892" s="56"/>
      <c r="BC3892" s="47"/>
      <c r="BD3892" s="44"/>
      <c r="BE3892" s="47"/>
    </row>
    <row r="3893" spans="1:57" x14ac:dyDescent="0.25">
      <c r="A3893" s="42" t="s">
        <v>1796</v>
      </c>
      <c r="B3893" s="42" t="s">
        <v>319</v>
      </c>
      <c r="C3893" s="42" t="s">
        <v>224</v>
      </c>
      <c r="D3893" s="42" t="s">
        <v>88</v>
      </c>
      <c r="E3893" s="42" t="s">
        <v>67</v>
      </c>
      <c r="F3893" s="42" t="s">
        <v>61</v>
      </c>
      <c r="G3893" s="42" t="s">
        <v>320</v>
      </c>
      <c r="H3893" s="42" t="s">
        <v>304</v>
      </c>
      <c r="I3893" s="43">
        <v>480.16</v>
      </c>
      <c r="J3893" s="2">
        <f>SUM(K3893,L3893)</f>
        <v>42.29</v>
      </c>
      <c r="K3893" s="44">
        <f>SUM(N3893,P3893,R3893,T3893,Z3893,AB3893,AD3893,AF3893,AI3893,AK3893,AM3893,V3893,X3893,AZ3893,BB3893,BD3893)</f>
        <v>40.6</v>
      </c>
      <c r="L3893" s="44">
        <f>SUM(M3893,AH3893,AO3893,AQ3893,AS3893,AU3893,AV3893)</f>
        <v>1.69</v>
      </c>
      <c r="M3893" s="45"/>
      <c r="N3893" s="46">
        <v>14.33</v>
      </c>
      <c r="O3893" s="47">
        <v>3689.9749999999999</v>
      </c>
      <c r="P3893" s="48">
        <v>24.7</v>
      </c>
      <c r="Q3893" s="47">
        <v>4655.95</v>
      </c>
      <c r="R3893" s="49">
        <v>1.57</v>
      </c>
      <c r="S3893" s="47">
        <v>143.655</v>
      </c>
      <c r="T3893" s="50"/>
      <c r="U3893" s="47"/>
      <c r="V3893" s="51"/>
      <c r="W3893" s="47"/>
      <c r="X3893" s="52"/>
      <c r="Y3893" s="47"/>
      <c r="Z3893" s="44"/>
      <c r="AA3893" s="47"/>
      <c r="AB3893" s="44"/>
      <c r="AC3893" s="47"/>
      <c r="AD3893" s="53"/>
      <c r="AE3893" s="47"/>
      <c r="AF3893" s="54"/>
      <c r="AG3893" s="47"/>
      <c r="AH3893" s="44"/>
      <c r="AI3893" s="44"/>
      <c r="AJ3893" s="47"/>
      <c r="AK3893" s="53"/>
      <c r="AL3893" s="47"/>
      <c r="AM3893" s="44"/>
      <c r="AN3893" s="47"/>
      <c r="AO3893" s="45"/>
      <c r="AP3893" s="47" t="str">
        <f>IF(AO3893&gt;0,AO3893*$AP$1,"")</f>
        <v/>
      </c>
      <c r="AQ3893" s="45">
        <v>0.54</v>
      </c>
      <c r="AR3893" s="47">
        <f>IF(AQ3893&gt;0,AQ3893*$AR$1,"")</f>
        <v>868.86</v>
      </c>
      <c r="AS3893" s="44"/>
      <c r="AT3893" s="47" t="str">
        <f>IF(AS3893&gt;0,AS3893*$AT$1,"")</f>
        <v/>
      </c>
      <c r="AU3893" s="44">
        <v>1.1499999999999999</v>
      </c>
      <c r="AV3893" s="44"/>
      <c r="AW3893" s="5">
        <f>SUM(O3893,Q3893,S3893,U3893,AA3893,AC3893,AE3893,AG3893,AJ3893,AL3893,AN3893,W3893,Y3893,BA3893,BC3893,BE3893)</f>
        <v>8489.58</v>
      </c>
      <c r="AX3893" s="11">
        <f>(AW3893/$AW$4249)*100</f>
        <v>7.1661061230640699E-2</v>
      </c>
      <c r="AY3893" s="5">
        <f>(AX3893/100)*$AY$1</f>
        <v>71.661061230640698</v>
      </c>
      <c r="AZ3893" s="55"/>
      <c r="BA3893" s="47"/>
      <c r="BB3893" s="56"/>
      <c r="BC3893" s="47"/>
      <c r="BD3893" s="44"/>
      <c r="BE3893" s="47"/>
    </row>
    <row r="3894" spans="1:57" x14ac:dyDescent="0.25">
      <c r="A3894" s="42" t="s">
        <v>1796</v>
      </c>
      <c r="B3894" s="42" t="s">
        <v>319</v>
      </c>
      <c r="C3894" s="42" t="s">
        <v>224</v>
      </c>
      <c r="D3894" s="42" t="s">
        <v>88</v>
      </c>
      <c r="E3894" s="42" t="s">
        <v>80</v>
      </c>
      <c r="F3894" s="42" t="s">
        <v>61</v>
      </c>
      <c r="G3894" s="42">
        <v>159</v>
      </c>
      <c r="H3894" s="42" t="s">
        <v>304</v>
      </c>
      <c r="I3894" s="43">
        <v>480.16</v>
      </c>
      <c r="J3894" s="2">
        <f>SUM(K3894,L3894)</f>
        <v>39.710000000000008</v>
      </c>
      <c r="K3894" s="44">
        <f>SUM(N3894,P3894,R3894,T3894,Z3894,AB3894,AD3894,AF3894,AI3894,AK3894,AM3894,V3894,X3894,AZ3894,BB3894,BD3894)</f>
        <v>38.300000000000004</v>
      </c>
      <c r="L3894" s="44">
        <f>SUM(M3894,AH3894,AO3894,AQ3894,AS3894,AU3894,AV3894)</f>
        <v>1.4100000000000001</v>
      </c>
      <c r="M3894" s="45"/>
      <c r="N3894" s="46">
        <v>9.83</v>
      </c>
      <c r="O3894" s="47">
        <v>3164.03125</v>
      </c>
      <c r="P3894" s="48">
        <v>28.13</v>
      </c>
      <c r="Q3894" s="47">
        <v>6628.1312499999995</v>
      </c>
      <c r="R3894" s="49">
        <v>0.34</v>
      </c>
      <c r="S3894" s="47">
        <v>38.887500000000003</v>
      </c>
      <c r="T3894" s="50"/>
      <c r="U3894" s="47"/>
      <c r="V3894" s="51"/>
      <c r="W3894" s="47"/>
      <c r="X3894" s="52"/>
      <c r="Y3894" s="47"/>
      <c r="Z3894" s="44"/>
      <c r="AA3894" s="47"/>
      <c r="AB3894" s="44"/>
      <c r="AC3894" s="47"/>
      <c r="AD3894" s="53"/>
      <c r="AE3894" s="47"/>
      <c r="AF3894" s="54"/>
      <c r="AG3894" s="47"/>
      <c r="AH3894" s="44"/>
      <c r="AI3894" s="44"/>
      <c r="AJ3894" s="47"/>
      <c r="AK3894" s="53"/>
      <c r="AL3894" s="47"/>
      <c r="AM3894" s="44"/>
      <c r="AN3894" s="47"/>
      <c r="AO3894" s="45"/>
      <c r="AP3894" s="47" t="str">
        <f>IF(AO3894&gt;0,AO3894*$AP$1,"")</f>
        <v/>
      </c>
      <c r="AQ3894" s="45">
        <v>0.48</v>
      </c>
      <c r="AR3894" s="47">
        <f>IF(AQ3894&gt;0,AQ3894*$AR$1,"")</f>
        <v>772.31999999999994</v>
      </c>
      <c r="AS3894" s="44"/>
      <c r="AT3894" s="47" t="str">
        <f>IF(AS3894&gt;0,AS3894*$AT$1,"")</f>
        <v/>
      </c>
      <c r="AU3894" s="44">
        <v>0.93</v>
      </c>
      <c r="AV3894" s="44"/>
      <c r="AW3894" s="5">
        <f>SUM(O3894,Q3894,S3894,U3894,AA3894,AC3894,AE3894,AG3894,AJ3894,AL3894,AN3894,W3894,Y3894,BA3894,BC3894,BE3894)</f>
        <v>9831.0499999999993</v>
      </c>
      <c r="AX3894" s="11">
        <f>(AW3894/$AW$4249)*100</f>
        <v>8.2984491106920508E-2</v>
      </c>
      <c r="AY3894" s="5">
        <f>(AX3894/100)*$AY$1</f>
        <v>82.984491106920501</v>
      </c>
      <c r="AZ3894" s="55"/>
      <c r="BA3894" s="47"/>
      <c r="BB3894" s="56"/>
      <c r="BC3894" s="47"/>
      <c r="BD3894" s="44"/>
      <c r="BE3894" s="47"/>
    </row>
    <row r="3895" spans="1:57" x14ac:dyDescent="0.25">
      <c r="A3895" s="42" t="s">
        <v>1796</v>
      </c>
      <c r="B3895" s="42" t="s">
        <v>319</v>
      </c>
      <c r="C3895" s="42" t="s">
        <v>224</v>
      </c>
      <c r="D3895" s="42" t="s">
        <v>88</v>
      </c>
      <c r="E3895" s="42" t="s">
        <v>78</v>
      </c>
      <c r="F3895" s="42" t="s">
        <v>61</v>
      </c>
      <c r="G3895" s="42">
        <v>159</v>
      </c>
      <c r="H3895" s="42" t="s">
        <v>304</v>
      </c>
      <c r="I3895" s="43">
        <v>480.16</v>
      </c>
      <c r="J3895" s="2">
        <f>SUM(K3895,L3895)</f>
        <v>40</v>
      </c>
      <c r="K3895" s="44">
        <f>SUM(N3895,P3895,R3895,T3895,Z3895,AB3895,AD3895,AF3895,AI3895,AK3895,AM3895,V3895,X3895,AZ3895,BB3895,BD3895)</f>
        <v>38.67</v>
      </c>
      <c r="L3895" s="44">
        <f>SUM(M3895,AH3895,AO3895,AQ3895,AS3895,AU3895,AV3895)</f>
        <v>1.33</v>
      </c>
      <c r="M3895" s="45"/>
      <c r="N3895" s="46">
        <v>15.31</v>
      </c>
      <c r="O3895" s="47">
        <v>4927.90625</v>
      </c>
      <c r="P3895" s="48">
        <v>23.33</v>
      </c>
      <c r="Q3895" s="47">
        <v>5497.1312499999995</v>
      </c>
      <c r="R3895" s="49">
        <v>0.03</v>
      </c>
      <c r="S3895" s="47">
        <v>3.4312499999999999</v>
      </c>
      <c r="T3895" s="50"/>
      <c r="U3895" s="47"/>
      <c r="V3895" s="51"/>
      <c r="W3895" s="47"/>
      <c r="X3895" s="52"/>
      <c r="Y3895" s="47"/>
      <c r="Z3895" s="44"/>
      <c r="AA3895" s="47"/>
      <c r="AB3895" s="44"/>
      <c r="AC3895" s="47"/>
      <c r="AD3895" s="53"/>
      <c r="AE3895" s="47"/>
      <c r="AF3895" s="54"/>
      <c r="AG3895" s="47"/>
      <c r="AH3895" s="44"/>
      <c r="AI3895" s="44"/>
      <c r="AJ3895" s="47"/>
      <c r="AK3895" s="53"/>
      <c r="AL3895" s="47"/>
      <c r="AM3895" s="44"/>
      <c r="AN3895" s="47"/>
      <c r="AO3895" s="45"/>
      <c r="AP3895" s="47" t="str">
        <f>IF(AO3895&gt;0,AO3895*$AP$1,"")</f>
        <v/>
      </c>
      <c r="AQ3895" s="45">
        <v>0.48</v>
      </c>
      <c r="AR3895" s="47">
        <f>IF(AQ3895&gt;0,AQ3895*$AR$1,"")</f>
        <v>772.31999999999994</v>
      </c>
      <c r="AS3895" s="44"/>
      <c r="AT3895" s="47" t="str">
        <f>IF(AS3895&gt;0,AS3895*$AT$1,"")</f>
        <v/>
      </c>
      <c r="AU3895" s="44">
        <v>0.85</v>
      </c>
      <c r="AV3895" s="44"/>
      <c r="AW3895" s="5">
        <f>SUM(O3895,Q3895,S3895,U3895,AA3895,AC3895,AE3895,AG3895,AJ3895,AL3895,AN3895,W3895,Y3895,BA3895,BC3895,BE3895)</f>
        <v>10428.468749999998</v>
      </c>
      <c r="AX3895" s="11">
        <f>(AW3895/$AW$4249)*100</f>
        <v>8.8027339118728246E-2</v>
      </c>
      <c r="AY3895" s="5">
        <f>(AX3895/100)*$AY$1</f>
        <v>88.02733911872825</v>
      </c>
      <c r="AZ3895" s="55"/>
      <c r="BA3895" s="47"/>
      <c r="BB3895" s="56"/>
      <c r="BC3895" s="47"/>
      <c r="BD3895" s="44"/>
      <c r="BE3895" s="47"/>
    </row>
    <row r="3896" spans="1:57" x14ac:dyDescent="0.25">
      <c r="A3896" s="42" t="s">
        <v>1796</v>
      </c>
      <c r="B3896" s="42" t="s">
        <v>319</v>
      </c>
      <c r="C3896" s="42" t="s">
        <v>224</v>
      </c>
      <c r="D3896" s="42" t="s">
        <v>88</v>
      </c>
      <c r="E3896" s="42" t="s">
        <v>79</v>
      </c>
      <c r="F3896" s="42" t="s">
        <v>61</v>
      </c>
      <c r="G3896" s="42">
        <v>159</v>
      </c>
      <c r="H3896" s="42" t="s">
        <v>304</v>
      </c>
      <c r="I3896" s="43">
        <v>480.16</v>
      </c>
      <c r="J3896" s="2">
        <f>SUM(K3896,L3896)</f>
        <v>42.03</v>
      </c>
      <c r="K3896" s="44">
        <f>SUM(N3896,P3896,R3896,T3896,Z3896,AB3896,AD3896,AF3896,AI3896,AK3896,AM3896,V3896,X3896,AZ3896,BB3896,BD3896)</f>
        <v>40.69</v>
      </c>
      <c r="L3896" s="44">
        <f>SUM(M3896,AH3896,AO3896,AQ3896,AS3896,AU3896,AV3896)</f>
        <v>1.3399999999999999</v>
      </c>
      <c r="M3896" s="45"/>
      <c r="N3896" s="46">
        <v>10.35</v>
      </c>
      <c r="O3896" s="47">
        <v>3316.599999999999</v>
      </c>
      <c r="P3896" s="48">
        <v>21.99</v>
      </c>
      <c r="Q3896" s="47">
        <v>4656.8924999999999</v>
      </c>
      <c r="R3896" s="49">
        <v>8.3500000000000014</v>
      </c>
      <c r="S3896" s="47">
        <v>769.05750000000012</v>
      </c>
      <c r="T3896" s="50"/>
      <c r="U3896" s="47"/>
      <c r="V3896" s="51"/>
      <c r="W3896" s="47"/>
      <c r="X3896" s="52"/>
      <c r="Y3896" s="47"/>
      <c r="Z3896" s="44"/>
      <c r="AA3896" s="47"/>
      <c r="AB3896" s="44"/>
      <c r="AC3896" s="47"/>
      <c r="AD3896" s="53"/>
      <c r="AE3896" s="47"/>
      <c r="AF3896" s="54"/>
      <c r="AG3896" s="47"/>
      <c r="AH3896" s="44"/>
      <c r="AI3896" s="44"/>
      <c r="AJ3896" s="47"/>
      <c r="AK3896" s="53"/>
      <c r="AL3896" s="47"/>
      <c r="AM3896" s="44"/>
      <c r="AN3896" s="47"/>
      <c r="AO3896" s="45"/>
      <c r="AP3896" s="47" t="str">
        <f>IF(AO3896&gt;0,AO3896*$AP$1,"")</f>
        <v/>
      </c>
      <c r="AQ3896" s="45">
        <v>0.5</v>
      </c>
      <c r="AR3896" s="47">
        <f>IF(AQ3896&gt;0,AQ3896*$AR$1,"")</f>
        <v>804.5</v>
      </c>
      <c r="AS3896" s="44"/>
      <c r="AT3896" s="47" t="str">
        <f>IF(AS3896&gt;0,AS3896*$AT$1,"")</f>
        <v/>
      </c>
      <c r="AU3896" s="44">
        <v>0.84</v>
      </c>
      <c r="AV3896" s="44"/>
      <c r="AW3896" s="5">
        <f>SUM(O3896,Q3896,S3896,U3896,AA3896,AC3896,AE3896,AG3896,AJ3896,AL3896,AN3896,W3896,Y3896,BA3896,BC3896,BE3896)</f>
        <v>8742.5499999999993</v>
      </c>
      <c r="AX3896" s="11">
        <f>(AW3896/$AW$4249)*100</f>
        <v>7.3796396389684507E-2</v>
      </c>
      <c r="AY3896" s="5">
        <f>(AX3896/100)*$AY$1</f>
        <v>73.796396389684503</v>
      </c>
      <c r="AZ3896" s="55"/>
      <c r="BA3896" s="47"/>
      <c r="BB3896" s="56"/>
      <c r="BC3896" s="47"/>
      <c r="BD3896" s="44"/>
      <c r="BE3896" s="47"/>
    </row>
    <row r="3897" spans="1:57" x14ac:dyDescent="0.25">
      <c r="A3897" s="42" t="s">
        <v>1796</v>
      </c>
      <c r="B3897" s="42" t="s">
        <v>319</v>
      </c>
      <c r="C3897" s="42" t="s">
        <v>224</v>
      </c>
      <c r="D3897" s="42" t="s">
        <v>88</v>
      </c>
      <c r="E3897" s="42" t="s">
        <v>68</v>
      </c>
      <c r="F3897" s="42" t="s">
        <v>61</v>
      </c>
      <c r="G3897" s="42">
        <v>159</v>
      </c>
      <c r="H3897" s="42" t="s">
        <v>304</v>
      </c>
      <c r="I3897" s="43">
        <v>480.16</v>
      </c>
      <c r="J3897" s="2">
        <f>SUM(K3897,L3897)</f>
        <v>40</v>
      </c>
      <c r="K3897" s="44">
        <f>SUM(N3897,P3897,R3897,T3897,Z3897,AB3897,AD3897,AF3897,AI3897,AK3897,AM3897,V3897,X3897,AZ3897,BB3897,BD3897)</f>
        <v>36.78</v>
      </c>
      <c r="L3897" s="44">
        <f>SUM(M3897,AH3897,AO3897,AQ3897,AS3897,AU3897,AV3897)</f>
        <v>3.2199999999999998</v>
      </c>
      <c r="M3897" s="45"/>
      <c r="N3897" s="46">
        <v>16.489999999999998</v>
      </c>
      <c r="O3897" s="47">
        <v>4271.28125</v>
      </c>
      <c r="P3897" s="48">
        <v>20.29</v>
      </c>
      <c r="Q3897" s="47">
        <v>3854.8249999999998</v>
      </c>
      <c r="R3897" s="49"/>
      <c r="S3897" s="47"/>
      <c r="T3897" s="50"/>
      <c r="U3897" s="47"/>
      <c r="V3897" s="51"/>
      <c r="W3897" s="47"/>
      <c r="X3897" s="52"/>
      <c r="Y3897" s="47"/>
      <c r="Z3897" s="44"/>
      <c r="AA3897" s="47"/>
      <c r="AB3897" s="44"/>
      <c r="AC3897" s="47"/>
      <c r="AD3897" s="53"/>
      <c r="AE3897" s="47"/>
      <c r="AF3897" s="54"/>
      <c r="AG3897" s="47"/>
      <c r="AH3897" s="44"/>
      <c r="AI3897" s="44"/>
      <c r="AJ3897" s="47"/>
      <c r="AK3897" s="53"/>
      <c r="AL3897" s="47"/>
      <c r="AM3897" s="44"/>
      <c r="AN3897" s="47"/>
      <c r="AO3897" s="45"/>
      <c r="AP3897" s="47" t="str">
        <f>IF(AO3897&gt;0,AO3897*$AP$1,"")</f>
        <v/>
      </c>
      <c r="AQ3897" s="45">
        <v>0.95</v>
      </c>
      <c r="AR3897" s="47">
        <f>IF(AQ3897&gt;0,AQ3897*$AR$1,"")</f>
        <v>1528.55</v>
      </c>
      <c r="AS3897" s="44"/>
      <c r="AT3897" s="47" t="str">
        <f>IF(AS3897&gt;0,AS3897*$AT$1,"")</f>
        <v/>
      </c>
      <c r="AU3897" s="44">
        <v>2.27</v>
      </c>
      <c r="AV3897" s="44"/>
      <c r="AW3897" s="5">
        <f>SUM(O3897,Q3897,S3897,U3897,AA3897,AC3897,AE3897,AG3897,AJ3897,AL3897,AN3897,W3897,Y3897,BA3897,BC3897,BE3897)</f>
        <v>8126.1062499999998</v>
      </c>
      <c r="AX3897" s="11">
        <f>(AW3897/$AW$4249)*100</f>
        <v>6.859295719551993E-2</v>
      </c>
      <c r="AY3897" s="5">
        <f>(AX3897/100)*$AY$1</f>
        <v>68.592957195519929</v>
      </c>
      <c r="AZ3897" s="55"/>
      <c r="BA3897" s="47"/>
      <c r="BB3897" s="56"/>
      <c r="BC3897" s="47"/>
      <c r="BD3897" s="44"/>
      <c r="BE3897" s="47"/>
    </row>
    <row r="3898" spans="1:57" x14ac:dyDescent="0.25">
      <c r="A3898" s="1" t="s">
        <v>1933</v>
      </c>
      <c r="B3898" s="1" t="s">
        <v>319</v>
      </c>
      <c r="C3898" s="1" t="s">
        <v>224</v>
      </c>
      <c r="D3898" s="1" t="s">
        <v>88</v>
      </c>
      <c r="E3898" s="1" t="s">
        <v>84</v>
      </c>
      <c r="F3898" s="1" t="s">
        <v>261</v>
      </c>
      <c r="G3898" s="1" t="s">
        <v>320</v>
      </c>
      <c r="H3898" s="1" t="s">
        <v>304</v>
      </c>
      <c r="I3898" s="2">
        <v>80</v>
      </c>
      <c r="J3898" s="2">
        <f>SUM(K3898,L3898)</f>
        <v>39.67</v>
      </c>
      <c r="K3898" s="2">
        <f>SUM(N3898,P3898,R3898,T3898,Z3898,AB3898,AD3898,AF3898,AI3898,AK3898,AM3898,V3898,X3898,AZ3898,BB3898,BD3898)</f>
        <v>39.67</v>
      </c>
      <c r="L3898" s="2">
        <f>SUM(M3898,AH3898,AO3898,AQ3898,AS3898,AU3898,AV3898)</f>
        <v>0</v>
      </c>
      <c r="P3898" s="6">
        <v>36.72</v>
      </c>
      <c r="Q3898" s="5">
        <v>8652.15</v>
      </c>
      <c r="R3898" s="7">
        <v>2.95</v>
      </c>
      <c r="S3898" s="5">
        <v>337.40625</v>
      </c>
      <c r="AP3898" s="5" t="str">
        <f>IF(AO3898&gt;0,AO3898*$AP$1,"")</f>
        <v/>
      </c>
      <c r="AR3898" s="5" t="str">
        <f>IF(AQ3898&gt;0,AQ3898*$AR$1,"")</f>
        <v/>
      </c>
      <c r="AT3898" s="5" t="str">
        <f>IF(AS3898&gt;0,AS3898*$AT$1,"")</f>
        <v/>
      </c>
      <c r="AW3898" s="5">
        <f>SUM(O3898,Q3898,S3898,U3898,AA3898,AC3898,AE3898,AG3898,AJ3898,AL3898,AN3898,W3898,Y3898,BA3898,BC3898,BE3898)</f>
        <v>8989.5562499999996</v>
      </c>
      <c r="AX3898" s="11">
        <f>(AW3898/$AW$4249)*100</f>
        <v>7.5881391172182691E-2</v>
      </c>
      <c r="AY3898" s="5">
        <f>(AX3898/100)*$AY$1</f>
        <v>75.881391172182688</v>
      </c>
    </row>
    <row r="3899" spans="1:57" x14ac:dyDescent="0.25">
      <c r="A3899" s="1" t="s">
        <v>1933</v>
      </c>
      <c r="B3899" s="1" t="s">
        <v>319</v>
      </c>
      <c r="C3899" s="1" t="s">
        <v>224</v>
      </c>
      <c r="D3899" s="1" t="s">
        <v>88</v>
      </c>
      <c r="E3899" s="1" t="s">
        <v>76</v>
      </c>
      <c r="F3899" s="1" t="s">
        <v>261</v>
      </c>
      <c r="G3899" s="1" t="s">
        <v>320</v>
      </c>
      <c r="H3899" s="1" t="s">
        <v>304</v>
      </c>
      <c r="I3899" s="2">
        <v>80</v>
      </c>
      <c r="J3899" s="2">
        <f>SUM(K3899,L3899)</f>
        <v>40</v>
      </c>
      <c r="K3899" s="2">
        <f>SUM(N3899,P3899,R3899,T3899,Z3899,AB3899,AD3899,AF3899,AI3899,AK3899,AM3899,V3899,X3899,AZ3899,BB3899,BD3899)</f>
        <v>40</v>
      </c>
      <c r="L3899" s="2">
        <f>SUM(M3899,AH3899,AO3899,AQ3899,AS3899,AU3899,AV3899)</f>
        <v>0</v>
      </c>
      <c r="N3899" s="4">
        <v>1.52</v>
      </c>
      <c r="O3899" s="5">
        <v>489.25</v>
      </c>
      <c r="P3899" s="6">
        <v>25.53</v>
      </c>
      <c r="Q3899" s="5">
        <v>6015.5062500000004</v>
      </c>
      <c r="R3899" s="7">
        <v>12.95</v>
      </c>
      <c r="S3899" s="5">
        <v>1481.15625</v>
      </c>
      <c r="AP3899" s="5" t="str">
        <f>IF(AO3899&gt;0,AO3899*$AP$1,"")</f>
        <v/>
      </c>
      <c r="AR3899" s="5" t="str">
        <f>IF(AQ3899&gt;0,AQ3899*$AR$1,"")</f>
        <v/>
      </c>
      <c r="AT3899" s="5" t="str">
        <f>IF(AS3899&gt;0,AS3899*$AT$1,"")</f>
        <v/>
      </c>
      <c r="AW3899" s="5">
        <f>SUM(O3899,Q3899,S3899,U3899,AA3899,AC3899,AE3899,AG3899,AJ3899,AL3899,AN3899,W3899,Y3899,BA3899,BC3899,BE3899)</f>
        <v>7985.9125000000004</v>
      </c>
      <c r="AX3899" s="11">
        <f>(AW3899/$AW$4249)*100</f>
        <v>6.7409573223297145E-2</v>
      </c>
      <c r="AY3899" s="5">
        <f>(AX3899/100)*$AY$1</f>
        <v>67.409573223297144</v>
      </c>
    </row>
    <row r="3900" spans="1:57" x14ac:dyDescent="0.25">
      <c r="A3900" s="1" t="s">
        <v>1936</v>
      </c>
      <c r="B3900" s="1" t="s">
        <v>319</v>
      </c>
      <c r="C3900" s="1" t="s">
        <v>224</v>
      </c>
      <c r="D3900" s="1" t="s">
        <v>88</v>
      </c>
      <c r="E3900" s="1" t="s">
        <v>98</v>
      </c>
      <c r="F3900" s="1" t="s">
        <v>261</v>
      </c>
      <c r="G3900" s="1" t="s">
        <v>320</v>
      </c>
      <c r="H3900" s="1" t="s">
        <v>304</v>
      </c>
      <c r="I3900" s="2">
        <v>320</v>
      </c>
      <c r="J3900" s="2">
        <f>SUM(K3900,L3900)</f>
        <v>26.65</v>
      </c>
      <c r="K3900" s="2">
        <f>SUM(N3900,P3900,R3900,T3900,Z3900,AB3900,AD3900,AF3900,AI3900,AK3900,AM3900,V3900,X3900,AZ3900,BB3900,BD3900)</f>
        <v>26.65</v>
      </c>
      <c r="L3900" s="2">
        <f>SUM(M3900,AH3900,AO3900,AQ3900,AS3900,AU3900,AV3900)</f>
        <v>0</v>
      </c>
      <c r="P3900" s="6">
        <v>20.04</v>
      </c>
      <c r="Q3900" s="5">
        <v>4721.9250000000002</v>
      </c>
      <c r="R3900" s="7">
        <v>6.61</v>
      </c>
      <c r="S3900" s="5">
        <v>756.01400000000001</v>
      </c>
      <c r="AP3900" s="5" t="str">
        <f>IF(AO3900&gt;0,AO3900*$AP$1,"")</f>
        <v/>
      </c>
      <c r="AR3900" s="5" t="str">
        <f>IF(AQ3900&gt;0,AQ3900*$AR$1,"")</f>
        <v/>
      </c>
      <c r="AT3900" s="5" t="str">
        <f>IF(AS3900&gt;0,AS3900*$AT$1,"")</f>
        <v/>
      </c>
      <c r="AW3900" s="5">
        <f>SUM(O3900,Q3900,S3900,U3900,AA3900,AC3900,AE3900,AG3900,AJ3900,AL3900,AN3900,W3900,Y3900,BA3900,BC3900,BE3900)</f>
        <v>5477.9390000000003</v>
      </c>
      <c r="AX3900" s="11">
        <f>(AW3900/$AW$4249)*100</f>
        <v>4.6239616341057471E-2</v>
      </c>
      <c r="AY3900" s="5">
        <f>(AX3900/100)*$AY$1</f>
        <v>46.23961634105747</v>
      </c>
    </row>
    <row r="3901" spans="1:57" x14ac:dyDescent="0.25">
      <c r="A3901" s="1" t="s">
        <v>1936</v>
      </c>
      <c r="B3901" s="1" t="s">
        <v>319</v>
      </c>
      <c r="C3901" s="1" t="s">
        <v>224</v>
      </c>
      <c r="D3901" s="1" t="s">
        <v>88</v>
      </c>
      <c r="E3901" s="1" t="s">
        <v>72</v>
      </c>
      <c r="F3901" s="1" t="s">
        <v>261</v>
      </c>
      <c r="G3901" s="1" t="s">
        <v>320</v>
      </c>
      <c r="H3901" s="1" t="s">
        <v>304</v>
      </c>
      <c r="I3901" s="2">
        <v>320</v>
      </c>
      <c r="J3901" s="2">
        <f>SUM(K3901,L3901)</f>
        <v>39.33</v>
      </c>
      <c r="K3901" s="2">
        <f>SUM(N3901,P3901,R3901,T3901,Z3901,AB3901,AD3901,AF3901,AI3901,AK3901,AM3901,V3901,X3901,AZ3901,BB3901,BD3901)</f>
        <v>39.33</v>
      </c>
      <c r="L3901" s="2">
        <f>SUM(M3901,AH3901,AO3901,AQ3901,AS3901,AU3901,AV3901)</f>
        <v>0</v>
      </c>
      <c r="N3901" s="4">
        <v>2.73</v>
      </c>
      <c r="O3901" s="5">
        <v>878.71875</v>
      </c>
      <c r="P3901" s="6">
        <v>31.85</v>
      </c>
      <c r="Q3901" s="5">
        <v>7504.65625</v>
      </c>
      <c r="R3901" s="7">
        <v>4.75</v>
      </c>
      <c r="S3901" s="5">
        <v>543.28125</v>
      </c>
      <c r="AP3901" s="5" t="str">
        <f>IF(AO3901&gt;0,AO3901*$AP$1,"")</f>
        <v/>
      </c>
      <c r="AR3901" s="5" t="str">
        <f>IF(AQ3901&gt;0,AQ3901*$AR$1,"")</f>
        <v/>
      </c>
      <c r="AT3901" s="5" t="str">
        <f>IF(AS3901&gt;0,AS3901*$AT$1,"")</f>
        <v/>
      </c>
      <c r="AW3901" s="5">
        <f>SUM(O3901,Q3901,S3901,U3901,AA3901,AC3901,AE3901,AG3901,AJ3901,AL3901,AN3901,W3901,Y3901,BA3901,BC3901,BE3901)</f>
        <v>8926.65625</v>
      </c>
      <c r="AX3901" s="11">
        <f>(AW3901/$AW$4249)*100</f>
        <v>7.5350448445757209E-2</v>
      </c>
      <c r="AY3901" s="5">
        <f>(AX3901/100)*$AY$1</f>
        <v>75.350448445757209</v>
      </c>
    </row>
    <row r="3902" spans="1:57" x14ac:dyDescent="0.25">
      <c r="A3902" s="1" t="s">
        <v>1936</v>
      </c>
      <c r="B3902" s="1" t="s">
        <v>319</v>
      </c>
      <c r="C3902" s="1" t="s">
        <v>224</v>
      </c>
      <c r="D3902" s="1" t="s">
        <v>88</v>
      </c>
      <c r="E3902" s="1" t="s">
        <v>60</v>
      </c>
      <c r="F3902" s="1" t="s">
        <v>261</v>
      </c>
      <c r="G3902" s="1" t="s">
        <v>320</v>
      </c>
      <c r="H3902" s="1" t="s">
        <v>304</v>
      </c>
      <c r="I3902" s="2">
        <v>320</v>
      </c>
      <c r="J3902" s="2">
        <f>SUM(K3902,L3902)</f>
        <v>39.11</v>
      </c>
      <c r="K3902" s="2">
        <f>SUM(N3902,P3902,R3902,T3902,Z3902,AB3902,AD3902,AF3902,AI3902,AK3902,AM3902,V3902,X3902,AZ3902,BB3902,BD3902)</f>
        <v>39.11</v>
      </c>
      <c r="L3902" s="2">
        <f>SUM(M3902,AH3902,AO3902,AQ3902,AS3902,AU3902,AV3902)</f>
        <v>0</v>
      </c>
      <c r="N3902" s="4">
        <v>13.98</v>
      </c>
      <c r="O3902" s="5">
        <v>4499.8125</v>
      </c>
      <c r="P3902" s="6">
        <v>25.04</v>
      </c>
      <c r="Q3902" s="5">
        <v>5900.05</v>
      </c>
      <c r="R3902" s="7">
        <v>0.09</v>
      </c>
      <c r="S3902" s="5">
        <v>10.293749999999999</v>
      </c>
      <c r="AP3902" s="5" t="str">
        <f>IF(AO3902&gt;0,AO3902*$AP$1,"")</f>
        <v/>
      </c>
      <c r="AR3902" s="5" t="str">
        <f>IF(AQ3902&gt;0,AQ3902*$AR$1,"")</f>
        <v/>
      </c>
      <c r="AT3902" s="5" t="str">
        <f>IF(AS3902&gt;0,AS3902*$AT$1,"")</f>
        <v/>
      </c>
      <c r="AW3902" s="5">
        <f>SUM(O3902,Q3902,S3902,U3902,AA3902,AC3902,AE3902,AG3902,AJ3902,AL3902,AN3902,W3902,Y3902,BA3902,BC3902,BE3902)</f>
        <v>10410.15625</v>
      </c>
      <c r="AX3902" s="11">
        <f>(AW3902/$AW$4249)*100</f>
        <v>8.7872762192215265E-2</v>
      </c>
      <c r="AY3902" s="5">
        <f>(AX3902/100)*$AY$1</f>
        <v>87.872762192215262</v>
      </c>
    </row>
    <row r="3903" spans="1:57" x14ac:dyDescent="0.25">
      <c r="A3903" s="1" t="s">
        <v>1936</v>
      </c>
      <c r="B3903" s="1" t="s">
        <v>319</v>
      </c>
      <c r="C3903" s="1" t="s">
        <v>224</v>
      </c>
      <c r="D3903" s="1" t="s">
        <v>88</v>
      </c>
      <c r="E3903" s="1" t="s">
        <v>64</v>
      </c>
      <c r="F3903" s="1" t="s">
        <v>261</v>
      </c>
      <c r="G3903" s="1" t="s">
        <v>320</v>
      </c>
      <c r="H3903" s="1" t="s">
        <v>304</v>
      </c>
      <c r="I3903" s="2">
        <v>320</v>
      </c>
      <c r="J3903" s="2">
        <f>SUM(K3903,L3903)</f>
        <v>38.130000000000003</v>
      </c>
      <c r="K3903" s="2">
        <f>SUM(N3903,P3903,R3903,T3903,Z3903,AB3903,AD3903,AF3903,AI3903,AK3903,AM3903,V3903,X3903,AZ3903,BB3903,BD3903)</f>
        <v>36.92</v>
      </c>
      <c r="L3903" s="2">
        <f>SUM(M3903,AH3903,AO3903,AQ3903,AS3903,AU3903,AV3903)</f>
        <v>1.21</v>
      </c>
      <c r="N3903" s="4">
        <v>23.89</v>
      </c>
      <c r="O3903" s="5">
        <v>7689.59375</v>
      </c>
      <c r="P3903" s="6">
        <v>13.03</v>
      </c>
      <c r="Q3903" s="5">
        <v>3070.1937499999999</v>
      </c>
      <c r="AP3903" s="5" t="str">
        <f>IF(AO3903&gt;0,AO3903*$AP$1,"")</f>
        <v/>
      </c>
      <c r="AQ3903" s="3">
        <v>0.49</v>
      </c>
      <c r="AR3903" s="5">
        <f>IF(AQ3903&gt;0,AQ3903*$AR$1,"")</f>
        <v>788.41</v>
      </c>
      <c r="AT3903" s="5" t="str">
        <f>IF(AS3903&gt;0,AS3903*$AT$1,"")</f>
        <v/>
      </c>
      <c r="AU3903" s="2">
        <v>0.72</v>
      </c>
      <c r="AW3903" s="5">
        <f>SUM(O3903,Q3903,S3903,U3903,AA3903,AC3903,AE3903,AG3903,AJ3903,AL3903,AN3903,W3903,Y3903,BA3903,BC3903,BE3903)</f>
        <v>10759.7875</v>
      </c>
      <c r="AX3903" s="11">
        <f>(AW3903/$AW$4249)*100</f>
        <v>9.0824020842748696E-2</v>
      </c>
      <c r="AY3903" s="5">
        <f>(AX3903/100)*$AY$1</f>
        <v>90.824020842748695</v>
      </c>
    </row>
    <row r="3904" spans="1:57" x14ac:dyDescent="0.25">
      <c r="A3904" s="1" t="s">
        <v>1936</v>
      </c>
      <c r="B3904" s="1" t="s">
        <v>319</v>
      </c>
      <c r="C3904" s="1" t="s">
        <v>224</v>
      </c>
      <c r="D3904" s="1" t="s">
        <v>88</v>
      </c>
      <c r="E3904" s="1" t="s">
        <v>94</v>
      </c>
      <c r="F3904" s="1" t="s">
        <v>261</v>
      </c>
      <c r="G3904" s="1" t="s">
        <v>320</v>
      </c>
      <c r="H3904" s="1" t="s">
        <v>304</v>
      </c>
      <c r="I3904" s="2">
        <v>320</v>
      </c>
      <c r="J3904" s="2">
        <f>SUM(K3904,L3904)</f>
        <v>39.56</v>
      </c>
      <c r="K3904" s="2">
        <f>SUM(N3904,P3904,R3904,T3904,Z3904,AB3904,AD3904,AF3904,AI3904,AK3904,AM3904,V3904,X3904,AZ3904,BB3904,BD3904)</f>
        <v>39.56</v>
      </c>
      <c r="L3904" s="2">
        <f>SUM(M3904,AH3904,AO3904,AQ3904,AS3904,AU3904,AV3904)</f>
        <v>0</v>
      </c>
      <c r="P3904" s="6">
        <v>30.98</v>
      </c>
      <c r="Q3904" s="5">
        <v>7299.6625000000004</v>
      </c>
      <c r="R3904" s="7">
        <v>8.58</v>
      </c>
      <c r="S3904" s="5">
        <v>981.33749999999998</v>
      </c>
      <c r="AP3904" s="5" t="str">
        <f>IF(AO3904&gt;0,AO3904*$AP$1,"")</f>
        <v/>
      </c>
      <c r="AR3904" s="5" t="str">
        <f>IF(AQ3904&gt;0,AQ3904*$AR$1,"")</f>
        <v/>
      </c>
      <c r="AT3904" s="5" t="str">
        <f>IF(AS3904&gt;0,AS3904*$AT$1,"")</f>
        <v/>
      </c>
      <c r="AW3904" s="5">
        <f>SUM(O3904,Q3904,S3904,U3904,AA3904,AC3904,AE3904,AG3904,AJ3904,AL3904,AN3904,W3904,Y3904,BA3904,BC3904,BE3904)</f>
        <v>8281</v>
      </c>
      <c r="AX3904" s="11">
        <f>(AW3904/$AW$4249)*100</f>
        <v>6.9900424761994776E-2</v>
      </c>
      <c r="AY3904" s="5">
        <f>(AX3904/100)*$AY$1</f>
        <v>69.900424761994785</v>
      </c>
    </row>
    <row r="3905" spans="1:57" x14ac:dyDescent="0.25">
      <c r="A3905" s="1" t="s">
        <v>1936</v>
      </c>
      <c r="B3905" s="1" t="s">
        <v>319</v>
      </c>
      <c r="C3905" s="1" t="s">
        <v>224</v>
      </c>
      <c r="D3905" s="1" t="s">
        <v>88</v>
      </c>
      <c r="E3905" s="1" t="s">
        <v>95</v>
      </c>
      <c r="F3905" s="1" t="s">
        <v>261</v>
      </c>
      <c r="G3905" s="1" t="s">
        <v>320</v>
      </c>
      <c r="H3905" s="1" t="s">
        <v>304</v>
      </c>
      <c r="I3905" s="2">
        <v>320</v>
      </c>
      <c r="J3905" s="2">
        <f>SUM(K3905,L3905)</f>
        <v>40</v>
      </c>
      <c r="K3905" s="2">
        <f>SUM(N3905,P3905,R3905,T3905,Z3905,AB3905,AD3905,AF3905,AI3905,AK3905,AM3905,V3905,X3905,AZ3905,BB3905,BD3905)</f>
        <v>40</v>
      </c>
      <c r="L3905" s="2">
        <f>SUM(M3905,AH3905,AO3905,AQ3905,AS3905,AU3905,AV3905)</f>
        <v>0</v>
      </c>
      <c r="N3905" s="4">
        <v>2.29</v>
      </c>
      <c r="O3905" s="5">
        <v>737.09375</v>
      </c>
      <c r="P3905" s="6">
        <v>35.15</v>
      </c>
      <c r="Q3905" s="5">
        <v>8282.21875</v>
      </c>
      <c r="R3905" s="7">
        <v>2.56</v>
      </c>
      <c r="S3905" s="5">
        <v>292.8</v>
      </c>
      <c r="AP3905" s="5" t="str">
        <f>IF(AO3905&gt;0,AO3905*$AP$1,"")</f>
        <v/>
      </c>
      <c r="AR3905" s="5" t="str">
        <f>IF(AQ3905&gt;0,AQ3905*$AR$1,"")</f>
        <v/>
      </c>
      <c r="AT3905" s="5" t="str">
        <f>IF(AS3905&gt;0,AS3905*$AT$1,"")</f>
        <v/>
      </c>
      <c r="AW3905" s="5">
        <f>SUM(O3905,Q3905,S3905,U3905,AA3905,AC3905,AE3905,AG3905,AJ3905,AL3905,AN3905,W3905,Y3905,BA3905,BC3905,BE3905)</f>
        <v>9312.1124999999993</v>
      </c>
      <c r="AX3905" s="11">
        <f>(AW3905/$AW$4249)*100</f>
        <v>7.8604108100649814E-2</v>
      </c>
      <c r="AY3905" s="5">
        <f>(AX3905/100)*$AY$1</f>
        <v>78.604108100649825</v>
      </c>
    </row>
    <row r="3906" spans="1:57" x14ac:dyDescent="0.25">
      <c r="A3906" s="1" t="s">
        <v>1936</v>
      </c>
      <c r="B3906" s="1" t="s">
        <v>319</v>
      </c>
      <c r="C3906" s="1" t="s">
        <v>224</v>
      </c>
      <c r="D3906" s="1" t="s">
        <v>88</v>
      </c>
      <c r="E3906" s="1" t="s">
        <v>65</v>
      </c>
      <c r="F3906" s="1" t="s">
        <v>261</v>
      </c>
      <c r="G3906" s="1" t="s">
        <v>320</v>
      </c>
      <c r="H3906" s="1" t="s">
        <v>304</v>
      </c>
      <c r="I3906" s="2">
        <v>320</v>
      </c>
      <c r="J3906" s="2">
        <f>SUM(K3906,L3906)</f>
        <v>40</v>
      </c>
      <c r="K3906" s="2">
        <f>SUM(N3906,P3906,R3906,T3906,Z3906,AB3906,AD3906,AF3906,AI3906,AK3906,AM3906,V3906,X3906,AZ3906,BB3906,BD3906)</f>
        <v>40</v>
      </c>
      <c r="L3906" s="2">
        <f>SUM(M3906,AH3906,AO3906,AQ3906,AS3906,AU3906,AV3906)</f>
        <v>0</v>
      </c>
      <c r="N3906" s="4">
        <v>10.25</v>
      </c>
      <c r="O3906" s="5">
        <v>3299.21875</v>
      </c>
      <c r="P3906" s="6">
        <v>29.75</v>
      </c>
      <c r="Q3906" s="5">
        <v>7009.84375</v>
      </c>
      <c r="AP3906" s="5" t="str">
        <f>IF(AO3906&gt;0,AO3906*$AP$1,"")</f>
        <v/>
      </c>
      <c r="AR3906" s="5" t="str">
        <f>IF(AQ3906&gt;0,AQ3906*$AR$1,"")</f>
        <v/>
      </c>
      <c r="AT3906" s="5" t="str">
        <f>IF(AS3906&gt;0,AS3906*$AT$1,"")</f>
        <v/>
      </c>
      <c r="AW3906" s="5">
        <f>SUM(O3906,Q3906,S3906,U3906,AA3906,AC3906,AE3906,AG3906,AJ3906,AL3906,AN3906,W3906,Y3906,BA3906,BC3906,BE3906)</f>
        <v>10309.0625</v>
      </c>
      <c r="AX3906" s="11">
        <f>(AW3906/$AW$4249)*100</f>
        <v>8.7019423698581302E-2</v>
      </c>
      <c r="AY3906" s="5">
        <f>(AX3906/100)*$AY$1</f>
        <v>87.019423698581306</v>
      </c>
    </row>
    <row r="3907" spans="1:57" x14ac:dyDescent="0.25">
      <c r="A3907" s="1" t="s">
        <v>1936</v>
      </c>
      <c r="B3907" s="1" t="s">
        <v>319</v>
      </c>
      <c r="C3907" s="1" t="s">
        <v>224</v>
      </c>
      <c r="D3907" s="1" t="s">
        <v>88</v>
      </c>
      <c r="E3907" s="1" t="s">
        <v>66</v>
      </c>
      <c r="F3907" s="1" t="s">
        <v>261</v>
      </c>
      <c r="G3907" s="1" t="s">
        <v>320</v>
      </c>
      <c r="H3907" s="1" t="s">
        <v>304</v>
      </c>
      <c r="I3907" s="2">
        <v>320</v>
      </c>
      <c r="J3907" s="2">
        <f>SUM(K3907,L3907)</f>
        <v>39.470000000000006</v>
      </c>
      <c r="K3907" s="2">
        <f>SUM(N3907,P3907,R3907,T3907,Z3907,AB3907,AD3907,AF3907,AI3907,AK3907,AM3907,V3907,X3907,AZ3907,BB3907,BD3907)</f>
        <v>38.370000000000005</v>
      </c>
      <c r="L3907" s="2">
        <f>SUM(M3907,AH3907,AO3907,AQ3907,AS3907,AU3907,AV3907)</f>
        <v>1.1000000000000001</v>
      </c>
      <c r="N3907" s="4">
        <v>19.09</v>
      </c>
      <c r="O3907" s="5">
        <v>6144.59375</v>
      </c>
      <c r="P3907" s="6">
        <v>19.28</v>
      </c>
      <c r="Q3907" s="5">
        <v>4542.8500000000004</v>
      </c>
      <c r="AP3907" s="5" t="str">
        <f>IF(AO3907&gt;0,AO3907*$AP$1,"")</f>
        <v/>
      </c>
      <c r="AQ3907" s="3">
        <v>0.5</v>
      </c>
      <c r="AR3907" s="5">
        <f>IF(AQ3907&gt;0,AQ3907*$AR$1,"")</f>
        <v>804.5</v>
      </c>
      <c r="AT3907" s="5" t="str">
        <f>IF(AS3907&gt;0,AS3907*$AT$1,"")</f>
        <v/>
      </c>
      <c r="AU3907" s="2">
        <v>0.6</v>
      </c>
      <c r="AW3907" s="5">
        <f>SUM(O3907,Q3907,S3907,U3907,AA3907,AC3907,AE3907,AG3907,AJ3907,AL3907,AN3907,W3907,Y3907,BA3907,BC3907,BE3907)</f>
        <v>10687.44375</v>
      </c>
      <c r="AX3907" s="11">
        <f>(AW3907/$AW$4249)*100</f>
        <v>9.0213362848077086E-2</v>
      </c>
      <c r="AY3907" s="5">
        <f>(AX3907/100)*$AY$1</f>
        <v>90.213362848077082</v>
      </c>
    </row>
    <row r="3908" spans="1:57" s="57" customFormat="1" x14ac:dyDescent="0.25">
      <c r="A3908" s="1" t="s">
        <v>1964</v>
      </c>
      <c r="B3908" s="1" t="s">
        <v>319</v>
      </c>
      <c r="C3908" s="1" t="s">
        <v>224</v>
      </c>
      <c r="D3908" s="1" t="s">
        <v>88</v>
      </c>
      <c r="E3908" s="1" t="s">
        <v>98</v>
      </c>
      <c r="F3908" s="1" t="s">
        <v>296</v>
      </c>
      <c r="G3908" s="1" t="s">
        <v>320</v>
      </c>
      <c r="H3908" s="1" t="s">
        <v>304</v>
      </c>
      <c r="I3908" s="2">
        <v>320</v>
      </c>
      <c r="J3908" s="2">
        <f>SUM(K3908,L3908)</f>
        <v>9.9799999999999986</v>
      </c>
      <c r="K3908" s="2">
        <f>SUM(N3908,P3908,R3908,T3908,Z3908,AB3908,AD3908,AF3908,AI3908,AK3908,AM3908,V3908,X3908,AZ3908,BB3908,BD3908)</f>
        <v>0.28000000000000003</v>
      </c>
      <c r="L3908" s="2">
        <f>SUM(M3908,AH3908,AO3908,AQ3908,AS3908,AU3908,AV3908)</f>
        <v>9.6999999999999993</v>
      </c>
      <c r="M3908" s="3"/>
      <c r="N3908" s="4"/>
      <c r="O3908" s="5"/>
      <c r="P3908" s="6">
        <v>0.28000000000000003</v>
      </c>
      <c r="Q3908" s="5">
        <v>65.975000000000009</v>
      </c>
      <c r="R3908" s="7"/>
      <c r="S3908" s="5"/>
      <c r="T3908" s="8"/>
      <c r="U3908" s="5"/>
      <c r="V3908" s="12"/>
      <c r="W3908" s="5"/>
      <c r="X3908" s="13"/>
      <c r="Y3908" s="5"/>
      <c r="Z3908" s="2"/>
      <c r="AA3908" s="5"/>
      <c r="AB3908" s="2"/>
      <c r="AC3908" s="5"/>
      <c r="AD3908" s="9"/>
      <c r="AE3908" s="5"/>
      <c r="AF3908" s="10"/>
      <c r="AG3908" s="5"/>
      <c r="AH3908" s="2"/>
      <c r="AI3908" s="2"/>
      <c r="AJ3908" s="5"/>
      <c r="AK3908" s="9"/>
      <c r="AL3908" s="5"/>
      <c r="AM3908" s="2"/>
      <c r="AN3908" s="5"/>
      <c r="AO3908" s="3"/>
      <c r="AP3908" s="5" t="str">
        <f>IF(AO3908&gt;0,AO3908*$AP$1,"")</f>
        <v/>
      </c>
      <c r="AQ3908" s="3"/>
      <c r="AR3908" s="5" t="str">
        <f>IF(AQ3908&gt;0,AQ3908*$AR$1,"")</f>
        <v/>
      </c>
      <c r="AS3908" s="2"/>
      <c r="AT3908" s="5" t="str">
        <f>IF(AS3908&gt;0,AS3908*$AT$1,"")</f>
        <v/>
      </c>
      <c r="AU3908" s="2"/>
      <c r="AV3908" s="2">
        <v>9.6999999999999993</v>
      </c>
      <c r="AW3908" s="5">
        <f>SUM(O3908,Q3908,S3908,U3908,AA3908,AC3908,AE3908,AG3908,AJ3908,AL3908,AN3908,W3908,Y3908,BA3908,BC3908,BE3908)</f>
        <v>65.975000000000009</v>
      </c>
      <c r="AX3908" s="11">
        <f>(AW3908/$AW$4249)*100</f>
        <v>5.5689898848842003E-4</v>
      </c>
      <c r="AY3908" s="5">
        <f>(AX3908/100)*$AY$1</f>
        <v>0.55689898848842001</v>
      </c>
      <c r="AZ3908" s="14"/>
      <c r="BA3908" s="5"/>
      <c r="BB3908" s="15"/>
      <c r="BC3908" s="5"/>
      <c r="BD3908" s="2"/>
      <c r="BE3908" s="5"/>
    </row>
    <row r="3909" spans="1:57" s="57" customFormat="1" x14ac:dyDescent="0.25">
      <c r="A3909" s="1" t="s">
        <v>1964</v>
      </c>
      <c r="B3909" s="1" t="s">
        <v>319</v>
      </c>
      <c r="C3909" s="1" t="s">
        <v>224</v>
      </c>
      <c r="D3909" s="1" t="s">
        <v>88</v>
      </c>
      <c r="E3909" s="1" t="s">
        <v>94</v>
      </c>
      <c r="F3909" s="1" t="s">
        <v>296</v>
      </c>
      <c r="G3909" s="1" t="s">
        <v>320</v>
      </c>
      <c r="H3909" s="1" t="s">
        <v>304</v>
      </c>
      <c r="I3909" s="2">
        <v>320</v>
      </c>
      <c r="J3909" s="2">
        <f>SUM(K3909,L3909)</f>
        <v>17.07</v>
      </c>
      <c r="K3909" s="2">
        <f>SUM(N3909,P3909,R3909,T3909,Z3909,AB3909,AD3909,AF3909,AI3909,AK3909,AM3909,V3909,X3909,AZ3909,BB3909,BD3909)</f>
        <v>7.77</v>
      </c>
      <c r="L3909" s="2">
        <f>SUM(M3909,AH3909,AO3909,AQ3909,AS3909,AU3909,AV3909)</f>
        <v>9.3000000000000007</v>
      </c>
      <c r="M3909" s="3"/>
      <c r="N3909" s="4">
        <v>0.22</v>
      </c>
      <c r="O3909" s="5">
        <v>70.8125</v>
      </c>
      <c r="P3909" s="6">
        <v>7.55</v>
      </c>
      <c r="Q3909" s="5">
        <v>1778.96875</v>
      </c>
      <c r="R3909" s="7"/>
      <c r="S3909" s="5"/>
      <c r="T3909" s="8"/>
      <c r="U3909" s="5"/>
      <c r="V3909" s="12"/>
      <c r="W3909" s="5"/>
      <c r="X3909" s="13"/>
      <c r="Y3909" s="5"/>
      <c r="Z3909" s="2"/>
      <c r="AA3909" s="5"/>
      <c r="AB3909" s="2"/>
      <c r="AC3909" s="5"/>
      <c r="AD3909" s="9"/>
      <c r="AE3909" s="5"/>
      <c r="AF3909" s="10"/>
      <c r="AG3909" s="5"/>
      <c r="AH3909" s="2"/>
      <c r="AI3909" s="2"/>
      <c r="AJ3909" s="5"/>
      <c r="AK3909" s="9"/>
      <c r="AL3909" s="5"/>
      <c r="AM3909" s="2"/>
      <c r="AN3909" s="5"/>
      <c r="AO3909" s="3"/>
      <c r="AP3909" s="5" t="str">
        <f>IF(AO3909&gt;0,AO3909*$AP$1,"")</f>
        <v/>
      </c>
      <c r="AQ3909" s="3"/>
      <c r="AR3909" s="5" t="str">
        <f>IF(AQ3909&gt;0,AQ3909*$AR$1,"")</f>
        <v/>
      </c>
      <c r="AS3909" s="2"/>
      <c r="AT3909" s="5" t="str">
        <f>IF(AS3909&gt;0,AS3909*$AT$1,"")</f>
        <v/>
      </c>
      <c r="AU3909" s="2"/>
      <c r="AV3909" s="2">
        <v>9.3000000000000007</v>
      </c>
      <c r="AW3909" s="5">
        <f>SUM(O3909,Q3909,S3909,U3909,AA3909,AC3909,AE3909,AG3909,AJ3909,AL3909,AN3909,W3909,Y3909,BA3909,BC3909,BE3909)</f>
        <v>1849.78125</v>
      </c>
      <c r="AX3909" s="11">
        <f>(AW3909/$AW$4249)*100</f>
        <v>1.5614116059868816E-2</v>
      </c>
      <c r="AY3909" s="5">
        <f>(AX3909/100)*$AY$1</f>
        <v>15.614116059868815</v>
      </c>
      <c r="AZ3909" s="14"/>
      <c r="BA3909" s="5"/>
      <c r="BB3909" s="15"/>
      <c r="BC3909" s="5"/>
      <c r="BD3909" s="2"/>
      <c r="BE3909" s="5"/>
    </row>
    <row r="3910" spans="1:57" s="57" customFormat="1" x14ac:dyDescent="0.25">
      <c r="A3910" s="1" t="s">
        <v>1964</v>
      </c>
      <c r="B3910" s="1" t="s">
        <v>319</v>
      </c>
      <c r="C3910" s="1" t="s">
        <v>224</v>
      </c>
      <c r="D3910" s="1" t="s">
        <v>88</v>
      </c>
      <c r="E3910" s="1" t="s">
        <v>76</v>
      </c>
      <c r="F3910" s="1" t="s">
        <v>296</v>
      </c>
      <c r="G3910" s="1" t="s">
        <v>320</v>
      </c>
      <c r="H3910" s="1" t="s">
        <v>304</v>
      </c>
      <c r="I3910" s="2">
        <v>320</v>
      </c>
      <c r="J3910" s="2">
        <f>SUM(K3910,L3910)</f>
        <v>28.42</v>
      </c>
      <c r="K3910" s="2">
        <f>SUM(N3910,P3910,R3910,T3910,Z3910,AB3910,AD3910,AF3910,AI3910,AK3910,AM3910,V3910,X3910,AZ3910,BB3910,BD3910)</f>
        <v>21.05</v>
      </c>
      <c r="L3910" s="2">
        <f>SUM(M3910,AH3910,AO3910,AQ3910,AS3910,AU3910,AV3910)</f>
        <v>7.37</v>
      </c>
      <c r="M3910" s="3"/>
      <c r="N3910" s="4">
        <v>5.4</v>
      </c>
      <c r="O3910" s="5">
        <v>1738.125</v>
      </c>
      <c r="P3910" s="6">
        <v>15.65</v>
      </c>
      <c r="Q3910" s="5">
        <v>3687.53125</v>
      </c>
      <c r="R3910" s="7"/>
      <c r="S3910" s="5"/>
      <c r="T3910" s="8"/>
      <c r="U3910" s="5"/>
      <c r="V3910" s="12"/>
      <c r="W3910" s="5"/>
      <c r="X3910" s="13"/>
      <c r="Y3910" s="5"/>
      <c r="Z3910" s="2"/>
      <c r="AA3910" s="5"/>
      <c r="AB3910" s="2"/>
      <c r="AC3910" s="5"/>
      <c r="AD3910" s="9"/>
      <c r="AE3910" s="5"/>
      <c r="AF3910" s="10"/>
      <c r="AG3910" s="5"/>
      <c r="AH3910" s="2"/>
      <c r="AI3910" s="2"/>
      <c r="AJ3910" s="5"/>
      <c r="AK3910" s="9"/>
      <c r="AL3910" s="5"/>
      <c r="AM3910" s="2"/>
      <c r="AN3910" s="5"/>
      <c r="AO3910" s="3"/>
      <c r="AP3910" s="5" t="str">
        <f>IF(AO3910&gt;0,AO3910*$AP$1,"")</f>
        <v/>
      </c>
      <c r="AQ3910" s="3"/>
      <c r="AR3910" s="5" t="str">
        <f>IF(AQ3910&gt;0,AQ3910*$AR$1,"")</f>
        <v/>
      </c>
      <c r="AS3910" s="2"/>
      <c r="AT3910" s="5" t="str">
        <f>IF(AS3910&gt;0,AS3910*$AT$1,"")</f>
        <v/>
      </c>
      <c r="AU3910" s="2"/>
      <c r="AV3910" s="2">
        <v>7.37</v>
      </c>
      <c r="AW3910" s="5">
        <f>SUM(O3910,Q3910,S3910,U3910,AA3910,AC3910,AE3910,AG3910,AJ3910,AL3910,AN3910,W3910,Y3910,BA3910,BC3910,BE3910)</f>
        <v>5425.65625</v>
      </c>
      <c r="AX3910" s="11">
        <f>(AW3910/$AW$4249)*100</f>
        <v>4.5798294467766176E-2</v>
      </c>
      <c r="AY3910" s="5">
        <f>(AX3910/100)*$AY$1</f>
        <v>45.798294467766176</v>
      </c>
      <c r="AZ3910" s="14"/>
      <c r="BA3910" s="5"/>
      <c r="BB3910" s="15"/>
      <c r="BC3910" s="5"/>
      <c r="BD3910" s="2"/>
      <c r="BE3910" s="5"/>
    </row>
    <row r="3911" spans="1:57" s="57" customFormat="1" x14ac:dyDescent="0.25">
      <c r="A3911" s="1" t="s">
        <v>1964</v>
      </c>
      <c r="B3911" s="1" t="s">
        <v>319</v>
      </c>
      <c r="C3911" s="1" t="s">
        <v>224</v>
      </c>
      <c r="D3911" s="1" t="s">
        <v>88</v>
      </c>
      <c r="E3911" s="1" t="s">
        <v>77</v>
      </c>
      <c r="F3911" s="1" t="s">
        <v>296</v>
      </c>
      <c r="G3911" s="1" t="s">
        <v>320</v>
      </c>
      <c r="H3911" s="1" t="s">
        <v>304</v>
      </c>
      <c r="I3911" s="2">
        <v>320</v>
      </c>
      <c r="J3911" s="2">
        <f>SUM(K3911,L3911)</f>
        <v>39.35</v>
      </c>
      <c r="K3911" s="2">
        <f>SUM(N3911,P3911,R3911,T3911,Z3911,AB3911,AD3911,AF3911,AI3911,AK3911,AM3911,V3911,X3911,AZ3911,BB3911,BD3911)</f>
        <v>36.11</v>
      </c>
      <c r="L3911" s="2">
        <f>SUM(M3911,AH3911,AO3911,AQ3911,AS3911,AU3911,AV3911)</f>
        <v>3.24</v>
      </c>
      <c r="M3911" s="3"/>
      <c r="N3911" s="4">
        <v>17.510000000000002</v>
      </c>
      <c r="O3911" s="5">
        <v>5636.0312500000009</v>
      </c>
      <c r="P3911" s="6">
        <v>18.600000000000001</v>
      </c>
      <c r="Q3911" s="5">
        <v>4382.625</v>
      </c>
      <c r="R3911" s="7"/>
      <c r="S3911" s="5"/>
      <c r="T3911" s="8"/>
      <c r="U3911" s="5"/>
      <c r="V3911" s="12"/>
      <c r="W3911" s="5"/>
      <c r="X3911" s="13"/>
      <c r="Y3911" s="5"/>
      <c r="Z3911" s="2"/>
      <c r="AA3911" s="5"/>
      <c r="AB3911" s="2"/>
      <c r="AC3911" s="5"/>
      <c r="AD3911" s="9"/>
      <c r="AE3911" s="5"/>
      <c r="AF3911" s="10"/>
      <c r="AG3911" s="5"/>
      <c r="AH3911" s="2"/>
      <c r="AI3911" s="2"/>
      <c r="AJ3911" s="5"/>
      <c r="AK3911" s="9"/>
      <c r="AL3911" s="5"/>
      <c r="AM3911" s="2"/>
      <c r="AN3911" s="5"/>
      <c r="AO3911" s="3"/>
      <c r="AP3911" s="5" t="str">
        <f>IF(AO3911&gt;0,AO3911*$AP$1,"")</f>
        <v/>
      </c>
      <c r="AQ3911" s="3"/>
      <c r="AR3911" s="5" t="str">
        <f>IF(AQ3911&gt;0,AQ3911*$AR$1,"")</f>
        <v/>
      </c>
      <c r="AS3911" s="2"/>
      <c r="AT3911" s="5" t="str">
        <f>IF(AS3911&gt;0,AS3911*$AT$1,"")</f>
        <v/>
      </c>
      <c r="AU3911" s="2"/>
      <c r="AV3911" s="2">
        <v>3.24</v>
      </c>
      <c r="AW3911" s="5">
        <f>SUM(O3911,Q3911,S3911,U3911,AA3911,AC3911,AE3911,AG3911,AJ3911,AL3911,AN3911,W3911,Y3911,BA3911,BC3911,BE3911)</f>
        <v>10018.65625</v>
      </c>
      <c r="AX3911" s="11">
        <f>(AW3911/$AW$4249)*100</f>
        <v>8.4568086875910359E-2</v>
      </c>
      <c r="AY3911" s="5">
        <f>(AX3911/100)*$AY$1</f>
        <v>84.568086875910367</v>
      </c>
      <c r="AZ3911" s="14"/>
      <c r="BA3911" s="5"/>
      <c r="BB3911" s="15"/>
      <c r="BC3911" s="5"/>
      <c r="BD3911" s="2"/>
      <c r="BE3911" s="5"/>
    </row>
    <row r="3912" spans="1:57" s="57" customFormat="1" x14ac:dyDescent="0.25">
      <c r="A3912" s="1" t="s">
        <v>1964</v>
      </c>
      <c r="B3912" s="1" t="s">
        <v>319</v>
      </c>
      <c r="C3912" s="1" t="s">
        <v>224</v>
      </c>
      <c r="D3912" s="1" t="s">
        <v>88</v>
      </c>
      <c r="E3912" s="1" t="s">
        <v>67</v>
      </c>
      <c r="F3912" s="1" t="s">
        <v>296</v>
      </c>
      <c r="G3912" s="1" t="s">
        <v>320</v>
      </c>
      <c r="H3912" s="1" t="s">
        <v>304</v>
      </c>
      <c r="I3912" s="2">
        <v>320</v>
      </c>
      <c r="J3912" s="2">
        <f>SUM(K3912,L3912)</f>
        <v>39.909999999999997</v>
      </c>
      <c r="K3912" s="2">
        <f>SUM(N3912,P3912,R3912,T3912,Z3912,AB3912,AD3912,AF3912,AI3912,AK3912,AM3912,V3912,X3912,AZ3912,BB3912,BD3912)</f>
        <v>20.73</v>
      </c>
      <c r="L3912" s="2">
        <f>SUM(M3912,AH3912,AO3912,AQ3912,AS3912,AU3912,AV3912)</f>
        <v>19.18</v>
      </c>
      <c r="M3912" s="3"/>
      <c r="N3912" s="4">
        <v>16.82</v>
      </c>
      <c r="O3912" s="5">
        <v>5413.9375</v>
      </c>
      <c r="P3912" s="6">
        <v>3.91</v>
      </c>
      <c r="Q3912" s="5">
        <v>921.29375000000005</v>
      </c>
      <c r="R3912" s="7"/>
      <c r="S3912" s="5"/>
      <c r="T3912" s="8"/>
      <c r="U3912" s="5"/>
      <c r="V3912" s="12"/>
      <c r="W3912" s="5"/>
      <c r="X3912" s="13"/>
      <c r="Y3912" s="5"/>
      <c r="Z3912" s="2"/>
      <c r="AA3912" s="5"/>
      <c r="AB3912" s="2"/>
      <c r="AC3912" s="5"/>
      <c r="AD3912" s="9"/>
      <c r="AE3912" s="5"/>
      <c r="AF3912" s="10"/>
      <c r="AG3912" s="5"/>
      <c r="AH3912" s="2"/>
      <c r="AI3912" s="2"/>
      <c r="AJ3912" s="5"/>
      <c r="AK3912" s="9"/>
      <c r="AL3912" s="5"/>
      <c r="AM3912" s="2"/>
      <c r="AN3912" s="5"/>
      <c r="AO3912" s="3"/>
      <c r="AP3912" s="5" t="str">
        <f>IF(AO3912&gt;0,AO3912*$AP$1,"")</f>
        <v/>
      </c>
      <c r="AQ3912" s="3">
        <v>0.18</v>
      </c>
      <c r="AR3912" s="5">
        <f>IF(AQ3912&gt;0,AQ3912*$AR$1,"")</f>
        <v>289.62</v>
      </c>
      <c r="AS3912" s="2">
        <v>0.32</v>
      </c>
      <c r="AT3912" s="5">
        <f>IF(AS3912&gt;0,AS3912*$AT$1,"")</f>
        <v>0.32</v>
      </c>
      <c r="AU3912" s="2">
        <v>1.28</v>
      </c>
      <c r="AV3912" s="2">
        <v>17.399999999999999</v>
      </c>
      <c r="AW3912" s="5">
        <f>SUM(O3912,Q3912,S3912,U3912,AA3912,AC3912,AE3912,AG3912,AJ3912,AL3912,AN3912,W3912,Y3912,BA3912,BC3912,BE3912)</f>
        <v>6335.2312499999998</v>
      </c>
      <c r="AX3912" s="11">
        <f>(AW3912/$AW$4249)*100</f>
        <v>5.3476072375372913E-2</v>
      </c>
      <c r="AY3912" s="5">
        <f>(AX3912/100)*$AY$1</f>
        <v>53.476072375372915</v>
      </c>
      <c r="AZ3912" s="14"/>
      <c r="BA3912" s="5"/>
      <c r="BB3912" s="15"/>
      <c r="BC3912" s="5"/>
      <c r="BD3912" s="2"/>
      <c r="BE3912" s="5"/>
    </row>
    <row r="3913" spans="1:57" s="57" customFormat="1" x14ac:dyDescent="0.25">
      <c r="A3913" s="1" t="s">
        <v>1964</v>
      </c>
      <c r="B3913" s="1" t="s">
        <v>319</v>
      </c>
      <c r="C3913" s="1" t="s">
        <v>224</v>
      </c>
      <c r="D3913" s="1" t="s">
        <v>88</v>
      </c>
      <c r="E3913" s="1" t="s">
        <v>145</v>
      </c>
      <c r="F3913" s="1" t="s">
        <v>296</v>
      </c>
      <c r="G3913" s="1" t="s">
        <v>320</v>
      </c>
      <c r="H3913" s="1" t="s">
        <v>304</v>
      </c>
      <c r="I3913" s="2">
        <v>320</v>
      </c>
      <c r="J3913" s="2">
        <f>SUM(K3913,L3913)</f>
        <v>11.98</v>
      </c>
      <c r="K3913" s="2">
        <f>SUM(N3913,P3913,R3913,T3913,Z3913,AB3913,AD3913,AF3913,AI3913,AK3913,AM3913,V3913,X3913,AZ3913,BB3913,BD3913)</f>
        <v>4.12</v>
      </c>
      <c r="L3913" s="2">
        <f>SUM(M3913,AH3913,AO3913,AQ3913,AS3913,AU3913,AV3913)</f>
        <v>7.86</v>
      </c>
      <c r="M3913" s="3"/>
      <c r="N3913" s="4">
        <v>2.73</v>
      </c>
      <c r="O3913" s="5">
        <v>878.71875</v>
      </c>
      <c r="P3913" s="6">
        <v>1.39</v>
      </c>
      <c r="Q3913" s="5">
        <v>327.51875000000001</v>
      </c>
      <c r="R3913" s="7"/>
      <c r="S3913" s="5"/>
      <c r="T3913" s="8"/>
      <c r="U3913" s="5"/>
      <c r="V3913" s="12"/>
      <c r="W3913" s="5"/>
      <c r="X3913" s="13"/>
      <c r="Y3913" s="5"/>
      <c r="Z3913" s="2"/>
      <c r="AA3913" s="5"/>
      <c r="AB3913" s="2"/>
      <c r="AC3913" s="5"/>
      <c r="AD3913" s="9"/>
      <c r="AE3913" s="5"/>
      <c r="AF3913" s="10"/>
      <c r="AG3913" s="5"/>
      <c r="AH3913" s="2"/>
      <c r="AI3913" s="2"/>
      <c r="AJ3913" s="5"/>
      <c r="AK3913" s="9"/>
      <c r="AL3913" s="5"/>
      <c r="AM3913" s="2"/>
      <c r="AN3913" s="5"/>
      <c r="AO3913" s="3"/>
      <c r="AP3913" s="5" t="str">
        <f>IF(AO3913&gt;0,AO3913*$AP$1,"")</f>
        <v/>
      </c>
      <c r="AQ3913" s="3"/>
      <c r="AR3913" s="5" t="str">
        <f>IF(AQ3913&gt;0,AQ3913*$AR$1,"")</f>
        <v/>
      </c>
      <c r="AS3913" s="2"/>
      <c r="AT3913" s="5" t="str">
        <f>IF(AS3913&gt;0,AS3913*$AT$1,"")</f>
        <v/>
      </c>
      <c r="AU3913" s="2"/>
      <c r="AV3913" s="2">
        <v>7.86</v>
      </c>
      <c r="AW3913" s="5">
        <f>SUM(O3913,Q3913,S3913,U3913,AA3913,AC3913,AE3913,AG3913,AJ3913,AL3913,AN3913,W3913,Y3913,BA3913,BC3913,BE3913)</f>
        <v>1206.2375</v>
      </c>
      <c r="AX3913" s="11">
        <f>(AW3913/$AW$4249)*100</f>
        <v>1.0181924117117096E-2</v>
      </c>
      <c r="AY3913" s="5">
        <f>(AX3913/100)*$AY$1</f>
        <v>10.181924117117097</v>
      </c>
      <c r="AZ3913" s="14"/>
      <c r="BA3913" s="5"/>
      <c r="BB3913" s="15"/>
      <c r="BC3913" s="5"/>
      <c r="BD3913" s="2"/>
      <c r="BE3913" s="5"/>
    </row>
    <row r="3914" spans="1:57" x14ac:dyDescent="0.25">
      <c r="A3914" s="1" t="s">
        <v>1964</v>
      </c>
      <c r="B3914" s="1" t="s">
        <v>319</v>
      </c>
      <c r="C3914" s="1" t="s">
        <v>224</v>
      </c>
      <c r="D3914" s="1" t="s">
        <v>88</v>
      </c>
      <c r="E3914" s="1" t="s">
        <v>152</v>
      </c>
      <c r="F3914" s="1" t="s">
        <v>296</v>
      </c>
      <c r="G3914" s="1" t="s">
        <v>320</v>
      </c>
      <c r="H3914" s="1" t="s">
        <v>304</v>
      </c>
      <c r="I3914" s="2">
        <v>320</v>
      </c>
      <c r="J3914" s="2">
        <f>SUM(K3914,L3914)</f>
        <v>18.64</v>
      </c>
      <c r="K3914" s="2">
        <f>SUM(N3914,P3914,R3914,T3914,Z3914,AB3914,AD3914,AF3914,AI3914,AK3914,AM3914,V3914,X3914,AZ3914,BB3914,BD3914)</f>
        <v>0.61</v>
      </c>
      <c r="L3914" s="2">
        <f>SUM(M3914,AH3914,AO3914,AQ3914,AS3914,AU3914,AV3914)</f>
        <v>18.03</v>
      </c>
      <c r="N3914" s="4">
        <v>0.61</v>
      </c>
      <c r="O3914" s="5">
        <v>196.34375</v>
      </c>
      <c r="AP3914" s="5" t="str">
        <f>IF(AO3914&gt;0,AO3914*$AP$1,"")</f>
        <v/>
      </c>
      <c r="AQ3914" s="3">
        <v>0.25</v>
      </c>
      <c r="AR3914" s="5">
        <f>IF(AQ3914&gt;0,AQ3914*$AR$1,"")</f>
        <v>402.25</v>
      </c>
      <c r="AS3914" s="2">
        <v>0.24</v>
      </c>
      <c r="AT3914" s="5">
        <f>IF(AS3914&gt;0,AS3914*$AT$1,"")</f>
        <v>0.24</v>
      </c>
      <c r="AU3914" s="2">
        <v>1.43</v>
      </c>
      <c r="AV3914" s="2">
        <v>16.11</v>
      </c>
      <c r="AW3914" s="5">
        <f>SUM(O3914,Q3914,S3914,U3914,AA3914,AC3914,AE3914,AG3914,AJ3914,AL3914,AN3914,W3914,Y3914,BA3914,BC3914,BE3914)</f>
        <v>196.34375</v>
      </c>
      <c r="AX3914" s="11">
        <f>(AW3914/$AW$4249)*100</f>
        <v>1.6573495380223298E-3</v>
      </c>
      <c r="AY3914" s="5">
        <f>(AX3914/100)*$AY$1</f>
        <v>1.6573495380223298</v>
      </c>
    </row>
    <row r="3915" spans="1:57" x14ac:dyDescent="0.25">
      <c r="A3915" s="1" t="s">
        <v>2163</v>
      </c>
      <c r="B3915" s="1" t="s">
        <v>319</v>
      </c>
      <c r="C3915" s="1" t="s">
        <v>224</v>
      </c>
      <c r="D3915" s="1" t="s">
        <v>88</v>
      </c>
      <c r="E3915" s="1" t="s">
        <v>64</v>
      </c>
      <c r="F3915" s="1" t="s">
        <v>232</v>
      </c>
      <c r="G3915" s="1" t="s">
        <v>62</v>
      </c>
      <c r="H3915" s="1" t="s">
        <v>304</v>
      </c>
      <c r="I3915" s="2">
        <v>160</v>
      </c>
      <c r="J3915" s="2">
        <f>SUM(K3915,L3915)</f>
        <v>38.979999999999997</v>
      </c>
      <c r="K3915" s="2">
        <f>SUM(N3915,P3915,R3915,T3915,Z3915,AB3915,AD3915,AF3915,AI3915,AK3915,AM3915,V3915,X3915,AZ3915,BB3915,BD3915)</f>
        <v>37.76</v>
      </c>
      <c r="L3915" s="2">
        <f>SUM(M3915,AH3915,AO3915,AQ3915,AS3915,AU3915,AV3915)</f>
        <v>1.22</v>
      </c>
      <c r="N3915" s="4">
        <v>17.47</v>
      </c>
      <c r="O3915" s="5">
        <v>4498.5249999999996</v>
      </c>
      <c r="P3915" s="6">
        <v>20</v>
      </c>
      <c r="Q3915" s="5">
        <v>3770</v>
      </c>
      <c r="R3915" s="7">
        <v>0.28999999999999998</v>
      </c>
      <c r="S3915" s="5">
        <v>26.535</v>
      </c>
      <c r="AP3915" s="5" t="str">
        <f>IF(AO3915&gt;0,AO3915*$AP$1,"")</f>
        <v/>
      </c>
      <c r="AQ3915" s="3">
        <v>0.5</v>
      </c>
      <c r="AR3915" s="5">
        <f>IF(AQ3915&gt;0,AQ3915*$AR$1,"")</f>
        <v>804.5</v>
      </c>
      <c r="AT3915" s="5" t="str">
        <f>IF(AS3915&gt;0,AS3915*$AT$1,"")</f>
        <v/>
      </c>
      <c r="AU3915" s="2">
        <v>0.63</v>
      </c>
      <c r="AV3915" s="2">
        <v>0.09</v>
      </c>
      <c r="AW3915" s="5">
        <f>SUM(O3915,Q3915,S3915,U3915,AA3915,AC3915,AE3915,AG3915,AJ3915,AL3915,AN3915,W3915,Y3915,BA3915,BC3915,BE3915)</f>
        <v>8295.06</v>
      </c>
      <c r="AX3915" s="11">
        <f>(AW3915/$AW$4249)*100</f>
        <v>7.0019106077313403E-2</v>
      </c>
      <c r="AY3915" s="5">
        <f>(AX3915/100)*$AY$1</f>
        <v>70.019106077313396</v>
      </c>
    </row>
    <row r="3916" spans="1:57" x14ac:dyDescent="0.25">
      <c r="A3916" s="1" t="s">
        <v>2163</v>
      </c>
      <c r="B3916" s="1" t="s">
        <v>319</v>
      </c>
      <c r="C3916" s="1" t="s">
        <v>224</v>
      </c>
      <c r="D3916" s="1" t="s">
        <v>88</v>
      </c>
      <c r="E3916" s="1" t="s">
        <v>60</v>
      </c>
      <c r="F3916" s="1" t="s">
        <v>232</v>
      </c>
      <c r="G3916" s="1" t="s">
        <v>62</v>
      </c>
      <c r="H3916" s="1" t="s">
        <v>304</v>
      </c>
      <c r="I3916" s="2">
        <v>160</v>
      </c>
      <c r="J3916" s="2">
        <f>SUM(K3916,L3916)</f>
        <v>39.999999999999993</v>
      </c>
      <c r="K3916" s="2">
        <f>SUM(N3916,P3916,R3916,T3916,Z3916,AB3916,AD3916,AF3916,AI3916,AK3916,AM3916,V3916,X3916,AZ3916,BB3916,BD3916)</f>
        <v>39.519999999999996</v>
      </c>
      <c r="L3916" s="2">
        <f>SUM(M3916,AH3916,AO3916,AQ3916,AS3916,AU3916,AV3916)</f>
        <v>0.48</v>
      </c>
      <c r="N3916" s="4">
        <v>1.65</v>
      </c>
      <c r="O3916" s="5">
        <v>424.875</v>
      </c>
      <c r="P3916" s="6">
        <v>29.53</v>
      </c>
      <c r="Q3916" s="5">
        <v>5566.4050000000007</v>
      </c>
      <c r="R3916" s="7">
        <v>8.34</v>
      </c>
      <c r="S3916" s="5">
        <v>763.11</v>
      </c>
      <c r="AP3916" s="5" t="str">
        <f>IF(AO3916&gt;0,AO3916*$AP$1,"")</f>
        <v/>
      </c>
      <c r="AR3916" s="5" t="str">
        <f>IF(AQ3916&gt;0,AQ3916*$AR$1,"")</f>
        <v/>
      </c>
      <c r="AT3916" s="5" t="str">
        <f>IF(AS3916&gt;0,AS3916*$AT$1,"")</f>
        <v/>
      </c>
      <c r="AV3916" s="2">
        <v>0.48</v>
      </c>
      <c r="AW3916" s="5">
        <f>SUM(O3916,Q3916,S3916,U3916,AA3916,AC3916,AE3916,AG3916,AJ3916,AL3916,AN3916,W3916,Y3916,BA3916,BC3916,BE3916)</f>
        <v>6754.39</v>
      </c>
      <c r="AX3916" s="11">
        <f>(AW3916/$AW$4249)*100</f>
        <v>5.7014216883005661E-2</v>
      </c>
      <c r="AY3916" s="5">
        <f>(AX3916/100)*$AY$1</f>
        <v>57.014216883005666</v>
      </c>
    </row>
    <row r="3917" spans="1:57" x14ac:dyDescent="0.25">
      <c r="A3917" s="1" t="s">
        <v>2163</v>
      </c>
      <c r="B3917" s="1" t="s">
        <v>319</v>
      </c>
      <c r="C3917" s="1" t="s">
        <v>224</v>
      </c>
      <c r="D3917" s="1" t="s">
        <v>88</v>
      </c>
      <c r="E3917" s="1" t="s">
        <v>72</v>
      </c>
      <c r="F3917" s="1" t="s">
        <v>232</v>
      </c>
      <c r="G3917" s="1" t="s">
        <v>62</v>
      </c>
      <c r="H3917" s="1" t="s">
        <v>304</v>
      </c>
      <c r="I3917" s="2">
        <v>160</v>
      </c>
      <c r="J3917" s="2">
        <f>SUM(K3917,L3917)</f>
        <v>40</v>
      </c>
      <c r="K3917" s="2">
        <f>SUM(N3917,P3917,R3917,T3917,Z3917,AB3917,AD3917,AF3917,AI3917,AK3917,AM3917,V3917,X3917,AZ3917,BB3917,BD3917)</f>
        <v>38.72</v>
      </c>
      <c r="L3917" s="2">
        <f>SUM(M3917,AH3917,AO3917,AQ3917,AS3917,AU3917,AV3917)</f>
        <v>1.28</v>
      </c>
      <c r="P3917" s="6">
        <v>7.05</v>
      </c>
      <c r="Q3917" s="5">
        <v>1328.925</v>
      </c>
      <c r="R3917" s="7">
        <v>31.67</v>
      </c>
      <c r="S3917" s="5">
        <v>2897.8049999999998</v>
      </c>
      <c r="AP3917" s="5" t="str">
        <f>IF(AO3917&gt;0,AO3917*$AP$1,"")</f>
        <v/>
      </c>
      <c r="AR3917" s="5" t="str">
        <f>IF(AQ3917&gt;0,AQ3917*$AR$1,"")</f>
        <v/>
      </c>
      <c r="AT3917" s="5" t="str">
        <f>IF(AS3917&gt;0,AS3917*$AT$1,"")</f>
        <v/>
      </c>
      <c r="AV3917" s="2">
        <v>1.28</v>
      </c>
      <c r="AW3917" s="5">
        <f>SUM(O3917,Q3917,S3917,U3917,AA3917,AC3917,AE3917,AG3917,AJ3917,AL3917,AN3917,W3917,Y3917,BA3917,BC3917,BE3917)</f>
        <v>4226.7299999999996</v>
      </c>
      <c r="AX3917" s="11">
        <f>(AW3917/$AW$4249)*100</f>
        <v>3.5678085056667815E-2</v>
      </c>
      <c r="AY3917" s="5">
        <f>(AX3917/100)*$AY$1</f>
        <v>35.678085056667811</v>
      </c>
    </row>
    <row r="3918" spans="1:57" x14ac:dyDescent="0.25">
      <c r="A3918" s="1" t="s">
        <v>2163</v>
      </c>
      <c r="B3918" s="1" t="s">
        <v>319</v>
      </c>
      <c r="C3918" s="1" t="s">
        <v>224</v>
      </c>
      <c r="D3918" s="1" t="s">
        <v>88</v>
      </c>
      <c r="E3918" s="1" t="s">
        <v>98</v>
      </c>
      <c r="F3918" s="1" t="s">
        <v>232</v>
      </c>
      <c r="G3918" s="1" t="s">
        <v>62</v>
      </c>
      <c r="H3918" s="1" t="s">
        <v>304</v>
      </c>
      <c r="I3918" s="2">
        <v>160</v>
      </c>
      <c r="J3918" s="2">
        <f>SUM(K3918,L3918)</f>
        <v>40</v>
      </c>
      <c r="K3918" s="2">
        <f>SUM(N3918,P3918,R3918,T3918,Z3918,AB3918,AD3918,AF3918,AI3918,AK3918,AM3918,V3918,X3918,AZ3918,BB3918,BD3918)</f>
        <v>20.21</v>
      </c>
      <c r="L3918" s="2">
        <f>SUM(M3918,AH3918,AO3918,AQ3918,AS3918,AU3918,AV3918)</f>
        <v>19.79</v>
      </c>
      <c r="P3918" s="6">
        <v>2.34</v>
      </c>
      <c r="Q3918" s="5">
        <v>508.95</v>
      </c>
      <c r="R3918" s="7">
        <v>17.84</v>
      </c>
      <c r="S3918" s="5">
        <v>1639.2225000000001</v>
      </c>
      <c r="T3918" s="8">
        <v>0.03</v>
      </c>
      <c r="U3918" s="5">
        <v>0.89375000000000004</v>
      </c>
      <c r="AP3918" s="5" t="str">
        <f>IF(AO3918&gt;0,AO3918*$AP$1,"")</f>
        <v/>
      </c>
      <c r="AQ3918" s="3">
        <v>0.61</v>
      </c>
      <c r="AR3918" s="5">
        <f>IF(AQ3918&gt;0,AQ3918*$AR$1,"")</f>
        <v>981.49</v>
      </c>
      <c r="AS3918" s="2">
        <v>0.72</v>
      </c>
      <c r="AT3918" s="5">
        <f>IF(AS3918&gt;0,AS3918*$AT$1,"")</f>
        <v>0.72</v>
      </c>
      <c r="AU3918" s="2">
        <v>1.99</v>
      </c>
      <c r="AV3918" s="2">
        <v>16.47</v>
      </c>
      <c r="AW3918" s="5">
        <f>SUM(O3918,Q3918,S3918,U3918,AA3918,AC3918,AE3918,AG3918,AJ3918,AL3918,AN3918,W3918,Y3918,BA3918,BC3918,BE3918)</f>
        <v>2149.0662500000003</v>
      </c>
      <c r="AX3918" s="11">
        <f>(AW3918/$AW$4249)*100</f>
        <v>1.8140398951414959E-2</v>
      </c>
      <c r="AY3918" s="5">
        <f>(AX3918/100)*$AY$1</f>
        <v>18.140398951414959</v>
      </c>
    </row>
    <row r="3919" spans="1:57" x14ac:dyDescent="0.25">
      <c r="A3919" s="1" t="s">
        <v>2170</v>
      </c>
      <c r="B3919" s="1" t="s">
        <v>319</v>
      </c>
      <c r="C3919" s="1" t="s">
        <v>224</v>
      </c>
      <c r="D3919" s="1" t="s">
        <v>88</v>
      </c>
      <c r="E3919" s="1" t="s">
        <v>72</v>
      </c>
      <c r="F3919" s="1" t="s">
        <v>241</v>
      </c>
      <c r="G3919" s="1" t="s">
        <v>62</v>
      </c>
      <c r="H3919" s="1" t="s">
        <v>304</v>
      </c>
      <c r="I3919" s="2">
        <v>107.85</v>
      </c>
      <c r="J3919" s="2">
        <f>SUM(K3919,L3919)</f>
        <v>38.26</v>
      </c>
      <c r="K3919" s="2">
        <f>SUM(N3919,P3919,R3919,T3919,Z3919,AB3919,AD3919,AF3919,AI3919,AK3919,AM3919,V3919,X3919,AZ3919,BB3919,BD3919)</f>
        <v>32.68</v>
      </c>
      <c r="L3919" s="2">
        <f>SUM(M3919,AH3919,AO3919,AQ3919,AS3919,AU3919,AV3919)</f>
        <v>5.58</v>
      </c>
      <c r="N3919" s="4">
        <v>13.96</v>
      </c>
      <c r="O3919" s="5">
        <v>4493.375</v>
      </c>
      <c r="P3919" s="6">
        <v>18.43</v>
      </c>
      <c r="Q3919" s="5">
        <v>4342.5687500000004</v>
      </c>
      <c r="T3919" s="8">
        <v>0.28999999999999998</v>
      </c>
      <c r="U3919" s="5">
        <v>9.96875</v>
      </c>
      <c r="AP3919" s="5" t="str">
        <f>IF(AO3919&gt;0,AO3919*$AP$1,"")</f>
        <v/>
      </c>
      <c r="AR3919" s="5" t="str">
        <f>IF(AQ3919&gt;0,AQ3919*$AR$1,"")</f>
        <v/>
      </c>
      <c r="AS3919" s="2">
        <v>0.54</v>
      </c>
      <c r="AT3919" s="5">
        <f>IF(AS3919&gt;0,AS3919*$AT$1,"")</f>
        <v>0.54</v>
      </c>
      <c r="AU3919" s="2">
        <v>0.82</v>
      </c>
      <c r="AV3919" s="2">
        <v>4.22</v>
      </c>
      <c r="AW3919" s="5">
        <f>SUM(O3919,Q3919,S3919,U3919,AA3919,AC3919,AE3919,AG3919,AJ3919,AL3919,AN3919,W3919,Y3919,BA3919,BC3919,BE3919)</f>
        <v>8845.9125000000004</v>
      </c>
      <c r="AX3919" s="11">
        <f>(AW3919/$AW$4249)*100</f>
        <v>7.4668885540084426E-2</v>
      </c>
      <c r="AY3919" s="5">
        <f>(AX3919/100)*$AY$1</f>
        <v>74.668885540084432</v>
      </c>
    </row>
    <row r="3920" spans="1:57" x14ac:dyDescent="0.25">
      <c r="A3920" s="1" t="s">
        <v>2170</v>
      </c>
      <c r="B3920" s="1" t="s">
        <v>319</v>
      </c>
      <c r="C3920" s="1" t="s">
        <v>224</v>
      </c>
      <c r="D3920" s="1" t="s">
        <v>88</v>
      </c>
      <c r="E3920" s="1" t="s">
        <v>98</v>
      </c>
      <c r="F3920" s="1" t="s">
        <v>241</v>
      </c>
      <c r="G3920" s="1" t="s">
        <v>62</v>
      </c>
      <c r="H3920" s="1" t="s">
        <v>304</v>
      </c>
      <c r="I3920" s="2">
        <v>107.85</v>
      </c>
      <c r="J3920" s="2">
        <f>SUM(K3920,L3920)</f>
        <v>37.790000000000006</v>
      </c>
      <c r="K3920" s="2">
        <f>SUM(N3920,P3920,R3920,T3920,Z3920,AB3920,AD3920,AF3920,AI3920,AK3920,AM3920,V3920,X3920,AZ3920,BB3920,BD3920)</f>
        <v>37.790000000000006</v>
      </c>
      <c r="L3920" s="2">
        <f>SUM(M3920,AH3920,AO3920,AQ3920,AS3920,AU3920,AV3920)</f>
        <v>0</v>
      </c>
      <c r="N3920" s="4">
        <v>1.06</v>
      </c>
      <c r="O3920" s="5">
        <v>341.1875</v>
      </c>
      <c r="P3920" s="6">
        <v>34.380000000000003</v>
      </c>
      <c r="Q3920" s="5">
        <v>8100.7875000000004</v>
      </c>
      <c r="R3920" s="7">
        <v>2.35</v>
      </c>
      <c r="S3920" s="5">
        <v>268.78125</v>
      </c>
      <c r="AP3920" s="5" t="str">
        <f>IF(AO3920&gt;0,AO3920*$AP$1,"")</f>
        <v/>
      </c>
      <c r="AR3920" s="5" t="str">
        <f>IF(AQ3920&gt;0,AQ3920*$AR$1,"")</f>
        <v/>
      </c>
      <c r="AT3920" s="5" t="str">
        <f>IF(AS3920&gt;0,AS3920*$AT$1,"")</f>
        <v/>
      </c>
      <c r="AW3920" s="5">
        <f>SUM(O3920,Q3920,S3920,U3920,AA3920,AC3920,AE3920,AG3920,AJ3920,AL3920,AN3920,W3920,Y3920,BA3920,BC3920,BE3920)</f>
        <v>8710.7562500000004</v>
      </c>
      <c r="AX3920" s="11">
        <f>(AW3920/$AW$4249)*100</f>
        <v>7.3528023411810264E-2</v>
      </c>
      <c r="AY3920" s="5">
        <f>(AX3920/100)*$AY$1</f>
        <v>73.528023411810267</v>
      </c>
    </row>
    <row r="3921" spans="1:51" x14ac:dyDescent="0.25">
      <c r="A3921" s="1" t="s">
        <v>2170</v>
      </c>
      <c r="B3921" s="1" t="s">
        <v>319</v>
      </c>
      <c r="C3921" s="1" t="s">
        <v>224</v>
      </c>
      <c r="D3921" s="1" t="s">
        <v>88</v>
      </c>
      <c r="E3921" s="1" t="s">
        <v>94</v>
      </c>
      <c r="F3921" s="1" t="s">
        <v>241</v>
      </c>
      <c r="G3921" s="1" t="s">
        <v>62</v>
      </c>
      <c r="H3921" s="1" t="s">
        <v>304</v>
      </c>
      <c r="I3921" s="2">
        <v>107.85</v>
      </c>
      <c r="J3921" s="2">
        <f>SUM(K3921,L3921)</f>
        <v>28.400000000000002</v>
      </c>
      <c r="K3921" s="2">
        <f>SUM(N3921,P3921,R3921,T3921,Z3921,AB3921,AD3921,AF3921,AI3921,AK3921,AM3921,V3921,X3921,AZ3921,BB3921,BD3921)</f>
        <v>26.990000000000002</v>
      </c>
      <c r="L3921" s="2">
        <f>SUM(M3921,AH3921,AO3921,AQ3921,AS3921,AU3921,AV3921)</f>
        <v>1.4100000000000001</v>
      </c>
      <c r="N3921" s="4">
        <v>2.15</v>
      </c>
      <c r="O3921" s="5">
        <v>692.03125</v>
      </c>
      <c r="P3921" s="6">
        <v>19.850000000000001</v>
      </c>
      <c r="Q3921" s="5">
        <v>4677.15625</v>
      </c>
      <c r="R3921" s="7">
        <v>4.99</v>
      </c>
      <c r="S3921" s="5">
        <v>570.73125000000005</v>
      </c>
      <c r="AP3921" s="5" t="str">
        <f>IF(AO3921&gt;0,AO3921*$AP$1,"")</f>
        <v/>
      </c>
      <c r="AQ3921" s="3">
        <v>0.52</v>
      </c>
      <c r="AR3921" s="5">
        <f>IF(AQ3921&gt;0,AQ3921*$AR$1,"")</f>
        <v>836.68000000000006</v>
      </c>
      <c r="AT3921" s="5" t="str">
        <f>IF(AS3921&gt;0,AS3921*$AT$1,"")</f>
        <v/>
      </c>
      <c r="AU3921" s="2">
        <v>0.89</v>
      </c>
      <c r="AW3921" s="5">
        <f>SUM(O3921,Q3921,S3921,U3921,AA3921,AC3921,AE3921,AG3921,AJ3921,AL3921,AN3921,W3921,Y3921,BA3921,BC3921,BE3921)</f>
        <v>5939.9187499999998</v>
      </c>
      <c r="AX3921" s="11">
        <f>(AW3921/$AW$4249)*100</f>
        <v>5.0139215514640387E-2</v>
      </c>
      <c r="AY3921" s="5">
        <f>(AX3921/100)*$AY$1</f>
        <v>50.139215514640391</v>
      </c>
    </row>
    <row r="3922" spans="1:51" x14ac:dyDescent="0.25">
      <c r="A3922" s="1" t="s">
        <v>2172</v>
      </c>
      <c r="B3922" s="1" t="s">
        <v>319</v>
      </c>
      <c r="C3922" s="1" t="s">
        <v>224</v>
      </c>
      <c r="D3922" s="1" t="s">
        <v>88</v>
      </c>
      <c r="E3922" s="1" t="s">
        <v>64</v>
      </c>
      <c r="F3922" s="1" t="s">
        <v>242</v>
      </c>
      <c r="G3922" s="1" t="s">
        <v>62</v>
      </c>
      <c r="H3922" s="1" t="s">
        <v>304</v>
      </c>
      <c r="I3922" s="2">
        <v>160</v>
      </c>
      <c r="J3922" s="2">
        <f>SUM(K3922,L3922)</f>
        <v>38.950000000000003</v>
      </c>
      <c r="K3922" s="2">
        <f>SUM(N3922,P3922,R3922,T3922,Z3922,AB3922,AD3922,AF3922,AI3922,AK3922,AM3922,V3922,X3922,AZ3922,BB3922,BD3922)</f>
        <v>34.75</v>
      </c>
      <c r="L3922" s="2">
        <f>SUM(M3922,AH3922,AO3922,AQ3922,AS3922,AU3922,AV3922)</f>
        <v>4.2</v>
      </c>
      <c r="N3922" s="4">
        <v>0.1</v>
      </c>
      <c r="O3922" s="5">
        <v>32.1875</v>
      </c>
      <c r="P3922" s="6">
        <v>3.02</v>
      </c>
      <c r="Q3922" s="5">
        <v>711.58749999999998</v>
      </c>
      <c r="R3922" s="7">
        <v>23.53</v>
      </c>
      <c r="S3922" s="5">
        <v>2691.2437500000001</v>
      </c>
      <c r="AD3922" s="9">
        <v>8.1</v>
      </c>
      <c r="AE3922" s="5">
        <v>118.20874999999999</v>
      </c>
      <c r="AP3922" s="5" t="str">
        <f>IF(AO3922&gt;0,AO3922*$AP$1,"")</f>
        <v/>
      </c>
      <c r="AR3922" s="5" t="str">
        <f>IF(AQ3922&gt;0,AQ3922*$AR$1,"")</f>
        <v/>
      </c>
      <c r="AT3922" s="5" t="str">
        <f>IF(AS3922&gt;0,AS3922*$AT$1,"")</f>
        <v/>
      </c>
      <c r="AV3922" s="2">
        <v>4.2</v>
      </c>
      <c r="AW3922" s="5">
        <f>SUM(O3922,Q3922,S3922,U3922,AA3922,AC3922,AE3922,AG3922,AJ3922,AL3922,AN3922,W3922,Y3922,BA3922,BC3922,BE3922)</f>
        <v>3553.2275</v>
      </c>
      <c r="AX3922" s="11">
        <f>(AW3922/$AW$4249)*100</f>
        <v>2.9993009482671272E-2</v>
      </c>
      <c r="AY3922" s="5">
        <f>(AX3922/100)*$AY$1</f>
        <v>29.993009482671273</v>
      </c>
    </row>
    <row r="3923" spans="1:51" x14ac:dyDescent="0.25">
      <c r="A3923" s="1" t="s">
        <v>2172</v>
      </c>
      <c r="B3923" s="1" t="s">
        <v>319</v>
      </c>
      <c r="C3923" s="1" t="s">
        <v>224</v>
      </c>
      <c r="D3923" s="1" t="s">
        <v>88</v>
      </c>
      <c r="E3923" s="1" t="s">
        <v>60</v>
      </c>
      <c r="F3923" s="1" t="s">
        <v>242</v>
      </c>
      <c r="G3923" s="1" t="s">
        <v>62</v>
      </c>
      <c r="H3923" s="1" t="s">
        <v>304</v>
      </c>
      <c r="I3923" s="2">
        <v>160</v>
      </c>
      <c r="J3923" s="2">
        <f>SUM(K3923,L3923)</f>
        <v>39.08</v>
      </c>
      <c r="K3923" s="2">
        <f>SUM(N3923,P3923,R3923,T3923,Z3923,AB3923,AD3923,AF3923,AI3923,AK3923,AM3923,V3923,X3923,AZ3923,BB3923,BD3923)</f>
        <v>39.08</v>
      </c>
      <c r="L3923" s="2">
        <f>SUM(M3923,AH3923,AO3923,AQ3923,AS3923,AU3923,AV3923)</f>
        <v>0</v>
      </c>
      <c r="P3923" s="6">
        <v>15.36</v>
      </c>
      <c r="Q3923" s="5">
        <v>3619.2</v>
      </c>
      <c r="R3923" s="7">
        <v>23.72</v>
      </c>
      <c r="S3923" s="5">
        <v>2712.9749999999999</v>
      </c>
      <c r="AP3923" s="5" t="str">
        <f>IF(AO3923&gt;0,AO3923*$AP$1,"")</f>
        <v/>
      </c>
      <c r="AR3923" s="5" t="str">
        <f>IF(AQ3923&gt;0,AQ3923*$AR$1,"")</f>
        <v/>
      </c>
      <c r="AT3923" s="5" t="str">
        <f>IF(AS3923&gt;0,AS3923*$AT$1,"")</f>
        <v/>
      </c>
      <c r="AW3923" s="5">
        <f>SUM(O3923,Q3923,S3923,U3923,AA3923,AC3923,AE3923,AG3923,AJ3923,AL3923,AN3923,W3923,Y3923,BA3923,BC3923,BE3923)</f>
        <v>6332.1749999999993</v>
      </c>
      <c r="AX3923" s="11">
        <f>(AW3923/$AW$4249)*100</f>
        <v>5.3450274383200602E-2</v>
      </c>
      <c r="AY3923" s="5">
        <f>(AX3923/100)*$AY$1</f>
        <v>53.4502743832006</v>
      </c>
    </row>
    <row r="3924" spans="1:51" x14ac:dyDescent="0.25">
      <c r="A3924" s="1" t="s">
        <v>2172</v>
      </c>
      <c r="B3924" s="1" t="s">
        <v>319</v>
      </c>
      <c r="C3924" s="1" t="s">
        <v>224</v>
      </c>
      <c r="D3924" s="1" t="s">
        <v>88</v>
      </c>
      <c r="E3924" s="1" t="s">
        <v>66</v>
      </c>
      <c r="F3924" s="1" t="s">
        <v>242</v>
      </c>
      <c r="G3924" s="1" t="s">
        <v>62</v>
      </c>
      <c r="H3924" s="1" t="s">
        <v>304</v>
      </c>
      <c r="I3924" s="2">
        <v>160</v>
      </c>
      <c r="J3924" s="2">
        <f>SUM(K3924,L3924)</f>
        <v>40</v>
      </c>
      <c r="K3924" s="2">
        <f>SUM(N3924,P3924,R3924,T3924,Z3924,AB3924,AD3924,AF3924,AI3924,AK3924,AM3924,V3924,X3924,AZ3924,BB3924,BD3924)</f>
        <v>33.869999999999997</v>
      </c>
      <c r="L3924" s="2">
        <f>SUM(M3924,AH3924,AO3924,AQ3924,AS3924,AU3924,AV3924)</f>
        <v>6.13</v>
      </c>
      <c r="N3924" s="4">
        <v>3.87</v>
      </c>
      <c r="O3924" s="5">
        <v>1245.65625</v>
      </c>
      <c r="P3924" s="6">
        <v>24.65</v>
      </c>
      <c r="Q3924" s="5">
        <v>5808.15625</v>
      </c>
      <c r="R3924" s="7">
        <v>3.67</v>
      </c>
      <c r="S3924" s="5">
        <v>419.75625000000002</v>
      </c>
      <c r="AD3924" s="9">
        <v>1.68</v>
      </c>
      <c r="AE3924" s="5">
        <v>25.440249999999999</v>
      </c>
      <c r="AP3924" s="5" t="str">
        <f>IF(AO3924&gt;0,AO3924*$AP$1,"")</f>
        <v/>
      </c>
      <c r="AR3924" s="5" t="str">
        <f>IF(AQ3924&gt;0,AQ3924*$AR$1,"")</f>
        <v/>
      </c>
      <c r="AT3924" s="5" t="str">
        <f>IF(AS3924&gt;0,AS3924*$AT$1,"")</f>
        <v/>
      </c>
      <c r="AV3924" s="2">
        <v>6.13</v>
      </c>
      <c r="AW3924" s="5">
        <f>SUM(O3924,Q3924,S3924,U3924,AA3924,AC3924,AE3924,AG3924,AJ3924,AL3924,AN3924,W3924,Y3924,BA3924,BC3924,BE3924)</f>
        <v>7499.009</v>
      </c>
      <c r="AX3924" s="11">
        <f>(AW3924/$AW$4249)*100</f>
        <v>6.3299591159765939E-2</v>
      </c>
      <c r="AY3924" s="5">
        <f>(AX3924/100)*$AY$1</f>
        <v>63.299591159765939</v>
      </c>
    </row>
    <row r="3925" spans="1:51" x14ac:dyDescent="0.25">
      <c r="A3925" s="1" t="s">
        <v>2172</v>
      </c>
      <c r="B3925" s="1" t="s">
        <v>319</v>
      </c>
      <c r="C3925" s="1" t="s">
        <v>224</v>
      </c>
      <c r="D3925" s="1" t="s">
        <v>88</v>
      </c>
      <c r="E3925" s="1" t="s">
        <v>65</v>
      </c>
      <c r="F3925" s="1" t="s">
        <v>242</v>
      </c>
      <c r="G3925" s="1" t="s">
        <v>62</v>
      </c>
      <c r="H3925" s="1" t="s">
        <v>304</v>
      </c>
      <c r="I3925" s="2">
        <v>160</v>
      </c>
      <c r="J3925" s="2">
        <f>SUM(K3925,L3925)</f>
        <v>39.989999999999995</v>
      </c>
      <c r="K3925" s="2">
        <f>SUM(N3925,P3925,R3925,T3925,Z3925,AB3925,AD3925,AF3925,AI3925,AK3925,AM3925,V3925,X3925,AZ3925,BB3925,BD3925)</f>
        <v>35.01</v>
      </c>
      <c r="L3925" s="2">
        <f>SUM(M3925,AH3925,AO3925,AQ3925,AS3925,AU3925,AV3925)</f>
        <v>4.9800000000000004</v>
      </c>
      <c r="N3925" s="4">
        <v>0.08</v>
      </c>
      <c r="O3925" s="5">
        <v>25.75</v>
      </c>
      <c r="P3925" s="6">
        <v>26.33</v>
      </c>
      <c r="Q3925" s="5">
        <v>6204.0062499999995</v>
      </c>
      <c r="R3925" s="7">
        <v>8.6</v>
      </c>
      <c r="S3925" s="5">
        <v>983.625</v>
      </c>
      <c r="AP3925" s="5" t="str">
        <f>IF(AO3925&gt;0,AO3925*$AP$1,"")</f>
        <v/>
      </c>
      <c r="AR3925" s="5" t="str">
        <f>IF(AQ3925&gt;0,AQ3925*$AR$1,"")</f>
        <v/>
      </c>
      <c r="AT3925" s="5" t="str">
        <f>IF(AS3925&gt;0,AS3925*$AT$1,"")</f>
        <v/>
      </c>
      <c r="AV3925" s="2">
        <v>4.9800000000000004</v>
      </c>
      <c r="AW3925" s="5">
        <f>SUM(O3925,Q3925,S3925,U3925,AA3925,AC3925,AE3925,AG3925,AJ3925,AL3925,AN3925,W3925,Y3925,BA3925,BC3925,BE3925)</f>
        <v>7213.3812499999995</v>
      </c>
      <c r="AX3925" s="11">
        <f>(AW3925/$AW$4249)*100</f>
        <v>6.0888589946287743E-2</v>
      </c>
      <c r="AY3925" s="5">
        <f>(AX3925/100)*$AY$1</f>
        <v>60.888589946287745</v>
      </c>
    </row>
    <row r="3926" spans="1:51" x14ac:dyDescent="0.25">
      <c r="A3926" s="1" t="s">
        <v>2174</v>
      </c>
      <c r="B3926" s="1" t="s">
        <v>319</v>
      </c>
      <c r="C3926" s="1" t="s">
        <v>224</v>
      </c>
      <c r="D3926" s="1" t="s">
        <v>88</v>
      </c>
      <c r="E3926" s="1" t="s">
        <v>72</v>
      </c>
      <c r="F3926" s="1" t="s">
        <v>242</v>
      </c>
      <c r="G3926" s="1" t="s">
        <v>62</v>
      </c>
      <c r="H3926" s="1" t="s">
        <v>304</v>
      </c>
      <c r="I3926" s="2">
        <v>240</v>
      </c>
      <c r="J3926" s="2">
        <f>SUM(K3926,L3926)</f>
        <v>39.149999999999991</v>
      </c>
      <c r="K3926" s="2">
        <f>SUM(N3926,P3926,R3926,T3926,Z3926,AB3926,AD3926,AF3926,AI3926,AK3926,AM3926,V3926,X3926,AZ3926,BB3926,BD3926)</f>
        <v>38.569999999999993</v>
      </c>
      <c r="L3926" s="2">
        <f>SUM(M3926,AH3926,AO3926,AQ3926,AS3926,AU3926,AV3926)</f>
        <v>0.57999999999999996</v>
      </c>
      <c r="P3926" s="6">
        <v>22.08</v>
      </c>
      <c r="Q3926" s="5">
        <v>5202.5999999999995</v>
      </c>
      <c r="R3926" s="7">
        <v>16.489999999999998</v>
      </c>
      <c r="S3926" s="5">
        <v>1886.04375</v>
      </c>
      <c r="AP3926" s="5" t="str">
        <f>IF(AO3926&gt;0,AO3926*$AP$1,"")</f>
        <v/>
      </c>
      <c r="AR3926" s="5" t="str">
        <f>IF(AQ3926&gt;0,AQ3926*$AR$1,"")</f>
        <v/>
      </c>
      <c r="AT3926" s="5" t="str">
        <f>IF(AS3926&gt;0,AS3926*$AT$1,"")</f>
        <v/>
      </c>
      <c r="AV3926" s="2">
        <v>0.57999999999999996</v>
      </c>
      <c r="AW3926" s="5">
        <f>SUM(O3926,Q3926,S3926,U3926,AA3926,AC3926,AE3926,AG3926,AJ3926,AL3926,AN3926,W3926,Y3926,BA3926,BC3926,BE3926)</f>
        <v>7088.6437499999993</v>
      </c>
      <c r="AX3926" s="11">
        <f>(AW3926/$AW$4249)*100</f>
        <v>5.9835673120572336E-2</v>
      </c>
      <c r="AY3926" s="5">
        <f>(AX3926/100)*$AY$1</f>
        <v>59.835673120572331</v>
      </c>
    </row>
    <row r="3927" spans="1:51" x14ac:dyDescent="0.25">
      <c r="A3927" s="1" t="s">
        <v>2174</v>
      </c>
      <c r="B3927" s="1" t="s">
        <v>319</v>
      </c>
      <c r="C3927" s="1" t="s">
        <v>224</v>
      </c>
      <c r="D3927" s="1" t="s">
        <v>88</v>
      </c>
      <c r="E3927" s="1" t="s">
        <v>67</v>
      </c>
      <c r="F3927" s="1" t="s">
        <v>242</v>
      </c>
      <c r="G3927" s="1" t="s">
        <v>62</v>
      </c>
      <c r="H3927" s="1" t="s">
        <v>304</v>
      </c>
      <c r="I3927" s="2">
        <v>240</v>
      </c>
      <c r="J3927" s="2">
        <f>SUM(K3927,L3927)</f>
        <v>39.999999999999993</v>
      </c>
      <c r="K3927" s="2">
        <f>SUM(N3927,P3927,R3927,T3927,Z3927,AB3927,AD3927,AF3927,AI3927,AK3927,AM3927,V3927,X3927,AZ3927,BB3927,BD3927)</f>
        <v>37.739999999999995</v>
      </c>
      <c r="L3927" s="2">
        <f>SUM(M3927,AH3927,AO3927,AQ3927,AS3927,AU3927,AV3927)</f>
        <v>2.2599999999999998</v>
      </c>
      <c r="N3927" s="4">
        <v>20.58</v>
      </c>
      <c r="O3927" s="5">
        <v>6624.1874999999991</v>
      </c>
      <c r="P3927" s="6">
        <v>17.16</v>
      </c>
      <c r="Q3927" s="5">
        <v>4043.3249999999998</v>
      </c>
      <c r="AP3927" s="5" t="str">
        <f>IF(AO3927&gt;0,AO3927*$AP$1,"")</f>
        <v/>
      </c>
      <c r="AQ3927" s="3">
        <v>0.8</v>
      </c>
      <c r="AR3927" s="5">
        <f>IF(AQ3927&gt;0,AQ3927*$AR$1,"")</f>
        <v>1287.2</v>
      </c>
      <c r="AT3927" s="5" t="str">
        <f>IF(AS3927&gt;0,AS3927*$AT$1,"")</f>
        <v/>
      </c>
      <c r="AU3927" s="2">
        <v>1.19</v>
      </c>
      <c r="AV3927" s="2">
        <v>0.27</v>
      </c>
      <c r="AW3927" s="5">
        <f>SUM(O3927,Q3927,S3927,U3927,AA3927,AC3927,AE3927,AG3927,AJ3927,AL3927,AN3927,W3927,Y3927,BA3927,BC3927,BE3927)</f>
        <v>10667.512499999999</v>
      </c>
      <c r="AX3927" s="11">
        <f>(AW3927/$AW$4249)*100</f>
        <v>9.0045121954339905E-2</v>
      </c>
      <c r="AY3927" s="5">
        <f>(AX3927/100)*$AY$1</f>
        <v>90.045121954339905</v>
      </c>
    </row>
    <row r="3928" spans="1:51" x14ac:dyDescent="0.25">
      <c r="A3928" s="1" t="s">
        <v>2174</v>
      </c>
      <c r="B3928" s="1" t="s">
        <v>319</v>
      </c>
      <c r="C3928" s="1" t="s">
        <v>224</v>
      </c>
      <c r="D3928" s="1" t="s">
        <v>88</v>
      </c>
      <c r="E3928" s="1" t="s">
        <v>77</v>
      </c>
      <c r="F3928" s="1" t="s">
        <v>242</v>
      </c>
      <c r="G3928" s="1" t="s">
        <v>62</v>
      </c>
      <c r="H3928" s="1" t="s">
        <v>304</v>
      </c>
      <c r="I3928" s="2">
        <v>240</v>
      </c>
      <c r="J3928" s="2">
        <f>SUM(K3928,L3928)</f>
        <v>40</v>
      </c>
      <c r="K3928" s="2">
        <f>SUM(N3928,P3928,R3928,T3928,Z3928,AB3928,AD3928,AF3928,AI3928,AK3928,AM3928,V3928,X3928,AZ3928,BB3928,BD3928)</f>
        <v>13.010000000000002</v>
      </c>
      <c r="L3928" s="2">
        <f>SUM(M3928,AH3928,AO3928,AQ3928,AS3928,AU3928,AV3928)</f>
        <v>26.99</v>
      </c>
      <c r="N3928" s="4">
        <v>2.4500000000000002</v>
      </c>
      <c r="O3928" s="5">
        <v>788.59375000000011</v>
      </c>
      <c r="P3928" s="6">
        <v>10.56</v>
      </c>
      <c r="Q3928" s="5">
        <v>2488.1999999999998</v>
      </c>
      <c r="AP3928" s="5" t="str">
        <f>IF(AO3928&gt;0,AO3928*$AP$1,"")</f>
        <v/>
      </c>
      <c r="AR3928" s="5" t="str">
        <f>IF(AQ3928&gt;0,AQ3928*$AR$1,"")</f>
        <v/>
      </c>
      <c r="AT3928" s="5" t="str">
        <f>IF(AS3928&gt;0,AS3928*$AT$1,"")</f>
        <v/>
      </c>
      <c r="AV3928" s="2">
        <v>26.99</v>
      </c>
      <c r="AW3928" s="5">
        <f>SUM(O3928,Q3928,S3928,U3928,AA3928,AC3928,AE3928,AG3928,AJ3928,AL3928,AN3928,W3928,Y3928,BA3928,BC3928,BE3928)</f>
        <v>3276.7937499999998</v>
      </c>
      <c r="AX3928" s="11">
        <f>(AW3928/$AW$4249)*100</f>
        <v>2.765961538249604E-2</v>
      </c>
      <c r="AY3928" s="5">
        <f>(AX3928/100)*$AY$1</f>
        <v>27.659615382496042</v>
      </c>
    </row>
    <row r="3929" spans="1:51" x14ac:dyDescent="0.25">
      <c r="A3929" s="1" t="s">
        <v>2174</v>
      </c>
      <c r="B3929" s="1" t="s">
        <v>319</v>
      </c>
      <c r="C3929" s="1" t="s">
        <v>224</v>
      </c>
      <c r="D3929" s="1" t="s">
        <v>88</v>
      </c>
      <c r="E3929" s="1" t="s">
        <v>145</v>
      </c>
      <c r="F3929" s="1" t="s">
        <v>242</v>
      </c>
      <c r="G3929" s="1" t="s">
        <v>62</v>
      </c>
      <c r="H3929" s="1" t="s">
        <v>304</v>
      </c>
      <c r="I3929" s="2">
        <v>240</v>
      </c>
      <c r="J3929" s="2">
        <f>SUM(K3929,L3929)</f>
        <v>39.989999999999995</v>
      </c>
      <c r="K3929" s="2">
        <f>SUM(N3929,P3929,R3929,T3929,Z3929,AB3929,AD3929,AF3929,AI3929,AK3929,AM3929,V3929,X3929,AZ3929,BB3929,BD3929)</f>
        <v>38.049999999999997</v>
      </c>
      <c r="L3929" s="2">
        <f>SUM(M3929,AH3929,AO3929,AQ3929,AS3929,AU3929,AV3929)</f>
        <v>1.94</v>
      </c>
      <c r="N3929" s="4">
        <v>3.8</v>
      </c>
      <c r="O3929" s="5">
        <v>1223.125</v>
      </c>
      <c r="P3929" s="6">
        <v>26.68</v>
      </c>
      <c r="Q3929" s="5">
        <v>6286.4750000000004</v>
      </c>
      <c r="R3929" s="7">
        <v>7.57</v>
      </c>
      <c r="S3929" s="5">
        <v>865.81875000000002</v>
      </c>
      <c r="AP3929" s="5" t="str">
        <f>IF(AO3929&gt;0,AO3929*$AP$1,"")</f>
        <v/>
      </c>
      <c r="AQ3929" s="3">
        <v>0.56999999999999995</v>
      </c>
      <c r="AR3929" s="5">
        <f>IF(AQ3929&gt;0,AQ3929*$AR$1,"")</f>
        <v>917.12999999999988</v>
      </c>
      <c r="AT3929" s="5" t="str">
        <f>IF(AS3929&gt;0,AS3929*$AT$1,"")</f>
        <v/>
      </c>
      <c r="AU3929" s="2">
        <v>0.85</v>
      </c>
      <c r="AV3929" s="2">
        <v>0.52</v>
      </c>
      <c r="AW3929" s="5">
        <f>SUM(O3929,Q3929,S3929,U3929,AA3929,AC3929,AE3929,AG3929,AJ3929,AL3929,AN3929,W3929,Y3929,BA3929,BC3929,BE3929)</f>
        <v>8375.4187500000007</v>
      </c>
      <c r="AX3929" s="11">
        <f>(AW3929/$AW$4249)*100</f>
        <v>7.0697419174565318E-2</v>
      </c>
      <c r="AY3929" s="5">
        <f>(AX3929/100)*$AY$1</f>
        <v>70.697419174565312</v>
      </c>
    </row>
    <row r="3930" spans="1:51" x14ac:dyDescent="0.25">
      <c r="A3930" s="1" t="s">
        <v>2174</v>
      </c>
      <c r="B3930" s="1" t="s">
        <v>319</v>
      </c>
      <c r="C3930" s="1" t="s">
        <v>224</v>
      </c>
      <c r="D3930" s="1" t="s">
        <v>88</v>
      </c>
      <c r="E3930" s="1" t="s">
        <v>74</v>
      </c>
      <c r="F3930" s="1" t="s">
        <v>242</v>
      </c>
      <c r="G3930" s="1" t="s">
        <v>62</v>
      </c>
      <c r="H3930" s="1" t="s">
        <v>304</v>
      </c>
      <c r="I3930" s="2">
        <v>240</v>
      </c>
      <c r="J3930" s="2">
        <f>SUM(K3930,L3930)</f>
        <v>39.99</v>
      </c>
      <c r="K3930" s="2">
        <f>SUM(N3930,P3930,R3930,T3930,Z3930,AB3930,AD3930,AF3930,AI3930,AK3930,AM3930,V3930,X3930,AZ3930,BB3930,BD3930)</f>
        <v>38.61</v>
      </c>
      <c r="L3930" s="2">
        <f>SUM(M3930,AH3930,AO3930,AQ3930,AS3930,AU3930,AV3930)</f>
        <v>1.38</v>
      </c>
      <c r="N3930" s="4">
        <v>0.01</v>
      </c>
      <c r="O3930" s="5">
        <v>3.21875</v>
      </c>
      <c r="P3930" s="6">
        <v>19.18</v>
      </c>
      <c r="Q3930" s="5">
        <v>4519.2875000000004</v>
      </c>
      <c r="R3930" s="7">
        <v>19.420000000000002</v>
      </c>
      <c r="S3930" s="5">
        <v>2221.1624999999999</v>
      </c>
      <c r="AP3930" s="5" t="str">
        <f>IF(AO3930&gt;0,AO3930*$AP$1,"")</f>
        <v/>
      </c>
      <c r="AR3930" s="5" t="str">
        <f>IF(AQ3930&gt;0,AQ3930*$AR$1,"")</f>
        <v/>
      </c>
      <c r="AT3930" s="5" t="str">
        <f>IF(AS3930&gt;0,AS3930*$AT$1,"")</f>
        <v/>
      </c>
      <c r="AV3930" s="2">
        <v>1.38</v>
      </c>
      <c r="AW3930" s="5">
        <f>SUM(O3930,Q3930,S3930,U3930,AA3930,AC3930,AE3930,AG3930,AJ3930,AL3930,AN3930,W3930,Y3930,BA3930,BC3930,BE3930)</f>
        <v>6743.6687500000007</v>
      </c>
      <c r="AX3930" s="11">
        <f>(AW3930/$AW$4249)*100</f>
        <v>5.6923718159544785E-2</v>
      </c>
      <c r="AY3930" s="5">
        <f>(AX3930/100)*$AY$1</f>
        <v>56.923718159544791</v>
      </c>
    </row>
    <row r="3931" spans="1:51" x14ac:dyDescent="0.25">
      <c r="A3931" s="1" t="s">
        <v>2174</v>
      </c>
      <c r="B3931" s="1" t="s">
        <v>319</v>
      </c>
      <c r="C3931" s="1" t="s">
        <v>224</v>
      </c>
      <c r="D3931" s="1" t="s">
        <v>88</v>
      </c>
      <c r="E3931" s="1" t="s">
        <v>144</v>
      </c>
      <c r="F3931" s="1" t="s">
        <v>242</v>
      </c>
      <c r="G3931" s="1" t="s">
        <v>62</v>
      </c>
      <c r="H3931" s="1" t="s">
        <v>304</v>
      </c>
      <c r="I3931" s="2">
        <v>240</v>
      </c>
      <c r="J3931" s="2">
        <f>SUM(K3931,L3931)</f>
        <v>40</v>
      </c>
      <c r="K3931" s="2">
        <f>SUM(N3931,P3931,R3931,T3931,Z3931,AB3931,AD3931,AF3931,AI3931,AK3931,AM3931,V3931,X3931,AZ3931,BB3931,BD3931)</f>
        <v>39.93</v>
      </c>
      <c r="L3931" s="2">
        <f>SUM(M3931,AH3931,AO3931,AQ3931,AS3931,AU3931,AV3931)</f>
        <v>7.0000000000000007E-2</v>
      </c>
      <c r="P3931" s="6">
        <v>13.47</v>
      </c>
      <c r="Q3931" s="5">
        <v>3173.8687500000001</v>
      </c>
      <c r="R3931" s="7">
        <v>26.35</v>
      </c>
      <c r="S3931" s="5">
        <v>3013.78125</v>
      </c>
      <c r="T3931" s="8">
        <v>0.11</v>
      </c>
      <c r="U3931" s="5">
        <v>3.78125</v>
      </c>
      <c r="AP3931" s="5" t="str">
        <f>IF(AO3931&gt;0,AO3931*$AP$1,"")</f>
        <v/>
      </c>
      <c r="AR3931" s="5" t="str">
        <f>IF(AQ3931&gt;0,AQ3931*$AR$1,"")</f>
        <v/>
      </c>
      <c r="AT3931" s="5" t="str">
        <f>IF(AS3931&gt;0,AS3931*$AT$1,"")</f>
        <v/>
      </c>
      <c r="AV3931" s="2">
        <v>7.0000000000000007E-2</v>
      </c>
      <c r="AW3931" s="5">
        <f>SUM(O3931,Q3931,S3931,U3931,AA3931,AC3931,AE3931,AG3931,AJ3931,AL3931,AN3931,W3931,Y3931,BA3931,BC3931,BE3931)</f>
        <v>6191.4312499999996</v>
      </c>
      <c r="AX3931" s="11">
        <f>(AW3931/$AW$4249)*100</f>
        <v>5.2262247827519412E-2</v>
      </c>
      <c r="AY3931" s="5">
        <f>(AX3931/100)*$AY$1</f>
        <v>52.26224782751941</v>
      </c>
    </row>
    <row r="3932" spans="1:51" x14ac:dyDescent="0.25">
      <c r="A3932" s="1" t="s">
        <v>2184</v>
      </c>
      <c r="B3932" s="1" t="s">
        <v>319</v>
      </c>
      <c r="C3932" s="1" t="s">
        <v>224</v>
      </c>
      <c r="D3932" s="1" t="s">
        <v>88</v>
      </c>
      <c r="E3932" s="1" t="s">
        <v>77</v>
      </c>
      <c r="F3932" s="1" t="s">
        <v>254</v>
      </c>
      <c r="G3932" s="1" t="s">
        <v>62</v>
      </c>
      <c r="H3932" s="1" t="s">
        <v>304</v>
      </c>
      <c r="I3932" s="2">
        <v>160</v>
      </c>
      <c r="J3932" s="2">
        <f>SUM(K3932,L3932)</f>
        <v>39.989999999999995</v>
      </c>
      <c r="K3932" s="2">
        <f>SUM(N3932,P3932,R3932,T3932,Z3932,AB3932,AD3932,AF3932,AI3932,AK3932,AM3932,V3932,X3932,AZ3932,BB3932,BD3932)</f>
        <v>16.88</v>
      </c>
      <c r="L3932" s="2">
        <f>SUM(M3932,AH3932,AO3932,AQ3932,AS3932,AU3932,AV3932)</f>
        <v>23.11</v>
      </c>
      <c r="N3932" s="4">
        <v>2.15</v>
      </c>
      <c r="O3932" s="5">
        <v>670.78750000000002</v>
      </c>
      <c r="P3932" s="6">
        <v>12.36</v>
      </c>
      <c r="Q3932" s="5">
        <v>2912.3249999999998</v>
      </c>
      <c r="R3932" s="7">
        <v>2.37</v>
      </c>
      <c r="S3932" s="5">
        <v>270.38249999999999</v>
      </c>
      <c r="AP3932" s="5" t="str">
        <f>IF(AO3932&gt;0,AO3932*$AP$1,"")</f>
        <v/>
      </c>
      <c r="AR3932" s="5" t="str">
        <f>IF(AQ3932&gt;0,AQ3932*$AR$1,"")</f>
        <v/>
      </c>
      <c r="AT3932" s="5" t="str">
        <f>IF(AS3932&gt;0,AS3932*$AT$1,"")</f>
        <v/>
      </c>
      <c r="AV3932" s="2">
        <v>23.11</v>
      </c>
      <c r="AW3932" s="5">
        <f>SUM(O3932,Q3932,S3932,U3932,AA3932,AC3932,AE3932,AG3932,AJ3932,AL3932,AN3932,W3932,Y3932,BA3932,BC3932,BE3932)</f>
        <v>3853.4949999999999</v>
      </c>
      <c r="AX3932" s="11">
        <f>(AW3932/$AW$4249)*100</f>
        <v>3.2527585716486299E-2</v>
      </c>
      <c r="AY3932" s="5">
        <f>(AX3932/100)*$AY$1</f>
        <v>32.5275857164863</v>
      </c>
    </row>
    <row r="3933" spans="1:51" x14ac:dyDescent="0.25">
      <c r="A3933" s="1" t="s">
        <v>2184</v>
      </c>
      <c r="B3933" s="1" t="s">
        <v>319</v>
      </c>
      <c r="C3933" s="1" t="s">
        <v>224</v>
      </c>
      <c r="D3933" s="1" t="s">
        <v>88</v>
      </c>
      <c r="E3933" s="1" t="s">
        <v>67</v>
      </c>
      <c r="F3933" s="1" t="s">
        <v>254</v>
      </c>
      <c r="G3933" s="1" t="s">
        <v>62</v>
      </c>
      <c r="H3933" s="1" t="s">
        <v>304</v>
      </c>
      <c r="I3933" s="2">
        <v>160</v>
      </c>
      <c r="J3933" s="2">
        <f>SUM(K3933,L3933)</f>
        <v>39.99</v>
      </c>
      <c r="K3933" s="2">
        <f>SUM(N3933,P3933,R3933,T3933,Z3933,AB3933,AD3933,AF3933,AI3933,AK3933,AM3933,V3933,X3933,AZ3933,BB3933,BD3933)</f>
        <v>36.93</v>
      </c>
      <c r="L3933" s="2">
        <f>SUM(M3933,AH3933,AO3933,AQ3933,AS3933,AU3933,AV3933)</f>
        <v>3.06</v>
      </c>
      <c r="N3933" s="4">
        <v>10.43</v>
      </c>
      <c r="O3933" s="5">
        <v>2687.65625</v>
      </c>
      <c r="P3933" s="6">
        <v>26.5</v>
      </c>
      <c r="Q3933" s="5">
        <v>5220.5074999999997</v>
      </c>
      <c r="AP3933" s="5" t="str">
        <f>IF(AO3933&gt;0,AO3933*$AP$1,"")</f>
        <v/>
      </c>
      <c r="AQ3933" s="3">
        <v>0.5</v>
      </c>
      <c r="AR3933" s="5">
        <f>IF(AQ3933&gt;0,AQ3933*$AR$1,"")</f>
        <v>804.5</v>
      </c>
      <c r="AT3933" s="5" t="str">
        <f>IF(AS3933&gt;0,AS3933*$AT$1,"")</f>
        <v/>
      </c>
      <c r="AU3933" s="2">
        <v>0.95</v>
      </c>
      <c r="AV3933" s="2">
        <v>1.61</v>
      </c>
      <c r="AW3933" s="5">
        <f>SUM(O3933,Q3933,S3933,U3933,AA3933,AC3933,AE3933,AG3933,AJ3933,AL3933,AN3933,W3933,Y3933,BA3933,BC3933,BE3933)</f>
        <v>7908.1637499999997</v>
      </c>
      <c r="AX3933" s="11">
        <f>(AW3933/$AW$4249)*100</f>
        <v>6.6753291294820605E-2</v>
      </c>
      <c r="AY3933" s="5">
        <f>(AX3933/100)*$AY$1</f>
        <v>66.753291294820599</v>
      </c>
    </row>
    <row r="3934" spans="1:51" x14ac:dyDescent="0.25">
      <c r="A3934" s="1" t="s">
        <v>2184</v>
      </c>
      <c r="B3934" s="1" t="s">
        <v>319</v>
      </c>
      <c r="C3934" s="1" t="s">
        <v>224</v>
      </c>
      <c r="D3934" s="1" t="s">
        <v>88</v>
      </c>
      <c r="E3934" s="1" t="s">
        <v>145</v>
      </c>
      <c r="F3934" s="1" t="s">
        <v>254</v>
      </c>
      <c r="G3934" s="1" t="s">
        <v>62</v>
      </c>
      <c r="H3934" s="1" t="s">
        <v>304</v>
      </c>
      <c r="I3934" s="2">
        <v>160</v>
      </c>
      <c r="J3934" s="2">
        <f>SUM(K3934,L3934)</f>
        <v>40</v>
      </c>
      <c r="K3934" s="2">
        <f>SUM(N3934,P3934,R3934,T3934,Z3934,AB3934,AD3934,AF3934,AI3934,AK3934,AM3934,V3934,X3934,AZ3934,BB3934,BD3934)</f>
        <v>35.42</v>
      </c>
      <c r="L3934" s="2">
        <f>SUM(M3934,AH3934,AO3934,AQ3934,AS3934,AU3934,AV3934)</f>
        <v>4.58</v>
      </c>
      <c r="N3934" s="4">
        <v>15.62</v>
      </c>
      <c r="O3934" s="5">
        <v>5027.6875</v>
      </c>
      <c r="P3934" s="6">
        <v>19.8</v>
      </c>
      <c r="Q3934" s="5">
        <v>4665.375</v>
      </c>
      <c r="AP3934" s="5" t="str">
        <f>IF(AO3934&gt;0,AO3934*$AP$1,"")</f>
        <v/>
      </c>
      <c r="AQ3934" s="3">
        <v>0.51</v>
      </c>
      <c r="AR3934" s="5">
        <f>IF(AQ3934&gt;0,AQ3934*$AR$1,"")</f>
        <v>820.59</v>
      </c>
      <c r="AT3934" s="5" t="str">
        <f>IF(AS3934&gt;0,AS3934*$AT$1,"")</f>
        <v/>
      </c>
      <c r="AU3934" s="2">
        <v>0.4</v>
      </c>
      <c r="AV3934" s="2">
        <v>3.67</v>
      </c>
      <c r="AW3934" s="5">
        <f>SUM(O3934,Q3934,S3934,U3934,AA3934,AC3934,AE3934,AG3934,AJ3934,AL3934,AN3934,W3934,Y3934,BA3934,BC3934,BE3934)</f>
        <v>9693.0625</v>
      </c>
      <c r="AX3934" s="11">
        <f>(AW3934/$AW$4249)*100</f>
        <v>8.1819730225161577E-2</v>
      </c>
      <c r="AY3934" s="5">
        <f>(AX3934/100)*$AY$1</f>
        <v>81.819730225161578</v>
      </c>
    </row>
    <row r="3935" spans="1:51" x14ac:dyDescent="0.25">
      <c r="A3935" s="1" t="s">
        <v>2184</v>
      </c>
      <c r="B3935" s="1" t="s">
        <v>319</v>
      </c>
      <c r="C3935" s="1" t="s">
        <v>224</v>
      </c>
      <c r="D3935" s="1" t="s">
        <v>88</v>
      </c>
      <c r="E3935" s="1" t="s">
        <v>152</v>
      </c>
      <c r="F3935" s="1" t="s">
        <v>254</v>
      </c>
      <c r="G3935" s="1" t="s">
        <v>62</v>
      </c>
      <c r="H3935" s="1" t="s">
        <v>304</v>
      </c>
      <c r="I3935" s="2">
        <v>160</v>
      </c>
      <c r="J3935" s="2">
        <f>SUM(K3935,L3935)</f>
        <v>39.619999999999997</v>
      </c>
      <c r="K3935" s="2">
        <f>SUM(N3935,P3935,R3935,T3935,Z3935,AB3935,AD3935,AF3935,AI3935,AK3935,AM3935,V3935,X3935,AZ3935,BB3935,BD3935)</f>
        <v>36.54</v>
      </c>
      <c r="L3935" s="2">
        <f>SUM(M3935,AH3935,AO3935,AQ3935,AS3935,AU3935,AV3935)</f>
        <v>3.08</v>
      </c>
      <c r="N3935" s="4">
        <v>24.13</v>
      </c>
      <c r="O3935" s="5">
        <v>7072.2374999999993</v>
      </c>
      <c r="P3935" s="6">
        <v>12.41</v>
      </c>
      <c r="Q3935" s="5">
        <v>2708.2737499999998</v>
      </c>
      <c r="AP3935" s="5" t="str">
        <f>IF(AO3935&gt;0,AO3935*$AP$1,"")</f>
        <v/>
      </c>
      <c r="AQ3935" s="3">
        <v>0.96</v>
      </c>
      <c r="AR3935" s="5">
        <f>IF(AQ3935&gt;0,AQ3935*$AR$1,"")</f>
        <v>1544.6399999999999</v>
      </c>
      <c r="AT3935" s="5" t="str">
        <f>IF(AS3935&gt;0,AS3935*$AT$1,"")</f>
        <v/>
      </c>
      <c r="AU3935" s="2">
        <v>1.79</v>
      </c>
      <c r="AV3935" s="2">
        <v>0.33</v>
      </c>
      <c r="AW3935" s="5">
        <f>SUM(O3935,Q3935,S3935,U3935,AA3935,AC3935,AE3935,AG3935,AJ3935,AL3935,AN3935,W3935,Y3935,BA3935,BC3935,BE3935)</f>
        <v>9780.5112499999996</v>
      </c>
      <c r="AX3935" s="11">
        <f>(AW3935/$AW$4249)*100</f>
        <v>8.2557890443722803E-2</v>
      </c>
      <c r="AY3935" s="5">
        <f>(AX3935/100)*$AY$1</f>
        <v>82.557890443722798</v>
      </c>
    </row>
    <row r="3936" spans="1:51" x14ac:dyDescent="0.25">
      <c r="A3936" s="1" t="s">
        <v>2195</v>
      </c>
      <c r="B3936" s="1" t="s">
        <v>319</v>
      </c>
      <c r="C3936" s="1" t="s">
        <v>224</v>
      </c>
      <c r="D3936" s="1" t="s">
        <v>88</v>
      </c>
      <c r="E3936" s="1" t="s">
        <v>60</v>
      </c>
      <c r="F3936" s="1" t="s">
        <v>261</v>
      </c>
      <c r="G3936" s="1" t="s">
        <v>62</v>
      </c>
      <c r="H3936" s="1" t="s">
        <v>304</v>
      </c>
      <c r="I3936" s="2">
        <v>134.24</v>
      </c>
      <c r="J3936" s="2">
        <f>SUM(K3936,L3936)</f>
        <v>39.61</v>
      </c>
      <c r="K3936" s="2">
        <f>SUM(N3936,P3936,R3936,T3936,Z3936,AB3936,AD3936,AF3936,AI3936,AK3936,AM3936,V3936,X3936,AZ3936,BB3936,BD3936)</f>
        <v>39.61</v>
      </c>
      <c r="L3936" s="2">
        <f>SUM(M3936,AH3936,AO3936,AQ3936,AS3936,AU3936,AV3936)</f>
        <v>0</v>
      </c>
      <c r="R3936" s="7">
        <v>39.61</v>
      </c>
      <c r="S3936" s="5">
        <v>4530.3937500000002</v>
      </c>
      <c r="AP3936" s="5" t="str">
        <f>IF(AO3936&gt;0,AO3936*$AP$1,"")</f>
        <v/>
      </c>
      <c r="AR3936" s="5" t="str">
        <f>IF(AQ3936&gt;0,AQ3936*$AR$1,"")</f>
        <v/>
      </c>
      <c r="AT3936" s="5" t="str">
        <f>IF(AS3936&gt;0,AS3936*$AT$1,"")</f>
        <v/>
      </c>
      <c r="AW3936" s="5">
        <f>SUM(O3936,Q3936,S3936,U3936,AA3936,AC3936,AE3936,AG3936,AJ3936,AL3936,AN3936,W3936,Y3936,BA3936,BC3936,BE3936)</f>
        <v>4530.3937500000002</v>
      </c>
      <c r="AX3936" s="11">
        <f>(AW3936/$AW$4249)*100</f>
        <v>3.8241329243338534E-2</v>
      </c>
      <c r="AY3936" s="5">
        <f>(AX3936/100)*$AY$1</f>
        <v>38.241329243338534</v>
      </c>
    </row>
    <row r="3937" spans="1:51" x14ac:dyDescent="0.25">
      <c r="A3937" s="1" t="s">
        <v>2195</v>
      </c>
      <c r="B3937" s="1" t="s">
        <v>319</v>
      </c>
      <c r="C3937" s="1" t="s">
        <v>224</v>
      </c>
      <c r="D3937" s="1" t="s">
        <v>88</v>
      </c>
      <c r="E3937" s="1" t="s">
        <v>64</v>
      </c>
      <c r="F3937" s="1" t="s">
        <v>261</v>
      </c>
      <c r="G3937" s="1" t="s">
        <v>62</v>
      </c>
      <c r="H3937" s="1" t="s">
        <v>304</v>
      </c>
      <c r="I3937" s="2">
        <v>134.24</v>
      </c>
      <c r="J3937" s="2">
        <f>SUM(K3937,L3937)</f>
        <v>19.68</v>
      </c>
      <c r="K3937" s="2">
        <f>SUM(N3937,P3937,R3937,T3937,Z3937,AB3937,AD3937,AF3937,AI3937,AK3937,AM3937,V3937,X3937,AZ3937,BB3937,BD3937)</f>
        <v>19.600000000000001</v>
      </c>
      <c r="L3937" s="2">
        <f>SUM(M3937,AH3937,AO3937,AQ3937,AS3937,AU3937,AV3937)</f>
        <v>0.08</v>
      </c>
      <c r="N3937" s="4">
        <v>0.3</v>
      </c>
      <c r="O3937" s="5">
        <v>96.5625</v>
      </c>
      <c r="R3937" s="7">
        <v>19.3</v>
      </c>
      <c r="S3937" s="5">
        <v>2207.4375</v>
      </c>
      <c r="AP3937" s="5" t="str">
        <f>IF(AO3937&gt;0,AO3937*$AP$1,"")</f>
        <v/>
      </c>
      <c r="AR3937" s="5" t="str">
        <f>IF(AQ3937&gt;0,AQ3937*$AR$1,"")</f>
        <v/>
      </c>
      <c r="AT3937" s="5" t="str">
        <f>IF(AS3937&gt;0,AS3937*$AT$1,"")</f>
        <v/>
      </c>
      <c r="AV3937" s="2">
        <v>0.08</v>
      </c>
      <c r="AW3937" s="5">
        <f>SUM(O3937,Q3937,S3937,U3937,AA3937,AC3937,AE3937,AG3937,AJ3937,AL3937,AN3937,W3937,Y3937,BA3937,BC3937,BE3937)</f>
        <v>2304</v>
      </c>
      <c r="AX3937" s="11">
        <f>(AW3937/$AW$4249)*100</f>
        <v>1.9448204160323147E-2</v>
      </c>
      <c r="AY3937" s="5">
        <f>(AX3937/100)*$AY$1</f>
        <v>19.448204160323147</v>
      </c>
    </row>
    <row r="3938" spans="1:51" x14ac:dyDescent="0.25">
      <c r="A3938" s="1" t="s">
        <v>2195</v>
      </c>
      <c r="B3938" s="1" t="s">
        <v>319</v>
      </c>
      <c r="C3938" s="1" t="s">
        <v>224</v>
      </c>
      <c r="D3938" s="1" t="s">
        <v>88</v>
      </c>
      <c r="E3938" s="1" t="s">
        <v>65</v>
      </c>
      <c r="F3938" s="1" t="s">
        <v>261</v>
      </c>
      <c r="G3938" s="1" t="s">
        <v>62</v>
      </c>
      <c r="H3938" s="1" t="s">
        <v>304</v>
      </c>
      <c r="I3938" s="2">
        <v>134.24</v>
      </c>
      <c r="J3938" s="2">
        <f>SUM(K3938,L3938)</f>
        <v>40</v>
      </c>
      <c r="K3938" s="2">
        <f>SUM(N3938,P3938,R3938,T3938,Z3938,AB3938,AD3938,AF3938,AI3938,AK3938,AM3938,V3938,X3938,AZ3938,BB3938,BD3938)</f>
        <v>40</v>
      </c>
      <c r="L3938" s="2">
        <f>SUM(M3938,AH3938,AO3938,AQ3938,AS3938,AU3938,AV3938)</f>
        <v>0</v>
      </c>
      <c r="P3938" s="6">
        <v>10.029999999999999</v>
      </c>
      <c r="Q3938" s="5">
        <v>2363.3187499999999</v>
      </c>
      <c r="R3938" s="7">
        <v>29.97</v>
      </c>
      <c r="S3938" s="5">
        <v>3427.8187499999999</v>
      </c>
      <c r="AP3938" s="5" t="str">
        <f>IF(AO3938&gt;0,AO3938*$AP$1,"")</f>
        <v/>
      </c>
      <c r="AR3938" s="5" t="str">
        <f>IF(AQ3938&gt;0,AQ3938*$AR$1,"")</f>
        <v/>
      </c>
      <c r="AT3938" s="5" t="str">
        <f>IF(AS3938&gt;0,AS3938*$AT$1,"")</f>
        <v/>
      </c>
      <c r="AW3938" s="5">
        <f>SUM(O3938,Q3938,S3938,U3938,AA3938,AC3938,AE3938,AG3938,AJ3938,AL3938,AN3938,W3938,Y3938,BA3938,BC3938,BE3938)</f>
        <v>5791.1374999999998</v>
      </c>
      <c r="AX3938" s="11">
        <f>(AW3938/$AW$4249)*100</f>
        <v>4.8883343932510148E-2</v>
      </c>
      <c r="AY3938" s="5">
        <f>(AX3938/100)*$AY$1</f>
        <v>48.883343932510151</v>
      </c>
    </row>
    <row r="3939" spans="1:51" x14ac:dyDescent="0.25">
      <c r="A3939" s="1" t="s">
        <v>2195</v>
      </c>
      <c r="B3939" s="1" t="s">
        <v>319</v>
      </c>
      <c r="C3939" s="1" t="s">
        <v>224</v>
      </c>
      <c r="D3939" s="1" t="s">
        <v>88</v>
      </c>
      <c r="E3939" s="1" t="s">
        <v>66</v>
      </c>
      <c r="F3939" s="1" t="s">
        <v>261</v>
      </c>
      <c r="G3939" s="1" t="s">
        <v>62</v>
      </c>
      <c r="H3939" s="1" t="s">
        <v>304</v>
      </c>
      <c r="I3939" s="2">
        <v>134.24</v>
      </c>
      <c r="J3939" s="2">
        <f>SUM(K3939,L3939)</f>
        <v>34.340000000000003</v>
      </c>
      <c r="K3939" s="2">
        <f>SUM(N3939,P3939,R3939,T3939,Z3939,AB3939,AD3939,AF3939,AI3939,AK3939,AM3939,V3939,X3939,AZ3939,BB3939,BD3939)</f>
        <v>32.89</v>
      </c>
      <c r="L3939" s="2">
        <f>SUM(M3939,AH3939,AO3939,AQ3939,AS3939,AU3939,AV3939)</f>
        <v>1.45</v>
      </c>
      <c r="P3939" s="6">
        <v>18.13</v>
      </c>
      <c r="Q3939" s="5">
        <v>4271.8812499999995</v>
      </c>
      <c r="R3939" s="7">
        <v>14.76</v>
      </c>
      <c r="S3939" s="5">
        <v>1688.175</v>
      </c>
      <c r="AP3939" s="5" t="str">
        <f>IF(AO3939&gt;0,AO3939*$AP$1,"")</f>
        <v/>
      </c>
      <c r="AQ3939" s="3">
        <v>0.36</v>
      </c>
      <c r="AR3939" s="5">
        <f>IF(AQ3939&gt;0,AQ3939*$AR$1,"")</f>
        <v>579.24</v>
      </c>
      <c r="AT3939" s="5" t="str">
        <f>IF(AS3939&gt;0,AS3939*$AT$1,"")</f>
        <v/>
      </c>
      <c r="AU3939" s="2">
        <v>0.66</v>
      </c>
      <c r="AV3939" s="2">
        <v>0.43</v>
      </c>
      <c r="AW3939" s="5">
        <f>SUM(O3939,Q3939,S3939,U3939,AA3939,AC3939,AE3939,AG3939,AJ3939,AL3939,AN3939,W3939,Y3939,BA3939,BC3939,BE3939)</f>
        <v>5960.0562499999996</v>
      </c>
      <c r="AX3939" s="11">
        <f>(AW3939/$AW$4249)*100</f>
        <v>5.0309197377174465E-2</v>
      </c>
      <c r="AY3939" s="5">
        <f>(AX3939/100)*$AY$1</f>
        <v>50.309197377174463</v>
      </c>
    </row>
    <row r="3940" spans="1:51" x14ac:dyDescent="0.25">
      <c r="A3940" s="1" t="s">
        <v>2198</v>
      </c>
      <c r="B3940" s="1" t="s">
        <v>319</v>
      </c>
      <c r="C3940" s="1" t="s">
        <v>224</v>
      </c>
      <c r="D3940" s="1" t="s">
        <v>88</v>
      </c>
      <c r="E3940" s="1" t="s">
        <v>67</v>
      </c>
      <c r="F3940" s="1" t="s">
        <v>261</v>
      </c>
      <c r="G3940" s="1" t="s">
        <v>62</v>
      </c>
      <c r="H3940" s="1" t="s">
        <v>304</v>
      </c>
      <c r="I3940" s="2">
        <v>280</v>
      </c>
      <c r="J3940" s="2">
        <f>SUM(K3940,L3940)</f>
        <v>39.99</v>
      </c>
      <c r="K3940" s="2">
        <f>SUM(N3940,P3940,R3940,T3940,Z3940,AB3940,AD3940,AF3940,AI3940,AK3940,AM3940,V3940,X3940,AZ3940,BB3940,BD3940)</f>
        <v>38.47</v>
      </c>
      <c r="L3940" s="2">
        <f>SUM(M3940,AH3940,AO3940,AQ3940,AS3940,AU3940,AV3940)</f>
        <v>1.52</v>
      </c>
      <c r="N3940" s="4">
        <v>5.92</v>
      </c>
      <c r="O3940" s="5">
        <v>1905.5</v>
      </c>
      <c r="P3940" s="6">
        <v>30.88</v>
      </c>
      <c r="Q3940" s="5">
        <v>7276.0999999999995</v>
      </c>
      <c r="R3940" s="7">
        <v>1.67</v>
      </c>
      <c r="S3940" s="5">
        <v>191.00624999999999</v>
      </c>
      <c r="AP3940" s="5" t="str">
        <f>IF(AO3940&gt;0,AO3940*$AP$1,"")</f>
        <v/>
      </c>
      <c r="AQ3940" s="3">
        <v>0.51</v>
      </c>
      <c r="AR3940" s="5">
        <f>IF(AQ3940&gt;0,AQ3940*$AR$1,"")</f>
        <v>820.59</v>
      </c>
      <c r="AT3940" s="5" t="str">
        <f>IF(AS3940&gt;0,AS3940*$AT$1,"")</f>
        <v/>
      </c>
      <c r="AU3940" s="2">
        <v>1.01</v>
      </c>
      <c r="AW3940" s="5">
        <f>SUM(O3940,Q3940,S3940,U3940,AA3940,AC3940,AE3940,AG3940,AJ3940,AL3940,AN3940,W3940,Y3940,BA3940,BC3940,BE3940)</f>
        <v>9372.6062499999989</v>
      </c>
      <c r="AX3940" s="11">
        <f>(AW3940/$AW$4249)*100</f>
        <v>7.9114739524444755E-2</v>
      </c>
      <c r="AY3940" s="5">
        <f>(AX3940/100)*$AY$1</f>
        <v>79.114739524444758</v>
      </c>
    </row>
    <row r="3941" spans="1:51" x14ac:dyDescent="0.25">
      <c r="A3941" s="1" t="s">
        <v>2198</v>
      </c>
      <c r="B3941" s="1" t="s">
        <v>319</v>
      </c>
      <c r="C3941" s="1" t="s">
        <v>224</v>
      </c>
      <c r="D3941" s="1" t="s">
        <v>88</v>
      </c>
      <c r="E3941" s="1" t="s">
        <v>77</v>
      </c>
      <c r="F3941" s="1" t="s">
        <v>261</v>
      </c>
      <c r="G3941" s="1" t="s">
        <v>62</v>
      </c>
      <c r="H3941" s="1" t="s">
        <v>304</v>
      </c>
      <c r="I3941" s="2">
        <v>280</v>
      </c>
      <c r="J3941" s="2">
        <f>SUM(K3941,L3941)</f>
        <v>40</v>
      </c>
      <c r="K3941" s="2">
        <f>SUM(N3941,P3941,R3941,T3941,Z3941,AB3941,AD3941,AF3941,AI3941,AK3941,AM3941,V3941,X3941,AZ3941,BB3941,BD3941)</f>
        <v>40</v>
      </c>
      <c r="L3941" s="2">
        <f>SUM(M3941,AH3941,AO3941,AQ3941,AS3941,AU3941,AV3941)</f>
        <v>0</v>
      </c>
      <c r="P3941" s="6">
        <v>24.97</v>
      </c>
      <c r="Q3941" s="5">
        <v>5883.5562499999996</v>
      </c>
      <c r="R3941" s="7">
        <v>15.03</v>
      </c>
      <c r="S3941" s="5">
        <v>1719.0562500000001</v>
      </c>
      <c r="AP3941" s="5" t="str">
        <f>IF(AO3941&gt;0,AO3941*$AP$1,"")</f>
        <v/>
      </c>
      <c r="AR3941" s="5" t="str">
        <f>IF(AQ3941&gt;0,AQ3941*$AR$1,"")</f>
        <v/>
      </c>
      <c r="AT3941" s="5" t="str">
        <f>IF(AS3941&gt;0,AS3941*$AT$1,"")</f>
        <v/>
      </c>
      <c r="AW3941" s="5">
        <f>SUM(O3941,Q3941,S3941,U3941,AA3941,AC3941,AE3941,AG3941,AJ3941,AL3941,AN3941,W3941,Y3941,BA3941,BC3941,BE3941)</f>
        <v>7602.6124999999993</v>
      </c>
      <c r="AX3941" s="11">
        <f>(AW3941/$AW$4249)*100</f>
        <v>6.4174114605826713E-2</v>
      </c>
      <c r="AY3941" s="5">
        <f>(AX3941/100)*$AY$1</f>
        <v>64.174114605826702</v>
      </c>
    </row>
    <row r="3942" spans="1:51" x14ac:dyDescent="0.25">
      <c r="A3942" s="1" t="s">
        <v>2198</v>
      </c>
      <c r="B3942" s="1" t="s">
        <v>319</v>
      </c>
      <c r="C3942" s="1" t="s">
        <v>224</v>
      </c>
      <c r="D3942" s="1" t="s">
        <v>88</v>
      </c>
      <c r="E3942" s="1" t="s">
        <v>76</v>
      </c>
      <c r="F3942" s="1" t="s">
        <v>261</v>
      </c>
      <c r="G3942" s="1" t="s">
        <v>62</v>
      </c>
      <c r="H3942" s="1" t="s">
        <v>304</v>
      </c>
      <c r="I3942" s="2">
        <v>280</v>
      </c>
      <c r="J3942" s="2">
        <f>SUM(K3942,L3942)</f>
        <v>39.99</v>
      </c>
      <c r="K3942" s="2">
        <f>SUM(N3942,P3942,R3942,T3942,Z3942,AB3942,AD3942,AF3942,AI3942,AK3942,AM3942,V3942,X3942,AZ3942,BB3942,BD3942)</f>
        <v>39.99</v>
      </c>
      <c r="L3942" s="2">
        <f>SUM(M3942,AH3942,AO3942,AQ3942,AS3942,AU3942,AV3942)</f>
        <v>0</v>
      </c>
      <c r="P3942" s="6">
        <v>16.64</v>
      </c>
      <c r="Q3942" s="5">
        <v>3920.8</v>
      </c>
      <c r="R3942" s="7">
        <v>23.35</v>
      </c>
      <c r="S3942" s="5">
        <v>2670.65625</v>
      </c>
      <c r="AP3942" s="5" t="str">
        <f>IF(AO3942&gt;0,AO3942*$AP$1,"")</f>
        <v/>
      </c>
      <c r="AR3942" s="5" t="str">
        <f>IF(AQ3942&gt;0,AQ3942*$AR$1,"")</f>
        <v/>
      </c>
      <c r="AT3942" s="5" t="str">
        <f>IF(AS3942&gt;0,AS3942*$AT$1,"")</f>
        <v/>
      </c>
      <c r="AW3942" s="5">
        <f>SUM(O3942,Q3942,S3942,U3942,AA3942,AC3942,AE3942,AG3942,AJ3942,AL3942,AN3942,W3942,Y3942,BA3942,BC3942,BE3942)</f>
        <v>6591.4562500000002</v>
      </c>
      <c r="AX3942" s="11">
        <f>(AW3942/$AW$4249)*100</f>
        <v>5.563888318742969E-2</v>
      </c>
      <c r="AY3942" s="5">
        <f>(AX3942/100)*$AY$1</f>
        <v>55.638883187429691</v>
      </c>
    </row>
    <row r="3943" spans="1:51" x14ac:dyDescent="0.25">
      <c r="A3943" s="1" t="s">
        <v>2198</v>
      </c>
      <c r="B3943" s="1" t="s">
        <v>319</v>
      </c>
      <c r="C3943" s="1" t="s">
        <v>224</v>
      </c>
      <c r="D3943" s="1" t="s">
        <v>88</v>
      </c>
      <c r="E3943" s="1" t="s">
        <v>84</v>
      </c>
      <c r="F3943" s="1" t="s">
        <v>261</v>
      </c>
      <c r="G3943" s="1" t="s">
        <v>62</v>
      </c>
      <c r="H3943" s="1" t="s">
        <v>304</v>
      </c>
      <c r="I3943" s="2">
        <v>280</v>
      </c>
      <c r="J3943" s="2">
        <f>SUM(K3943,L3943)</f>
        <v>40</v>
      </c>
      <c r="K3943" s="2">
        <f>SUM(N3943,P3943,R3943,T3943,Z3943,AB3943,AD3943,AF3943,AI3943,AK3943,AM3943,V3943,X3943,AZ3943,BB3943,BD3943)</f>
        <v>40</v>
      </c>
      <c r="L3943" s="2">
        <f>SUM(M3943,AH3943,AO3943,AQ3943,AS3943,AU3943,AV3943)</f>
        <v>0</v>
      </c>
      <c r="P3943" s="6">
        <v>8.56</v>
      </c>
      <c r="Q3943" s="5">
        <v>2016.95</v>
      </c>
      <c r="R3943" s="7">
        <v>31.44</v>
      </c>
      <c r="S3943" s="5">
        <v>3595.95</v>
      </c>
      <c r="AP3943" s="5" t="str">
        <f>IF(AO3943&gt;0,AO3943*$AP$1,"")</f>
        <v/>
      </c>
      <c r="AR3943" s="5" t="str">
        <f>IF(AQ3943&gt;0,AQ3943*$AR$1,"")</f>
        <v/>
      </c>
      <c r="AT3943" s="5" t="str">
        <f>IF(AS3943&gt;0,AS3943*$AT$1,"")</f>
        <v/>
      </c>
      <c r="AW3943" s="5">
        <f>SUM(O3943,Q3943,S3943,U3943,AA3943,AC3943,AE3943,AG3943,AJ3943,AL3943,AN3943,W3943,Y3943,BA3943,BC3943,BE3943)</f>
        <v>5612.9</v>
      </c>
      <c r="AX3943" s="11">
        <f>(AW3943/$AW$4249)*100</f>
        <v>4.7378830352203902E-2</v>
      </c>
      <c r="AY3943" s="5">
        <f>(AX3943/100)*$AY$1</f>
        <v>47.378830352203906</v>
      </c>
    </row>
    <row r="3944" spans="1:51" x14ac:dyDescent="0.25">
      <c r="A3944" s="1" t="s">
        <v>2198</v>
      </c>
      <c r="B3944" s="1" t="s">
        <v>319</v>
      </c>
      <c r="C3944" s="1" t="s">
        <v>224</v>
      </c>
      <c r="D3944" s="1" t="s">
        <v>88</v>
      </c>
      <c r="E3944" s="1" t="s">
        <v>152</v>
      </c>
      <c r="F3944" s="1" t="s">
        <v>261</v>
      </c>
      <c r="G3944" s="1" t="s">
        <v>62</v>
      </c>
      <c r="H3944" s="1" t="s">
        <v>304</v>
      </c>
      <c r="I3944" s="2">
        <v>280</v>
      </c>
      <c r="J3944" s="2">
        <f>SUM(K3944,L3944)</f>
        <v>39.54</v>
      </c>
      <c r="K3944" s="2">
        <f>SUM(N3944,P3944,R3944,T3944,Z3944,AB3944,AD3944,AF3944,AI3944,AK3944,AM3944,V3944,X3944,AZ3944,BB3944,BD3944)</f>
        <v>36.33</v>
      </c>
      <c r="L3944" s="2">
        <f>SUM(M3944,AH3944,AO3944,AQ3944,AS3944,AU3944,AV3944)</f>
        <v>3.21</v>
      </c>
      <c r="N3944" s="4">
        <v>7.08</v>
      </c>
      <c r="O3944" s="5">
        <v>2278.875</v>
      </c>
      <c r="P3944" s="6">
        <v>28.33</v>
      </c>
      <c r="Q3944" s="5">
        <v>6675.2562500000004</v>
      </c>
      <c r="R3944" s="7">
        <v>0.92</v>
      </c>
      <c r="S3944" s="5">
        <v>105.22499999999999</v>
      </c>
      <c r="AP3944" s="5" t="str">
        <f>IF(AO3944&gt;0,AO3944*$AP$1,"")</f>
        <v/>
      </c>
      <c r="AQ3944" s="3">
        <v>0.96</v>
      </c>
      <c r="AR3944" s="5">
        <f>IF(AQ3944&gt;0,AQ3944*$AR$1,"")</f>
        <v>1544.6399999999999</v>
      </c>
      <c r="AT3944" s="5" t="str">
        <f>IF(AS3944&gt;0,AS3944*$AT$1,"")</f>
        <v/>
      </c>
      <c r="AU3944" s="2">
        <v>2.25</v>
      </c>
      <c r="AW3944" s="5">
        <f>SUM(O3944,Q3944,S3944,U3944,AA3944,AC3944,AE3944,AG3944,AJ3944,AL3944,AN3944,W3944,Y3944,BA3944,BC3944,BE3944)</f>
        <v>9059.3562500000007</v>
      </c>
      <c r="AX3944" s="11">
        <f>(AW3944/$AW$4249)*100</f>
        <v>7.6470577218359162E-2</v>
      </c>
      <c r="AY3944" s="5">
        <f>(AX3944/100)*$AY$1</f>
        <v>76.470577218359168</v>
      </c>
    </row>
    <row r="3945" spans="1:51" x14ac:dyDescent="0.25">
      <c r="A3945" s="1" t="s">
        <v>2198</v>
      </c>
      <c r="B3945" s="1" t="s">
        <v>319</v>
      </c>
      <c r="C3945" s="1" t="s">
        <v>224</v>
      </c>
      <c r="D3945" s="1" t="s">
        <v>88</v>
      </c>
      <c r="E3945" s="1" t="s">
        <v>145</v>
      </c>
      <c r="F3945" s="1" t="s">
        <v>261</v>
      </c>
      <c r="G3945" s="1" t="s">
        <v>62</v>
      </c>
      <c r="H3945" s="1" t="s">
        <v>304</v>
      </c>
      <c r="I3945" s="2">
        <v>280</v>
      </c>
      <c r="J3945" s="2">
        <f>SUM(K3945,L3945)</f>
        <v>39.99</v>
      </c>
      <c r="K3945" s="2">
        <f>SUM(N3945,P3945,R3945,T3945,Z3945,AB3945,AD3945,AF3945,AI3945,AK3945,AM3945,V3945,X3945,AZ3945,BB3945,BD3945)</f>
        <v>38.230000000000004</v>
      </c>
      <c r="L3945" s="2">
        <f>SUM(M3945,AH3945,AO3945,AQ3945,AS3945,AU3945,AV3945)</f>
        <v>1.76</v>
      </c>
      <c r="N3945" s="4">
        <v>16.72</v>
      </c>
      <c r="O3945" s="5">
        <v>5381.75</v>
      </c>
      <c r="P3945" s="6">
        <v>18.170000000000002</v>
      </c>
      <c r="Q3945" s="5">
        <v>4281.3062500000005</v>
      </c>
      <c r="R3945" s="7">
        <v>3.34</v>
      </c>
      <c r="S3945" s="5">
        <v>382.01249999999999</v>
      </c>
      <c r="AP3945" s="5" t="str">
        <f>IF(AO3945&gt;0,AO3945*$AP$1,"")</f>
        <v/>
      </c>
      <c r="AQ3945" s="3">
        <v>0.49</v>
      </c>
      <c r="AR3945" s="5">
        <f>IF(AQ3945&gt;0,AQ3945*$AR$1,"")</f>
        <v>788.41</v>
      </c>
      <c r="AT3945" s="5" t="str">
        <f>IF(AS3945&gt;0,AS3945*$AT$1,"")</f>
        <v/>
      </c>
      <c r="AU3945" s="2">
        <v>1.27</v>
      </c>
      <c r="AW3945" s="5">
        <f>SUM(O3945,Q3945,S3945,U3945,AA3945,AC3945,AE3945,AG3945,AJ3945,AL3945,AN3945,W3945,Y3945,BA3945,BC3945,BE3945)</f>
        <v>10045.068750000002</v>
      </c>
      <c r="AX3945" s="11">
        <f>(AW3945/$AW$4249)*100</f>
        <v>8.4791036395174504E-2</v>
      </c>
      <c r="AY3945" s="5">
        <f>(AX3945/100)*$AY$1</f>
        <v>84.791036395174501</v>
      </c>
    </row>
    <row r="3946" spans="1:51" x14ac:dyDescent="0.25">
      <c r="A3946" s="1" t="s">
        <v>2198</v>
      </c>
      <c r="B3946" s="1" t="s">
        <v>319</v>
      </c>
      <c r="C3946" s="1" t="s">
        <v>224</v>
      </c>
      <c r="D3946" s="1" t="s">
        <v>88</v>
      </c>
      <c r="E3946" s="1" t="s">
        <v>74</v>
      </c>
      <c r="F3946" s="1" t="s">
        <v>261</v>
      </c>
      <c r="G3946" s="1" t="s">
        <v>62</v>
      </c>
      <c r="H3946" s="1" t="s">
        <v>304</v>
      </c>
      <c r="I3946" s="2">
        <v>280</v>
      </c>
      <c r="J3946" s="2">
        <f>SUM(K3946,L3946)</f>
        <v>40</v>
      </c>
      <c r="K3946" s="2">
        <f>SUM(N3946,P3946,R3946,T3946,Z3946,AB3946,AD3946,AF3946,AI3946,AK3946,AM3946,V3946,X3946,AZ3946,BB3946,BD3946)</f>
        <v>38.26</v>
      </c>
      <c r="L3946" s="2">
        <f>SUM(M3946,AH3946,AO3946,AQ3946,AS3946,AU3946,AV3946)</f>
        <v>1.74</v>
      </c>
      <c r="N3946" s="4">
        <v>1.21</v>
      </c>
      <c r="O3946" s="5">
        <v>389.46875</v>
      </c>
      <c r="P3946" s="6">
        <v>37.049999999999997</v>
      </c>
      <c r="Q3946" s="5">
        <v>8729.90625</v>
      </c>
      <c r="AP3946" s="5" t="str">
        <f>IF(AO3946&gt;0,AO3946*$AP$1,"")</f>
        <v/>
      </c>
      <c r="AQ3946" s="3">
        <v>0.49</v>
      </c>
      <c r="AR3946" s="5">
        <f>IF(AQ3946&gt;0,AQ3946*$AR$1,"")</f>
        <v>788.41</v>
      </c>
      <c r="AT3946" s="5" t="str">
        <f>IF(AS3946&gt;0,AS3946*$AT$1,"")</f>
        <v/>
      </c>
      <c r="AU3946" s="2">
        <v>1.25</v>
      </c>
      <c r="AW3946" s="5">
        <f>SUM(O3946,Q3946,S3946,U3946,AA3946,AC3946,AE3946,AG3946,AJ3946,AL3946,AN3946,W3946,Y3946,BA3946,BC3946,BE3946)</f>
        <v>9119.375</v>
      </c>
      <c r="AX3946" s="11">
        <f>(AW3946/$AW$4249)*100</f>
        <v>7.6977199138258193E-2</v>
      </c>
      <c r="AY3946" s="5">
        <f>(AX3946/100)*$AY$1</f>
        <v>76.9771991382582</v>
      </c>
    </row>
    <row r="3947" spans="1:51" x14ac:dyDescent="0.25">
      <c r="A3947" s="1" t="s">
        <v>2203</v>
      </c>
      <c r="B3947" s="1" t="s">
        <v>319</v>
      </c>
      <c r="C3947" s="1" t="s">
        <v>224</v>
      </c>
      <c r="D3947" s="1" t="s">
        <v>88</v>
      </c>
      <c r="E3947" s="1" t="s">
        <v>72</v>
      </c>
      <c r="F3947" s="1" t="s">
        <v>264</v>
      </c>
      <c r="G3947" s="1" t="s">
        <v>62</v>
      </c>
      <c r="H3947" s="1" t="s">
        <v>304</v>
      </c>
      <c r="I3947" s="2">
        <v>160</v>
      </c>
      <c r="J3947" s="2">
        <f>SUM(K3947,L3947)</f>
        <v>38.26</v>
      </c>
      <c r="K3947" s="2">
        <f>SUM(N3947,P3947,R3947,T3947,Z3947,AB3947,AD3947,AF3947,AI3947,AK3947,AM3947,V3947,X3947,AZ3947,BB3947,BD3947)</f>
        <v>38.26</v>
      </c>
      <c r="L3947" s="2">
        <f>SUM(M3947,AH3947,AO3947,AQ3947,AS3947,AU3947,AV3947)</f>
        <v>0</v>
      </c>
      <c r="N3947" s="4">
        <v>0.01</v>
      </c>
      <c r="O3947" s="5">
        <v>2.5750000000000002</v>
      </c>
      <c r="P3947" s="6">
        <v>1.56</v>
      </c>
      <c r="Q3947" s="5">
        <v>298.30124999999998</v>
      </c>
      <c r="R3947" s="7">
        <v>36.69</v>
      </c>
      <c r="S3947" s="5">
        <v>4169.4262500000004</v>
      </c>
      <c r="AP3947" s="5" t="str">
        <f>IF(AO3947&gt;0,AO3947*$AP$1,"")</f>
        <v/>
      </c>
      <c r="AR3947" s="5" t="str">
        <f>IF(AQ3947&gt;0,AQ3947*$AR$1,"")</f>
        <v/>
      </c>
      <c r="AT3947" s="5" t="str">
        <f>IF(AS3947&gt;0,AS3947*$AT$1,"")</f>
        <v/>
      </c>
      <c r="AW3947" s="5">
        <f>SUM(O3947,Q3947,S3947,U3947,AA3947,AC3947,AE3947,AG3947,AJ3947,AL3947,AN3947,W3947,Y3947,BA3947,BC3947,BE3947)</f>
        <v>4470.3025000000007</v>
      </c>
      <c r="AX3947" s="11">
        <f>(AW3947/$AW$4249)*100</f>
        <v>3.7734095346529072E-2</v>
      </c>
      <c r="AY3947" s="5">
        <f>(AX3947/100)*$AY$1</f>
        <v>37.734095346529074</v>
      </c>
    </row>
    <row r="3948" spans="1:51" x14ac:dyDescent="0.25">
      <c r="A3948" s="1" t="s">
        <v>2203</v>
      </c>
      <c r="B3948" s="1" t="s">
        <v>319</v>
      </c>
      <c r="C3948" s="1" t="s">
        <v>224</v>
      </c>
      <c r="D3948" s="1" t="s">
        <v>88</v>
      </c>
      <c r="E3948" s="1" t="s">
        <v>98</v>
      </c>
      <c r="F3948" s="1" t="s">
        <v>264</v>
      </c>
      <c r="G3948" s="1" t="s">
        <v>62</v>
      </c>
      <c r="H3948" s="1" t="s">
        <v>304</v>
      </c>
      <c r="I3948" s="2">
        <v>160</v>
      </c>
      <c r="J3948" s="2">
        <f>SUM(K3948,L3948)</f>
        <v>36.950000000000003</v>
      </c>
      <c r="K3948" s="2">
        <f>SUM(N3948,P3948,R3948,T3948,Z3948,AB3948,AD3948,AF3948,AI3948,AK3948,AM3948,V3948,X3948,AZ3948,BB3948,BD3948)</f>
        <v>36.950000000000003</v>
      </c>
      <c r="L3948" s="2">
        <f>SUM(M3948,AH3948,AO3948,AQ3948,AS3948,AU3948,AV3948)</f>
        <v>0</v>
      </c>
      <c r="N3948" s="4">
        <v>0.09</v>
      </c>
      <c r="O3948" s="5">
        <v>23.175000000000001</v>
      </c>
      <c r="P3948" s="6">
        <v>0.65</v>
      </c>
      <c r="Q3948" s="5">
        <v>122.52500000000001</v>
      </c>
      <c r="R3948" s="7">
        <v>9.24</v>
      </c>
      <c r="S3948" s="5">
        <v>1045.1587500000001</v>
      </c>
      <c r="T3948" s="8">
        <v>26.97</v>
      </c>
      <c r="U3948" s="5">
        <v>924.06875000000002</v>
      </c>
      <c r="AP3948" s="5" t="str">
        <f>IF(AO3948&gt;0,AO3948*$AP$1,"")</f>
        <v/>
      </c>
      <c r="AR3948" s="5" t="str">
        <f>IF(AQ3948&gt;0,AQ3948*$AR$1,"")</f>
        <v/>
      </c>
      <c r="AT3948" s="5" t="str">
        <f>IF(AS3948&gt;0,AS3948*$AT$1,"")</f>
        <v/>
      </c>
      <c r="AW3948" s="5">
        <f>SUM(O3948,Q3948,S3948,U3948,AA3948,AC3948,AE3948,AG3948,AJ3948,AL3948,AN3948,W3948,Y3948,BA3948,BC3948,BE3948)</f>
        <v>2114.9275000000002</v>
      </c>
      <c r="AX3948" s="11">
        <f>(AW3948/$AW$4249)*100</f>
        <v>1.7852231685886212E-2</v>
      </c>
      <c r="AY3948" s="5">
        <f>(AX3948/100)*$AY$1</f>
        <v>17.85223168588621</v>
      </c>
    </row>
    <row r="3949" spans="1:51" x14ac:dyDescent="0.25">
      <c r="A3949" s="1" t="s">
        <v>2203</v>
      </c>
      <c r="B3949" s="1" t="s">
        <v>319</v>
      </c>
      <c r="C3949" s="1" t="s">
        <v>224</v>
      </c>
      <c r="D3949" s="1" t="s">
        <v>88</v>
      </c>
      <c r="E3949" s="1" t="s">
        <v>95</v>
      </c>
      <c r="F3949" s="1" t="s">
        <v>264</v>
      </c>
      <c r="G3949" s="1" t="s">
        <v>62</v>
      </c>
      <c r="H3949" s="1" t="s">
        <v>304</v>
      </c>
      <c r="I3949" s="2">
        <v>160</v>
      </c>
      <c r="J3949" s="2">
        <f>SUM(K3949,L3949)</f>
        <v>39.36</v>
      </c>
      <c r="K3949" s="2">
        <f>SUM(N3949,P3949,R3949,T3949,Z3949,AB3949,AD3949,AF3949,AI3949,AK3949,AM3949,V3949,X3949,AZ3949,BB3949,BD3949)</f>
        <v>37.74</v>
      </c>
      <c r="L3949" s="2">
        <f>SUM(M3949,AH3949,AO3949,AQ3949,AS3949,AU3949,AV3949)</f>
        <v>1.62</v>
      </c>
      <c r="P3949" s="6">
        <v>0.42</v>
      </c>
      <c r="Q3949" s="5">
        <v>98.962499999999991</v>
      </c>
      <c r="R3949" s="7">
        <v>35.43</v>
      </c>
      <c r="S3949" s="5">
        <v>4052.3062500000001</v>
      </c>
      <c r="T3949" s="8">
        <v>1.89</v>
      </c>
      <c r="U3949" s="5">
        <v>64.96875</v>
      </c>
      <c r="AP3949" s="5" t="str">
        <f>IF(AO3949&gt;0,AO3949*$AP$1,"")</f>
        <v/>
      </c>
      <c r="AR3949" s="5" t="str">
        <f>IF(AQ3949&gt;0,AQ3949*$AR$1,"")</f>
        <v/>
      </c>
      <c r="AT3949" s="5" t="str">
        <f>IF(AS3949&gt;0,AS3949*$AT$1,"")</f>
        <v/>
      </c>
      <c r="AV3949" s="2">
        <v>1.62</v>
      </c>
      <c r="AW3949" s="5">
        <f>SUM(O3949,Q3949,S3949,U3949,AA3949,AC3949,AE3949,AG3949,AJ3949,AL3949,AN3949,W3949,Y3949,BA3949,BC3949,BE3949)</f>
        <v>4216.2375000000002</v>
      </c>
      <c r="AX3949" s="11">
        <f>(AW3949/$AW$4249)*100</f>
        <v>3.5589517225872593E-2</v>
      </c>
      <c r="AY3949" s="5">
        <f>(AX3949/100)*$AY$1</f>
        <v>35.589517225872591</v>
      </c>
    </row>
    <row r="3950" spans="1:51" x14ac:dyDescent="0.25">
      <c r="A3950" s="1" t="s">
        <v>2203</v>
      </c>
      <c r="B3950" s="1" t="s">
        <v>319</v>
      </c>
      <c r="C3950" s="1" t="s">
        <v>224</v>
      </c>
      <c r="D3950" s="1" t="s">
        <v>88</v>
      </c>
      <c r="E3950" s="1" t="s">
        <v>94</v>
      </c>
      <c r="F3950" s="1" t="s">
        <v>264</v>
      </c>
      <c r="G3950" s="1" t="s">
        <v>62</v>
      </c>
      <c r="H3950" s="1" t="s">
        <v>304</v>
      </c>
      <c r="I3950" s="2">
        <v>160</v>
      </c>
      <c r="J3950" s="2">
        <f>SUM(K3950,L3950)</f>
        <v>38.1</v>
      </c>
      <c r="K3950" s="2">
        <f>SUM(N3950,P3950,R3950,T3950,Z3950,AB3950,AD3950,AF3950,AI3950,AK3950,AM3950,V3950,X3950,AZ3950,BB3950,BD3950)</f>
        <v>37.99</v>
      </c>
      <c r="L3950" s="2">
        <f>SUM(M3950,AH3950,AO3950,AQ3950,AS3950,AU3950,AV3950)</f>
        <v>0.11</v>
      </c>
      <c r="R3950" s="7">
        <v>28.11</v>
      </c>
      <c r="S3950" s="5">
        <v>3215.0812500000002</v>
      </c>
      <c r="T3950" s="8">
        <v>9.8800000000000008</v>
      </c>
      <c r="U3950" s="5">
        <v>339.625</v>
      </c>
      <c r="AP3950" s="5" t="str">
        <f>IF(AO3950&gt;0,AO3950*$AP$1,"")</f>
        <v/>
      </c>
      <c r="AR3950" s="5" t="str">
        <f>IF(AQ3950&gt;0,AQ3950*$AR$1,"")</f>
        <v/>
      </c>
      <c r="AT3950" s="5" t="str">
        <f>IF(AS3950&gt;0,AS3950*$AT$1,"")</f>
        <v/>
      </c>
      <c r="AV3950" s="2">
        <v>0.11</v>
      </c>
      <c r="AW3950" s="5">
        <f>SUM(O3950,Q3950,S3950,U3950,AA3950,AC3950,AE3950,AG3950,AJ3950,AL3950,AN3950,W3950,Y3950,BA3950,BC3950,BE3950)</f>
        <v>3554.7062500000002</v>
      </c>
      <c r="AX3950" s="11">
        <f>(AW3950/$AW$4249)*100</f>
        <v>3.0005491701378773E-2</v>
      </c>
      <c r="AY3950" s="5">
        <f>(AX3950/100)*$AY$1</f>
        <v>30.005491701378773</v>
      </c>
    </row>
    <row r="3951" spans="1:51" x14ac:dyDescent="0.25">
      <c r="A3951" s="1" t="s">
        <v>2204</v>
      </c>
      <c r="B3951" s="1" t="s">
        <v>319</v>
      </c>
      <c r="C3951" s="1" t="s">
        <v>224</v>
      </c>
      <c r="D3951" s="1" t="s">
        <v>88</v>
      </c>
      <c r="E3951" s="1" t="s">
        <v>144</v>
      </c>
      <c r="F3951" s="1" t="s">
        <v>267</v>
      </c>
      <c r="G3951" s="1" t="s">
        <v>62</v>
      </c>
      <c r="H3951" s="1" t="s">
        <v>304</v>
      </c>
      <c r="I3951" s="2">
        <v>40</v>
      </c>
      <c r="J3951" s="2">
        <f>SUM(K3951,L3951)</f>
        <v>38.28</v>
      </c>
      <c r="K3951" s="2">
        <f>SUM(N3951,P3951,R3951,T3951,Z3951,AB3951,AD3951,AF3951,AI3951,AK3951,AM3951,V3951,X3951,AZ3951,BB3951,BD3951)</f>
        <v>38.14</v>
      </c>
      <c r="L3951" s="2">
        <f>SUM(M3951,AH3951,AO3951,AQ3951,AS3951,AU3951,AV3951)</f>
        <v>0.14000000000000001</v>
      </c>
      <c r="P3951" s="6">
        <v>18.11</v>
      </c>
      <c r="Q3951" s="5">
        <v>3413.7350000000001</v>
      </c>
      <c r="R3951" s="7">
        <v>20.03</v>
      </c>
      <c r="S3951" s="5">
        <v>1832.7449999999999</v>
      </c>
      <c r="AP3951" s="5" t="str">
        <f>IF(AO3951&gt;0,AO3951*$AP$1,"")</f>
        <v/>
      </c>
      <c r="AR3951" s="5" t="str">
        <f>IF(AQ3951&gt;0,AQ3951*$AR$1,"")</f>
        <v/>
      </c>
      <c r="AS3951" s="2">
        <v>0.03</v>
      </c>
      <c r="AT3951" s="5">
        <f>IF(AS3951&gt;0,AS3951*$AT$1,"")</f>
        <v>0.03</v>
      </c>
      <c r="AU3951" s="2">
        <v>0.03</v>
      </c>
      <c r="AV3951" s="2">
        <v>0.08</v>
      </c>
      <c r="AW3951" s="5">
        <f>SUM(O3951,Q3951,S3951,U3951,AA3951,AC3951,AE3951,AG3951,AJ3951,AL3951,AN3951,W3951,Y3951,BA3951,BC3951,BE3951)</f>
        <v>5246.48</v>
      </c>
      <c r="AX3951" s="11">
        <f>(AW3951/$AW$4249)*100</f>
        <v>4.4285856841602501E-2</v>
      </c>
      <c r="AY3951" s="5">
        <f>(AX3951/100)*$AY$1</f>
        <v>44.285856841602502</v>
      </c>
    </row>
    <row r="3952" spans="1:51" x14ac:dyDescent="0.25">
      <c r="A3952" s="1" t="s">
        <v>2205</v>
      </c>
      <c r="B3952" s="1" t="s">
        <v>319</v>
      </c>
      <c r="C3952" s="1" t="s">
        <v>224</v>
      </c>
      <c r="D3952" s="1" t="s">
        <v>88</v>
      </c>
      <c r="E3952" s="1" t="s">
        <v>74</v>
      </c>
      <c r="F3952" s="1" t="s">
        <v>267</v>
      </c>
      <c r="G3952" s="1" t="s">
        <v>62</v>
      </c>
      <c r="H3952" s="1" t="s">
        <v>304</v>
      </c>
      <c r="I3952" s="2">
        <v>40</v>
      </c>
      <c r="J3952" s="2">
        <f>SUM(K3952,L3952)</f>
        <v>39.99</v>
      </c>
      <c r="K3952" s="2">
        <f>SUM(N3952,P3952,R3952,T3952,Z3952,AB3952,AD3952,AF3952,AI3952,AK3952,AM3952,V3952,X3952,AZ3952,BB3952,BD3952)</f>
        <v>39.99</v>
      </c>
      <c r="L3952" s="2">
        <f>SUM(M3952,AH3952,AO3952,AQ3952,AS3952,AU3952,AV3952)</f>
        <v>0</v>
      </c>
      <c r="N3952" s="4">
        <v>0.53</v>
      </c>
      <c r="O3952" s="5">
        <v>136.47499999999999</v>
      </c>
      <c r="P3952" s="6">
        <v>36.83</v>
      </c>
      <c r="Q3952" s="5">
        <v>6942.4549999999999</v>
      </c>
      <c r="R3952" s="7">
        <v>2.63</v>
      </c>
      <c r="S3952" s="5">
        <v>240.64500000000001</v>
      </c>
      <c r="AP3952" s="5" t="str">
        <f>IF(AO3952&gt;0,AO3952*$AP$1,"")</f>
        <v/>
      </c>
      <c r="AR3952" s="5" t="str">
        <f>IF(AQ3952&gt;0,AQ3952*$AR$1,"")</f>
        <v/>
      </c>
      <c r="AT3952" s="5" t="str">
        <f>IF(AS3952&gt;0,AS3952*$AT$1,"")</f>
        <v/>
      </c>
      <c r="AW3952" s="5">
        <f>SUM(O3952,Q3952,S3952,U3952,AA3952,AC3952,AE3952,AG3952,AJ3952,AL3952,AN3952,W3952,Y3952,BA3952,BC3952,BE3952)</f>
        <v>7319.5750000000007</v>
      </c>
      <c r="AX3952" s="11">
        <f>(AW3952/$AW$4249)*100</f>
        <v>6.1784977850172444E-2</v>
      </c>
      <c r="AY3952" s="5">
        <f>(AX3952/100)*$AY$1</f>
        <v>61.784977850172439</v>
      </c>
    </row>
    <row r="3953" spans="1:57" x14ac:dyDescent="0.25">
      <c r="A3953" s="42" t="s">
        <v>2247</v>
      </c>
      <c r="B3953" s="42" t="s">
        <v>319</v>
      </c>
      <c r="C3953" s="42" t="s">
        <v>224</v>
      </c>
      <c r="D3953" s="42" t="s">
        <v>88</v>
      </c>
      <c r="E3953" s="42" t="s">
        <v>98</v>
      </c>
      <c r="F3953" s="42" t="s">
        <v>297</v>
      </c>
      <c r="G3953" s="42" t="s">
        <v>62</v>
      </c>
      <c r="H3953" s="42" t="s">
        <v>304</v>
      </c>
      <c r="I3953" s="43">
        <v>478.7</v>
      </c>
      <c r="J3953" s="2">
        <f>SUM(K3953,L3953)</f>
        <v>39.479999999999997</v>
      </c>
      <c r="K3953" s="44">
        <f>SUM(N3953,P3953,R3953,T3953,Z3953,AB3953,AD3953,AF3953,AI3953,AK3953,AM3953,V3953,X3953,AZ3953,BB3953,BD3953)</f>
        <v>39.479999999999997</v>
      </c>
      <c r="L3953" s="44">
        <f>SUM(M3953,AH3953,AO3953,AQ3953,AS3953,AU3953,AV3953)</f>
        <v>0</v>
      </c>
      <c r="M3953" s="45"/>
      <c r="N3953" s="46"/>
      <c r="O3953" s="47"/>
      <c r="P3953" s="48"/>
      <c r="Q3953" s="47"/>
      <c r="R3953" s="49"/>
      <c r="S3953" s="47"/>
      <c r="T3953" s="50">
        <v>39.479999999999997</v>
      </c>
      <c r="U3953" s="47">
        <v>1357.125</v>
      </c>
      <c r="V3953" s="51"/>
      <c r="W3953" s="47"/>
      <c r="X3953" s="52"/>
      <c r="Y3953" s="47"/>
      <c r="Z3953" s="44"/>
      <c r="AA3953" s="47"/>
      <c r="AB3953" s="44"/>
      <c r="AC3953" s="47"/>
      <c r="AD3953" s="53"/>
      <c r="AE3953" s="47"/>
      <c r="AF3953" s="54"/>
      <c r="AG3953" s="47"/>
      <c r="AH3953" s="44"/>
      <c r="AI3953" s="44"/>
      <c r="AJ3953" s="47"/>
      <c r="AK3953" s="53"/>
      <c r="AL3953" s="47"/>
      <c r="AM3953" s="44"/>
      <c r="AN3953" s="47"/>
      <c r="AO3953" s="45"/>
      <c r="AP3953" s="47" t="str">
        <f>IF(AO3953&gt;0,AO3953*$AP$1,"")</f>
        <v/>
      </c>
      <c r="AQ3953" s="45"/>
      <c r="AR3953" s="47" t="str">
        <f>IF(AQ3953&gt;0,AQ3953*$AR$1,"")</f>
        <v/>
      </c>
      <c r="AS3953" s="44"/>
      <c r="AT3953" s="47" t="str">
        <f>IF(AS3953&gt;0,AS3953*$AT$1,"")</f>
        <v/>
      </c>
      <c r="AU3953" s="44"/>
      <c r="AV3953" s="44"/>
      <c r="AW3953" s="5">
        <f>SUM(O3953,Q3953,S3953,U3953,AA3953,AC3953,AE3953,AG3953,AJ3953,AL3953,AN3953,W3953,Y3953,BA3953,BC3953,BE3953)</f>
        <v>1357.125</v>
      </c>
      <c r="AX3953" s="11">
        <f>(AW3953/$AW$4249)*100</f>
        <v>1.1455574683627843E-2</v>
      </c>
      <c r="AY3953" s="5">
        <f>(AX3953/100)*$AY$1</f>
        <v>11.455574683627844</v>
      </c>
      <c r="AZ3953" s="55"/>
      <c r="BA3953" s="47"/>
      <c r="BB3953" s="56"/>
      <c r="BC3953" s="47"/>
      <c r="BD3953" s="44"/>
      <c r="BE3953" s="47"/>
    </row>
    <row r="3954" spans="1:57" x14ac:dyDescent="0.25">
      <c r="A3954" s="42" t="s">
        <v>2247</v>
      </c>
      <c r="B3954" s="42" t="s">
        <v>319</v>
      </c>
      <c r="C3954" s="42" t="s">
        <v>224</v>
      </c>
      <c r="D3954" s="42" t="s">
        <v>88</v>
      </c>
      <c r="E3954" s="42" t="s">
        <v>72</v>
      </c>
      <c r="F3954" s="42" t="s">
        <v>297</v>
      </c>
      <c r="G3954" s="42" t="s">
        <v>62</v>
      </c>
      <c r="H3954" s="42" t="s">
        <v>304</v>
      </c>
      <c r="I3954" s="43">
        <v>478.7</v>
      </c>
      <c r="J3954" s="2">
        <f>SUM(K3954,L3954)</f>
        <v>40</v>
      </c>
      <c r="K3954" s="44">
        <f>SUM(N3954,P3954,R3954,T3954,Z3954,AB3954,AD3954,AF3954,AI3954,AK3954,AM3954,V3954,X3954,AZ3954,BB3954,BD3954)</f>
        <v>38.44</v>
      </c>
      <c r="L3954" s="44">
        <f>SUM(M3954,AH3954,AO3954,AQ3954,AS3954,AU3954,AV3954)</f>
        <v>1.56</v>
      </c>
      <c r="M3954" s="45"/>
      <c r="N3954" s="46"/>
      <c r="O3954" s="47"/>
      <c r="P3954" s="48"/>
      <c r="Q3954" s="47"/>
      <c r="R3954" s="49"/>
      <c r="S3954" s="47"/>
      <c r="T3954" s="50">
        <v>38.44</v>
      </c>
      <c r="U3954" s="47">
        <v>1321.375</v>
      </c>
      <c r="V3954" s="51"/>
      <c r="W3954" s="47"/>
      <c r="X3954" s="52"/>
      <c r="Y3954" s="47"/>
      <c r="Z3954" s="44"/>
      <c r="AA3954" s="47"/>
      <c r="AB3954" s="44"/>
      <c r="AC3954" s="47"/>
      <c r="AD3954" s="53"/>
      <c r="AE3954" s="47"/>
      <c r="AF3954" s="54"/>
      <c r="AG3954" s="47"/>
      <c r="AH3954" s="44"/>
      <c r="AI3954" s="44"/>
      <c r="AJ3954" s="47"/>
      <c r="AK3954" s="53"/>
      <c r="AL3954" s="47"/>
      <c r="AM3954" s="44"/>
      <c r="AN3954" s="47"/>
      <c r="AO3954" s="45"/>
      <c r="AP3954" s="47" t="str">
        <f>IF(AO3954&gt;0,AO3954*$AP$1,"")</f>
        <v/>
      </c>
      <c r="AQ3954" s="45"/>
      <c r="AR3954" s="47" t="str">
        <f>IF(AQ3954&gt;0,AQ3954*$AR$1,"")</f>
        <v/>
      </c>
      <c r="AS3954" s="44"/>
      <c r="AT3954" s="47" t="str">
        <f>IF(AS3954&gt;0,AS3954*$AT$1,"")</f>
        <v/>
      </c>
      <c r="AU3954" s="44"/>
      <c r="AV3954" s="44">
        <v>1.56</v>
      </c>
      <c r="AW3954" s="5">
        <f>SUM(O3954,Q3954,S3954,U3954,AA3954,AC3954,AE3954,AG3954,AJ3954,AL3954,AN3954,W3954,Y3954,BA3954,BC3954,BE3954)</f>
        <v>1321.375</v>
      </c>
      <c r="AX3954" s="11">
        <f>(AW3954/$AW$4249)*100</f>
        <v>1.1153806758831162E-2</v>
      </c>
      <c r="AY3954" s="5">
        <f>(AX3954/100)*$AY$1</f>
        <v>11.153806758831161</v>
      </c>
      <c r="AZ3954" s="55"/>
      <c r="BA3954" s="47"/>
      <c r="BB3954" s="56"/>
      <c r="BC3954" s="47"/>
      <c r="BD3954" s="44"/>
      <c r="BE3954" s="47"/>
    </row>
    <row r="3955" spans="1:57" x14ac:dyDescent="0.25">
      <c r="A3955" s="42" t="s">
        <v>2247</v>
      </c>
      <c r="B3955" s="42" t="s">
        <v>319</v>
      </c>
      <c r="C3955" s="42" t="s">
        <v>224</v>
      </c>
      <c r="D3955" s="42" t="s">
        <v>88</v>
      </c>
      <c r="E3955" s="42" t="s">
        <v>60</v>
      </c>
      <c r="F3955" s="42" t="s">
        <v>297</v>
      </c>
      <c r="G3955" s="42" t="s">
        <v>62</v>
      </c>
      <c r="H3955" s="42" t="s">
        <v>304</v>
      </c>
      <c r="I3955" s="43">
        <v>478.7</v>
      </c>
      <c r="J3955" s="2">
        <f>SUM(K3955,L3955)</f>
        <v>39.769999999999996</v>
      </c>
      <c r="K3955" s="44">
        <f>SUM(N3955,P3955,R3955,T3955,Z3955,AB3955,AD3955,AF3955,AI3955,AK3955,AM3955,V3955,X3955,AZ3955,BB3955,BD3955)</f>
        <v>34.619999999999997</v>
      </c>
      <c r="L3955" s="44">
        <f>SUM(M3955,AH3955,AO3955,AQ3955,AS3955,AU3955,AV3955)</f>
        <v>5.15</v>
      </c>
      <c r="M3955" s="45"/>
      <c r="N3955" s="46"/>
      <c r="O3955" s="47"/>
      <c r="P3955" s="48"/>
      <c r="Q3955" s="47"/>
      <c r="R3955" s="49"/>
      <c r="S3955" s="47"/>
      <c r="T3955" s="50">
        <v>33.01</v>
      </c>
      <c r="U3955" s="47">
        <v>1134.71875</v>
      </c>
      <c r="V3955" s="51"/>
      <c r="W3955" s="47"/>
      <c r="X3955" s="52"/>
      <c r="Y3955" s="47"/>
      <c r="Z3955" s="44"/>
      <c r="AA3955" s="47"/>
      <c r="AB3955" s="44"/>
      <c r="AC3955" s="47"/>
      <c r="AD3955" s="53">
        <v>1.61</v>
      </c>
      <c r="AE3955" s="47">
        <v>19.923749999999998</v>
      </c>
      <c r="AF3955" s="54"/>
      <c r="AG3955" s="47"/>
      <c r="AH3955" s="44"/>
      <c r="AI3955" s="44"/>
      <c r="AJ3955" s="47"/>
      <c r="AK3955" s="53"/>
      <c r="AL3955" s="47"/>
      <c r="AM3955" s="44"/>
      <c r="AN3955" s="47"/>
      <c r="AO3955" s="45"/>
      <c r="AP3955" s="47" t="str">
        <f>IF(AO3955&gt;0,AO3955*$AP$1,"")</f>
        <v/>
      </c>
      <c r="AQ3955" s="45"/>
      <c r="AR3955" s="47" t="str">
        <f>IF(AQ3955&gt;0,AQ3955*$AR$1,"")</f>
        <v/>
      </c>
      <c r="AS3955" s="44"/>
      <c r="AT3955" s="47" t="str">
        <f>IF(AS3955&gt;0,AS3955*$AT$1,"")</f>
        <v/>
      </c>
      <c r="AU3955" s="44"/>
      <c r="AV3955" s="44">
        <v>5.15</v>
      </c>
      <c r="AW3955" s="5">
        <f>SUM(O3955,Q3955,S3955,U3955,AA3955,AC3955,AE3955,AG3955,AJ3955,AL3955,AN3955,W3955,Y3955,BA3955,BC3955,BE3955)</f>
        <v>1154.6424999999999</v>
      </c>
      <c r="AX3955" s="11">
        <f>(AW3955/$AW$4249)*100</f>
        <v>9.7464075834140258E-3</v>
      </c>
      <c r="AY3955" s="5">
        <f>(AX3955/100)*$AY$1</f>
        <v>9.7464075834140242</v>
      </c>
      <c r="AZ3955" s="55"/>
      <c r="BA3955" s="47"/>
      <c r="BB3955" s="56"/>
      <c r="BC3955" s="47"/>
      <c r="BD3955" s="44"/>
      <c r="BE3955" s="47"/>
    </row>
    <row r="3956" spans="1:57" x14ac:dyDescent="0.25">
      <c r="A3956" s="42" t="s">
        <v>2247</v>
      </c>
      <c r="B3956" s="42" t="s">
        <v>319</v>
      </c>
      <c r="C3956" s="42" t="s">
        <v>224</v>
      </c>
      <c r="D3956" s="42" t="s">
        <v>88</v>
      </c>
      <c r="E3956" s="42" t="s">
        <v>94</v>
      </c>
      <c r="F3956" s="42" t="s">
        <v>297</v>
      </c>
      <c r="G3956" s="42" t="s">
        <v>62</v>
      </c>
      <c r="H3956" s="42" t="s">
        <v>304</v>
      </c>
      <c r="I3956" s="43">
        <v>478.7</v>
      </c>
      <c r="J3956" s="2">
        <f>SUM(K3956,L3956)</f>
        <v>40</v>
      </c>
      <c r="K3956" s="44">
        <f>SUM(N3956,P3956,R3956,T3956,Z3956,AB3956,AD3956,AF3956,AI3956,AK3956,AM3956,V3956,X3956,AZ3956,BB3956,BD3956)</f>
        <v>40</v>
      </c>
      <c r="L3956" s="44">
        <f>SUM(M3956,AH3956,AO3956,AQ3956,AS3956,AU3956,AV3956)</f>
        <v>0</v>
      </c>
      <c r="M3956" s="45"/>
      <c r="N3956" s="46"/>
      <c r="O3956" s="47"/>
      <c r="P3956" s="48"/>
      <c r="Q3956" s="47"/>
      <c r="R3956" s="49"/>
      <c r="S3956" s="47"/>
      <c r="T3956" s="50">
        <v>40</v>
      </c>
      <c r="U3956" s="47">
        <v>1375</v>
      </c>
      <c r="V3956" s="51"/>
      <c r="W3956" s="47"/>
      <c r="X3956" s="52"/>
      <c r="Y3956" s="47"/>
      <c r="Z3956" s="44"/>
      <c r="AA3956" s="47"/>
      <c r="AB3956" s="44"/>
      <c r="AC3956" s="47"/>
      <c r="AD3956" s="53"/>
      <c r="AE3956" s="47"/>
      <c r="AF3956" s="54"/>
      <c r="AG3956" s="47"/>
      <c r="AH3956" s="44"/>
      <c r="AI3956" s="44"/>
      <c r="AJ3956" s="47"/>
      <c r="AK3956" s="53"/>
      <c r="AL3956" s="47"/>
      <c r="AM3956" s="44"/>
      <c r="AN3956" s="47"/>
      <c r="AO3956" s="45"/>
      <c r="AP3956" s="47" t="str">
        <f>IF(AO3956&gt;0,AO3956*$AP$1,"")</f>
        <v/>
      </c>
      <c r="AQ3956" s="45"/>
      <c r="AR3956" s="47" t="str">
        <f>IF(AQ3956&gt;0,AQ3956*$AR$1,"")</f>
        <v/>
      </c>
      <c r="AS3956" s="44"/>
      <c r="AT3956" s="47" t="str">
        <f>IF(AS3956&gt;0,AS3956*$AT$1,"")</f>
        <v/>
      </c>
      <c r="AU3956" s="44"/>
      <c r="AV3956" s="44"/>
      <c r="AW3956" s="5">
        <f>SUM(O3956,Q3956,S3956,U3956,AA3956,AC3956,AE3956,AG3956,AJ3956,AL3956,AN3956,W3956,Y3956,BA3956,BC3956,BE3956)</f>
        <v>1375</v>
      </c>
      <c r="AX3956" s="11">
        <f>(AW3956/$AW$4249)*100</f>
        <v>1.1606458646026182E-2</v>
      </c>
      <c r="AY3956" s="5">
        <f>(AX3956/100)*$AY$1</f>
        <v>11.606458646026184</v>
      </c>
      <c r="AZ3956" s="55"/>
      <c r="BA3956" s="47"/>
      <c r="BB3956" s="56"/>
      <c r="BC3956" s="47"/>
      <c r="BD3956" s="44"/>
      <c r="BE3956" s="47"/>
    </row>
    <row r="3957" spans="1:57" x14ac:dyDescent="0.25">
      <c r="A3957" s="42" t="s">
        <v>2247</v>
      </c>
      <c r="B3957" s="42" t="s">
        <v>319</v>
      </c>
      <c r="C3957" s="42" t="s">
        <v>224</v>
      </c>
      <c r="D3957" s="42" t="s">
        <v>88</v>
      </c>
      <c r="E3957" s="42" t="s">
        <v>95</v>
      </c>
      <c r="F3957" s="42" t="s">
        <v>297</v>
      </c>
      <c r="G3957" s="42" t="s">
        <v>62</v>
      </c>
      <c r="H3957" s="42" t="s">
        <v>304</v>
      </c>
      <c r="I3957" s="43">
        <v>478.7</v>
      </c>
      <c r="J3957" s="2">
        <f>SUM(K3957,L3957)</f>
        <v>42.22</v>
      </c>
      <c r="K3957" s="44">
        <f>SUM(N3957,P3957,R3957,T3957,Z3957,AB3957,AD3957,AF3957,AI3957,AK3957,AM3957,V3957,X3957,AZ3957,BB3957,BD3957)</f>
        <v>42.22</v>
      </c>
      <c r="L3957" s="44">
        <f>SUM(M3957,AH3957,AO3957,AQ3957,AS3957,AU3957,AV3957)</f>
        <v>0</v>
      </c>
      <c r="M3957" s="45"/>
      <c r="N3957" s="46"/>
      <c r="O3957" s="47"/>
      <c r="P3957" s="48"/>
      <c r="Q3957" s="47"/>
      <c r="R3957" s="49"/>
      <c r="S3957" s="47"/>
      <c r="T3957" s="50">
        <v>42.22</v>
      </c>
      <c r="U3957" s="47">
        <v>1451.3125</v>
      </c>
      <c r="V3957" s="51"/>
      <c r="W3957" s="47"/>
      <c r="X3957" s="52"/>
      <c r="Y3957" s="47"/>
      <c r="Z3957" s="44"/>
      <c r="AA3957" s="47"/>
      <c r="AB3957" s="44"/>
      <c r="AC3957" s="47"/>
      <c r="AD3957" s="53"/>
      <c r="AE3957" s="47"/>
      <c r="AF3957" s="54"/>
      <c r="AG3957" s="47"/>
      <c r="AH3957" s="44"/>
      <c r="AI3957" s="44"/>
      <c r="AJ3957" s="47"/>
      <c r="AK3957" s="53"/>
      <c r="AL3957" s="47"/>
      <c r="AM3957" s="44"/>
      <c r="AN3957" s="47"/>
      <c r="AO3957" s="45"/>
      <c r="AP3957" s="47" t="str">
        <f>IF(AO3957&gt;0,AO3957*$AP$1,"")</f>
        <v/>
      </c>
      <c r="AQ3957" s="45"/>
      <c r="AR3957" s="47" t="str">
        <f>IF(AQ3957&gt;0,AQ3957*$AR$1,"")</f>
        <v/>
      </c>
      <c r="AS3957" s="44"/>
      <c r="AT3957" s="47" t="str">
        <f>IF(AS3957&gt;0,AS3957*$AT$1,"")</f>
        <v/>
      </c>
      <c r="AU3957" s="44"/>
      <c r="AV3957" s="44"/>
      <c r="AW3957" s="5">
        <f>SUM(O3957,Q3957,S3957,U3957,AA3957,AC3957,AE3957,AG3957,AJ3957,AL3957,AN3957,W3957,Y3957,BA3957,BC3957,BE3957)</f>
        <v>1451.3125</v>
      </c>
      <c r="AX3957" s="11">
        <f>(AW3957/$AW$4249)*100</f>
        <v>1.2250617100880636E-2</v>
      </c>
      <c r="AY3957" s="5">
        <f>(AX3957/100)*$AY$1</f>
        <v>12.250617100880635</v>
      </c>
      <c r="AZ3957" s="55"/>
      <c r="BA3957" s="47"/>
      <c r="BB3957" s="56"/>
      <c r="BC3957" s="47"/>
      <c r="BD3957" s="44"/>
      <c r="BE3957" s="47"/>
    </row>
    <row r="3958" spans="1:57" x14ac:dyDescent="0.25">
      <c r="A3958" s="42" t="s">
        <v>2247</v>
      </c>
      <c r="B3958" s="42" t="s">
        <v>319</v>
      </c>
      <c r="C3958" s="42" t="s">
        <v>224</v>
      </c>
      <c r="D3958" s="42" t="s">
        <v>88</v>
      </c>
      <c r="E3958" s="42" t="s">
        <v>65</v>
      </c>
      <c r="F3958" s="42" t="s">
        <v>297</v>
      </c>
      <c r="G3958" s="42" t="s">
        <v>62</v>
      </c>
      <c r="H3958" s="42" t="s">
        <v>304</v>
      </c>
      <c r="I3958" s="43">
        <v>478.7</v>
      </c>
      <c r="J3958" s="2">
        <f>SUM(K3958,L3958)</f>
        <v>42.190000000000005</v>
      </c>
      <c r="K3958" s="44">
        <f>SUM(N3958,P3958,R3958,T3958,Z3958,AB3958,AD3958,AF3958,AI3958,AK3958,AM3958,V3958,X3958,AZ3958,BB3958,BD3958)</f>
        <v>42.190000000000005</v>
      </c>
      <c r="L3958" s="44">
        <f>SUM(M3958,AH3958,AO3958,AQ3958,AS3958,AU3958,AV3958)</f>
        <v>0</v>
      </c>
      <c r="M3958" s="45"/>
      <c r="N3958" s="46"/>
      <c r="O3958" s="47"/>
      <c r="P3958" s="48"/>
      <c r="Q3958" s="47"/>
      <c r="R3958" s="49">
        <v>4.24</v>
      </c>
      <c r="S3958" s="47">
        <v>484.95</v>
      </c>
      <c r="T3958" s="50">
        <v>37.950000000000003</v>
      </c>
      <c r="U3958" s="47">
        <v>1304.53125</v>
      </c>
      <c r="V3958" s="51"/>
      <c r="W3958" s="47"/>
      <c r="X3958" s="52"/>
      <c r="Y3958" s="47"/>
      <c r="Z3958" s="44"/>
      <c r="AA3958" s="47"/>
      <c r="AB3958" s="44"/>
      <c r="AC3958" s="47"/>
      <c r="AD3958" s="53"/>
      <c r="AE3958" s="47"/>
      <c r="AF3958" s="54"/>
      <c r="AG3958" s="47"/>
      <c r="AH3958" s="44"/>
      <c r="AI3958" s="44"/>
      <c r="AJ3958" s="47"/>
      <c r="AK3958" s="53"/>
      <c r="AL3958" s="47"/>
      <c r="AM3958" s="44"/>
      <c r="AN3958" s="47"/>
      <c r="AO3958" s="45"/>
      <c r="AP3958" s="47" t="str">
        <f>IF(AO3958&gt;0,AO3958*$AP$1,"")</f>
        <v/>
      </c>
      <c r="AQ3958" s="45"/>
      <c r="AR3958" s="47" t="str">
        <f>IF(AQ3958&gt;0,AQ3958*$AR$1,"")</f>
        <v/>
      </c>
      <c r="AS3958" s="44"/>
      <c r="AT3958" s="47" t="str">
        <f>IF(AS3958&gt;0,AS3958*$AT$1,"")</f>
        <v/>
      </c>
      <c r="AU3958" s="44"/>
      <c r="AV3958" s="44"/>
      <c r="AW3958" s="5">
        <f>SUM(O3958,Q3958,S3958,U3958,AA3958,AC3958,AE3958,AG3958,AJ3958,AL3958,AN3958,W3958,Y3958,BA3958,BC3958,BE3958)</f>
        <v>1789.48125</v>
      </c>
      <c r="AX3958" s="11">
        <f>(AW3958/$AW$4249)*100</f>
        <v>1.5105120091610358E-2</v>
      </c>
      <c r="AY3958" s="5">
        <f>(AX3958/100)*$AY$1</f>
        <v>15.105120091610358</v>
      </c>
      <c r="AZ3958" s="55"/>
      <c r="BA3958" s="47"/>
      <c r="BB3958" s="56"/>
      <c r="BC3958" s="47"/>
      <c r="BD3958" s="44"/>
      <c r="BE3958" s="47"/>
    </row>
    <row r="3959" spans="1:57" x14ac:dyDescent="0.25">
      <c r="A3959" s="42" t="s">
        <v>2247</v>
      </c>
      <c r="B3959" s="42" t="s">
        <v>319</v>
      </c>
      <c r="C3959" s="42" t="s">
        <v>224</v>
      </c>
      <c r="D3959" s="42" t="s">
        <v>88</v>
      </c>
      <c r="E3959" s="42" t="s">
        <v>84</v>
      </c>
      <c r="F3959" s="42" t="s">
        <v>297</v>
      </c>
      <c r="G3959" s="42" t="s">
        <v>62</v>
      </c>
      <c r="H3959" s="42" t="s">
        <v>304</v>
      </c>
      <c r="I3959" s="43">
        <v>478.7</v>
      </c>
      <c r="J3959" s="2">
        <f>SUM(K3959,L3959)</f>
        <v>40</v>
      </c>
      <c r="K3959" s="44">
        <f>SUM(N3959,P3959,R3959,T3959,Z3959,AB3959,AD3959,AF3959,AI3959,AK3959,AM3959,V3959,X3959,AZ3959,BB3959,BD3959)</f>
        <v>40</v>
      </c>
      <c r="L3959" s="44">
        <f>SUM(M3959,AH3959,AO3959,AQ3959,AS3959,AU3959,AV3959)</f>
        <v>0</v>
      </c>
      <c r="M3959" s="45"/>
      <c r="N3959" s="46"/>
      <c r="O3959" s="47"/>
      <c r="P3959" s="48"/>
      <c r="Q3959" s="47"/>
      <c r="R3959" s="49">
        <v>11.47</v>
      </c>
      <c r="S3959" s="47">
        <v>1311.8812499999999</v>
      </c>
      <c r="T3959" s="50">
        <v>28.53</v>
      </c>
      <c r="U3959" s="47">
        <v>980.71875</v>
      </c>
      <c r="V3959" s="51"/>
      <c r="W3959" s="47"/>
      <c r="X3959" s="52"/>
      <c r="Y3959" s="47"/>
      <c r="Z3959" s="44"/>
      <c r="AA3959" s="47"/>
      <c r="AB3959" s="44"/>
      <c r="AC3959" s="47"/>
      <c r="AD3959" s="53"/>
      <c r="AE3959" s="47"/>
      <c r="AF3959" s="54"/>
      <c r="AG3959" s="47"/>
      <c r="AH3959" s="44"/>
      <c r="AI3959" s="44"/>
      <c r="AJ3959" s="47"/>
      <c r="AK3959" s="53"/>
      <c r="AL3959" s="47"/>
      <c r="AM3959" s="44"/>
      <c r="AN3959" s="47"/>
      <c r="AO3959" s="45"/>
      <c r="AP3959" s="47" t="str">
        <f>IF(AO3959&gt;0,AO3959*$AP$1,"")</f>
        <v/>
      </c>
      <c r="AQ3959" s="45"/>
      <c r="AR3959" s="47" t="str">
        <f>IF(AQ3959&gt;0,AQ3959*$AR$1,"")</f>
        <v/>
      </c>
      <c r="AS3959" s="44"/>
      <c r="AT3959" s="47" t="str">
        <f>IF(AS3959&gt;0,AS3959*$AT$1,"")</f>
        <v/>
      </c>
      <c r="AU3959" s="44"/>
      <c r="AV3959" s="44"/>
      <c r="AW3959" s="5">
        <f>SUM(O3959,Q3959,S3959,U3959,AA3959,AC3959,AE3959,AG3959,AJ3959,AL3959,AN3959,W3959,Y3959,BA3959,BC3959,BE3959)</f>
        <v>2292.6</v>
      </c>
      <c r="AX3959" s="11">
        <f>(AW3959/$AW$4249)*100</f>
        <v>1.9351976066821548E-2</v>
      </c>
      <c r="AY3959" s="5">
        <f>(AX3959/100)*$AY$1</f>
        <v>19.351976066821546</v>
      </c>
      <c r="AZ3959" s="55"/>
      <c r="BA3959" s="47"/>
      <c r="BB3959" s="56"/>
      <c r="BC3959" s="47"/>
      <c r="BD3959" s="44"/>
      <c r="BE3959" s="47"/>
    </row>
    <row r="3960" spans="1:57" x14ac:dyDescent="0.25">
      <c r="A3960" s="42" t="s">
        <v>2247</v>
      </c>
      <c r="B3960" s="42" t="s">
        <v>319</v>
      </c>
      <c r="C3960" s="42" t="s">
        <v>224</v>
      </c>
      <c r="D3960" s="42" t="s">
        <v>88</v>
      </c>
      <c r="E3960" s="42" t="s">
        <v>76</v>
      </c>
      <c r="F3960" s="42" t="s">
        <v>297</v>
      </c>
      <c r="G3960" s="42" t="s">
        <v>62</v>
      </c>
      <c r="H3960" s="42" t="s">
        <v>304</v>
      </c>
      <c r="I3960" s="43">
        <v>478.7</v>
      </c>
      <c r="J3960" s="2">
        <f>SUM(K3960,L3960)</f>
        <v>42.34</v>
      </c>
      <c r="K3960" s="44">
        <f>SUM(N3960,P3960,R3960,T3960,Z3960,AB3960,AD3960,AF3960,AI3960,AK3960,AM3960,V3960,X3960,AZ3960,BB3960,BD3960)</f>
        <v>42.34</v>
      </c>
      <c r="L3960" s="44">
        <f>SUM(M3960,AH3960,AO3960,AQ3960,AS3960,AU3960,AV3960)</f>
        <v>0</v>
      </c>
      <c r="M3960" s="45"/>
      <c r="N3960" s="46"/>
      <c r="O3960" s="47"/>
      <c r="P3960" s="48"/>
      <c r="Q3960" s="47"/>
      <c r="R3960" s="49">
        <v>24.15</v>
      </c>
      <c r="S3960" s="47">
        <v>2762.15625</v>
      </c>
      <c r="T3960" s="50">
        <v>18.190000000000001</v>
      </c>
      <c r="U3960" s="47">
        <v>625.28125</v>
      </c>
      <c r="V3960" s="51"/>
      <c r="W3960" s="47"/>
      <c r="X3960" s="52"/>
      <c r="Y3960" s="47"/>
      <c r="Z3960" s="44"/>
      <c r="AA3960" s="47"/>
      <c r="AB3960" s="44"/>
      <c r="AC3960" s="47"/>
      <c r="AD3960" s="53"/>
      <c r="AE3960" s="47"/>
      <c r="AF3960" s="54"/>
      <c r="AG3960" s="47"/>
      <c r="AH3960" s="44"/>
      <c r="AI3960" s="44"/>
      <c r="AJ3960" s="47"/>
      <c r="AK3960" s="53"/>
      <c r="AL3960" s="47"/>
      <c r="AM3960" s="44"/>
      <c r="AN3960" s="47"/>
      <c r="AO3960" s="45"/>
      <c r="AP3960" s="47" t="str">
        <f>IF(AO3960&gt;0,AO3960*$AP$1,"")</f>
        <v/>
      </c>
      <c r="AQ3960" s="45"/>
      <c r="AR3960" s="47" t="str">
        <f>IF(AQ3960&gt;0,AQ3960*$AR$1,"")</f>
        <v/>
      </c>
      <c r="AS3960" s="44"/>
      <c r="AT3960" s="47" t="str">
        <f>IF(AS3960&gt;0,AS3960*$AT$1,"")</f>
        <v/>
      </c>
      <c r="AU3960" s="44"/>
      <c r="AV3960" s="44"/>
      <c r="AW3960" s="5">
        <f>SUM(O3960,Q3960,S3960,U3960,AA3960,AC3960,AE3960,AG3960,AJ3960,AL3960,AN3960,W3960,Y3960,BA3960,BC3960,BE3960)</f>
        <v>3387.4375</v>
      </c>
      <c r="AX3960" s="11">
        <f>(AW3960/$AW$4249)*100</f>
        <v>2.8593566007089684E-2</v>
      </c>
      <c r="AY3960" s="5">
        <f>(AX3960/100)*$AY$1</f>
        <v>28.593566007089684</v>
      </c>
      <c r="AZ3960" s="55"/>
      <c r="BA3960" s="47"/>
      <c r="BB3960" s="56"/>
      <c r="BC3960" s="47"/>
      <c r="BD3960" s="44"/>
      <c r="BE3960" s="47"/>
    </row>
    <row r="3961" spans="1:57" x14ac:dyDescent="0.25">
      <c r="A3961" s="42" t="s">
        <v>2247</v>
      </c>
      <c r="B3961" s="42" t="s">
        <v>319</v>
      </c>
      <c r="C3961" s="42" t="s">
        <v>224</v>
      </c>
      <c r="D3961" s="42" t="s">
        <v>88</v>
      </c>
      <c r="E3961" s="42" t="s">
        <v>77</v>
      </c>
      <c r="F3961" s="42" t="s">
        <v>297</v>
      </c>
      <c r="G3961" s="42" t="s">
        <v>62</v>
      </c>
      <c r="H3961" s="42" t="s">
        <v>304</v>
      </c>
      <c r="I3961" s="43">
        <v>478.7</v>
      </c>
      <c r="J3961" s="2">
        <f>SUM(K3961,L3961)</f>
        <v>42.32</v>
      </c>
      <c r="K3961" s="44">
        <f>SUM(N3961,P3961,R3961,T3961,Z3961,AB3961,AD3961,AF3961,AI3961,AK3961,AM3961,V3961,X3961,AZ3961,BB3961,BD3961)</f>
        <v>42.32</v>
      </c>
      <c r="L3961" s="44">
        <f>SUM(M3961,AH3961,AO3961,AQ3961,AS3961,AU3961,AV3961)</f>
        <v>0</v>
      </c>
      <c r="M3961" s="45"/>
      <c r="N3961" s="46"/>
      <c r="O3961" s="47"/>
      <c r="P3961" s="48"/>
      <c r="Q3961" s="47"/>
      <c r="R3961" s="49">
        <v>31.29</v>
      </c>
      <c r="S3961" s="47">
        <v>3578.7937499999998</v>
      </c>
      <c r="T3961" s="50">
        <v>11.03</v>
      </c>
      <c r="U3961" s="47">
        <v>379.15625</v>
      </c>
      <c r="V3961" s="51"/>
      <c r="W3961" s="47"/>
      <c r="X3961" s="52"/>
      <c r="Y3961" s="47"/>
      <c r="Z3961" s="44"/>
      <c r="AA3961" s="47"/>
      <c r="AB3961" s="44"/>
      <c r="AC3961" s="47"/>
      <c r="AD3961" s="53"/>
      <c r="AE3961" s="47"/>
      <c r="AF3961" s="54"/>
      <c r="AG3961" s="47"/>
      <c r="AH3961" s="44"/>
      <c r="AI3961" s="44"/>
      <c r="AJ3961" s="47"/>
      <c r="AK3961" s="53"/>
      <c r="AL3961" s="47"/>
      <c r="AM3961" s="44"/>
      <c r="AN3961" s="47"/>
      <c r="AO3961" s="45"/>
      <c r="AP3961" s="47" t="str">
        <f>IF(AO3961&gt;0,AO3961*$AP$1,"")</f>
        <v/>
      </c>
      <c r="AQ3961" s="45"/>
      <c r="AR3961" s="47" t="str">
        <f>IF(AQ3961&gt;0,AQ3961*$AR$1,"")</f>
        <v/>
      </c>
      <c r="AS3961" s="44"/>
      <c r="AT3961" s="47" t="str">
        <f>IF(AS3961&gt;0,AS3961*$AT$1,"")</f>
        <v/>
      </c>
      <c r="AU3961" s="44"/>
      <c r="AV3961" s="44"/>
      <c r="AW3961" s="5">
        <f>SUM(O3961,Q3961,S3961,U3961,AA3961,AC3961,AE3961,AG3961,AJ3961,AL3961,AN3961,W3961,Y3961,BA3961,BC3961,BE3961)</f>
        <v>3957.95</v>
      </c>
      <c r="AX3961" s="11">
        <f>(AW3961/$AW$4249)*100</f>
        <v>3.3409296725846784E-2</v>
      </c>
      <c r="AY3961" s="5">
        <f>(AX3961/100)*$AY$1</f>
        <v>33.409296725846787</v>
      </c>
      <c r="AZ3961" s="55"/>
      <c r="BA3961" s="47"/>
      <c r="BB3961" s="56"/>
      <c r="BC3961" s="47"/>
      <c r="BD3961" s="44"/>
      <c r="BE3961" s="47"/>
    </row>
    <row r="3962" spans="1:57" x14ac:dyDescent="0.25">
      <c r="A3962" s="42" t="s">
        <v>2247</v>
      </c>
      <c r="B3962" s="42" t="s">
        <v>319</v>
      </c>
      <c r="C3962" s="42" t="s">
        <v>224</v>
      </c>
      <c r="D3962" s="42" t="s">
        <v>88</v>
      </c>
      <c r="E3962" s="42" t="s">
        <v>144</v>
      </c>
      <c r="F3962" s="42" t="s">
        <v>297</v>
      </c>
      <c r="G3962" s="42" t="s">
        <v>62</v>
      </c>
      <c r="H3962" s="42" t="s">
        <v>304</v>
      </c>
      <c r="I3962" s="43">
        <v>478.7</v>
      </c>
      <c r="J3962" s="2">
        <f>SUM(K3962,L3962)</f>
        <v>39.06</v>
      </c>
      <c r="K3962" s="44">
        <f>SUM(N3962,P3962,R3962,T3962,Z3962,AB3962,AD3962,AF3962,AI3962,AK3962,AM3962,V3962,X3962,AZ3962,BB3962,BD3962)</f>
        <v>39.06</v>
      </c>
      <c r="L3962" s="44">
        <f>SUM(M3962,AH3962,AO3962,AQ3962,AS3962,AU3962,AV3962)</f>
        <v>0</v>
      </c>
      <c r="M3962" s="45"/>
      <c r="N3962" s="46"/>
      <c r="O3962" s="47"/>
      <c r="P3962" s="48"/>
      <c r="Q3962" s="47"/>
      <c r="R3962" s="49">
        <v>35.78</v>
      </c>
      <c r="S3962" s="47">
        <v>4092.3375000000001</v>
      </c>
      <c r="T3962" s="50">
        <v>3.28</v>
      </c>
      <c r="U3962" s="47">
        <v>112.75</v>
      </c>
      <c r="V3962" s="51"/>
      <c r="W3962" s="47"/>
      <c r="X3962" s="52"/>
      <c r="Y3962" s="47"/>
      <c r="Z3962" s="44"/>
      <c r="AA3962" s="47"/>
      <c r="AB3962" s="44"/>
      <c r="AC3962" s="47"/>
      <c r="AD3962" s="53"/>
      <c r="AE3962" s="47"/>
      <c r="AF3962" s="54"/>
      <c r="AG3962" s="47"/>
      <c r="AH3962" s="44"/>
      <c r="AI3962" s="44"/>
      <c r="AJ3962" s="47"/>
      <c r="AK3962" s="53"/>
      <c r="AL3962" s="47"/>
      <c r="AM3962" s="44"/>
      <c r="AN3962" s="47"/>
      <c r="AO3962" s="45"/>
      <c r="AP3962" s="47" t="str">
        <f>IF(AO3962&gt;0,AO3962*$AP$1,"")</f>
        <v/>
      </c>
      <c r="AQ3962" s="45"/>
      <c r="AR3962" s="47" t="str">
        <f>IF(AQ3962&gt;0,AQ3962*$AR$1,"")</f>
        <v/>
      </c>
      <c r="AS3962" s="44"/>
      <c r="AT3962" s="47" t="str">
        <f>IF(AS3962&gt;0,AS3962*$AT$1,"")</f>
        <v/>
      </c>
      <c r="AU3962" s="44"/>
      <c r="AV3962" s="44"/>
      <c r="AW3962" s="5">
        <f>SUM(O3962,Q3962,S3962,U3962,AA3962,AC3962,AE3962,AG3962,AJ3962,AL3962,AN3962,W3962,Y3962,BA3962,BC3962,BE3962)</f>
        <v>4205.0874999999996</v>
      </c>
      <c r="AX3962" s="11">
        <f>(AW3962/$AW$4249)*100</f>
        <v>3.5495399397579362E-2</v>
      </c>
      <c r="AY3962" s="5">
        <f>(AX3962/100)*$AY$1</f>
        <v>35.495399397579362</v>
      </c>
      <c r="AZ3962" s="55"/>
      <c r="BA3962" s="47"/>
      <c r="BB3962" s="56"/>
      <c r="BC3962" s="47"/>
      <c r="BD3962" s="44"/>
      <c r="BE3962" s="47"/>
    </row>
    <row r="3963" spans="1:57" x14ac:dyDescent="0.25">
      <c r="A3963" s="42" t="s">
        <v>2247</v>
      </c>
      <c r="B3963" s="42" t="s">
        <v>319</v>
      </c>
      <c r="C3963" s="42" t="s">
        <v>224</v>
      </c>
      <c r="D3963" s="42" t="s">
        <v>88</v>
      </c>
      <c r="E3963" s="42" t="s">
        <v>74</v>
      </c>
      <c r="F3963" s="42" t="s">
        <v>297</v>
      </c>
      <c r="G3963" s="42" t="s">
        <v>62</v>
      </c>
      <c r="H3963" s="42" t="s">
        <v>304</v>
      </c>
      <c r="I3963" s="43">
        <v>478.7</v>
      </c>
      <c r="J3963" s="2">
        <f>SUM(K3963,L3963)</f>
        <v>40</v>
      </c>
      <c r="K3963" s="44">
        <f>SUM(N3963,P3963,R3963,T3963,Z3963,AB3963,AD3963,AF3963,AI3963,AK3963,AM3963,V3963,X3963,AZ3963,BB3963,BD3963)</f>
        <v>40</v>
      </c>
      <c r="L3963" s="44">
        <f>SUM(M3963,AH3963,AO3963,AQ3963,AS3963,AU3963,AV3963)</f>
        <v>0</v>
      </c>
      <c r="M3963" s="45"/>
      <c r="N3963" s="46"/>
      <c r="O3963" s="47"/>
      <c r="P3963" s="48"/>
      <c r="Q3963" s="47"/>
      <c r="R3963" s="49">
        <v>37.26</v>
      </c>
      <c r="S3963" s="47">
        <v>4261.6125000000002</v>
      </c>
      <c r="T3963" s="50">
        <v>2.74</v>
      </c>
      <c r="U3963" s="47">
        <v>94.187500000000014</v>
      </c>
      <c r="V3963" s="51"/>
      <c r="W3963" s="47"/>
      <c r="X3963" s="52"/>
      <c r="Y3963" s="47"/>
      <c r="Z3963" s="44"/>
      <c r="AA3963" s="47"/>
      <c r="AB3963" s="44"/>
      <c r="AC3963" s="47"/>
      <c r="AD3963" s="53"/>
      <c r="AE3963" s="47"/>
      <c r="AF3963" s="54"/>
      <c r="AG3963" s="47"/>
      <c r="AH3963" s="44"/>
      <c r="AI3963" s="44"/>
      <c r="AJ3963" s="47"/>
      <c r="AK3963" s="53"/>
      <c r="AL3963" s="47"/>
      <c r="AM3963" s="44"/>
      <c r="AN3963" s="47"/>
      <c r="AO3963" s="45"/>
      <c r="AP3963" s="47" t="str">
        <f>IF(AO3963&gt;0,AO3963*$AP$1,"")</f>
        <v/>
      </c>
      <c r="AQ3963" s="45"/>
      <c r="AR3963" s="47" t="str">
        <f>IF(AQ3963&gt;0,AQ3963*$AR$1,"")</f>
        <v/>
      </c>
      <c r="AS3963" s="44"/>
      <c r="AT3963" s="47" t="str">
        <f>IF(AS3963&gt;0,AS3963*$AT$1,"")</f>
        <v/>
      </c>
      <c r="AU3963" s="44"/>
      <c r="AV3963" s="44"/>
      <c r="AW3963" s="5">
        <f>SUM(O3963,Q3963,S3963,U3963,AA3963,AC3963,AE3963,AG3963,AJ3963,AL3963,AN3963,W3963,Y3963,BA3963,BC3963,BE3963)</f>
        <v>4355.8</v>
      </c>
      <c r="AX3963" s="11">
        <f>(AW3963/$AW$4249)*100</f>
        <v>3.6767572778444252E-2</v>
      </c>
      <c r="AY3963" s="5">
        <f>(AX3963/100)*$AY$1</f>
        <v>36.767572778444247</v>
      </c>
      <c r="AZ3963" s="55"/>
      <c r="BA3963" s="47"/>
      <c r="BB3963" s="56"/>
      <c r="BC3963" s="47"/>
      <c r="BD3963" s="44"/>
      <c r="BE3963" s="47"/>
    </row>
    <row r="3964" spans="1:57" x14ac:dyDescent="0.25">
      <c r="A3964" s="42" t="s">
        <v>2247</v>
      </c>
      <c r="B3964" s="42" t="s">
        <v>319</v>
      </c>
      <c r="C3964" s="42" t="s">
        <v>224</v>
      </c>
      <c r="D3964" s="42" t="s">
        <v>88</v>
      </c>
      <c r="E3964" s="42" t="s">
        <v>145</v>
      </c>
      <c r="F3964" s="42" t="s">
        <v>297</v>
      </c>
      <c r="G3964" s="42" t="s">
        <v>62</v>
      </c>
      <c r="H3964" s="42" t="s">
        <v>304</v>
      </c>
      <c r="I3964" s="43">
        <v>478.7</v>
      </c>
      <c r="J3964" s="2">
        <f>SUM(K3964,L3964)</f>
        <v>40</v>
      </c>
      <c r="K3964" s="44">
        <f>SUM(N3964,P3964,R3964,T3964,Z3964,AB3964,AD3964,AF3964,AI3964,AK3964,AM3964,V3964,X3964,AZ3964,BB3964,BD3964)</f>
        <v>40</v>
      </c>
      <c r="L3964" s="44">
        <f>SUM(M3964,AH3964,AO3964,AQ3964,AS3964,AU3964,AV3964)</f>
        <v>0</v>
      </c>
      <c r="M3964" s="45"/>
      <c r="N3964" s="46"/>
      <c r="O3964" s="47"/>
      <c r="P3964" s="48"/>
      <c r="Q3964" s="47"/>
      <c r="R3964" s="49">
        <v>40</v>
      </c>
      <c r="S3964" s="47">
        <v>4575</v>
      </c>
      <c r="T3964" s="50"/>
      <c r="U3964" s="47"/>
      <c r="V3964" s="51"/>
      <c r="W3964" s="47"/>
      <c r="X3964" s="52"/>
      <c r="Y3964" s="47"/>
      <c r="Z3964" s="44"/>
      <c r="AA3964" s="47"/>
      <c r="AB3964" s="44"/>
      <c r="AC3964" s="47"/>
      <c r="AD3964" s="53"/>
      <c r="AE3964" s="47"/>
      <c r="AF3964" s="54"/>
      <c r="AG3964" s="47"/>
      <c r="AH3964" s="44"/>
      <c r="AI3964" s="44"/>
      <c r="AJ3964" s="47"/>
      <c r="AK3964" s="53"/>
      <c r="AL3964" s="47"/>
      <c r="AM3964" s="44"/>
      <c r="AN3964" s="47"/>
      <c r="AO3964" s="45"/>
      <c r="AP3964" s="47" t="str">
        <f>IF(AO3964&gt;0,AO3964*$AP$1,"")</f>
        <v/>
      </c>
      <c r="AQ3964" s="45"/>
      <c r="AR3964" s="47" t="str">
        <f>IF(AQ3964&gt;0,AQ3964*$AR$1,"")</f>
        <v/>
      </c>
      <c r="AS3964" s="44"/>
      <c r="AT3964" s="47" t="str">
        <f>IF(AS3964&gt;0,AS3964*$AT$1,"")</f>
        <v/>
      </c>
      <c r="AU3964" s="44"/>
      <c r="AV3964" s="44"/>
      <c r="AW3964" s="5">
        <f>SUM(O3964,Q3964,S3964,U3964,AA3964,AC3964,AE3964,AG3964,AJ3964,AL3964,AN3964,W3964,Y3964,BA3964,BC3964,BE3964)</f>
        <v>4575</v>
      </c>
      <c r="AX3964" s="11">
        <f>(AW3964/$AW$4249)*100</f>
        <v>3.8617853313141659E-2</v>
      </c>
      <c r="AY3964" s="5">
        <f>(AX3964/100)*$AY$1</f>
        <v>38.617853313141659</v>
      </c>
      <c r="AZ3964" s="55"/>
      <c r="BA3964" s="47"/>
      <c r="BB3964" s="56"/>
      <c r="BC3964" s="47"/>
      <c r="BD3964" s="44"/>
      <c r="BE3964" s="47"/>
    </row>
    <row r="3965" spans="1:57" x14ac:dyDescent="0.25">
      <c r="A3965" s="1" t="s">
        <v>2291</v>
      </c>
      <c r="B3965" s="1" t="s">
        <v>319</v>
      </c>
      <c r="C3965" s="1" t="s">
        <v>224</v>
      </c>
      <c r="D3965" s="1" t="s">
        <v>88</v>
      </c>
      <c r="E3965" s="1" t="s">
        <v>65</v>
      </c>
      <c r="F3965" s="1" t="s">
        <v>122</v>
      </c>
      <c r="G3965" s="1" t="s">
        <v>320</v>
      </c>
      <c r="H3965" s="1" t="s">
        <v>63</v>
      </c>
      <c r="I3965" s="2">
        <v>181.92</v>
      </c>
      <c r="J3965" s="2">
        <f>SUM(K3965,L3965)</f>
        <v>39.99</v>
      </c>
      <c r="K3965" s="2">
        <f>SUM(N3965,P3965,R3965,T3965,Z3965,AB3965,AD3965,AF3965,AI3965,AK3965,AM3965,V3965,X3965,AZ3965,BB3965,BD3965)</f>
        <v>39.99</v>
      </c>
      <c r="L3965" s="2">
        <f>SUM(M3965,AH3965,AO3965,AQ3965,AS3965,AU3965,AV3965)</f>
        <v>0</v>
      </c>
      <c r="P3965" s="6">
        <v>7.75</v>
      </c>
      <c r="Q3965" s="5">
        <v>1826.09375</v>
      </c>
      <c r="R3965" s="7">
        <v>32.24</v>
      </c>
      <c r="S3965" s="5">
        <v>3687.45</v>
      </c>
      <c r="AP3965" s="5" t="str">
        <f>IF(AO3965&gt;0,AO3965*$AP$1,"")</f>
        <v/>
      </c>
      <c r="AR3965" s="5" t="str">
        <f>IF(AQ3965&gt;0,AQ3965*$AR$1,"")</f>
        <v/>
      </c>
      <c r="AT3965" s="5" t="str">
        <f>IF(AS3965&gt;0,AS3965*$AT$1,"")</f>
        <v/>
      </c>
      <c r="AW3965" s="5">
        <f>SUM(O3965,Q3965,S3965,U3965,AA3965,AC3965,AE3965,AG3965,AJ3965,AL3965,AN3965,W3965,Y3965,BA3965,BC3965,BE3965)</f>
        <v>5513.5437499999998</v>
      </c>
      <c r="AX3965" s="11">
        <f>(AW3965/$AW$4249)*100</f>
        <v>4.6540158201768093E-2</v>
      </c>
      <c r="AY3965" s="5">
        <f>(AX3965/100)*$AY$1</f>
        <v>46.540158201768094</v>
      </c>
    </row>
    <row r="3966" spans="1:57" x14ac:dyDescent="0.25">
      <c r="A3966" s="1" t="s">
        <v>2291</v>
      </c>
      <c r="B3966" s="1" t="s">
        <v>319</v>
      </c>
      <c r="C3966" s="1" t="s">
        <v>224</v>
      </c>
      <c r="D3966" s="1" t="s">
        <v>88</v>
      </c>
      <c r="E3966" s="1" t="s">
        <v>77</v>
      </c>
      <c r="F3966" s="1" t="s">
        <v>122</v>
      </c>
      <c r="G3966" s="1" t="s">
        <v>320</v>
      </c>
      <c r="H3966" s="1" t="s">
        <v>63</v>
      </c>
      <c r="I3966" s="2">
        <v>181.92</v>
      </c>
      <c r="J3966" s="2">
        <f>SUM(K3966,L3966)</f>
        <v>39.900000000000006</v>
      </c>
      <c r="K3966" s="2">
        <f>SUM(N3966,P3966,R3966,T3966,Z3966,AB3966,AD3966,AF3966,AI3966,AK3966,AM3966,V3966,X3966,AZ3966,BB3966,BD3966)</f>
        <v>39.81</v>
      </c>
      <c r="L3966" s="2">
        <f>SUM(M3966,AH3966,AO3966,AQ3966,AS3966,AU3966,AV3966)</f>
        <v>0.09</v>
      </c>
      <c r="N3966" s="4">
        <v>2.39</v>
      </c>
      <c r="O3966" s="5">
        <v>769.28125</v>
      </c>
      <c r="P3966" s="6">
        <v>9.02</v>
      </c>
      <c r="Q3966" s="5">
        <v>2125.3375000000001</v>
      </c>
      <c r="R3966" s="7">
        <v>28.4</v>
      </c>
      <c r="S3966" s="5">
        <v>3248.25</v>
      </c>
      <c r="AP3966" s="5" t="str">
        <f>IF(AO3966&gt;0,AO3966*$AP$1,"")</f>
        <v/>
      </c>
      <c r="AR3966" s="5" t="str">
        <f>IF(AQ3966&gt;0,AQ3966*$AR$1,"")</f>
        <v/>
      </c>
      <c r="AT3966" s="5" t="str">
        <f>IF(AS3966&gt;0,AS3966*$AT$1,"")</f>
        <v/>
      </c>
      <c r="AV3966" s="2">
        <v>0.09</v>
      </c>
      <c r="AW3966" s="5">
        <f>SUM(O3966,Q3966,S3966,U3966,AA3966,AC3966,AE3966,AG3966,AJ3966,AL3966,AN3966,W3966,Y3966,BA3966,BC3966,BE3966)</f>
        <v>6142.8687499999996</v>
      </c>
      <c r="AX3966" s="11">
        <f>(AW3966/$AW$4249)*100</f>
        <v>5.1852328810793859E-2</v>
      </c>
      <c r="AY3966" s="5">
        <f>(AX3966/100)*$AY$1</f>
        <v>51.852328810793857</v>
      </c>
    </row>
    <row r="3967" spans="1:57" x14ac:dyDescent="0.25">
      <c r="A3967" s="1" t="s">
        <v>2291</v>
      </c>
      <c r="B3967" s="1" t="s">
        <v>319</v>
      </c>
      <c r="C3967" s="1" t="s">
        <v>224</v>
      </c>
      <c r="D3967" s="1" t="s">
        <v>88</v>
      </c>
      <c r="E3967" s="1" t="s">
        <v>67</v>
      </c>
      <c r="F3967" s="1" t="s">
        <v>122</v>
      </c>
      <c r="G3967" s="1" t="s">
        <v>320</v>
      </c>
      <c r="H3967" s="1" t="s">
        <v>63</v>
      </c>
      <c r="I3967" s="2">
        <v>181.92</v>
      </c>
      <c r="J3967" s="2">
        <f>SUM(K3967,L3967)</f>
        <v>39.46</v>
      </c>
      <c r="K3967" s="2">
        <f>SUM(N3967,P3967,R3967,T3967,Z3967,AB3967,AD3967,AF3967,AI3967,AK3967,AM3967,V3967,X3967,AZ3967,BB3967,BD3967)</f>
        <v>39.46</v>
      </c>
      <c r="L3967" s="2">
        <f>SUM(M3967,AH3967,AO3967,AQ3967,AS3967,AU3967,AV3967)</f>
        <v>0</v>
      </c>
      <c r="N3967" s="4">
        <v>8.4</v>
      </c>
      <c r="O3967" s="5">
        <v>2703.75</v>
      </c>
      <c r="P3967" s="6">
        <v>28.66</v>
      </c>
      <c r="Q3967" s="5">
        <v>6753.0124999999998</v>
      </c>
      <c r="R3967" s="7">
        <v>2.4</v>
      </c>
      <c r="S3967" s="5">
        <v>274.5</v>
      </c>
      <c r="AP3967" s="5" t="str">
        <f>IF(AO3967&gt;0,AO3967*$AP$1,"")</f>
        <v/>
      </c>
      <c r="AR3967" s="5" t="str">
        <f>IF(AQ3967&gt;0,AQ3967*$AR$1,"")</f>
        <v/>
      </c>
      <c r="AT3967" s="5" t="str">
        <f>IF(AS3967&gt;0,AS3967*$AT$1,"")</f>
        <v/>
      </c>
      <c r="AW3967" s="5">
        <f>SUM(O3967,Q3967,S3967,U3967,AA3967,AC3967,AE3967,AG3967,AJ3967,AL3967,AN3967,W3967,Y3967,BA3967,BC3967,BE3967)</f>
        <v>9731.2625000000007</v>
      </c>
      <c r="AX3967" s="11">
        <f>(AW3967/$AW$4249)*100</f>
        <v>8.2142178749000275E-2</v>
      </c>
      <c r="AY3967" s="5">
        <f>(AX3967/100)*$AY$1</f>
        <v>82.142178749000266</v>
      </c>
    </row>
    <row r="3968" spans="1:57" x14ac:dyDescent="0.25">
      <c r="A3968" s="1" t="s">
        <v>2291</v>
      </c>
      <c r="B3968" s="1" t="s">
        <v>319</v>
      </c>
      <c r="C3968" s="1" t="s">
        <v>224</v>
      </c>
      <c r="D3968" s="1" t="s">
        <v>88</v>
      </c>
      <c r="E3968" s="1" t="s">
        <v>79</v>
      </c>
      <c r="F3968" s="1" t="s">
        <v>122</v>
      </c>
      <c r="G3968" s="1">
        <v>159</v>
      </c>
      <c r="H3968" s="1" t="s">
        <v>63</v>
      </c>
      <c r="I3968" s="2">
        <v>181.92</v>
      </c>
      <c r="J3968" s="2">
        <f>SUM(K3968,L3968)</f>
        <v>26.17</v>
      </c>
      <c r="K3968" s="2">
        <f>SUM(N3968,P3968,R3968,T3968,Z3968,AB3968,AD3968,AF3968,AI3968,AK3968,AM3968,V3968,X3968,AZ3968,BB3968,BD3968)</f>
        <v>23.110000000000003</v>
      </c>
      <c r="L3968" s="2">
        <f>SUM(M3968,AH3968,AO3968,AQ3968,AS3968,AU3968,AV3968)</f>
        <v>3.06</v>
      </c>
      <c r="N3968" s="4">
        <v>10.3</v>
      </c>
      <c r="O3968" s="5">
        <v>3315.3125</v>
      </c>
      <c r="P3968" s="6">
        <v>12.39</v>
      </c>
      <c r="Q3968" s="5">
        <v>2919.3937500000002</v>
      </c>
      <c r="R3968" s="7">
        <v>0.42</v>
      </c>
      <c r="S3968" s="5">
        <v>48.037500000000001</v>
      </c>
      <c r="AP3968" s="5" t="str">
        <f>IF(AO3968&gt;0,AO3968*$AP$1,"")</f>
        <v/>
      </c>
      <c r="AQ3968" s="3">
        <v>0.28999999999999998</v>
      </c>
      <c r="AR3968" s="5">
        <f>IF(AQ3968&gt;0,AQ3968*$AR$1,"")</f>
        <v>466.60999999999996</v>
      </c>
      <c r="AS3968" s="2">
        <v>0.02</v>
      </c>
      <c r="AT3968" s="5">
        <f>IF(AS3968&gt;0,AS3968*$AT$1,"")</f>
        <v>0.02</v>
      </c>
      <c r="AU3968" s="2">
        <v>0.65</v>
      </c>
      <c r="AV3968" s="2">
        <v>2.1</v>
      </c>
      <c r="AW3968" s="5">
        <f>SUM(O3968,Q3968,S3968,U3968,AA3968,AC3968,AE3968,AG3968,AJ3968,AL3968,AN3968,W3968,Y3968,BA3968,BC3968,BE3968)</f>
        <v>6282.7437500000005</v>
      </c>
      <c r="AX3968" s="11">
        <f>(AW3968/$AW$4249)*100</f>
        <v>5.3033022194875983E-2</v>
      </c>
      <c r="AY3968" s="5">
        <f>(AX3968/100)*$AY$1</f>
        <v>53.033022194875983</v>
      </c>
    </row>
    <row r="3969" spans="1:51" x14ac:dyDescent="0.25">
      <c r="A3969" s="1" t="s">
        <v>2291</v>
      </c>
      <c r="B3969" s="1" t="s">
        <v>319</v>
      </c>
      <c r="C3969" s="1" t="s">
        <v>224</v>
      </c>
      <c r="D3969" s="1" t="s">
        <v>88</v>
      </c>
      <c r="E3969" s="1" t="s">
        <v>68</v>
      </c>
      <c r="F3969" s="1" t="s">
        <v>122</v>
      </c>
      <c r="G3969" s="1">
        <v>159</v>
      </c>
      <c r="H3969" s="1" t="s">
        <v>63</v>
      </c>
      <c r="I3969" s="2">
        <v>181.92</v>
      </c>
      <c r="J3969" s="2">
        <f>SUM(K3969,L3969)</f>
        <v>33.54</v>
      </c>
      <c r="K3969" s="2">
        <f>SUM(N3969,P3969,R3969,T3969,Z3969,AB3969,AD3969,AF3969,AI3969,AK3969,AM3969,V3969,X3969,AZ3969,BB3969,BD3969)</f>
        <v>24.18</v>
      </c>
      <c r="L3969" s="2">
        <f>SUM(M3969,AH3969,AO3969,AQ3969,AS3969,AU3969,AV3969)</f>
        <v>9.36</v>
      </c>
      <c r="N3969" s="4">
        <v>8.75</v>
      </c>
      <c r="O3969" s="5">
        <v>2816.40625</v>
      </c>
      <c r="P3969" s="6">
        <v>15.43</v>
      </c>
      <c r="Q3969" s="5">
        <v>3635.6937499999999</v>
      </c>
      <c r="AP3969" s="5" t="str">
        <f>IF(AO3969&gt;0,AO3969*$AP$1,"")</f>
        <v/>
      </c>
      <c r="AQ3969" s="3">
        <v>0.49</v>
      </c>
      <c r="AR3969" s="5">
        <f>IF(AQ3969&gt;0,AQ3969*$AR$1,"")</f>
        <v>788.41</v>
      </c>
      <c r="AT3969" s="5" t="str">
        <f>IF(AS3969&gt;0,AS3969*$AT$1,"")</f>
        <v/>
      </c>
      <c r="AU3969" s="2">
        <v>0.95</v>
      </c>
      <c r="AV3969" s="2">
        <v>7.92</v>
      </c>
      <c r="AW3969" s="5">
        <f>SUM(O3969,Q3969,S3969,U3969,AA3969,AC3969,AE3969,AG3969,AJ3969,AL3969,AN3969,W3969,Y3969,BA3969,BC3969,BE3969)</f>
        <v>6452.1</v>
      </c>
      <c r="AX3969" s="11">
        <f>(AW3969/$AW$4249)*100</f>
        <v>5.4462568603654934E-2</v>
      </c>
      <c r="AY3969" s="5">
        <f>(AX3969/100)*$AY$1</f>
        <v>54.462568603654937</v>
      </c>
    </row>
    <row r="3970" spans="1:51" x14ac:dyDescent="0.25">
      <c r="A3970" s="1" t="s">
        <v>2302</v>
      </c>
      <c r="B3970" s="1" t="s">
        <v>319</v>
      </c>
      <c r="C3970" s="1" t="s">
        <v>224</v>
      </c>
      <c r="D3970" s="1" t="s">
        <v>88</v>
      </c>
      <c r="E3970" s="1" t="s">
        <v>77</v>
      </c>
      <c r="F3970" s="1" t="s">
        <v>143</v>
      </c>
      <c r="G3970" s="1" t="s">
        <v>320</v>
      </c>
      <c r="H3970" s="1" t="s">
        <v>63</v>
      </c>
      <c r="I3970" s="2">
        <v>182.34</v>
      </c>
      <c r="J3970" s="2">
        <f>SUM(K3970,L3970)</f>
        <v>39.58</v>
      </c>
      <c r="K3970" s="2">
        <f>SUM(N3970,P3970,R3970,T3970,Z3970,AB3970,AD3970,AF3970,AI3970,AK3970,AM3970,V3970,X3970,AZ3970,BB3970,BD3970)</f>
        <v>39.58</v>
      </c>
      <c r="L3970" s="2">
        <f>SUM(M3970,AH3970,AO3970,AQ3970,AS3970,AU3970,AV3970)</f>
        <v>0</v>
      </c>
      <c r="P3970" s="6">
        <v>0.01</v>
      </c>
      <c r="Q3970" s="5">
        <v>2.3562500000000002</v>
      </c>
      <c r="R3970" s="7">
        <v>39.57</v>
      </c>
      <c r="S3970" s="5">
        <v>4525.8187500000004</v>
      </c>
      <c r="AP3970" s="5" t="str">
        <f>IF(AO3970&gt;0,AO3970*$AP$1,"")</f>
        <v/>
      </c>
      <c r="AR3970" s="5" t="str">
        <f>IF(AQ3970&gt;0,AQ3970*$AR$1,"")</f>
        <v/>
      </c>
      <c r="AT3970" s="5" t="str">
        <f>IF(AS3970&gt;0,AS3970*$AT$1,"")</f>
        <v/>
      </c>
      <c r="AW3970" s="5">
        <f>SUM(O3970,Q3970,S3970,U3970,AA3970,AC3970,AE3970,AG3970,AJ3970,AL3970,AN3970,W3970,Y3970,BA3970,BC3970,BE3970)</f>
        <v>4528.1750000000002</v>
      </c>
      <c r="AX3970" s="11">
        <f>(AW3970/$AW$4249)*100</f>
        <v>3.822260063961426E-2</v>
      </c>
      <c r="AY3970" s="5">
        <f>(AX3970/100)*$AY$1</f>
        <v>38.222600639614264</v>
      </c>
    </row>
    <row r="3971" spans="1:51" x14ac:dyDescent="0.25">
      <c r="A3971" s="1" t="s">
        <v>2302</v>
      </c>
      <c r="B3971" s="1" t="s">
        <v>319</v>
      </c>
      <c r="C3971" s="1" t="s">
        <v>224</v>
      </c>
      <c r="D3971" s="1" t="s">
        <v>88</v>
      </c>
      <c r="E3971" s="1" t="s">
        <v>78</v>
      </c>
      <c r="F3971" s="1" t="s">
        <v>143</v>
      </c>
      <c r="G3971" s="1" t="s">
        <v>320</v>
      </c>
      <c r="H3971" s="1">
        <v>41</v>
      </c>
      <c r="I3971" s="2">
        <v>182.34</v>
      </c>
      <c r="J3971" s="2">
        <f>SUM(K3971,L3971)</f>
        <v>50.58</v>
      </c>
      <c r="K3971" s="2">
        <f>SUM(N3971,P3971,R3971,T3971,Z3971,AB3971,AD3971,AF3971,AI3971,AK3971,AM3971,V3971,X3971,AZ3971,BB3971,BD3971)</f>
        <v>50.44</v>
      </c>
      <c r="L3971" s="2">
        <f>SUM(M3971,AH3971,AO3971,AQ3971,AS3971,AU3971,AV3971)</f>
        <v>0.14000000000000001</v>
      </c>
      <c r="N3971" s="4">
        <v>3.73</v>
      </c>
      <c r="O3971" s="5">
        <v>1200.59375</v>
      </c>
      <c r="P3971" s="6">
        <v>21.11</v>
      </c>
      <c r="Q3971" s="5">
        <v>4974.0437499999998</v>
      </c>
      <c r="R3971" s="7">
        <v>25.6</v>
      </c>
      <c r="S3971" s="5">
        <v>2928</v>
      </c>
      <c r="AP3971" s="5" t="str">
        <f>IF(AO3971&gt;0,AO3971*$AP$1,"")</f>
        <v/>
      </c>
      <c r="AR3971" s="5" t="str">
        <f>IF(AQ3971&gt;0,AQ3971*$AR$1,"")</f>
        <v/>
      </c>
      <c r="AT3971" s="5" t="str">
        <f>IF(AS3971&gt;0,AS3971*$AT$1,"")</f>
        <v/>
      </c>
      <c r="AV3971" s="2">
        <v>0.14000000000000001</v>
      </c>
      <c r="AW3971" s="5">
        <f>SUM(O3971,Q3971,S3971,U3971,AA3971,AC3971,AE3971,AG3971,AJ3971,AL3971,AN3971,W3971,Y3971,BA3971,BC3971,BE3971)</f>
        <v>9102.6375000000007</v>
      </c>
      <c r="AX3971" s="11">
        <f>(AW3971/$AW$4249)*100</f>
        <v>7.6835916882557947E-2</v>
      </c>
      <c r="AY3971" s="5">
        <f>(AX3971/100)*$AY$1</f>
        <v>76.835916882557953</v>
      </c>
    </row>
    <row r="3972" spans="1:51" x14ac:dyDescent="0.25">
      <c r="A3972" s="1" t="s">
        <v>2302</v>
      </c>
      <c r="B3972" s="1" t="s">
        <v>319</v>
      </c>
      <c r="C3972" s="1" t="s">
        <v>224</v>
      </c>
      <c r="D3972" s="1" t="s">
        <v>88</v>
      </c>
      <c r="E3972" s="1" t="s">
        <v>145</v>
      </c>
      <c r="F3972" s="1" t="s">
        <v>143</v>
      </c>
      <c r="G3972" s="1" t="s">
        <v>320</v>
      </c>
      <c r="H3972" s="1" t="s">
        <v>63</v>
      </c>
      <c r="I3972" s="2">
        <v>182.34</v>
      </c>
      <c r="J3972" s="2">
        <f>SUM(K3972,L3972)</f>
        <v>38.42</v>
      </c>
      <c r="K3972" s="2">
        <f>SUM(N3972,P3972,R3972,T3972,Z3972,AB3972,AD3972,AF3972,AI3972,AK3972,AM3972,V3972,X3972,AZ3972,BB3972,BD3972)</f>
        <v>38.42</v>
      </c>
      <c r="L3972" s="2">
        <f>SUM(M3972,AH3972,AO3972,AQ3972,AS3972,AU3972,AV3972)</f>
        <v>0</v>
      </c>
      <c r="P3972" s="6">
        <v>15.53</v>
      </c>
      <c r="Q3972" s="5">
        <v>3659.2562499999999</v>
      </c>
      <c r="R3972" s="7">
        <v>22.89</v>
      </c>
      <c r="S3972" s="5">
        <v>2618.0437499999998</v>
      </c>
      <c r="AP3972" s="5" t="str">
        <f>IF(AO3972&gt;0,AO3972*$AP$1,"")</f>
        <v/>
      </c>
      <c r="AR3972" s="5" t="str">
        <f>IF(AQ3972&gt;0,AQ3972*$AR$1,"")</f>
        <v/>
      </c>
      <c r="AT3972" s="5" t="str">
        <f>IF(AS3972&gt;0,AS3972*$AT$1,"")</f>
        <v/>
      </c>
      <c r="AW3972" s="5">
        <f>SUM(O3972,Q3972,S3972,U3972,AA3972,AC3972,AE3972,AG3972,AJ3972,AL3972,AN3972,W3972,Y3972,BA3972,BC3972,BE3972)</f>
        <v>6277.2999999999993</v>
      </c>
      <c r="AX3972" s="11">
        <f>(AW3972/$AW$4249)*100</f>
        <v>5.2987071169963748E-2</v>
      </c>
      <c r="AY3972" s="5">
        <f>(AX3972/100)*$AY$1</f>
        <v>52.987071169963748</v>
      </c>
    </row>
    <row r="3973" spans="1:51" x14ac:dyDescent="0.25">
      <c r="A3973" s="1" t="s">
        <v>2302</v>
      </c>
      <c r="B3973" s="1" t="s">
        <v>319</v>
      </c>
      <c r="C3973" s="1" t="s">
        <v>224</v>
      </c>
      <c r="D3973" s="1" t="s">
        <v>88</v>
      </c>
      <c r="E3973" s="1" t="s">
        <v>80</v>
      </c>
      <c r="F3973" s="1" t="s">
        <v>143</v>
      </c>
      <c r="G3973" s="1" t="s">
        <v>320</v>
      </c>
      <c r="H3973" s="1">
        <v>40</v>
      </c>
      <c r="I3973" s="2">
        <v>182.34</v>
      </c>
      <c r="J3973" s="2">
        <f>SUM(K3973,L3973)</f>
        <v>48.96</v>
      </c>
      <c r="K3973" s="2">
        <f>SUM(N3973,P3973,R3973,T3973,Z3973,AB3973,AD3973,AF3973,AI3973,AK3973,AM3973,V3973,X3973,AZ3973,BB3973,BD3973)</f>
        <v>48.93</v>
      </c>
      <c r="L3973" s="2">
        <f>SUM(M3973,AH3973,AO3973,AQ3973,AS3973,AU3973,AV3973)</f>
        <v>0.03</v>
      </c>
      <c r="N3973" s="4">
        <v>5.56</v>
      </c>
      <c r="O3973" s="5">
        <v>1789.625</v>
      </c>
      <c r="P3973" s="6">
        <v>42.18</v>
      </c>
      <c r="Q3973" s="5">
        <v>9938.6625000000004</v>
      </c>
      <c r="R3973" s="7">
        <v>1.19</v>
      </c>
      <c r="S3973" s="5">
        <v>136.10624999999999</v>
      </c>
      <c r="AP3973" s="5" t="str">
        <f>IF(AO3973&gt;0,AO3973*$AP$1,"")</f>
        <v/>
      </c>
      <c r="AR3973" s="5" t="str">
        <f>IF(AQ3973&gt;0,AQ3973*$AR$1,"")</f>
        <v/>
      </c>
      <c r="AT3973" s="5" t="str">
        <f>IF(AS3973&gt;0,AS3973*$AT$1,"")</f>
        <v/>
      </c>
      <c r="AV3973" s="2">
        <v>0.03</v>
      </c>
      <c r="AW3973" s="5">
        <f>SUM(O3973,Q3973,S3973,U3973,AA3973,AC3973,AE3973,AG3973,AJ3973,AL3973,AN3973,W3973,Y3973,BA3973,BC3973,BE3973)</f>
        <v>11864.393750000001</v>
      </c>
      <c r="AX3973" s="11">
        <f>(AW3973/$AW$4249)*100</f>
        <v>0.10014806939603384</v>
      </c>
      <c r="AY3973" s="5">
        <f>(AX3973/100)*$AY$1</f>
        <v>100.14806939603383</v>
      </c>
    </row>
    <row r="3974" spans="1:51" x14ac:dyDescent="0.25">
      <c r="A3974" s="1" t="s">
        <v>2391</v>
      </c>
      <c r="B3974" s="1" t="s">
        <v>319</v>
      </c>
      <c r="C3974" s="1" t="s">
        <v>224</v>
      </c>
      <c r="D3974" s="1" t="s">
        <v>88</v>
      </c>
      <c r="E3974" s="1" t="s">
        <v>84</v>
      </c>
      <c r="F3974" s="1" t="s">
        <v>227</v>
      </c>
      <c r="G3974" s="1" t="s">
        <v>320</v>
      </c>
      <c r="H3974" s="1" t="s">
        <v>63</v>
      </c>
      <c r="I3974" s="2">
        <v>300.01</v>
      </c>
      <c r="J3974" s="2">
        <f>SUM(K3974,L3974)</f>
        <v>20.84</v>
      </c>
      <c r="K3974" s="2">
        <f>SUM(N3974,P3974,R3974,T3974,Z3974,AB3974,AD3974,AF3974,AI3974,AK3974,AM3974,V3974,X3974,AZ3974,BB3974,BD3974)</f>
        <v>20.84</v>
      </c>
      <c r="L3974" s="2">
        <f>SUM(M3974,AH3974,AO3974,AQ3974,AS3974,AU3974,AV3974)</f>
        <v>0</v>
      </c>
      <c r="R3974" s="7">
        <v>19.05</v>
      </c>
      <c r="S3974" s="5">
        <v>2178.84375</v>
      </c>
      <c r="T3974" s="8">
        <v>1.79</v>
      </c>
      <c r="U3974" s="5">
        <v>61.53125</v>
      </c>
      <c r="AP3974" s="5" t="str">
        <f>IF(AO3974&gt;0,AO3974*$AP$1,"")</f>
        <v/>
      </c>
      <c r="AR3974" s="5" t="str">
        <f>IF(AQ3974&gt;0,AQ3974*$AR$1,"")</f>
        <v/>
      </c>
      <c r="AT3974" s="5" t="str">
        <f>IF(AS3974&gt;0,AS3974*$AT$1,"")</f>
        <v/>
      </c>
      <c r="AW3974" s="5">
        <f>SUM(O3974,Q3974,S3974,U3974,AA3974,AC3974,AE3974,AG3974,AJ3974,AL3974,AN3974,W3974,Y3974,BA3974,BC3974,BE3974)</f>
        <v>2240.375</v>
      </c>
      <c r="AX3974" s="11">
        <f>(AW3974/$AW$4249)*100</f>
        <v>1.891114166479339E-2</v>
      </c>
      <c r="AY3974" s="5">
        <f>(AX3974/100)*$AY$1</f>
        <v>18.911141664793391</v>
      </c>
    </row>
    <row r="3975" spans="1:51" x14ac:dyDescent="0.25">
      <c r="A3975" s="1" t="s">
        <v>2391</v>
      </c>
      <c r="B3975" s="1" t="s">
        <v>319</v>
      </c>
      <c r="C3975" s="1" t="s">
        <v>224</v>
      </c>
      <c r="D3975" s="1" t="s">
        <v>88</v>
      </c>
      <c r="E3975" s="1" t="s">
        <v>76</v>
      </c>
      <c r="F3975" s="1" t="s">
        <v>227</v>
      </c>
      <c r="G3975" s="1" t="s">
        <v>320</v>
      </c>
      <c r="H3975" s="1" t="s">
        <v>63</v>
      </c>
      <c r="I3975" s="2">
        <v>300.01</v>
      </c>
      <c r="J3975" s="2">
        <f>SUM(K3975,L3975)</f>
        <v>39.72</v>
      </c>
      <c r="K3975" s="2">
        <f>SUM(N3975,P3975,R3975,T3975,Z3975,AB3975,AD3975,AF3975,AI3975,AK3975,AM3975,V3975,X3975,AZ3975,BB3975,BD3975)</f>
        <v>39.72</v>
      </c>
      <c r="L3975" s="2">
        <f>SUM(M3975,AH3975,AO3975,AQ3975,AS3975,AU3975,AV3975)</f>
        <v>0</v>
      </c>
      <c r="R3975" s="7">
        <v>39.72</v>
      </c>
      <c r="S3975" s="5">
        <v>4542.9749999999995</v>
      </c>
      <c r="AP3975" s="5" t="str">
        <f>IF(AO3975&gt;0,AO3975*$AP$1,"")</f>
        <v/>
      </c>
      <c r="AR3975" s="5" t="str">
        <f>IF(AQ3975&gt;0,AQ3975*$AR$1,"")</f>
        <v/>
      </c>
      <c r="AT3975" s="5" t="str">
        <f>IF(AS3975&gt;0,AS3975*$AT$1,"")</f>
        <v/>
      </c>
      <c r="AW3975" s="5">
        <f>SUM(O3975,Q3975,S3975,U3975,AA3975,AC3975,AE3975,AG3975,AJ3975,AL3975,AN3975,W3975,Y3975,BA3975,BC3975,BE3975)</f>
        <v>4542.9749999999995</v>
      </c>
      <c r="AX3975" s="11">
        <f>(AW3975/$AW$4249)*100</f>
        <v>3.8347528339949664E-2</v>
      </c>
      <c r="AY3975" s="5">
        <f>(AX3975/100)*$AY$1</f>
        <v>38.347528339949669</v>
      </c>
    </row>
    <row r="3976" spans="1:51" x14ac:dyDescent="0.25">
      <c r="A3976" s="1" t="s">
        <v>2391</v>
      </c>
      <c r="B3976" s="1" t="s">
        <v>319</v>
      </c>
      <c r="C3976" s="1" t="s">
        <v>224</v>
      </c>
      <c r="D3976" s="1" t="s">
        <v>88</v>
      </c>
      <c r="E3976" s="1" t="s">
        <v>77</v>
      </c>
      <c r="F3976" s="1" t="s">
        <v>227</v>
      </c>
      <c r="G3976" s="1" t="s">
        <v>320</v>
      </c>
      <c r="H3976" s="1" t="s">
        <v>63</v>
      </c>
      <c r="I3976" s="2">
        <v>300.01</v>
      </c>
      <c r="J3976" s="2">
        <f>SUM(K3976,L3976)</f>
        <v>39.739999999999995</v>
      </c>
      <c r="K3976" s="2">
        <f>SUM(N3976,P3976,R3976,T3976,Z3976,AB3976,AD3976,AF3976,AI3976,AK3976,AM3976,V3976,X3976,AZ3976,BB3976,BD3976)</f>
        <v>39.739999999999995</v>
      </c>
      <c r="L3976" s="2">
        <f>SUM(M3976,AH3976,AO3976,AQ3976,AS3976,AU3976,AV3976)</f>
        <v>0</v>
      </c>
      <c r="P3976" s="6">
        <v>1.37</v>
      </c>
      <c r="Q3976" s="5">
        <v>322.80624999999998</v>
      </c>
      <c r="R3976" s="7">
        <v>38.369999999999997</v>
      </c>
      <c r="S3976" s="5">
        <v>4388.5687499999995</v>
      </c>
      <c r="AP3976" s="5" t="str">
        <f>IF(AO3976&gt;0,AO3976*$AP$1,"")</f>
        <v/>
      </c>
      <c r="AR3976" s="5" t="str">
        <f>IF(AQ3976&gt;0,AQ3976*$AR$1,"")</f>
        <v/>
      </c>
      <c r="AT3976" s="5" t="str">
        <f>IF(AS3976&gt;0,AS3976*$AT$1,"")</f>
        <v/>
      </c>
      <c r="AW3976" s="5">
        <f>SUM(O3976,Q3976,S3976,U3976,AA3976,AC3976,AE3976,AG3976,AJ3976,AL3976,AN3976,W3976,Y3976,BA3976,BC3976,BE3976)</f>
        <v>4711.3749999999991</v>
      </c>
      <c r="AX3976" s="11">
        <f>(AW3976/$AW$4249)*100</f>
        <v>3.9769002984306613E-2</v>
      </c>
      <c r="AY3976" s="5">
        <f>(AX3976/100)*$AY$1</f>
        <v>39.769002984306617</v>
      </c>
    </row>
    <row r="3977" spans="1:51" x14ac:dyDescent="0.25">
      <c r="A3977" s="1" t="s">
        <v>2391</v>
      </c>
      <c r="B3977" s="1" t="s">
        <v>319</v>
      </c>
      <c r="C3977" s="1" t="s">
        <v>224</v>
      </c>
      <c r="D3977" s="1" t="s">
        <v>88</v>
      </c>
      <c r="E3977" s="1" t="s">
        <v>78</v>
      </c>
      <c r="F3977" s="1" t="s">
        <v>227</v>
      </c>
      <c r="G3977" s="1" t="s">
        <v>320</v>
      </c>
      <c r="H3977" s="1">
        <v>41</v>
      </c>
      <c r="I3977" s="2">
        <v>300.01</v>
      </c>
      <c r="J3977" s="2">
        <f>SUM(K3977,L3977)</f>
        <v>51.55</v>
      </c>
      <c r="K3977" s="2">
        <f>SUM(N3977,P3977,R3977,T3977,Z3977,AB3977,AD3977,AF3977,AI3977,AK3977,AM3977,V3977,X3977,AZ3977,BB3977,BD3977)</f>
        <v>51.48</v>
      </c>
      <c r="L3977" s="2">
        <f>SUM(M3977,AH3977,AO3977,AQ3977,AS3977,AU3977,AV3977)</f>
        <v>7.0000000000000007E-2</v>
      </c>
      <c r="N3977" s="4">
        <v>2.34</v>
      </c>
      <c r="O3977" s="5">
        <v>753.1875</v>
      </c>
      <c r="P3977" s="6">
        <v>30.06</v>
      </c>
      <c r="Q3977" s="5">
        <v>7082.8874999999998</v>
      </c>
      <c r="R3977" s="7">
        <v>19.079999999999998</v>
      </c>
      <c r="S3977" s="5">
        <v>2182.2750000000001</v>
      </c>
      <c r="AP3977" s="5" t="str">
        <f>IF(AO3977&gt;0,AO3977*$AP$1,"")</f>
        <v/>
      </c>
      <c r="AR3977" s="5" t="str">
        <f>IF(AQ3977&gt;0,AQ3977*$AR$1,"")</f>
        <v/>
      </c>
      <c r="AT3977" s="5" t="str">
        <f>IF(AS3977&gt;0,AS3977*$AT$1,"")</f>
        <v/>
      </c>
      <c r="AV3977" s="2">
        <v>7.0000000000000007E-2</v>
      </c>
      <c r="AW3977" s="5">
        <f>SUM(O3977,Q3977,S3977,U3977,AA3977,AC3977,AE3977,AG3977,AJ3977,AL3977,AN3977,W3977,Y3977,BA3977,BC3977,BE3977)</f>
        <v>10018.35</v>
      </c>
      <c r="AX3977" s="11">
        <f>(AW3977/$AW$4249)*100</f>
        <v>8.4565501801030118E-2</v>
      </c>
      <c r="AY3977" s="5">
        <f>(AX3977/100)*$AY$1</f>
        <v>84.565501801030123</v>
      </c>
    </row>
    <row r="3978" spans="1:51" x14ac:dyDescent="0.25">
      <c r="A3978" s="1" t="s">
        <v>2391</v>
      </c>
      <c r="B3978" s="1" t="s">
        <v>319</v>
      </c>
      <c r="C3978" s="1" t="s">
        <v>224</v>
      </c>
      <c r="D3978" s="1" t="s">
        <v>88</v>
      </c>
      <c r="E3978" s="1" t="s">
        <v>144</v>
      </c>
      <c r="F3978" s="1" t="s">
        <v>227</v>
      </c>
      <c r="G3978" s="1" t="s">
        <v>320</v>
      </c>
      <c r="H3978" s="1" t="s">
        <v>63</v>
      </c>
      <c r="I3978" s="2">
        <v>300.01</v>
      </c>
      <c r="J3978" s="2">
        <f>SUM(K3978,L3978)</f>
        <v>19.72</v>
      </c>
      <c r="K3978" s="2">
        <f>SUM(N3978,P3978,R3978,T3978,Z3978,AB3978,AD3978,AF3978,AI3978,AK3978,AM3978,V3978,X3978,AZ3978,BB3978,BD3978)</f>
        <v>19.72</v>
      </c>
      <c r="L3978" s="2">
        <f>SUM(M3978,AH3978,AO3978,AQ3978,AS3978,AU3978,AV3978)</f>
        <v>0</v>
      </c>
      <c r="R3978" s="7">
        <v>19.72</v>
      </c>
      <c r="S3978" s="5">
        <v>2255.4749999999999</v>
      </c>
      <c r="AP3978" s="5" t="str">
        <f>IF(AO3978&gt;0,AO3978*$AP$1,"")</f>
        <v/>
      </c>
      <c r="AR3978" s="5" t="str">
        <f>IF(AQ3978&gt;0,AQ3978*$AR$1,"")</f>
        <v/>
      </c>
      <c r="AT3978" s="5" t="str">
        <f>IF(AS3978&gt;0,AS3978*$AT$1,"")</f>
        <v/>
      </c>
      <c r="AW3978" s="5">
        <f>SUM(O3978,Q3978,S3978,U3978,AA3978,AC3978,AE3978,AG3978,AJ3978,AL3978,AN3978,W3978,Y3978,BA3978,BC3978,BE3978)</f>
        <v>2255.4749999999999</v>
      </c>
      <c r="AX3978" s="11">
        <f>(AW3978/$AW$4249)*100</f>
        <v>1.9038601683378838E-2</v>
      </c>
      <c r="AY3978" s="5">
        <f>(AX3978/100)*$AY$1</f>
        <v>19.03860168337884</v>
      </c>
    </row>
    <row r="3979" spans="1:51" x14ac:dyDescent="0.25">
      <c r="A3979" s="1" t="s">
        <v>2391</v>
      </c>
      <c r="B3979" s="1" t="s">
        <v>319</v>
      </c>
      <c r="C3979" s="1" t="s">
        <v>224</v>
      </c>
      <c r="D3979" s="1" t="s">
        <v>88</v>
      </c>
      <c r="E3979" s="1" t="s">
        <v>74</v>
      </c>
      <c r="F3979" s="1" t="s">
        <v>227</v>
      </c>
      <c r="G3979" s="1" t="s">
        <v>320</v>
      </c>
      <c r="H3979" s="1" t="s">
        <v>63</v>
      </c>
      <c r="I3979" s="2">
        <v>300.01</v>
      </c>
      <c r="J3979" s="2">
        <f>SUM(K3979,L3979)</f>
        <v>33.020000000000003</v>
      </c>
      <c r="K3979" s="2">
        <f>SUM(N3979,P3979,R3979,T3979,Z3979,AB3979,AD3979,AF3979,AI3979,AK3979,AM3979,V3979,X3979,AZ3979,BB3979,BD3979)</f>
        <v>32.92</v>
      </c>
      <c r="L3979" s="2">
        <f>SUM(M3979,AH3979,AO3979,AQ3979,AS3979,AU3979,AV3979)</f>
        <v>0.1</v>
      </c>
      <c r="P3979" s="6">
        <v>5.63</v>
      </c>
      <c r="Q3979" s="5">
        <v>1326.5687499999999</v>
      </c>
      <c r="R3979" s="7">
        <v>27.25</v>
      </c>
      <c r="S3979" s="5">
        <v>3116.71875</v>
      </c>
      <c r="AD3979" s="9">
        <v>0.04</v>
      </c>
      <c r="AE3979" s="5">
        <v>0.59125000000000005</v>
      </c>
      <c r="AP3979" s="5" t="str">
        <f>IF(AO3979&gt;0,AO3979*$AP$1,"")</f>
        <v/>
      </c>
      <c r="AR3979" s="5" t="str">
        <f>IF(AQ3979&gt;0,AQ3979*$AR$1,"")</f>
        <v/>
      </c>
      <c r="AT3979" s="5" t="str">
        <f>IF(AS3979&gt;0,AS3979*$AT$1,"")</f>
        <v/>
      </c>
      <c r="AV3979" s="2">
        <v>0.1</v>
      </c>
      <c r="AW3979" s="5">
        <f>SUM(O3979,Q3979,S3979,U3979,AA3979,AC3979,AE3979,AG3979,AJ3979,AL3979,AN3979,W3979,Y3979,BA3979,BC3979,BE3979)</f>
        <v>4443.8787500000008</v>
      </c>
      <c r="AX3979" s="11">
        <f>(AW3979/$AW$4249)*100</f>
        <v>3.7511050865330575E-2</v>
      </c>
      <c r="AY3979" s="5">
        <f>(AX3979/100)*$AY$1</f>
        <v>37.511050865330574</v>
      </c>
    </row>
    <row r="3980" spans="1:51" x14ac:dyDescent="0.25">
      <c r="A3980" s="1" t="s">
        <v>2391</v>
      </c>
      <c r="B3980" s="1" t="s">
        <v>319</v>
      </c>
      <c r="C3980" s="1" t="s">
        <v>224</v>
      </c>
      <c r="D3980" s="1" t="s">
        <v>88</v>
      </c>
      <c r="E3980" s="1" t="s">
        <v>145</v>
      </c>
      <c r="F3980" s="1" t="s">
        <v>227</v>
      </c>
      <c r="G3980" s="1" t="s">
        <v>320</v>
      </c>
      <c r="H3980" s="1" t="s">
        <v>63</v>
      </c>
      <c r="I3980" s="2">
        <v>300.01</v>
      </c>
      <c r="J3980" s="2">
        <f>SUM(K3980,L3980)</f>
        <v>37</v>
      </c>
      <c r="K3980" s="2">
        <f>SUM(N3980,P3980,R3980,T3980,Z3980,AB3980,AD3980,AF3980,AI3980,AK3980,AM3980,V3980,X3980,AZ3980,BB3980,BD3980)</f>
        <v>36.99</v>
      </c>
      <c r="L3980" s="2">
        <f>SUM(M3980,AH3980,AO3980,AQ3980,AS3980,AU3980,AV3980)</f>
        <v>0.01</v>
      </c>
      <c r="P3980" s="6">
        <v>24.76</v>
      </c>
      <c r="Q3980" s="5">
        <v>5834.0750000000007</v>
      </c>
      <c r="R3980" s="7">
        <v>12.23</v>
      </c>
      <c r="S3980" s="5">
        <v>1398.8062500000001</v>
      </c>
      <c r="AP3980" s="5" t="str">
        <f>IF(AO3980&gt;0,AO3980*$AP$1,"")</f>
        <v/>
      </c>
      <c r="AR3980" s="5" t="str">
        <f>IF(AQ3980&gt;0,AQ3980*$AR$1,"")</f>
        <v/>
      </c>
      <c r="AT3980" s="5" t="str">
        <f>IF(AS3980&gt;0,AS3980*$AT$1,"")</f>
        <v/>
      </c>
      <c r="AV3980" s="2">
        <v>0.01</v>
      </c>
      <c r="AW3980" s="5">
        <f>SUM(O3980,Q3980,S3980,U3980,AA3980,AC3980,AE3980,AG3980,AJ3980,AL3980,AN3980,W3980,Y3980,BA3980,BC3980,BE3980)</f>
        <v>7232.8812500000004</v>
      </c>
      <c r="AX3980" s="11">
        <f>(AW3980/$AW$4249)*100</f>
        <v>6.1053190632540492E-2</v>
      </c>
      <c r="AY3980" s="5">
        <f>(AX3980/100)*$AY$1</f>
        <v>61.053190632540492</v>
      </c>
    </row>
    <row r="3981" spans="1:51" x14ac:dyDescent="0.25">
      <c r="A3981" s="1" t="s">
        <v>2391</v>
      </c>
      <c r="B3981" s="1" t="s">
        <v>319</v>
      </c>
      <c r="C3981" s="1" t="s">
        <v>224</v>
      </c>
      <c r="D3981" s="1" t="s">
        <v>88</v>
      </c>
      <c r="E3981" s="1" t="s">
        <v>80</v>
      </c>
      <c r="F3981" s="1" t="s">
        <v>227</v>
      </c>
      <c r="G3981" s="1" t="s">
        <v>320</v>
      </c>
      <c r="H3981" s="1" t="s">
        <v>63</v>
      </c>
      <c r="I3981" s="2">
        <v>300.01</v>
      </c>
      <c r="J3981" s="2">
        <f>SUM(K3981,L3981)</f>
        <v>48.08</v>
      </c>
      <c r="K3981" s="2">
        <f>SUM(N3981,P3981,R3981,T3981,Z3981,AB3981,AD3981,AF3981,AI3981,AK3981,AM3981,V3981,X3981,AZ3981,BB3981,BD3981)</f>
        <v>48.019999999999996</v>
      </c>
      <c r="L3981" s="2">
        <f>SUM(M3981,AH3981,AO3981,AQ3981,AS3981,AU3981,AV3981)</f>
        <v>0.06</v>
      </c>
      <c r="N3981" s="4">
        <v>9.94</v>
      </c>
      <c r="O3981" s="5">
        <v>3199.4375</v>
      </c>
      <c r="P3981" s="6">
        <v>38.08</v>
      </c>
      <c r="Q3981" s="5">
        <v>8972.6</v>
      </c>
      <c r="AP3981" s="5" t="str">
        <f>IF(AO3981&gt;0,AO3981*$AP$1,"")</f>
        <v/>
      </c>
      <c r="AR3981" s="5" t="str">
        <f>IF(AQ3981&gt;0,AQ3981*$AR$1,"")</f>
        <v/>
      </c>
      <c r="AT3981" s="5" t="str">
        <f>IF(AS3981&gt;0,AS3981*$AT$1,"")</f>
        <v/>
      </c>
      <c r="AV3981" s="2">
        <v>0.06</v>
      </c>
      <c r="AW3981" s="5">
        <f>SUM(O3981,Q3981,S3981,U3981,AA3981,AC3981,AE3981,AG3981,AJ3981,AL3981,AN3981,W3981,Y3981,BA3981,BC3981,BE3981)</f>
        <v>12172.0375</v>
      </c>
      <c r="AX3981" s="11">
        <f>(AW3981/$AW$4249)*100</f>
        <v>0.10274490900482178</v>
      </c>
      <c r="AY3981" s="5">
        <f>(AX3981/100)*$AY$1</f>
        <v>102.74490900482178</v>
      </c>
    </row>
    <row r="3982" spans="1:51" x14ac:dyDescent="0.25">
      <c r="A3982" s="1" t="s">
        <v>2454</v>
      </c>
      <c r="B3982" s="1" t="s">
        <v>319</v>
      </c>
      <c r="C3982" s="1" t="s">
        <v>224</v>
      </c>
      <c r="D3982" s="1" t="s">
        <v>88</v>
      </c>
      <c r="E3982" s="1" t="s">
        <v>77</v>
      </c>
      <c r="F3982" s="1" t="s">
        <v>267</v>
      </c>
      <c r="G3982" s="1" t="s">
        <v>320</v>
      </c>
      <c r="H3982" s="1" t="s">
        <v>63</v>
      </c>
      <c r="I3982" s="2">
        <v>160</v>
      </c>
      <c r="J3982" s="2">
        <f>SUM(K3982,L3982)</f>
        <v>39.849999999999994</v>
      </c>
      <c r="K3982" s="2">
        <f>SUM(N3982,P3982,R3982,T3982,Z3982,AB3982,AD3982,AF3982,AI3982,AK3982,AM3982,V3982,X3982,AZ3982,BB3982,BD3982)</f>
        <v>39.849999999999994</v>
      </c>
      <c r="L3982" s="2">
        <f>SUM(M3982,AH3982,AO3982,AQ3982,AS3982,AU3982,AV3982)</f>
        <v>0</v>
      </c>
      <c r="R3982" s="7">
        <v>18.86</v>
      </c>
      <c r="S3982" s="5">
        <v>2157.1125000000002</v>
      </c>
      <c r="T3982" s="8">
        <v>20.99</v>
      </c>
      <c r="U3982" s="5">
        <v>721.53125</v>
      </c>
      <c r="AP3982" s="5" t="str">
        <f>IF(AO3982&gt;0,AO3982*$AP$1,"")</f>
        <v/>
      </c>
      <c r="AR3982" s="5" t="str">
        <f>IF(AQ3982&gt;0,AQ3982*$AR$1,"")</f>
        <v/>
      </c>
      <c r="AT3982" s="5" t="str">
        <f>IF(AS3982&gt;0,AS3982*$AT$1,"")</f>
        <v/>
      </c>
      <c r="AW3982" s="5">
        <f>SUM(O3982,Q3982,S3982,U3982,AA3982,AC3982,AE3982,AG3982,AJ3982,AL3982,AN3982,W3982,Y3982,BA3982,BC3982,BE3982)</f>
        <v>2878.6437500000002</v>
      </c>
      <c r="AX3982" s="11">
        <f>(AW3982/$AW$4249)*100</f>
        <v>2.4298807011648535E-2</v>
      </c>
      <c r="AY3982" s="5">
        <f>(AX3982/100)*$AY$1</f>
        <v>24.298807011648535</v>
      </c>
    </row>
    <row r="3983" spans="1:51" x14ac:dyDescent="0.25">
      <c r="A3983" s="1" t="s">
        <v>2454</v>
      </c>
      <c r="B3983" s="1" t="s">
        <v>319</v>
      </c>
      <c r="C3983" s="1" t="s">
        <v>224</v>
      </c>
      <c r="D3983" s="1" t="s">
        <v>88</v>
      </c>
      <c r="E3983" s="1" t="s">
        <v>67</v>
      </c>
      <c r="F3983" s="1" t="s">
        <v>267</v>
      </c>
      <c r="G3983" s="1" t="s">
        <v>320</v>
      </c>
      <c r="H3983" s="1" t="s">
        <v>63</v>
      </c>
      <c r="I3983" s="2">
        <v>160</v>
      </c>
      <c r="J3983" s="2">
        <f>SUM(K3983,L3983)</f>
        <v>38.33</v>
      </c>
      <c r="K3983" s="2">
        <f>SUM(N3983,P3983,R3983,T3983,Z3983,AB3983,AD3983,AF3983,AI3983,AK3983,AM3983,V3983,X3983,AZ3983,BB3983,BD3983)</f>
        <v>38.33</v>
      </c>
      <c r="L3983" s="2">
        <f>SUM(M3983,AH3983,AO3983,AQ3983,AS3983,AU3983,AV3983)</f>
        <v>0</v>
      </c>
      <c r="R3983" s="7">
        <v>34.229999999999997</v>
      </c>
      <c r="S3983" s="5">
        <v>3915.0562500000001</v>
      </c>
      <c r="T3983" s="8">
        <v>4.0999999999999996</v>
      </c>
      <c r="U3983" s="5">
        <v>140.9375</v>
      </c>
      <c r="AP3983" s="5" t="str">
        <f>IF(AO3983&gt;0,AO3983*$AP$1,"")</f>
        <v/>
      </c>
      <c r="AR3983" s="5" t="str">
        <f>IF(AQ3983&gt;0,AQ3983*$AR$1,"")</f>
        <v/>
      </c>
      <c r="AT3983" s="5" t="str">
        <f>IF(AS3983&gt;0,AS3983*$AT$1,"")</f>
        <v/>
      </c>
      <c r="AW3983" s="5">
        <f>SUM(O3983,Q3983,S3983,U3983,AA3983,AC3983,AE3983,AG3983,AJ3983,AL3983,AN3983,W3983,Y3983,BA3983,BC3983,BE3983)</f>
        <v>4055.9937500000001</v>
      </c>
      <c r="AX3983" s="11">
        <f>(AW3983/$AW$4249)*100</f>
        <v>3.4236889983938659E-2</v>
      </c>
      <c r="AY3983" s="5">
        <f>(AX3983/100)*$AY$1</f>
        <v>34.23688998393866</v>
      </c>
    </row>
    <row r="3984" spans="1:51" x14ac:dyDescent="0.25">
      <c r="A3984" s="1" t="s">
        <v>2454</v>
      </c>
      <c r="B3984" s="1" t="s">
        <v>319</v>
      </c>
      <c r="C3984" s="1" t="s">
        <v>224</v>
      </c>
      <c r="D3984" s="1" t="s">
        <v>88</v>
      </c>
      <c r="E3984" s="1" t="s">
        <v>145</v>
      </c>
      <c r="F3984" s="1" t="s">
        <v>267</v>
      </c>
      <c r="G3984" s="1" t="s">
        <v>320</v>
      </c>
      <c r="H3984" s="1" t="s">
        <v>63</v>
      </c>
      <c r="I3984" s="2">
        <v>160</v>
      </c>
      <c r="J3984" s="2">
        <f>SUM(K3984,L3984)</f>
        <v>37.700000000000003</v>
      </c>
      <c r="K3984" s="2">
        <f>SUM(N3984,P3984,R3984,T3984,Z3984,AB3984,AD3984,AF3984,AI3984,AK3984,AM3984,V3984,X3984,AZ3984,BB3984,BD3984)</f>
        <v>37.700000000000003</v>
      </c>
      <c r="L3984" s="2">
        <f>SUM(M3984,AH3984,AO3984,AQ3984,AS3984,AU3984,AV3984)</f>
        <v>0</v>
      </c>
      <c r="R3984" s="7">
        <v>23.48</v>
      </c>
      <c r="S3984" s="5">
        <v>2685.5250000000001</v>
      </c>
      <c r="T3984" s="8">
        <v>14.22</v>
      </c>
      <c r="U3984" s="5">
        <v>488.8125</v>
      </c>
      <c r="AP3984" s="5" t="str">
        <f>IF(AO3984&gt;0,AO3984*$AP$1,"")</f>
        <v/>
      </c>
      <c r="AR3984" s="5" t="str">
        <f>IF(AQ3984&gt;0,AQ3984*$AR$1,"")</f>
        <v/>
      </c>
      <c r="AT3984" s="5" t="str">
        <f>IF(AS3984&gt;0,AS3984*$AT$1,"")</f>
        <v/>
      </c>
      <c r="AW3984" s="5">
        <f>SUM(O3984,Q3984,S3984,U3984,AA3984,AC3984,AE3984,AG3984,AJ3984,AL3984,AN3984,W3984,Y3984,BA3984,BC3984,BE3984)</f>
        <v>3174.3375000000001</v>
      </c>
      <c r="AX3984" s="11">
        <f>(AW3984/$AW$4249)*100</f>
        <v>2.6794775943476463E-2</v>
      </c>
      <c r="AY3984" s="5">
        <f>(AX3984/100)*$AY$1</f>
        <v>26.794775943476463</v>
      </c>
    </row>
    <row r="3985" spans="1:51" x14ac:dyDescent="0.25">
      <c r="A3985" s="1" t="s">
        <v>2454</v>
      </c>
      <c r="B3985" s="1" t="s">
        <v>319</v>
      </c>
      <c r="C3985" s="1" t="s">
        <v>224</v>
      </c>
      <c r="D3985" s="1" t="s">
        <v>88</v>
      </c>
      <c r="E3985" s="1" t="s">
        <v>152</v>
      </c>
      <c r="F3985" s="1" t="s">
        <v>267</v>
      </c>
      <c r="G3985" s="1" t="s">
        <v>320</v>
      </c>
      <c r="H3985" s="1" t="s">
        <v>63</v>
      </c>
      <c r="I3985" s="2">
        <v>160</v>
      </c>
      <c r="J3985" s="2">
        <f>SUM(K3985,L3985)</f>
        <v>36.620000000000005</v>
      </c>
      <c r="K3985" s="2">
        <f>SUM(N3985,P3985,R3985,T3985,Z3985,AB3985,AD3985,AF3985,AI3985,AK3985,AM3985,V3985,X3985,AZ3985,BB3985,BD3985)</f>
        <v>36.620000000000005</v>
      </c>
      <c r="L3985" s="2">
        <f>SUM(M3985,AH3985,AO3985,AQ3985,AS3985,AU3985,AV3985)</f>
        <v>0</v>
      </c>
      <c r="R3985" s="7">
        <v>34.630000000000003</v>
      </c>
      <c r="S3985" s="5">
        <v>3960.8062500000001</v>
      </c>
      <c r="T3985" s="8">
        <v>1.99</v>
      </c>
      <c r="U3985" s="5">
        <v>68.40625</v>
      </c>
      <c r="AP3985" s="5" t="str">
        <f>IF(AO3985&gt;0,AO3985*$AP$1,"")</f>
        <v/>
      </c>
      <c r="AR3985" s="5" t="str">
        <f>IF(AQ3985&gt;0,AQ3985*$AR$1,"")</f>
        <v/>
      </c>
      <c r="AT3985" s="5" t="str">
        <f>IF(AS3985&gt;0,AS3985*$AT$1,"")</f>
        <v/>
      </c>
      <c r="AW3985" s="5">
        <f>SUM(O3985,Q3985,S3985,U3985,AA3985,AC3985,AE3985,AG3985,AJ3985,AL3985,AN3985,W3985,Y3985,BA3985,BC3985,BE3985)</f>
        <v>4029.2125000000001</v>
      </c>
      <c r="AX3985" s="11">
        <f>(AW3985/$AW$4249)*100</f>
        <v>3.4010827823492198E-2</v>
      </c>
      <c r="AY3985" s="5">
        <f>(AX3985/100)*$AY$1</f>
        <v>34.0108278234922</v>
      </c>
    </row>
    <row r="3986" spans="1:51" x14ac:dyDescent="0.25">
      <c r="A3986" s="1" t="s">
        <v>1816</v>
      </c>
      <c r="B3986" s="1" t="s">
        <v>346</v>
      </c>
      <c r="C3986" s="1" t="s">
        <v>347</v>
      </c>
      <c r="D3986" s="1" t="s">
        <v>88</v>
      </c>
      <c r="E3986" s="1" t="s">
        <v>68</v>
      </c>
      <c r="F3986" s="1" t="s">
        <v>122</v>
      </c>
      <c r="G3986" s="1">
        <v>159</v>
      </c>
      <c r="H3986" s="1" t="s">
        <v>304</v>
      </c>
      <c r="I3986" s="2">
        <v>38.729999999999997</v>
      </c>
      <c r="J3986" s="2">
        <f>SUM(K3986,L3986)</f>
        <v>37.519999999999996</v>
      </c>
      <c r="K3986" s="2">
        <f>SUM(N3986,P3986,R3986,T3986,Z3986,AB3986,AD3986,AF3986,AI3986,AK3986,AM3986,V3986,X3986,AZ3986,BB3986,BD3986)</f>
        <v>36.479999999999997</v>
      </c>
      <c r="L3986" s="2">
        <f>SUM(M3986,AH3986,AO3986,AQ3986,AS3986,AU3986,AV3986)</f>
        <v>1.04</v>
      </c>
      <c r="N3986" s="4">
        <v>17.329999999999998</v>
      </c>
      <c r="O3986" s="5">
        <v>4462.4749999999995</v>
      </c>
      <c r="P3986" s="6">
        <v>19.149999999999999</v>
      </c>
      <c r="Q3986" s="5">
        <v>3609.7750000000001</v>
      </c>
      <c r="AP3986" s="5" t="str">
        <f>IF(AO3986&gt;0,AO3986*$AP$1,"")</f>
        <v/>
      </c>
      <c r="AQ3986" s="3">
        <v>0.48</v>
      </c>
      <c r="AR3986" s="5">
        <f>IF(AQ3986&gt;0,AQ3986*$AR$1,"")</f>
        <v>772.31999999999994</v>
      </c>
      <c r="AT3986" s="5" t="str">
        <f>IF(AS3986&gt;0,AS3986*$AT$1,"")</f>
        <v/>
      </c>
      <c r="AU3986" s="2">
        <v>0.56000000000000005</v>
      </c>
      <c r="AW3986" s="5">
        <f>SUM(O3986,Q3986,S3986,U3986,AA3986,AC3986,AE3986,AG3986,AJ3986,AL3986,AN3986,W3986,Y3986,BA3986,BC3986,BE3986)</f>
        <v>8072.25</v>
      </c>
      <c r="AX3986" s="11">
        <f>(AW3986/$AW$4249)*100</f>
        <v>6.8138353313007174E-2</v>
      </c>
      <c r="AY3986" s="5">
        <f>(AX3986/100)*$AY$1</f>
        <v>68.138353313007173</v>
      </c>
    </row>
    <row r="3987" spans="1:51" x14ac:dyDescent="0.25">
      <c r="A3987" s="1" t="s">
        <v>1114</v>
      </c>
      <c r="B3987" s="1" t="s">
        <v>1532</v>
      </c>
      <c r="C3987" s="1" t="s">
        <v>1556</v>
      </c>
      <c r="D3987" s="1" t="s">
        <v>1593</v>
      </c>
      <c r="E3987" s="1" t="s">
        <v>144</v>
      </c>
      <c r="F3987" s="1" t="s">
        <v>103</v>
      </c>
      <c r="G3987" s="1" t="s">
        <v>1115</v>
      </c>
      <c r="H3987" s="1" t="s">
        <v>304</v>
      </c>
      <c r="I3987" s="2">
        <v>57.11</v>
      </c>
      <c r="J3987" s="2">
        <f>SUM(K3987,L3987)</f>
        <v>10.150000000000002</v>
      </c>
      <c r="K3987" s="2">
        <f>SUM(N3987,P3987,R3987,T3987,Z3987,AB3987,AD3987,AF3987,AI3987,AK3987,AM3987,V3987,X3987,AZ3987,BB3987,BD3987)</f>
        <v>5.080000000000001</v>
      </c>
      <c r="L3987" s="2">
        <f>SUM(M3987,AH3987,AO3987,AQ3987,AS3987,AU3987,AV3987)</f>
        <v>5.07</v>
      </c>
      <c r="P3987" s="6">
        <v>0.4</v>
      </c>
      <c r="Q3987" s="5">
        <v>94.25</v>
      </c>
      <c r="AD3987" s="9">
        <v>4.6800000000000006</v>
      </c>
      <c r="AE3987" s="5">
        <v>69.726250000000007</v>
      </c>
      <c r="AP3987" s="5" t="str">
        <f>IF(AO3987&gt;0,AO3987*$AP$1,"")</f>
        <v/>
      </c>
      <c r="AR3987" s="5" t="str">
        <f>IF(AQ3987&gt;0,AQ3987*$AR$1,"")</f>
        <v/>
      </c>
      <c r="AT3987" s="5" t="str">
        <f>IF(AS3987&gt;0,AS3987*$AT$1,"")</f>
        <v/>
      </c>
      <c r="AV3987" s="2">
        <v>5.07</v>
      </c>
      <c r="AW3987" s="5">
        <f>SUM(O3987,Q3987,S3987,U3987,AA3987,AC3987,AE3987,AG3987,AJ3987,AL3987,AN3987,W3987,Y3987,BA3987,BC3987,BE3987)</f>
        <v>163.97624999999999</v>
      </c>
      <c r="AX3987" s="11">
        <f>(AW3987/$AW$4249)*100</f>
        <v>1.3841335014948735E-3</v>
      </c>
      <c r="AY3987" s="5">
        <f>(AX3987/100)*$AY$1</f>
        <v>1.3841335014948735</v>
      </c>
    </row>
    <row r="3988" spans="1:51" x14ac:dyDescent="0.25">
      <c r="A3988" s="1" t="s">
        <v>1114</v>
      </c>
      <c r="B3988" s="1" t="s">
        <v>1532</v>
      </c>
      <c r="C3988" s="1" t="s">
        <v>1556</v>
      </c>
      <c r="D3988" s="1" t="s">
        <v>1593</v>
      </c>
      <c r="E3988" s="1" t="s">
        <v>84</v>
      </c>
      <c r="F3988" s="1" t="s">
        <v>103</v>
      </c>
      <c r="G3988" s="1" t="s">
        <v>1115</v>
      </c>
      <c r="H3988" s="1" t="s">
        <v>304</v>
      </c>
      <c r="I3988" s="2">
        <v>57.11</v>
      </c>
      <c r="J3988" s="2">
        <f>SUM(K3988,L3988)</f>
        <v>1.26</v>
      </c>
      <c r="K3988" s="2">
        <f>SUM(N3988,P3988,R3988,T3988,Z3988,AB3988,AD3988,AF3988,AI3988,AK3988,AM3988,V3988,X3988,AZ3988,BB3988,BD3988)</f>
        <v>1.26</v>
      </c>
      <c r="L3988" s="2">
        <f>SUM(M3988,AH3988,AO3988,AQ3988,AS3988,AU3988,AV3988)</f>
        <v>0</v>
      </c>
      <c r="AD3988" s="9">
        <v>1.26</v>
      </c>
      <c r="AE3988" s="5">
        <v>16.953749999999999</v>
      </c>
      <c r="AP3988" s="5" t="str">
        <f>IF(AO3988&gt;0,AO3988*$AP$1,"")</f>
        <v/>
      </c>
      <c r="AR3988" s="5" t="str">
        <f>IF(AQ3988&gt;0,AQ3988*$AR$1,"")</f>
        <v/>
      </c>
      <c r="AT3988" s="5" t="str">
        <f>IF(AS3988&gt;0,AS3988*$AT$1,"")</f>
        <v/>
      </c>
      <c r="AW3988" s="5">
        <f>SUM(O3988,Q3988,S3988,U3988,AA3988,AC3988,AE3988,AG3988,AJ3988,AL3988,AN3988,W3988,Y3988,BA3988,BC3988,BE3988)</f>
        <v>16.953749999999999</v>
      </c>
      <c r="AX3988" s="11">
        <f>(AW3988/$AW$4249)*100</f>
        <v>1.4310763510550284E-4</v>
      </c>
      <c r="AY3988" s="5">
        <f>(AX3988/100)*$AY$1</f>
        <v>0.14310763510550284</v>
      </c>
    </row>
    <row r="3989" spans="1:51" x14ac:dyDescent="0.25">
      <c r="A3989" s="1" t="s">
        <v>1116</v>
      </c>
      <c r="B3989" s="1" t="s">
        <v>1532</v>
      </c>
      <c r="C3989" s="1" t="s">
        <v>1556</v>
      </c>
      <c r="D3989" s="1" t="s">
        <v>1593</v>
      </c>
      <c r="E3989" s="1" t="s">
        <v>144</v>
      </c>
      <c r="F3989" s="1" t="s">
        <v>103</v>
      </c>
      <c r="G3989" s="1" t="s">
        <v>1115</v>
      </c>
      <c r="H3989" s="1" t="s">
        <v>304</v>
      </c>
      <c r="I3989" s="2">
        <v>56.71</v>
      </c>
      <c r="J3989" s="2">
        <f>SUM(K3989,L3989)</f>
        <v>0.13999999999999999</v>
      </c>
      <c r="K3989" s="2">
        <f>SUM(N3989,P3989,R3989,T3989,Z3989,AB3989,AD3989,AF3989,AI3989,AK3989,AM3989,V3989,X3989,AZ3989,BB3989,BD3989)</f>
        <v>0.02</v>
      </c>
      <c r="L3989" s="2">
        <f>SUM(M3989,AH3989,AO3989,AQ3989,AS3989,AU3989,AV3989)</f>
        <v>0.12</v>
      </c>
      <c r="AD3989" s="9">
        <v>0.02</v>
      </c>
      <c r="AE3989" s="5">
        <v>0.30249999999999999</v>
      </c>
      <c r="AP3989" s="5" t="str">
        <f>IF(AO3989&gt;0,AO3989*$AP$1,"")</f>
        <v/>
      </c>
      <c r="AR3989" s="5" t="str">
        <f>IF(AQ3989&gt;0,AQ3989*$AR$1,"")</f>
        <v/>
      </c>
      <c r="AT3989" s="5" t="str">
        <f>IF(AS3989&gt;0,AS3989*$AT$1,"")</f>
        <v/>
      </c>
      <c r="AV3989" s="2">
        <v>0.12</v>
      </c>
      <c r="AW3989" s="5">
        <f>SUM(O3989,Q3989,S3989,U3989,AA3989,AC3989,AE3989,AG3989,AJ3989,AL3989,AN3989,W3989,Y3989,BA3989,BC3989,BE3989)</f>
        <v>0.30249999999999999</v>
      </c>
      <c r="AX3989" s="11">
        <f>(AW3989/$AW$4249)*100</f>
        <v>2.55342090212576E-6</v>
      </c>
      <c r="AY3989" s="5">
        <f>(AX3989/100)*$AY$1</f>
        <v>2.5534209021257602E-3</v>
      </c>
    </row>
    <row r="3990" spans="1:51" x14ac:dyDescent="0.25">
      <c r="A3990" s="1" t="s">
        <v>1116</v>
      </c>
      <c r="B3990" s="1" t="s">
        <v>1532</v>
      </c>
      <c r="C3990" s="1" t="s">
        <v>1556</v>
      </c>
      <c r="D3990" s="1" t="s">
        <v>1593</v>
      </c>
      <c r="E3990" s="1" t="s">
        <v>74</v>
      </c>
      <c r="F3990" s="1" t="s">
        <v>103</v>
      </c>
      <c r="G3990" s="1" t="s">
        <v>1115</v>
      </c>
      <c r="H3990" s="1" t="s">
        <v>304</v>
      </c>
      <c r="I3990" s="2">
        <v>56.71</v>
      </c>
      <c r="J3990" s="2">
        <f>SUM(K3990,L3990)</f>
        <v>36.380000000000003</v>
      </c>
      <c r="K3990" s="2">
        <f>SUM(N3990,P3990,R3990,T3990,Z3990,AB3990,AD3990,AF3990,AI3990,AK3990,AM3990,V3990,X3990,AZ3990,BB3990,BD3990)</f>
        <v>1.1000000000000001</v>
      </c>
      <c r="L3990" s="2">
        <f>SUM(M3990,AH3990,AO3990,AQ3990,AS3990,AU3990,AV3990)</f>
        <v>35.28</v>
      </c>
      <c r="P3990" s="6">
        <v>0.82</v>
      </c>
      <c r="Q3990" s="5">
        <v>193.21250000000001</v>
      </c>
      <c r="AD3990" s="9">
        <v>0.28000000000000003</v>
      </c>
      <c r="AE3990" s="5">
        <v>4.2350000000000012</v>
      </c>
      <c r="AP3990" s="5" t="str">
        <f>IF(AO3990&gt;0,AO3990*$AP$1,"")</f>
        <v/>
      </c>
      <c r="AR3990" s="5" t="str">
        <f>IF(AQ3990&gt;0,AQ3990*$AR$1,"")</f>
        <v/>
      </c>
      <c r="AT3990" s="5" t="str">
        <f>IF(AS3990&gt;0,AS3990*$AT$1,"")</f>
        <v/>
      </c>
      <c r="AV3990" s="2">
        <v>35.28</v>
      </c>
      <c r="AW3990" s="5">
        <f>SUM(O3990,Q3990,S3990,U3990,AA3990,AC3990,AE3990,AG3990,AJ3990,AL3990,AN3990,W3990,Y3990,BA3990,BC3990,BE3990)</f>
        <v>197.44750000000002</v>
      </c>
      <c r="AX3990" s="11">
        <f>(AW3990/$AW$4249)*100</f>
        <v>1.6666663589172763E-3</v>
      </c>
      <c r="AY3990" s="5">
        <f>(AX3990/100)*$AY$1</f>
        <v>1.6666663589172763</v>
      </c>
    </row>
    <row r="3991" spans="1:51" x14ac:dyDescent="0.25">
      <c r="A3991" s="1" t="s">
        <v>1116</v>
      </c>
      <c r="B3991" s="1" t="s">
        <v>1532</v>
      </c>
      <c r="C3991" s="1" t="s">
        <v>1556</v>
      </c>
      <c r="D3991" s="1" t="s">
        <v>1593</v>
      </c>
      <c r="E3991" s="1" t="s">
        <v>145</v>
      </c>
      <c r="F3991" s="1" t="s">
        <v>103</v>
      </c>
      <c r="G3991" s="1" t="s">
        <v>1115</v>
      </c>
      <c r="H3991" s="1" t="s">
        <v>304</v>
      </c>
      <c r="I3991" s="2">
        <v>56.71</v>
      </c>
      <c r="J3991" s="2">
        <f>SUM(K3991,L3991)</f>
        <v>0.19</v>
      </c>
      <c r="K3991" s="2">
        <f>SUM(N3991,P3991,R3991,T3991,Z3991,AB3991,AD3991,AF3991,AI3991,AK3991,AM3991,V3991,X3991,AZ3991,BB3991,BD3991)</f>
        <v>0</v>
      </c>
      <c r="L3991" s="2">
        <f>SUM(M3991,AH3991,AO3991,AQ3991,AS3991,AU3991,AV3991)</f>
        <v>0.19</v>
      </c>
      <c r="AP3991" s="5" t="str">
        <f>IF(AO3991&gt;0,AO3991*$AP$1,"")</f>
        <v/>
      </c>
      <c r="AR3991" s="5" t="str">
        <f>IF(AQ3991&gt;0,AQ3991*$AR$1,"")</f>
        <v/>
      </c>
      <c r="AT3991" s="5" t="str">
        <f>IF(AS3991&gt;0,AS3991*$AT$1,"")</f>
        <v/>
      </c>
      <c r="AV3991" s="2">
        <v>0.19</v>
      </c>
      <c r="AW3991" s="5">
        <f>SUM(O3991,Q3991,S3991,U3991,AA3991,AC3991,AE3991,AG3991,AJ3991,AL3991,AN3991,W3991,Y3991,BA3991,BC3991,BE3991)</f>
        <v>0</v>
      </c>
      <c r="AX3991" s="11">
        <f>(AW3991/$AW$4249)*100</f>
        <v>0</v>
      </c>
      <c r="AY3991" s="5">
        <f>(AX3991/100)*$AY$1</f>
        <v>0</v>
      </c>
    </row>
    <row r="3992" spans="1:51" x14ac:dyDescent="0.25">
      <c r="A3992" s="1" t="s">
        <v>1116</v>
      </c>
      <c r="B3992" s="1" t="s">
        <v>1532</v>
      </c>
      <c r="C3992" s="1" t="s">
        <v>1556</v>
      </c>
      <c r="D3992" s="1" t="s">
        <v>1593</v>
      </c>
      <c r="E3992" s="1" t="s">
        <v>76</v>
      </c>
      <c r="F3992" s="1" t="s">
        <v>103</v>
      </c>
      <c r="G3992" s="1" t="s">
        <v>1115</v>
      </c>
      <c r="H3992" s="1" t="s">
        <v>304</v>
      </c>
      <c r="I3992" s="2">
        <v>56.71</v>
      </c>
      <c r="J3992" s="2">
        <f>SUM(K3992,L3992)</f>
        <v>10.3</v>
      </c>
      <c r="K3992" s="2">
        <f>SUM(N3992,P3992,R3992,T3992,Z3992,AB3992,AD3992,AF3992,AI3992,AK3992,AM3992,V3992,X3992,AZ3992,BB3992,BD3992)</f>
        <v>7.23</v>
      </c>
      <c r="L3992" s="2">
        <f>SUM(M3992,AH3992,AO3992,AQ3992,AS3992,AU3992,AV3992)</f>
        <v>3.07</v>
      </c>
      <c r="N3992" s="4">
        <v>2.95</v>
      </c>
      <c r="O3992" s="5">
        <v>949.53125000000011</v>
      </c>
      <c r="P3992" s="6">
        <v>3.63</v>
      </c>
      <c r="Q3992" s="5">
        <v>855.31875000000002</v>
      </c>
      <c r="R3992" s="7">
        <v>0.28999999999999998</v>
      </c>
      <c r="S3992" s="5">
        <v>33.168750000000003</v>
      </c>
      <c r="T3992" s="8">
        <v>0.36</v>
      </c>
      <c r="U3992" s="5">
        <v>12.375</v>
      </c>
      <c r="AP3992" s="5" t="str">
        <f>IF(AO3992&gt;0,AO3992*$AP$1,"")</f>
        <v/>
      </c>
      <c r="AR3992" s="5" t="str">
        <f>IF(AQ3992&gt;0,AQ3992*$AR$1,"")</f>
        <v/>
      </c>
      <c r="AT3992" s="5" t="str">
        <f>IF(AS3992&gt;0,AS3992*$AT$1,"")</f>
        <v/>
      </c>
      <c r="AV3992" s="2">
        <v>3.07</v>
      </c>
      <c r="AW3992" s="5">
        <f>SUM(O3992,Q3992,S3992,U3992,AA3992,AC3992,AE3992,AG3992,AJ3992,AL3992,AN3992,W3992,Y3992,BA3992,BC3992,BE3992)</f>
        <v>1850.3937500000002</v>
      </c>
      <c r="AX3992" s="11">
        <f>(AW3992/$AW$4249)*100</f>
        <v>1.5619286209629319E-2</v>
      </c>
      <c r="AY3992" s="5">
        <f>(AX3992/100)*$AY$1</f>
        <v>15.619286209629319</v>
      </c>
    </row>
    <row r="3993" spans="1:51" x14ac:dyDescent="0.25">
      <c r="A3993" s="1" t="s">
        <v>1116</v>
      </c>
      <c r="B3993" s="1" t="s">
        <v>1532</v>
      </c>
      <c r="C3993" s="1" t="s">
        <v>1556</v>
      </c>
      <c r="D3993" s="1" t="s">
        <v>1593</v>
      </c>
      <c r="E3993" s="1" t="s">
        <v>77</v>
      </c>
      <c r="F3993" s="1" t="s">
        <v>103</v>
      </c>
      <c r="G3993" s="1" t="s">
        <v>1115</v>
      </c>
      <c r="H3993" s="1" t="s">
        <v>304</v>
      </c>
      <c r="I3993" s="2">
        <v>56.71</v>
      </c>
      <c r="J3993" s="2">
        <f>SUM(K3993,L3993)</f>
        <v>0.1</v>
      </c>
      <c r="K3993" s="2">
        <f>SUM(N3993,P3993,R3993,T3993,Z3993,AB3993,AD3993,AF3993,AI3993,AK3993,AM3993,V3993,X3993,AZ3993,BB3993,BD3993)</f>
        <v>0.03</v>
      </c>
      <c r="L3993" s="2">
        <f>SUM(M3993,AH3993,AO3993,AQ3993,AS3993,AU3993,AV3993)</f>
        <v>7.0000000000000007E-2</v>
      </c>
      <c r="N3993" s="4">
        <v>0.03</v>
      </c>
      <c r="O3993" s="5">
        <v>9.65625</v>
      </c>
      <c r="AP3993" s="5" t="str">
        <f>IF(AO3993&gt;0,AO3993*$AP$1,"")</f>
        <v/>
      </c>
      <c r="AR3993" s="5" t="str">
        <f>IF(AQ3993&gt;0,AQ3993*$AR$1,"")</f>
        <v/>
      </c>
      <c r="AT3993" s="5" t="str">
        <f>IF(AS3993&gt;0,AS3993*$AT$1,"")</f>
        <v/>
      </c>
      <c r="AV3993" s="2">
        <v>7.0000000000000007E-2</v>
      </c>
      <c r="AW3993" s="5">
        <f>SUM(O3993,Q3993,S3993,U3993,AA3993,AC3993,AE3993,AG3993,AJ3993,AL3993,AN3993,W3993,Y3993,BA3993,BC3993,BE3993)</f>
        <v>9.65625</v>
      </c>
      <c r="AX3993" s="11">
        <f>(AW3993/$AW$4249)*100</f>
        <v>8.1508993673229331E-5</v>
      </c>
      <c r="AY3993" s="5">
        <f>(AX3993/100)*$AY$1</f>
        <v>8.1508993673229335E-2</v>
      </c>
    </row>
    <row r="3994" spans="1:51" x14ac:dyDescent="0.25">
      <c r="A3994" s="1" t="s">
        <v>2140</v>
      </c>
      <c r="B3994" s="1" t="s">
        <v>751</v>
      </c>
      <c r="C3994" s="1" t="s">
        <v>752</v>
      </c>
      <c r="D3994" s="1" t="s">
        <v>753</v>
      </c>
      <c r="E3994" s="1" t="s">
        <v>84</v>
      </c>
      <c r="F3994" s="1" t="s">
        <v>230</v>
      </c>
      <c r="G3994" s="1" t="s">
        <v>62</v>
      </c>
      <c r="H3994" s="1" t="s">
        <v>304</v>
      </c>
      <c r="I3994" s="2">
        <v>5.94</v>
      </c>
      <c r="J3994" s="2">
        <f>SUM(K3994,L3994)</f>
        <v>5.9399999999999995</v>
      </c>
      <c r="K3994" s="2">
        <f>SUM(N3994,P3994,R3994,T3994,Z3994,AB3994,AD3994,AF3994,AI3994,AK3994,AM3994,V3994,X3994,AZ3994,BB3994,BD3994)</f>
        <v>3.6</v>
      </c>
      <c r="L3994" s="2">
        <f>SUM(M3994,AH3994,AO3994,AQ3994,AS3994,AU3994,AV3994)</f>
        <v>2.34</v>
      </c>
      <c r="AD3994" s="9">
        <v>3.6</v>
      </c>
      <c r="AE3994" s="5">
        <v>44.55</v>
      </c>
      <c r="AP3994" s="5" t="str">
        <f>IF(AO3994&gt;0,AO3994*$AP$1,"")</f>
        <v/>
      </c>
      <c r="AR3994" s="5" t="str">
        <f>IF(AQ3994&gt;0,AQ3994*$AR$1,"")</f>
        <v/>
      </c>
      <c r="AT3994" s="5" t="str">
        <f>IF(AS3994&gt;0,AS3994*$AT$1,"")</f>
        <v/>
      </c>
      <c r="AV3994" s="2">
        <v>2.34</v>
      </c>
      <c r="AW3994" s="5">
        <f>SUM(O3994,Q3994,S3994,U3994,AA3994,AC3994,AE3994,AG3994,AJ3994,AL3994,AN3994,W3994,Y3994,BA3994,BC3994,BE3994)</f>
        <v>44.55</v>
      </c>
      <c r="AX3994" s="11">
        <f>(AW3994/$AW$4249)*100</f>
        <v>3.7604926013124829E-4</v>
      </c>
      <c r="AY3994" s="5">
        <f>(AX3994/100)*$AY$1</f>
        <v>0.37604926013124829</v>
      </c>
    </row>
    <row r="3995" spans="1:51" x14ac:dyDescent="0.25">
      <c r="A3995" s="1" t="s">
        <v>2479</v>
      </c>
      <c r="B3995" s="1" t="s">
        <v>1045</v>
      </c>
      <c r="C3995" s="1" t="s">
        <v>1039</v>
      </c>
      <c r="D3995" s="1" t="s">
        <v>389</v>
      </c>
      <c r="E3995" s="1" t="s">
        <v>77</v>
      </c>
      <c r="F3995" s="1" t="s">
        <v>295</v>
      </c>
      <c r="G3995" s="1" t="s">
        <v>320</v>
      </c>
      <c r="H3995" s="1" t="s">
        <v>63</v>
      </c>
      <c r="I3995" s="2">
        <v>60</v>
      </c>
      <c r="J3995" s="2">
        <f>SUM(K3995,L3995)</f>
        <v>30.29</v>
      </c>
      <c r="K3995" s="2">
        <f>SUM(N3995,P3995,R3995,T3995,Z3995,AB3995,AD3995,AF3995,AI3995,AK3995,AM3995,V3995,X3995,AZ3995,BB3995,BD3995)</f>
        <v>23.28</v>
      </c>
      <c r="L3995" s="2">
        <f>SUM(M3995,AH3995,AO3995,AQ3995,AS3995,AU3995,AV3995)</f>
        <v>7.01</v>
      </c>
      <c r="P3995" s="6">
        <v>1.53</v>
      </c>
      <c r="Q3995" s="5">
        <v>360.50625000000002</v>
      </c>
      <c r="R3995" s="7">
        <v>16.670000000000002</v>
      </c>
      <c r="S3995" s="5">
        <v>1906.6312499999999</v>
      </c>
      <c r="AD3995" s="9">
        <v>5.08</v>
      </c>
      <c r="AE3995" s="5">
        <v>73.228375</v>
      </c>
      <c r="AP3995" s="5" t="str">
        <f>IF(AO3995&gt;0,AO3995*$AP$1,"")</f>
        <v/>
      </c>
      <c r="AR3995" s="5" t="str">
        <f>IF(AQ3995&gt;0,AQ3995*$AR$1,"")</f>
        <v/>
      </c>
      <c r="AT3995" s="5" t="str">
        <f>IF(AS3995&gt;0,AS3995*$AT$1,"")</f>
        <v/>
      </c>
      <c r="AV3995" s="2">
        <v>7.01</v>
      </c>
      <c r="AW3995" s="5">
        <f>SUM(O3995,Q3995,S3995,U3995,AA3995,AC3995,AE3995,AG3995,AJ3995,AL3995,AN3995,W3995,Y3995,BA3995,BC3995,BE3995)</f>
        <v>2340.365875</v>
      </c>
      <c r="AX3995" s="11">
        <f>(AW3995/$AW$4249)*100</f>
        <v>1.9755170723460645E-2</v>
      </c>
      <c r="AY3995" s="5">
        <f>(AX3995/100)*$AY$1</f>
        <v>19.755170723460644</v>
      </c>
    </row>
    <row r="3996" spans="1:51" x14ac:dyDescent="0.25">
      <c r="A3996" s="1" t="s">
        <v>2479</v>
      </c>
      <c r="B3996" s="1" t="s">
        <v>1045</v>
      </c>
      <c r="C3996" s="1" t="s">
        <v>1039</v>
      </c>
      <c r="D3996" s="1" t="s">
        <v>389</v>
      </c>
      <c r="E3996" s="1" t="s">
        <v>145</v>
      </c>
      <c r="F3996" s="1" t="s">
        <v>295</v>
      </c>
      <c r="G3996" s="1" t="s">
        <v>320</v>
      </c>
      <c r="H3996" s="1" t="s">
        <v>63</v>
      </c>
      <c r="I3996" s="2">
        <v>60</v>
      </c>
      <c r="J3996" s="2">
        <f>SUM(K3996,L3996)</f>
        <v>29.71</v>
      </c>
      <c r="K3996" s="2">
        <f>SUM(N3996,P3996,R3996,T3996,Z3996,AB3996,AD3996,AF3996,AI3996,AK3996,AM3996,V3996,X3996,AZ3996,BB3996,BD3996)</f>
        <v>1.93</v>
      </c>
      <c r="L3996" s="2">
        <f>SUM(M3996,AH3996,AO3996,AQ3996,AS3996,AU3996,AV3996)</f>
        <v>27.78</v>
      </c>
      <c r="P3996" s="6">
        <v>0.01</v>
      </c>
      <c r="Q3996" s="5">
        <v>2.3562500000000002</v>
      </c>
      <c r="AD3996" s="9">
        <v>1.92</v>
      </c>
      <c r="AE3996" s="5">
        <v>31.943999999999999</v>
      </c>
      <c r="AP3996" s="5" t="str">
        <f>IF(AO3996&gt;0,AO3996*$AP$1,"")</f>
        <v/>
      </c>
      <c r="AR3996" s="5" t="str">
        <f>IF(AQ3996&gt;0,AQ3996*$AR$1,"")</f>
        <v/>
      </c>
      <c r="AT3996" s="5" t="str">
        <f>IF(AS3996&gt;0,AS3996*$AT$1,"")</f>
        <v/>
      </c>
      <c r="AV3996" s="2">
        <v>27.78</v>
      </c>
      <c r="AW3996" s="5">
        <f>SUM(O3996,Q3996,S3996,U3996,AA3996,AC3996,AE3996,AG3996,AJ3996,AL3996,AN3996,W3996,Y3996,BA3996,BC3996,BE3996)</f>
        <v>34.300249999999998</v>
      </c>
      <c r="AX3996" s="11">
        <f>(AW3996/$AW$4249)*100</f>
        <v>2.8953049685335238E-4</v>
      </c>
      <c r="AY3996" s="5">
        <f>(AX3996/100)*$AY$1</f>
        <v>0.28953049685335241</v>
      </c>
    </row>
    <row r="3997" spans="1:51" x14ac:dyDescent="0.25">
      <c r="A3997" s="1" t="s">
        <v>2470</v>
      </c>
      <c r="B3997" s="1" t="s">
        <v>1038</v>
      </c>
      <c r="C3997" s="1" t="s">
        <v>1039</v>
      </c>
      <c r="D3997" s="1" t="s">
        <v>389</v>
      </c>
      <c r="E3997" s="1" t="s">
        <v>94</v>
      </c>
      <c r="F3997" s="1" t="s">
        <v>288</v>
      </c>
      <c r="G3997" s="1" t="s">
        <v>320</v>
      </c>
      <c r="H3997" s="1" t="s">
        <v>63</v>
      </c>
      <c r="I3997" s="2">
        <v>40</v>
      </c>
      <c r="J3997" s="2">
        <f>SUM(K3997,L3997)</f>
        <v>39.61</v>
      </c>
      <c r="K3997" s="2">
        <f>SUM(N3997,P3997,R3997,T3997,Z3997,AB3997,AD3997,AF3997,AI3997,AK3997,AM3997,V3997,X3997,AZ3997,BB3997,BD3997)</f>
        <v>37.14</v>
      </c>
      <c r="L3997" s="2">
        <f>SUM(M3997,AH3997,AO3997,AQ3997,AS3997,AU3997,AV3997)</f>
        <v>2.4700000000000002</v>
      </c>
      <c r="T3997" s="8">
        <v>37.14</v>
      </c>
      <c r="U3997" s="5">
        <v>1276.6875</v>
      </c>
      <c r="AP3997" s="5" t="str">
        <f>IF(AO3997&gt;0,AO3997*$AP$1,"")</f>
        <v/>
      </c>
      <c r="AT3997" s="5" t="str">
        <f>IF(AS3997&gt;0,AS3997*$AT$1,"")</f>
        <v/>
      </c>
      <c r="AV3997" s="2">
        <v>2.4700000000000002</v>
      </c>
      <c r="AW3997" s="5">
        <f>SUM(O3997,Q3997,S3997,U3997,AA3997,AC3997,AE3997,AG3997,AJ3997,AL3997,AN3997,W3997,Y3997,BA3997,BC3997,BE3997)</f>
        <v>1276.6875</v>
      </c>
      <c r="AX3997" s="11">
        <f>(AW3997/$AW$4249)*100</f>
        <v>1.077659685283531E-2</v>
      </c>
      <c r="AY3997" s="5">
        <f>(AX3997/100)*$AY$1</f>
        <v>10.776596852835311</v>
      </c>
    </row>
    <row r="3998" spans="1:51" x14ac:dyDescent="0.25">
      <c r="A3998" s="1" t="s">
        <v>2472</v>
      </c>
      <c r="B3998" s="1" t="s">
        <v>1038</v>
      </c>
      <c r="C3998" s="1" t="s">
        <v>1039</v>
      </c>
      <c r="D3998" s="1" t="s">
        <v>389</v>
      </c>
      <c r="E3998" s="1" t="s">
        <v>84</v>
      </c>
      <c r="F3998" s="1" t="s">
        <v>288</v>
      </c>
      <c r="G3998" s="1" t="s">
        <v>320</v>
      </c>
      <c r="H3998" s="1" t="s">
        <v>63</v>
      </c>
      <c r="I3998" s="2">
        <v>160</v>
      </c>
      <c r="J3998" s="2">
        <f>SUM(K3998,L3998)</f>
        <v>39.4</v>
      </c>
      <c r="K3998" s="2">
        <f>SUM(N3998,P3998,R3998,T3998,Z3998,AB3998,AD3998,AF3998,AI3998,AK3998,AM3998,V3998,X3998,AZ3998,BB3998,BD3998)</f>
        <v>39.4</v>
      </c>
      <c r="L3998" s="2">
        <f>SUM(M3998,AH3998,AO3998,AQ3998,AS3998,AU3998,AV3998)</f>
        <v>0</v>
      </c>
      <c r="T3998" s="8">
        <v>39.4</v>
      </c>
      <c r="U3998" s="5">
        <v>1354.375</v>
      </c>
      <c r="AP3998" s="5" t="str">
        <f>IF(AO3998&gt;0,AO3998*$AP$1,"")</f>
        <v/>
      </c>
      <c r="AT3998" s="5" t="str">
        <f>IF(AS3998&gt;0,AS3998*$AT$1,"")</f>
        <v/>
      </c>
      <c r="AW3998" s="5">
        <f>SUM(O3998,Q3998,S3998,U3998,AA3998,AC3998,AE3998,AG3998,AJ3998,AL3998,AN3998,W3998,Y3998,BA3998,BC3998,BE3998)</f>
        <v>1354.375</v>
      </c>
      <c r="AX3998" s="11">
        <f>(AW3998/$AW$4249)*100</f>
        <v>1.143236176633579E-2</v>
      </c>
      <c r="AY3998" s="5">
        <f>(AX3998/100)*$AY$1</f>
        <v>11.43236176633579</v>
      </c>
    </row>
    <row r="3999" spans="1:51" x14ac:dyDescent="0.25">
      <c r="A3999" s="1" t="s">
        <v>2472</v>
      </c>
      <c r="B3999" s="1" t="s">
        <v>1038</v>
      </c>
      <c r="C3999" s="1" t="s">
        <v>1039</v>
      </c>
      <c r="D3999" s="1" t="s">
        <v>389</v>
      </c>
      <c r="E3999" s="1" t="s">
        <v>76</v>
      </c>
      <c r="F3999" s="1" t="s">
        <v>288</v>
      </c>
      <c r="G3999" s="1" t="s">
        <v>320</v>
      </c>
      <c r="H3999" s="1" t="s">
        <v>63</v>
      </c>
      <c r="I3999" s="2">
        <v>160</v>
      </c>
      <c r="J3999" s="2">
        <f>SUM(K3999,L3999)</f>
        <v>40</v>
      </c>
      <c r="K3999" s="2">
        <f>SUM(N3999,P3999,R3999,T3999,Z3999,AB3999,AD3999,AF3999,AI3999,AK3999,AM3999,V3999,X3999,AZ3999,BB3999,BD3999)</f>
        <v>31.36</v>
      </c>
      <c r="L3999" s="2">
        <f>SUM(M3999,AH3999,AO3999,AQ3999,AS3999,AU3999,AV3999)</f>
        <v>8.64</v>
      </c>
      <c r="T3999" s="8">
        <v>31.36</v>
      </c>
      <c r="U3999" s="5">
        <v>1078</v>
      </c>
      <c r="AP3999" s="5" t="str">
        <f>IF(AO3999&gt;0,AO3999*$AP$1,"")</f>
        <v/>
      </c>
      <c r="AR3999" s="5" t="str">
        <f>IF(AQ3999&gt;0,AQ3999*$AR$1,"")</f>
        <v/>
      </c>
      <c r="AT3999" s="5" t="str">
        <f>IF(AS3999&gt;0,AS3999*$AT$1,"")</f>
        <v/>
      </c>
      <c r="AV3999" s="2">
        <v>8.64</v>
      </c>
      <c r="AW3999" s="5">
        <f>SUM(O3999,Q3999,S3999,U3999,AA3999,AC3999,AE3999,AG3999,AJ3999,AL3999,AN3999,W3999,Y3999,BA3999,BC3999,BE3999)</f>
        <v>1078</v>
      </c>
      <c r="AX3999" s="11">
        <f>(AW3999/$AW$4249)*100</f>
        <v>9.099463578484528E-3</v>
      </c>
      <c r="AY3999" s="5">
        <f>(AX3999/100)*$AY$1</f>
        <v>9.0994635784845279</v>
      </c>
    </row>
    <row r="4000" spans="1:51" x14ac:dyDescent="0.25">
      <c r="A4000" s="1" t="s">
        <v>2472</v>
      </c>
      <c r="B4000" s="1" t="s">
        <v>1038</v>
      </c>
      <c r="C4000" s="1" t="s">
        <v>1039</v>
      </c>
      <c r="D4000" s="1" t="s">
        <v>389</v>
      </c>
      <c r="E4000" s="1" t="s">
        <v>144</v>
      </c>
      <c r="F4000" s="1" t="s">
        <v>288</v>
      </c>
      <c r="G4000" s="1" t="s">
        <v>320</v>
      </c>
      <c r="H4000" s="1" t="s">
        <v>63</v>
      </c>
      <c r="I4000" s="2">
        <v>160</v>
      </c>
      <c r="J4000" s="2">
        <f>SUM(K4000,L4000)</f>
        <v>38.1</v>
      </c>
      <c r="K4000" s="2">
        <f>SUM(N4000,P4000,R4000,T4000,Z4000,AB4000,AD4000,AF4000,AI4000,AK4000,AM4000,V4000,X4000,AZ4000,BB4000,BD4000)</f>
        <v>38.1</v>
      </c>
      <c r="L4000" s="2">
        <f>SUM(M4000,AH4000,AO4000,AQ4000,AS4000,AU4000,AV4000)</f>
        <v>0</v>
      </c>
      <c r="R4000" s="7">
        <v>19.170000000000002</v>
      </c>
      <c r="S4000" s="5">
        <v>2192.5687499999999</v>
      </c>
      <c r="T4000" s="8">
        <v>18.93</v>
      </c>
      <c r="U4000" s="5">
        <v>650.71875</v>
      </c>
      <c r="AP4000" s="5" t="str">
        <f>IF(AO4000&gt;0,AO4000*$AP$1,"")</f>
        <v/>
      </c>
      <c r="AR4000" s="5" t="str">
        <f>IF(AQ4000&gt;0,AQ4000*$AR$1,"")</f>
        <v/>
      </c>
      <c r="AT4000" s="5" t="str">
        <f>IF(AS4000&gt;0,AS4000*$AT$1,"")</f>
        <v/>
      </c>
      <c r="AW4000" s="5">
        <f>SUM(O4000,Q4000,S4000,U4000,AA4000,AC4000,AE4000,AG4000,AJ4000,AL4000,AN4000,W4000,Y4000,BA4000,BC4000,BE4000)</f>
        <v>2843.2874999999999</v>
      </c>
      <c r="AX4000" s="11">
        <f>(AW4000/$AW$4249)*100</f>
        <v>2.4000362754555034E-2</v>
      </c>
      <c r="AY4000" s="5">
        <f>(AX4000/100)*$AY$1</f>
        <v>24.000362754555034</v>
      </c>
    </row>
    <row r="4001" spans="1:51" x14ac:dyDescent="0.25">
      <c r="A4001" s="1" t="s">
        <v>2472</v>
      </c>
      <c r="B4001" s="1" t="s">
        <v>1038</v>
      </c>
      <c r="C4001" s="1" t="s">
        <v>1039</v>
      </c>
      <c r="D4001" s="1" t="s">
        <v>389</v>
      </c>
      <c r="E4001" s="1" t="s">
        <v>74</v>
      </c>
      <c r="F4001" s="1" t="s">
        <v>288</v>
      </c>
      <c r="G4001" s="1" t="s">
        <v>320</v>
      </c>
      <c r="H4001" s="1" t="s">
        <v>63</v>
      </c>
      <c r="I4001" s="2">
        <v>160</v>
      </c>
      <c r="J4001" s="2">
        <f>SUM(K4001,L4001)</f>
        <v>39.15</v>
      </c>
      <c r="K4001" s="2">
        <f>SUM(N4001,P4001,R4001,T4001,Z4001,AB4001,AD4001,AF4001,AI4001,AK4001,AM4001,V4001,X4001,AZ4001,BB4001,BD4001)</f>
        <v>37.28</v>
      </c>
      <c r="L4001" s="2">
        <f>SUM(M4001,AH4001,AO4001,AQ4001,AS4001,AU4001,AV4001)</f>
        <v>1.87</v>
      </c>
      <c r="R4001" s="7">
        <v>27.1</v>
      </c>
      <c r="S4001" s="5">
        <v>3099.5625</v>
      </c>
      <c r="T4001" s="8">
        <v>10.18</v>
      </c>
      <c r="U4001" s="5">
        <v>349.9375</v>
      </c>
      <c r="AP4001" s="5" t="str">
        <f>IF(AO4001&gt;0,AO4001*$AP$1,"")</f>
        <v/>
      </c>
      <c r="AR4001" s="5" t="str">
        <f>IF(AQ4001&gt;0,AQ4001*$AR$1,"")</f>
        <v/>
      </c>
      <c r="AT4001" s="5" t="str">
        <f>IF(AS4001&gt;0,AS4001*$AT$1,"")</f>
        <v/>
      </c>
      <c r="AV4001" s="2">
        <v>1.87</v>
      </c>
      <c r="AW4001" s="5">
        <f>SUM(O4001,Q4001,S4001,U4001,AA4001,AC4001,AE4001,AG4001,AJ4001,AL4001,AN4001,W4001,Y4001,BA4001,BC4001,BE4001)</f>
        <v>3449.5</v>
      </c>
      <c r="AX4001" s="11">
        <f>(AW4001/$AW$4249)*100</f>
        <v>2.911743934506714E-2</v>
      </c>
      <c r="AY4001" s="5">
        <f>(AX4001/100)*$AY$1</f>
        <v>29.11743934506714</v>
      </c>
    </row>
    <row r="4002" spans="1:51" x14ac:dyDescent="0.25">
      <c r="A4002" s="1" t="s">
        <v>1991</v>
      </c>
      <c r="B4002" s="1" t="s">
        <v>571</v>
      </c>
      <c r="C4002" s="1" t="s">
        <v>572</v>
      </c>
      <c r="D4002" s="1" t="s">
        <v>88</v>
      </c>
      <c r="E4002" s="1" t="s">
        <v>72</v>
      </c>
      <c r="F4002" s="1" t="s">
        <v>242</v>
      </c>
      <c r="G4002" s="1" t="s">
        <v>62</v>
      </c>
      <c r="H4002" s="1" t="s">
        <v>355</v>
      </c>
      <c r="I4002" s="2">
        <v>31.39</v>
      </c>
      <c r="J4002" s="2">
        <f>SUM(K4002,L4002)</f>
        <v>10.35</v>
      </c>
      <c r="K4002" s="2">
        <f>SUM(N4002,P4002,R4002,T4002,Z4002,AB4002,AD4002,AF4002,AI4002,AK4002,AM4002,V4002,X4002,AZ4002,BB4002,BD4002)</f>
        <v>0.04</v>
      </c>
      <c r="L4002" s="2">
        <f>SUM(M4002,AH4002,AO4002,AQ4002,AS4002,AU4002,AV4002)</f>
        <v>10.31</v>
      </c>
      <c r="P4002" s="6">
        <v>0.04</v>
      </c>
      <c r="Q4002" s="5">
        <v>9.4250000000000007</v>
      </c>
      <c r="AP4002" s="5" t="str">
        <f>IF(AO4002&gt;0,AO4002*$AP$1,"")</f>
        <v/>
      </c>
      <c r="AR4002" s="5" t="str">
        <f>IF(AQ4002&gt;0,AQ4002*$AR$1,"")</f>
        <v/>
      </c>
      <c r="AT4002" s="5" t="str">
        <f>IF(AS4002&gt;0,AS4002*$AT$1,"")</f>
        <v/>
      </c>
      <c r="AV4002" s="2">
        <v>10.31</v>
      </c>
      <c r="AW4002" s="5">
        <f>SUM(O4002,Q4002,S4002,U4002,AA4002,AC4002,AE4002,AG4002,AJ4002,AL4002,AN4002,W4002,Y4002,BA4002,BC4002,BE4002)</f>
        <v>9.4250000000000007</v>
      </c>
      <c r="AX4002" s="11">
        <f>(AW4002/$AW$4249)*100</f>
        <v>7.9556998355488566E-5</v>
      </c>
      <c r="AY4002" s="5">
        <f>(AX4002/100)*$AY$1</f>
        <v>7.9556998355488573E-2</v>
      </c>
    </row>
    <row r="4003" spans="1:51" x14ac:dyDescent="0.25">
      <c r="A4003" s="1" t="s">
        <v>1991</v>
      </c>
      <c r="B4003" s="1" t="s">
        <v>571</v>
      </c>
      <c r="C4003" s="1" t="s">
        <v>572</v>
      </c>
      <c r="D4003" s="1" t="s">
        <v>88</v>
      </c>
      <c r="E4003" s="1" t="s">
        <v>98</v>
      </c>
      <c r="F4003" s="1" t="s">
        <v>242</v>
      </c>
      <c r="G4003" s="1" t="s">
        <v>62</v>
      </c>
      <c r="H4003" s="1" t="s">
        <v>355</v>
      </c>
      <c r="I4003" s="2">
        <v>31.39</v>
      </c>
      <c r="J4003" s="2">
        <f>SUM(K4003,L4003)</f>
        <v>20.61</v>
      </c>
      <c r="K4003" s="2">
        <f>SUM(N4003,P4003,R4003,T4003,Z4003,AB4003,AD4003,AF4003,AI4003,AK4003,AM4003,V4003,X4003,AZ4003,BB4003,BD4003)</f>
        <v>8.8000000000000007</v>
      </c>
      <c r="L4003" s="2">
        <f>SUM(M4003,AH4003,AO4003,AQ4003,AS4003,AU4003,AV4003)</f>
        <v>11.81</v>
      </c>
      <c r="N4003" s="4">
        <v>7.73</v>
      </c>
      <c r="O4003" s="5">
        <v>2488.09375</v>
      </c>
      <c r="P4003" s="6">
        <v>1.07</v>
      </c>
      <c r="Q4003" s="5">
        <v>252.11875000000001</v>
      </c>
      <c r="AP4003" s="5" t="str">
        <f>IF(AO4003&gt;0,AO4003*$AP$1,"")</f>
        <v/>
      </c>
      <c r="AR4003" s="5" t="str">
        <f>IF(AQ4003&gt;0,AQ4003*$AR$1,"")</f>
        <v/>
      </c>
      <c r="AT4003" s="5" t="str">
        <f>IF(AS4003&gt;0,AS4003*$AT$1,"")</f>
        <v/>
      </c>
      <c r="AV4003" s="2">
        <v>11.81</v>
      </c>
      <c r="AW4003" s="5">
        <f>SUM(O4003,Q4003,S4003,U4003,AA4003,AC4003,AE4003,AG4003,AJ4003,AL4003,AN4003,W4003,Y4003,BA4003,BC4003,BE4003)</f>
        <v>2740.2125000000001</v>
      </c>
      <c r="AX4003" s="11">
        <f>(AW4003/$AW$4249)*100</f>
        <v>2.3130300409144742E-2</v>
      </c>
      <c r="AY4003" s="5">
        <f>(AX4003/100)*$AY$1</f>
        <v>23.130300409144741</v>
      </c>
    </row>
    <row r="4004" spans="1:51" x14ac:dyDescent="0.25">
      <c r="A4004" s="1" t="s">
        <v>2019</v>
      </c>
      <c r="B4004" s="1" t="s">
        <v>571</v>
      </c>
      <c r="C4004" s="1" t="s">
        <v>572</v>
      </c>
      <c r="D4004" s="1" t="s">
        <v>88</v>
      </c>
      <c r="E4004" s="1" t="s">
        <v>67</v>
      </c>
      <c r="F4004" s="1" t="s">
        <v>261</v>
      </c>
      <c r="G4004" s="1" t="s">
        <v>62</v>
      </c>
      <c r="H4004" s="1" t="s">
        <v>355</v>
      </c>
      <c r="I4004" s="2">
        <v>8.5500000000000007</v>
      </c>
      <c r="J4004" s="2">
        <f>SUM(K4004,L4004)</f>
        <v>4.1500000000000004</v>
      </c>
      <c r="K4004" s="2">
        <f>SUM(N4004,P4004,R4004,T4004,Z4004,AB4004,AD4004,AF4004,AI4004,AK4004,AM4004,V4004,X4004,AZ4004,BB4004,BD4004)</f>
        <v>2.79</v>
      </c>
      <c r="L4004" s="2">
        <f>SUM(M4004,AH4004,AO4004,AQ4004,AS4004,AU4004,AV4004)</f>
        <v>1.3599999999999999</v>
      </c>
      <c r="N4004" s="4">
        <v>1.18</v>
      </c>
      <c r="O4004" s="5">
        <v>379.8125</v>
      </c>
      <c r="P4004" s="6">
        <v>1.61</v>
      </c>
      <c r="Q4004" s="5">
        <v>379.35624999999999</v>
      </c>
      <c r="AP4004" s="5" t="str">
        <f>IF(AO4004&gt;0,AO4004*$AP$1,"")</f>
        <v/>
      </c>
      <c r="AQ4004" s="3">
        <v>7.0000000000000007E-2</v>
      </c>
      <c r="AR4004" s="5">
        <f>IF(AQ4004&gt;0,AQ4004*$AR$1,"")</f>
        <v>112.63000000000001</v>
      </c>
      <c r="AT4004" s="5" t="str">
        <f>IF(AS4004&gt;0,AS4004*$AT$1,"")</f>
        <v/>
      </c>
      <c r="AU4004" s="2">
        <v>0.16</v>
      </c>
      <c r="AV4004" s="2">
        <v>1.1299999999999999</v>
      </c>
      <c r="AW4004" s="5">
        <f>SUM(O4004,Q4004,S4004,U4004,AA4004,AC4004,AE4004,AG4004,AJ4004,AL4004,AN4004,W4004,Y4004,BA4004,BC4004,BE4004)</f>
        <v>759.16875000000005</v>
      </c>
      <c r="AX4004" s="11">
        <f>(AW4004/$AW$4249)*100</f>
        <v>6.4081896016221019E-3</v>
      </c>
      <c r="AY4004" s="5">
        <f>(AX4004/100)*$AY$1</f>
        <v>6.4081896016221016</v>
      </c>
    </row>
    <row r="4005" spans="1:51" x14ac:dyDescent="0.25">
      <c r="A4005" s="1" t="s">
        <v>2019</v>
      </c>
      <c r="B4005" s="1" t="s">
        <v>571</v>
      </c>
      <c r="C4005" s="1" t="s">
        <v>572</v>
      </c>
      <c r="D4005" s="1" t="s">
        <v>88</v>
      </c>
      <c r="E4005" s="1" t="s">
        <v>77</v>
      </c>
      <c r="F4005" s="1" t="s">
        <v>261</v>
      </c>
      <c r="G4005" s="1" t="s">
        <v>62</v>
      </c>
      <c r="H4005" s="1" t="s">
        <v>355</v>
      </c>
      <c r="I4005" s="2">
        <v>8.5500000000000007</v>
      </c>
      <c r="J4005" s="2">
        <f>SUM(K4005,L4005)</f>
        <v>4.1500000000000004</v>
      </c>
      <c r="K4005" s="2">
        <f>SUM(N4005,P4005,R4005,T4005,Z4005,AB4005,AD4005,AF4005,AI4005,AK4005,AM4005,V4005,X4005,AZ4005,BB4005,BD4005)</f>
        <v>0</v>
      </c>
      <c r="L4005" s="2">
        <f>SUM(M4005,AH4005,AO4005,AQ4005,AS4005,AU4005,AV4005)</f>
        <v>4.1500000000000004</v>
      </c>
      <c r="AP4005" s="5" t="str">
        <f>IF(AO4005&gt;0,AO4005*$AP$1,"")</f>
        <v/>
      </c>
      <c r="AR4005" s="5" t="str">
        <f>IF(AQ4005&gt;0,AQ4005*$AR$1,"")</f>
        <v/>
      </c>
      <c r="AT4005" s="5" t="str">
        <f>IF(AS4005&gt;0,AS4005*$AT$1,"")</f>
        <v/>
      </c>
      <c r="AV4005" s="2">
        <v>4.1500000000000004</v>
      </c>
      <c r="AW4005" s="5">
        <f>SUM(O4005,Q4005,S4005,U4005,AA4005,AC4005,AE4005,AG4005,AJ4005,AL4005,AN4005,W4005,Y4005,BA4005,BC4005,BE4005)</f>
        <v>0</v>
      </c>
      <c r="AX4005" s="11">
        <f>(AW4005/$AW$4249)*100</f>
        <v>0</v>
      </c>
      <c r="AY4005" s="5">
        <f>(AX4005/100)*$AY$1</f>
        <v>0</v>
      </c>
    </row>
    <row r="4006" spans="1:51" x14ac:dyDescent="0.25">
      <c r="A4006" s="1" t="s">
        <v>2022</v>
      </c>
      <c r="B4006" s="1" t="s">
        <v>571</v>
      </c>
      <c r="C4006" s="1" t="s">
        <v>572</v>
      </c>
      <c r="D4006" s="1" t="s">
        <v>88</v>
      </c>
      <c r="E4006" s="1" t="s">
        <v>76</v>
      </c>
      <c r="F4006" s="1" t="s">
        <v>261</v>
      </c>
      <c r="G4006" s="1" t="s">
        <v>62</v>
      </c>
      <c r="H4006" s="1" t="s">
        <v>355</v>
      </c>
      <c r="I4006" s="2">
        <v>183.3</v>
      </c>
      <c r="J4006" s="2">
        <f>SUM(K4006,L4006)</f>
        <v>33.290000000000006</v>
      </c>
      <c r="K4006" s="2">
        <f>SUM(N4006,P4006,R4006,T4006,Z4006,AB4006,AD4006,AF4006,AI4006,AK4006,AM4006,V4006,X4006,AZ4006,BB4006,BD4006)</f>
        <v>0.02</v>
      </c>
      <c r="L4006" s="2">
        <f>SUM(M4006,AH4006,AO4006,AQ4006,AS4006,AU4006,AV4006)</f>
        <v>33.270000000000003</v>
      </c>
      <c r="N4006" s="4">
        <v>0.02</v>
      </c>
      <c r="O4006" s="5">
        <v>6.4375</v>
      </c>
      <c r="AP4006" s="5" t="str">
        <f>IF(AO4006&gt;0,AO4006*$AP$1,"")</f>
        <v/>
      </c>
      <c r="AR4006" s="5" t="str">
        <f>IF(AQ4006&gt;0,AQ4006*$AR$1,"")</f>
        <v/>
      </c>
      <c r="AT4006" s="5" t="str">
        <f>IF(AS4006&gt;0,AS4006*$AT$1,"")</f>
        <v/>
      </c>
      <c r="AV4006" s="2">
        <v>33.270000000000003</v>
      </c>
      <c r="AW4006" s="5">
        <f>SUM(O4006,Q4006,S4006,U4006,AA4006,AC4006,AE4006,AG4006,AJ4006,AL4006,AN4006,W4006,Y4006,BA4006,BC4006,BE4006)</f>
        <v>6.4375</v>
      </c>
      <c r="AX4006" s="11">
        <f>(AW4006/$AW$4249)*100</f>
        <v>5.4339329115486216E-5</v>
      </c>
      <c r="AY4006" s="5">
        <f>(AX4006/100)*$AY$1</f>
        <v>5.4339329115486217E-2</v>
      </c>
    </row>
    <row r="4007" spans="1:51" x14ac:dyDescent="0.25">
      <c r="A4007" s="1" t="s">
        <v>2022</v>
      </c>
      <c r="B4007" s="1" t="s">
        <v>571</v>
      </c>
      <c r="C4007" s="1" t="s">
        <v>572</v>
      </c>
      <c r="D4007" s="1" t="s">
        <v>88</v>
      </c>
      <c r="E4007" s="1" t="s">
        <v>84</v>
      </c>
      <c r="F4007" s="1" t="s">
        <v>261</v>
      </c>
      <c r="G4007" s="1" t="s">
        <v>62</v>
      </c>
      <c r="H4007" s="1" t="s">
        <v>355</v>
      </c>
      <c r="I4007" s="2">
        <v>183.3</v>
      </c>
      <c r="J4007" s="2">
        <f>SUM(K4007,L4007)</f>
        <v>31.08</v>
      </c>
      <c r="K4007" s="2">
        <f>SUM(N4007,P4007,R4007,T4007,Z4007,AB4007,AD4007,AF4007,AI4007,AK4007,AM4007,V4007,X4007,AZ4007,BB4007,BD4007)</f>
        <v>0</v>
      </c>
      <c r="L4007" s="2">
        <f>SUM(M4007,AH4007,AO4007,AQ4007,AS4007,AU4007,AV4007)</f>
        <v>31.08</v>
      </c>
      <c r="AP4007" s="5" t="str">
        <f>IF(AO4007&gt;0,AO4007*$AP$1,"")</f>
        <v/>
      </c>
      <c r="AR4007" s="5" t="str">
        <f>IF(AQ4007&gt;0,AQ4007*$AR$1,"")</f>
        <v/>
      </c>
      <c r="AT4007" s="5" t="str">
        <f>IF(AS4007&gt;0,AS4007*$AT$1,"")</f>
        <v/>
      </c>
      <c r="AV4007" s="2">
        <v>31.08</v>
      </c>
      <c r="AW4007" s="5">
        <f>SUM(O4007,Q4007,S4007,U4007,AA4007,AC4007,AE4007,AG4007,AJ4007,AL4007,AN4007,W4007,Y4007,BA4007,BC4007,BE4007)</f>
        <v>0</v>
      </c>
      <c r="AX4007" s="11">
        <f>(AW4007/$AW$4249)*100</f>
        <v>0</v>
      </c>
      <c r="AY4007" s="5">
        <f>(AX4007/100)*$AY$1</f>
        <v>0</v>
      </c>
    </row>
    <row r="4008" spans="1:51" x14ac:dyDescent="0.25">
      <c r="A4008" s="1" t="s">
        <v>2022</v>
      </c>
      <c r="B4008" s="1" t="s">
        <v>571</v>
      </c>
      <c r="C4008" s="1" t="s">
        <v>572</v>
      </c>
      <c r="D4008" s="1" t="s">
        <v>88</v>
      </c>
      <c r="E4008" s="1" t="s">
        <v>152</v>
      </c>
      <c r="F4008" s="1" t="s">
        <v>261</v>
      </c>
      <c r="G4008" s="1" t="s">
        <v>62</v>
      </c>
      <c r="H4008" s="1" t="s">
        <v>355</v>
      </c>
      <c r="I4008" s="2">
        <v>183.3</v>
      </c>
      <c r="J4008" s="2">
        <f>SUM(K4008,L4008)</f>
        <v>19.049999999999997</v>
      </c>
      <c r="K4008" s="2">
        <f>SUM(N4008,P4008,R4008,T4008,Z4008,AB4008,AD4008,AF4008,AI4008,AK4008,AM4008,V4008,X4008,AZ4008,BB4008,BD4008)</f>
        <v>1.81</v>
      </c>
      <c r="L4008" s="2">
        <f>SUM(M4008,AH4008,AO4008,AQ4008,AS4008,AU4008,AV4008)</f>
        <v>17.239999999999998</v>
      </c>
      <c r="N4008" s="4">
        <v>0.8</v>
      </c>
      <c r="O4008" s="5">
        <v>257.5</v>
      </c>
      <c r="P4008" s="6">
        <v>1.01</v>
      </c>
      <c r="Q4008" s="5">
        <v>237.98124999999999</v>
      </c>
      <c r="AP4008" s="5" t="str">
        <f>IF(AO4008&gt;0,AO4008*$AP$1,"")</f>
        <v/>
      </c>
      <c r="AQ4008" s="3">
        <v>0.03</v>
      </c>
      <c r="AR4008" s="5">
        <f>IF(AQ4008&gt;0,AQ4008*$AR$1,"")</f>
        <v>48.269999999999996</v>
      </c>
      <c r="AS4008" s="2">
        <v>0.71</v>
      </c>
      <c r="AT4008" s="5">
        <f>IF(AS4008&gt;0,AS4008*$AT$1,"")</f>
        <v>0.71</v>
      </c>
      <c r="AU4008" s="2">
        <v>1.1499999999999999</v>
      </c>
      <c r="AV4008" s="2">
        <v>15.35</v>
      </c>
      <c r="AW4008" s="5">
        <f>SUM(O4008,Q4008,S4008,U4008,AA4008,AC4008,AE4008,AG4008,AJ4008,AL4008,AN4008,W4008,Y4008,BA4008,BC4008,BE4008)</f>
        <v>495.48124999999999</v>
      </c>
      <c r="AX4008" s="11">
        <f>(AW4008/$AW$4249)*100</f>
        <v>4.1823873730955346E-3</v>
      </c>
      <c r="AY4008" s="5">
        <f>(AX4008/100)*$AY$1</f>
        <v>4.1823873730955343</v>
      </c>
    </row>
    <row r="4009" spans="1:51" x14ac:dyDescent="0.25">
      <c r="A4009" s="1" t="s">
        <v>2022</v>
      </c>
      <c r="B4009" s="1" t="s">
        <v>571</v>
      </c>
      <c r="C4009" s="1" t="s">
        <v>572</v>
      </c>
      <c r="D4009" s="1" t="s">
        <v>88</v>
      </c>
      <c r="E4009" s="1" t="s">
        <v>145</v>
      </c>
      <c r="F4009" s="1" t="s">
        <v>261</v>
      </c>
      <c r="G4009" s="1" t="s">
        <v>62</v>
      </c>
      <c r="H4009" s="1" t="s">
        <v>355</v>
      </c>
      <c r="I4009" s="2">
        <v>183.3</v>
      </c>
      <c r="J4009" s="2">
        <f>SUM(K4009,L4009)</f>
        <v>21.5</v>
      </c>
      <c r="K4009" s="2">
        <f>SUM(N4009,P4009,R4009,T4009,Z4009,AB4009,AD4009,AF4009,AI4009,AK4009,AM4009,V4009,X4009,AZ4009,BB4009,BD4009)</f>
        <v>0</v>
      </c>
      <c r="L4009" s="2">
        <f>SUM(M4009,AH4009,AO4009,AQ4009,AS4009,AU4009,AV4009)</f>
        <v>21.5</v>
      </c>
      <c r="AP4009" s="5" t="str">
        <f>IF(AO4009&gt;0,AO4009*$AP$1,"")</f>
        <v/>
      </c>
      <c r="AR4009" s="5" t="str">
        <f>IF(AQ4009&gt;0,AQ4009*$AR$1,"")</f>
        <v/>
      </c>
      <c r="AS4009" s="2">
        <v>0.49</v>
      </c>
      <c r="AT4009" s="5">
        <f>IF(AS4009&gt;0,AS4009*$AT$1,"")</f>
        <v>0.49</v>
      </c>
      <c r="AU4009" s="2">
        <v>0.69</v>
      </c>
      <c r="AV4009" s="2">
        <v>20.32</v>
      </c>
      <c r="AW4009" s="5">
        <f>SUM(O4009,Q4009,S4009,U4009,AA4009,AC4009,AE4009,AG4009,AJ4009,AL4009,AN4009,W4009,Y4009,BA4009,BC4009,BE4009)</f>
        <v>0</v>
      </c>
      <c r="AX4009" s="11">
        <f>(AW4009/$AW$4249)*100</f>
        <v>0</v>
      </c>
      <c r="AY4009" s="5">
        <f>(AX4009/100)*$AY$1</f>
        <v>0</v>
      </c>
    </row>
    <row r="4010" spans="1:51" x14ac:dyDescent="0.25">
      <c r="A4010" s="1" t="s">
        <v>2022</v>
      </c>
      <c r="B4010" s="1" t="s">
        <v>571</v>
      </c>
      <c r="C4010" s="1" t="s">
        <v>572</v>
      </c>
      <c r="D4010" s="1" t="s">
        <v>88</v>
      </c>
      <c r="E4010" s="1" t="s">
        <v>74</v>
      </c>
      <c r="F4010" s="1" t="s">
        <v>261</v>
      </c>
      <c r="G4010" s="1" t="s">
        <v>62</v>
      </c>
      <c r="H4010" s="1" t="s">
        <v>355</v>
      </c>
      <c r="I4010" s="2">
        <v>183.3</v>
      </c>
      <c r="J4010" s="2">
        <f>SUM(K4010,L4010)</f>
        <v>37.119999999999997</v>
      </c>
      <c r="K4010" s="2">
        <f>SUM(N4010,P4010,R4010,T4010,Z4010,AB4010,AD4010,AF4010,AI4010,AK4010,AM4010,V4010,X4010,AZ4010,BB4010,BD4010)</f>
        <v>9.4099999999999984</v>
      </c>
      <c r="L4010" s="2">
        <f>SUM(M4010,AH4010,AO4010,AQ4010,AS4010,AU4010,AV4010)</f>
        <v>27.71</v>
      </c>
      <c r="N4010" s="4">
        <v>9.0399999999999991</v>
      </c>
      <c r="O4010" s="5">
        <v>2909.75</v>
      </c>
      <c r="P4010" s="6">
        <v>0.37</v>
      </c>
      <c r="Q4010" s="5">
        <v>87.181250000000006</v>
      </c>
      <c r="AP4010" s="5" t="str">
        <f>IF(AO4010&gt;0,AO4010*$AP$1,"")</f>
        <v/>
      </c>
      <c r="AQ4010" s="3">
        <v>0.49</v>
      </c>
      <c r="AR4010" s="5">
        <f>IF(AQ4010&gt;0,AQ4010*$AR$1,"")</f>
        <v>788.41</v>
      </c>
      <c r="AS4010" s="2">
        <v>0.49</v>
      </c>
      <c r="AT4010" s="5">
        <f>IF(AS4010&gt;0,AS4010*$AT$1,"")</f>
        <v>0.49</v>
      </c>
      <c r="AU4010" s="2">
        <v>1.46</v>
      </c>
      <c r="AV4010" s="2">
        <v>25.27</v>
      </c>
      <c r="AW4010" s="5">
        <f>SUM(O4010,Q4010,S4010,U4010,AA4010,AC4010,AE4010,AG4010,AJ4010,AL4010,AN4010,W4010,Y4010,BA4010,BC4010,BE4010)</f>
        <v>2996.9312500000001</v>
      </c>
      <c r="AX4010" s="11">
        <f>(AW4010/$AW$4249)*100</f>
        <v>2.5297278994988043E-2</v>
      </c>
      <c r="AY4010" s="5">
        <f>(AX4010/100)*$AY$1</f>
        <v>25.297278994988044</v>
      </c>
    </row>
    <row r="4011" spans="1:51" x14ac:dyDescent="0.25">
      <c r="A4011" s="1" t="s">
        <v>2022</v>
      </c>
      <c r="B4011" s="1" t="s">
        <v>571</v>
      </c>
      <c r="C4011" s="1" t="s">
        <v>572</v>
      </c>
      <c r="D4011" s="1" t="s">
        <v>88</v>
      </c>
      <c r="E4011" s="1" t="s">
        <v>144</v>
      </c>
      <c r="F4011" s="1" t="s">
        <v>261</v>
      </c>
      <c r="G4011" s="1" t="s">
        <v>62</v>
      </c>
      <c r="H4011" s="1" t="s">
        <v>355</v>
      </c>
      <c r="I4011" s="2">
        <v>183.3</v>
      </c>
      <c r="J4011" s="2">
        <f>SUM(K4011,L4011)</f>
        <v>35.08</v>
      </c>
      <c r="K4011" s="2">
        <f>SUM(N4011,P4011,R4011,T4011,Z4011,AB4011,AD4011,AF4011,AI4011,AK4011,AM4011,V4011,X4011,AZ4011,BB4011,BD4011)</f>
        <v>9.7200000000000006</v>
      </c>
      <c r="L4011" s="2">
        <f>SUM(M4011,AH4011,AO4011,AQ4011,AS4011,AU4011,AV4011)</f>
        <v>25.36</v>
      </c>
      <c r="N4011" s="4">
        <v>9.7200000000000006</v>
      </c>
      <c r="O4011" s="5">
        <v>3128.625</v>
      </c>
      <c r="AP4011" s="5" t="str">
        <f>IF(AO4011&gt;0,AO4011*$AP$1,"")</f>
        <v/>
      </c>
      <c r="AQ4011" s="3">
        <v>0.42</v>
      </c>
      <c r="AR4011" s="5">
        <f>IF(AQ4011&gt;0,AQ4011*$AR$1,"")</f>
        <v>675.78</v>
      </c>
      <c r="AS4011" s="2">
        <v>0.49</v>
      </c>
      <c r="AT4011" s="5">
        <f>IF(AS4011&gt;0,AS4011*$AT$1,"")</f>
        <v>0.49</v>
      </c>
      <c r="AU4011" s="2">
        <v>1.36</v>
      </c>
      <c r="AV4011" s="2">
        <v>23.09</v>
      </c>
      <c r="AW4011" s="5">
        <f>SUM(O4011,Q4011,S4011,U4011,AA4011,AC4011,AE4011,AG4011,AJ4011,AL4011,AN4011,W4011,Y4011,BA4011,BC4011,BE4011)</f>
        <v>3128.625</v>
      </c>
      <c r="AX4011" s="11">
        <f>(AW4011/$AW$4249)*100</f>
        <v>2.6408913950126303E-2</v>
      </c>
      <c r="AY4011" s="5">
        <f>(AX4011/100)*$AY$1</f>
        <v>26.408913950126305</v>
      </c>
    </row>
    <row r="4012" spans="1:51" x14ac:dyDescent="0.25">
      <c r="A4012" s="1" t="s">
        <v>2471</v>
      </c>
      <c r="B4012" s="1" t="s">
        <v>1040</v>
      </c>
      <c r="C4012" s="1" t="s">
        <v>1041</v>
      </c>
      <c r="D4012" s="1" t="s">
        <v>389</v>
      </c>
      <c r="E4012" s="1" t="s">
        <v>95</v>
      </c>
      <c r="F4012" s="1" t="s">
        <v>288</v>
      </c>
      <c r="G4012" s="1" t="s">
        <v>320</v>
      </c>
      <c r="H4012" s="1" t="s">
        <v>63</v>
      </c>
      <c r="I4012" s="2">
        <v>80</v>
      </c>
      <c r="J4012" s="2">
        <f>SUM(K4012,L4012)</f>
        <v>40</v>
      </c>
      <c r="K4012" s="2">
        <f>SUM(N4012,P4012,R4012,T4012,Z4012,AB4012,AD4012,AF4012,AI4012,AK4012,AM4012,V4012,X4012,AZ4012,BB4012,BD4012)</f>
        <v>17.02</v>
      </c>
      <c r="L4012" s="2">
        <f>SUM(M4012,AH4012,AO4012,AQ4012,AS4012,AU4012,AV4012)</f>
        <v>22.98</v>
      </c>
      <c r="R4012" s="7">
        <v>0.77</v>
      </c>
      <c r="S4012" s="5">
        <v>88.068750000000009</v>
      </c>
      <c r="T4012" s="8">
        <v>16.25</v>
      </c>
      <c r="U4012" s="5">
        <v>558.59375</v>
      </c>
      <c r="AP4012" s="5" t="str">
        <f>IF(AO4012&gt;0,AO4012*$AP$1,"")</f>
        <v/>
      </c>
      <c r="AR4012" s="5" t="str">
        <f>IF(AQ4012&gt;0,AQ4012*$AR$1,"")</f>
        <v/>
      </c>
      <c r="AT4012" s="5" t="str">
        <f>IF(AS4012&gt;0,AS4012*$AT$1,"")</f>
        <v/>
      </c>
      <c r="AV4012" s="2">
        <v>22.98</v>
      </c>
      <c r="AW4012" s="5">
        <f>SUM(O4012,Q4012,S4012,U4012,AA4012,AC4012,AE4012,AG4012,AJ4012,AL4012,AN4012,W4012,Y4012,BA4012,BC4012,BE4012)</f>
        <v>646.66250000000002</v>
      </c>
      <c r="AX4012" s="11">
        <f>(AW4012/$AW$4249)*100</f>
        <v>5.458517501226114E-3</v>
      </c>
      <c r="AY4012" s="5">
        <f>(AX4012/100)*$AY$1</f>
        <v>5.4585175012261136</v>
      </c>
    </row>
    <row r="4013" spans="1:51" x14ac:dyDescent="0.25">
      <c r="A4013" s="1" t="s">
        <v>2471</v>
      </c>
      <c r="B4013" s="1" t="s">
        <v>1040</v>
      </c>
      <c r="C4013" s="1" t="s">
        <v>1041</v>
      </c>
      <c r="D4013" s="1" t="s">
        <v>389</v>
      </c>
      <c r="E4013" s="1" t="s">
        <v>65</v>
      </c>
      <c r="F4013" s="1" t="s">
        <v>288</v>
      </c>
      <c r="G4013" s="1" t="s">
        <v>320</v>
      </c>
      <c r="H4013" s="1" t="s">
        <v>63</v>
      </c>
      <c r="I4013" s="2">
        <v>80</v>
      </c>
      <c r="J4013" s="2">
        <f>SUM(K4013,L4013)</f>
        <v>39.96</v>
      </c>
      <c r="K4013" s="2">
        <f>SUM(N4013,P4013,R4013,T4013,Z4013,AB4013,AD4013,AF4013,AI4013,AK4013,AM4013,V4013,X4013,AZ4013,BB4013,BD4013)</f>
        <v>8.52</v>
      </c>
      <c r="L4013" s="2">
        <f>SUM(M4013,AH4013,AO4013,AQ4013,AS4013,AU4013,AV4013)</f>
        <v>31.44</v>
      </c>
      <c r="R4013" s="7">
        <v>4.16</v>
      </c>
      <c r="S4013" s="5">
        <v>475.8</v>
      </c>
      <c r="T4013" s="8">
        <v>4.3600000000000003</v>
      </c>
      <c r="U4013" s="5">
        <v>149.875</v>
      </c>
      <c r="AP4013" s="5" t="str">
        <f>IF(AO4013&gt;0,AO4013*$AP$1,"")</f>
        <v/>
      </c>
      <c r="AR4013" s="5" t="str">
        <f>IF(AQ4013&gt;0,AQ4013*$AR$1,"")</f>
        <v/>
      </c>
      <c r="AT4013" s="5" t="str">
        <f>IF(AS4013&gt;0,AS4013*$AT$1,"")</f>
        <v/>
      </c>
      <c r="AV4013" s="2">
        <v>31.44</v>
      </c>
      <c r="AW4013" s="5">
        <f>SUM(O4013,Q4013,S4013,U4013,AA4013,AC4013,AE4013,AG4013,AJ4013,AL4013,AN4013,W4013,Y4013,BA4013,BC4013,BE4013)</f>
        <v>625.67499999999995</v>
      </c>
      <c r="AX4013" s="11">
        <f>(AW4013/$AW$4249)*100</f>
        <v>5.2813607369835867E-3</v>
      </c>
      <c r="AY4013" s="5">
        <f>(AX4013/100)*$AY$1</f>
        <v>5.2813607369835864</v>
      </c>
    </row>
    <row r="4014" spans="1:51" x14ac:dyDescent="0.25">
      <c r="A4014" s="1" t="s">
        <v>2301</v>
      </c>
      <c r="B4014" s="1" t="s">
        <v>870</v>
      </c>
      <c r="C4014" s="1" t="s">
        <v>871</v>
      </c>
      <c r="D4014" s="1" t="s">
        <v>88</v>
      </c>
      <c r="E4014" s="1" t="s">
        <v>84</v>
      </c>
      <c r="F4014" s="1" t="s">
        <v>143</v>
      </c>
      <c r="G4014" s="1" t="s">
        <v>320</v>
      </c>
      <c r="H4014" s="1" t="s">
        <v>63</v>
      </c>
      <c r="I4014" s="2">
        <v>23.18</v>
      </c>
      <c r="J4014" s="2">
        <f>SUM(K4014,L4014)</f>
        <v>21.91</v>
      </c>
      <c r="K4014" s="2">
        <f>SUM(N4014,P4014,R4014,T4014,Z4014,AB4014,AD4014,AF4014,AI4014,AK4014,AM4014,V4014,X4014,AZ4014,BB4014,BD4014)</f>
        <v>10.370000000000001</v>
      </c>
      <c r="L4014" s="2">
        <f>SUM(M4014,AH4014,AO4014,AQ4014,AS4014,AU4014,AV4014)</f>
        <v>11.54</v>
      </c>
      <c r="R4014" s="7">
        <v>4.03</v>
      </c>
      <c r="S4014" s="5">
        <v>460.93124999999998</v>
      </c>
      <c r="T4014" s="8">
        <v>0.51</v>
      </c>
      <c r="U4014" s="5">
        <v>17.53125</v>
      </c>
      <c r="AD4014" s="9">
        <v>5.83</v>
      </c>
      <c r="AE4014" s="5">
        <v>78.56750000000001</v>
      </c>
      <c r="AP4014" s="5" t="str">
        <f>IF(AO4014&gt;0,AO4014*$AP$1,"")</f>
        <v/>
      </c>
      <c r="AR4014" s="5" t="str">
        <f>IF(AQ4014&gt;0,AQ4014*$AR$1,"")</f>
        <v/>
      </c>
      <c r="AT4014" s="5" t="str">
        <f>IF(AS4014&gt;0,AS4014*$AT$1,"")</f>
        <v/>
      </c>
      <c r="AV4014" s="2">
        <v>11.54</v>
      </c>
      <c r="AW4014" s="5">
        <f>SUM(O4014,Q4014,S4014,U4014,AA4014,AC4014,AE4014,AG4014,AJ4014,AL4014,AN4014,W4014,Y4014,BA4014,BC4014,BE4014)</f>
        <v>557.03</v>
      </c>
      <c r="AX4014" s="11">
        <f>(AW4014/$AW$4249)*100</f>
        <v>4.7019241160697924E-3</v>
      </c>
      <c r="AY4014" s="5">
        <f>(AX4014/100)*$AY$1</f>
        <v>4.701924116069792</v>
      </c>
    </row>
    <row r="4015" spans="1:51" x14ac:dyDescent="0.25">
      <c r="A4015" s="1" t="s">
        <v>1862</v>
      </c>
      <c r="B4015" s="1" t="s">
        <v>405</v>
      </c>
      <c r="C4015" s="1" t="s">
        <v>406</v>
      </c>
      <c r="D4015" s="1" t="s">
        <v>389</v>
      </c>
      <c r="E4015" s="1" t="s">
        <v>67</v>
      </c>
      <c r="F4015" s="1" t="s">
        <v>207</v>
      </c>
      <c r="G4015" s="1" t="s">
        <v>320</v>
      </c>
      <c r="H4015" s="1" t="s">
        <v>304</v>
      </c>
      <c r="I4015" s="2">
        <v>160</v>
      </c>
      <c r="J4015" s="2">
        <f>SUM(K4015,L4015)</f>
        <v>40</v>
      </c>
      <c r="K4015" s="2">
        <f>SUM(N4015,P4015,R4015,T4015,Z4015,AB4015,AD4015,AF4015,AI4015,AK4015,AM4015,V4015,X4015,AZ4015,BB4015,BD4015)</f>
        <v>35.44</v>
      </c>
      <c r="L4015" s="2">
        <f>SUM(M4015,AH4015,AO4015,AQ4015,AS4015,AU4015,AV4015)</f>
        <v>4.5599999999999996</v>
      </c>
      <c r="N4015" s="4">
        <v>9.66</v>
      </c>
      <c r="O4015" s="5">
        <v>3109.3125</v>
      </c>
      <c r="P4015" s="6">
        <v>24.58</v>
      </c>
      <c r="Q4015" s="5">
        <v>5791.6624999999995</v>
      </c>
      <c r="R4015" s="7">
        <v>1.2</v>
      </c>
      <c r="S4015" s="5">
        <v>137.25</v>
      </c>
      <c r="AP4015" s="5" t="str">
        <f>IF(AO4015&gt;0,AO4015*$AP$1,"")</f>
        <v/>
      </c>
      <c r="AQ4015" s="3">
        <v>0.18</v>
      </c>
      <c r="AR4015" s="5">
        <f>IF(AQ4015&gt;0,AQ4015*$AR$1,"")</f>
        <v>289.62</v>
      </c>
      <c r="AT4015" s="5" t="str">
        <f>IF(AS4015&gt;0,AS4015*$AT$1,"")</f>
        <v/>
      </c>
      <c r="AU4015" s="2">
        <v>0.03</v>
      </c>
      <c r="AV4015" s="2">
        <v>4.3499999999999996</v>
      </c>
      <c r="AW4015" s="5">
        <f>SUM(O4015,Q4015,S4015,U4015,AA4015,AC4015,AE4015,AG4015,AJ4015,AL4015,AN4015,W4015,Y4015,BA4015,BC4015,BE4015)</f>
        <v>9038.2249999999985</v>
      </c>
      <c r="AX4015" s="11">
        <f>(AW4015/$AW$4249)*100</f>
        <v>7.6292207051621805E-2</v>
      </c>
      <c r="AY4015" s="5">
        <f>(AX4015/100)*$AY$1</f>
        <v>76.292207051621801</v>
      </c>
    </row>
    <row r="4016" spans="1:51" x14ac:dyDescent="0.25">
      <c r="A4016" s="1" t="s">
        <v>1862</v>
      </c>
      <c r="B4016" s="1" t="s">
        <v>405</v>
      </c>
      <c r="C4016" s="1" t="s">
        <v>406</v>
      </c>
      <c r="D4016" s="1" t="s">
        <v>389</v>
      </c>
      <c r="E4016" s="1" t="s">
        <v>77</v>
      </c>
      <c r="F4016" s="1" t="s">
        <v>207</v>
      </c>
      <c r="G4016" s="1" t="s">
        <v>320</v>
      </c>
      <c r="H4016" s="1" t="s">
        <v>304</v>
      </c>
      <c r="I4016" s="2">
        <v>160</v>
      </c>
      <c r="J4016" s="2">
        <f>SUM(K4016,L4016)</f>
        <v>40</v>
      </c>
      <c r="K4016" s="2">
        <f>SUM(N4016,P4016,R4016,T4016,Z4016,AB4016,AD4016,AF4016,AI4016,AK4016,AM4016,V4016,X4016,AZ4016,BB4016,BD4016)</f>
        <v>32.909999999999997</v>
      </c>
      <c r="L4016" s="2">
        <f>SUM(M4016,AH4016,AO4016,AQ4016,AS4016,AU4016,AV4016)</f>
        <v>7.09</v>
      </c>
      <c r="N4016" s="4">
        <v>1.92</v>
      </c>
      <c r="O4016" s="5">
        <v>618</v>
      </c>
      <c r="P4016" s="6">
        <v>15.9</v>
      </c>
      <c r="Q4016" s="5">
        <v>3746.4375</v>
      </c>
      <c r="R4016" s="7">
        <v>15.09</v>
      </c>
      <c r="S4016" s="5">
        <v>1725.91875</v>
      </c>
      <c r="AP4016" s="5" t="str">
        <f>IF(AO4016&gt;0,AO4016*$AP$1,"")</f>
        <v/>
      </c>
      <c r="AR4016" s="5" t="str">
        <f>IF(AQ4016&gt;0,AQ4016*$AR$1,"")</f>
        <v/>
      </c>
      <c r="AT4016" s="5" t="str">
        <f>IF(AS4016&gt;0,AS4016*$AT$1,"")</f>
        <v/>
      </c>
      <c r="AV4016" s="2">
        <v>7.09</v>
      </c>
      <c r="AW4016" s="5">
        <f>SUM(O4016,Q4016,S4016,U4016,AA4016,AC4016,AE4016,AG4016,AJ4016,AL4016,AN4016,W4016,Y4016,BA4016,BC4016,BE4016)</f>
        <v>6090.3562499999998</v>
      </c>
      <c r="AX4016" s="11">
        <f>(AW4016/$AW$4249)*100</f>
        <v>5.1409067603776074E-2</v>
      </c>
      <c r="AY4016" s="5">
        <f>(AX4016/100)*$AY$1</f>
        <v>51.409067603776073</v>
      </c>
    </row>
    <row r="4017" spans="1:51" x14ac:dyDescent="0.25">
      <c r="A4017" s="1" t="s">
        <v>1862</v>
      </c>
      <c r="B4017" s="1" t="s">
        <v>405</v>
      </c>
      <c r="C4017" s="1" t="s">
        <v>406</v>
      </c>
      <c r="D4017" s="1" t="s">
        <v>389</v>
      </c>
      <c r="E4017" s="1" t="s">
        <v>152</v>
      </c>
      <c r="F4017" s="1" t="s">
        <v>207</v>
      </c>
      <c r="G4017" s="1" t="s">
        <v>320</v>
      </c>
      <c r="H4017" s="1" t="s">
        <v>304</v>
      </c>
      <c r="I4017" s="2">
        <v>160</v>
      </c>
      <c r="J4017" s="2">
        <f>SUM(K4017,L4017)</f>
        <v>38.619999999999997</v>
      </c>
      <c r="K4017" s="2">
        <f>SUM(N4017,P4017,R4017,T4017,Z4017,AB4017,AD4017,AF4017,AI4017,AK4017,AM4017,V4017,X4017,AZ4017,BB4017,BD4017)</f>
        <v>35.25</v>
      </c>
      <c r="L4017" s="2">
        <f>SUM(M4017,AH4017,AO4017,AQ4017,AS4017,AU4017,AV4017)</f>
        <v>3.37</v>
      </c>
      <c r="N4017" s="4">
        <v>22.05</v>
      </c>
      <c r="O4017" s="5">
        <v>7097.34375</v>
      </c>
      <c r="P4017" s="6">
        <v>5.21</v>
      </c>
      <c r="Q4017" s="5">
        <v>1227.60625</v>
      </c>
      <c r="AD4017" s="9">
        <v>7.99</v>
      </c>
      <c r="AE4017" s="5">
        <v>132.93362500000001</v>
      </c>
      <c r="AP4017" s="5" t="str">
        <f>IF(AO4017&gt;0,AO4017*$AP$1,"")</f>
        <v/>
      </c>
      <c r="AQ4017" s="3">
        <v>0.48</v>
      </c>
      <c r="AR4017" s="5">
        <f>IF(AQ4017&gt;0,AQ4017*$AR$1,"")</f>
        <v>772.31999999999994</v>
      </c>
      <c r="AT4017" s="5" t="str">
        <f>IF(AS4017&gt;0,AS4017*$AT$1,"")</f>
        <v/>
      </c>
      <c r="AU4017" s="2">
        <v>0.71</v>
      </c>
      <c r="AV4017" s="2">
        <v>2.1800000000000002</v>
      </c>
      <c r="AW4017" s="5">
        <f>SUM(O4017,Q4017,S4017,U4017,AA4017,AC4017,AE4017,AG4017,AJ4017,AL4017,AN4017,W4017,Y4017,BA4017,BC4017,BE4017)</f>
        <v>8457.8836250000004</v>
      </c>
      <c r="AX4017" s="11">
        <f>(AW4017/$AW$4249)*100</f>
        <v>7.1393510201065102E-2</v>
      </c>
      <c r="AY4017" s="5">
        <f>(AX4017/100)*$AY$1</f>
        <v>71.393510201065098</v>
      </c>
    </row>
    <row r="4018" spans="1:51" x14ac:dyDescent="0.25">
      <c r="A4018" s="1" t="s">
        <v>1862</v>
      </c>
      <c r="B4018" s="1" t="s">
        <v>405</v>
      </c>
      <c r="C4018" s="1" t="s">
        <v>406</v>
      </c>
      <c r="D4018" s="1" t="s">
        <v>389</v>
      </c>
      <c r="E4018" s="1" t="s">
        <v>145</v>
      </c>
      <c r="F4018" s="1" t="s">
        <v>207</v>
      </c>
      <c r="G4018" s="1" t="s">
        <v>320</v>
      </c>
      <c r="H4018" s="1" t="s">
        <v>304</v>
      </c>
      <c r="I4018" s="2">
        <v>160</v>
      </c>
      <c r="J4018" s="2">
        <f>SUM(K4018,L4018)</f>
        <v>38.619999999999997</v>
      </c>
      <c r="K4018" s="2">
        <f>SUM(N4018,P4018,R4018,T4018,Z4018,AB4018,AD4018,AF4018,AI4018,AK4018,AM4018,V4018,X4018,AZ4018,BB4018,BD4018)</f>
        <v>38.619999999999997</v>
      </c>
      <c r="L4018" s="2">
        <f>SUM(M4018,AH4018,AO4018,AQ4018,AS4018,AU4018,AV4018)</f>
        <v>0</v>
      </c>
      <c r="N4018" s="4">
        <v>18.52</v>
      </c>
      <c r="O4018" s="5">
        <v>5961.125</v>
      </c>
      <c r="P4018" s="6">
        <v>19.63</v>
      </c>
      <c r="Q4018" s="5">
        <v>4625.3187499999995</v>
      </c>
      <c r="R4018" s="7">
        <v>0.47</v>
      </c>
      <c r="S4018" s="5">
        <v>53.756249999999987</v>
      </c>
      <c r="AP4018" s="5" t="str">
        <f>IF(AO4018&gt;0,AO4018*$AP$1,"")</f>
        <v/>
      </c>
      <c r="AR4018" s="5" t="str">
        <f>IF(AQ4018&gt;0,AQ4018*$AR$1,"")</f>
        <v/>
      </c>
      <c r="AT4018" s="5" t="str">
        <f>IF(AS4018&gt;0,AS4018*$AT$1,"")</f>
        <v/>
      </c>
      <c r="AW4018" s="5">
        <f>SUM(O4018,Q4018,S4018,U4018,AA4018,AC4018,AE4018,AG4018,AJ4018,AL4018,AN4018,W4018,Y4018,BA4018,BC4018,BE4018)</f>
        <v>10640.199999999999</v>
      </c>
      <c r="AX4018" s="11">
        <f>(AW4018/$AW$4249)*100</f>
        <v>8.9814575480325662E-2</v>
      </c>
      <c r="AY4018" s="5">
        <f>(AX4018/100)*$AY$1</f>
        <v>89.814575480325658</v>
      </c>
    </row>
    <row r="4019" spans="1:51" x14ac:dyDescent="0.25">
      <c r="A4019" s="1" t="s">
        <v>2814</v>
      </c>
      <c r="B4019" s="1" t="s">
        <v>1356</v>
      </c>
      <c r="C4019" s="1" t="s">
        <v>1357</v>
      </c>
      <c r="D4019" s="1" t="s">
        <v>826</v>
      </c>
      <c r="E4019" s="1" t="s">
        <v>98</v>
      </c>
      <c r="F4019" s="1" t="s">
        <v>252</v>
      </c>
      <c r="G4019" s="1" t="s">
        <v>81</v>
      </c>
      <c r="H4019" s="1" t="s">
        <v>63</v>
      </c>
      <c r="I4019" s="2">
        <v>80</v>
      </c>
      <c r="J4019" s="2">
        <f>SUM(K4019,L4019)</f>
        <v>36.019999999999996</v>
      </c>
      <c r="K4019" s="2">
        <f>SUM(N4019,P4019,R4019,T4019,Z4019,AB4019,AD4019,AF4019,AI4019,AK4019,AM4019,V4019,X4019,AZ4019,BB4019,BD4019)</f>
        <v>31.68</v>
      </c>
      <c r="L4019" s="2">
        <f>SUM(M4019,AH4019,AO4019,AQ4019,AS4019,AU4019,AV4019)</f>
        <v>4.34</v>
      </c>
      <c r="P4019" s="6">
        <v>0.38</v>
      </c>
      <c r="Q4019" s="5">
        <v>71.63</v>
      </c>
      <c r="R4019" s="7">
        <v>31.3</v>
      </c>
      <c r="S4019" s="5">
        <v>2863.95</v>
      </c>
      <c r="AP4019" s="5" t="str">
        <f>IF(AO4019&gt;0,AO4019*$AP$1,"")</f>
        <v/>
      </c>
      <c r="AR4019" s="5" t="str">
        <f>IF(AQ4019&gt;0,AQ4019*$AR$1,"")</f>
        <v/>
      </c>
      <c r="AT4019" s="5" t="str">
        <f>IF(AS4019&gt;0,AS4019*$AT$1,"")</f>
        <v/>
      </c>
      <c r="AV4019" s="2">
        <v>4.34</v>
      </c>
      <c r="AW4019" s="5">
        <f>SUM(O4019,Q4019,S4019,U4019,AA4019,AC4019,AE4019,AG4019,AJ4019,AL4019,AN4019,W4019,Y4019,BA4019,BC4019,BE4019)</f>
        <v>2935.58</v>
      </c>
      <c r="AX4019" s="11">
        <f>(AW4019/$AW$4249)*100</f>
        <v>2.4779409361528396E-2</v>
      </c>
      <c r="AY4019" s="5">
        <f>(AX4019/100)*$AY$1</f>
        <v>24.779409361528394</v>
      </c>
    </row>
    <row r="4020" spans="1:51" x14ac:dyDescent="0.25">
      <c r="A4020" s="1" t="s">
        <v>2814</v>
      </c>
      <c r="B4020" s="1" t="s">
        <v>1356</v>
      </c>
      <c r="C4020" s="1" t="s">
        <v>1357</v>
      </c>
      <c r="D4020" s="1" t="s">
        <v>826</v>
      </c>
      <c r="E4020" s="1" t="s">
        <v>72</v>
      </c>
      <c r="F4020" s="1" t="s">
        <v>252</v>
      </c>
      <c r="G4020" s="1" t="s">
        <v>81</v>
      </c>
      <c r="H4020" s="1" t="s">
        <v>63</v>
      </c>
      <c r="I4020" s="2">
        <v>80</v>
      </c>
      <c r="J4020" s="2">
        <f>SUM(K4020,L4020)</f>
        <v>37.74</v>
      </c>
      <c r="K4020" s="2">
        <f>SUM(N4020,P4020,R4020,T4020,Z4020,AB4020,AD4020,AF4020,AI4020,AK4020,AM4020,V4020,X4020,AZ4020,BB4020,BD4020)</f>
        <v>20.45</v>
      </c>
      <c r="L4020" s="2">
        <f>SUM(M4020,AH4020,AO4020,AQ4020,AS4020,AU4020,AV4020)</f>
        <v>17.290000000000003</v>
      </c>
      <c r="N4020" s="4">
        <v>7.8</v>
      </c>
      <c r="O4020" s="5">
        <v>2008.5</v>
      </c>
      <c r="P4020" s="6">
        <v>6.36</v>
      </c>
      <c r="Q4020" s="5">
        <v>1198.8599999999999</v>
      </c>
      <c r="R4020" s="7">
        <v>6.29</v>
      </c>
      <c r="S4020" s="5">
        <v>575.53499999999997</v>
      </c>
      <c r="AP4020" s="5" t="str">
        <f>IF(AO4020&gt;0,AO4020*$AP$1,"")</f>
        <v/>
      </c>
      <c r="AQ4020" s="3">
        <v>0.03</v>
      </c>
      <c r="AR4020" s="5">
        <f>IF(AQ4020&gt;0,AQ4020*$AR$1,"")</f>
        <v>48.269999999999996</v>
      </c>
      <c r="AT4020" s="5" t="str">
        <f>IF(AS4020&gt;0,AS4020*$AT$1,"")</f>
        <v/>
      </c>
      <c r="AV4020" s="2">
        <v>17.260000000000002</v>
      </c>
      <c r="AW4020" s="5">
        <f>SUM(O4020,Q4020,S4020,U4020,AA4020,AC4020,AE4020,AG4020,AJ4020,AL4020,AN4020,W4020,Y4020,BA4020,BC4020,BE4020)</f>
        <v>3782.8949999999995</v>
      </c>
      <c r="AX4020" s="11">
        <f>(AW4020/$AW$4249)*100</f>
        <v>3.193164682164306E-2</v>
      </c>
      <c r="AY4020" s="5">
        <f>(AX4020/100)*$AY$1</f>
        <v>31.931646821643064</v>
      </c>
    </row>
    <row r="4021" spans="1:51" x14ac:dyDescent="0.25">
      <c r="A4021" s="1" t="s">
        <v>2807</v>
      </c>
      <c r="B4021" s="1" t="s">
        <v>1349</v>
      </c>
      <c r="C4021" s="1" t="s">
        <v>1350</v>
      </c>
      <c r="D4021" s="1" t="s">
        <v>59</v>
      </c>
      <c r="E4021" s="1" t="s">
        <v>84</v>
      </c>
      <c r="F4021" s="1" t="s">
        <v>252</v>
      </c>
      <c r="G4021" s="1" t="s">
        <v>81</v>
      </c>
      <c r="H4021" s="1" t="s">
        <v>63</v>
      </c>
      <c r="I4021" s="2">
        <v>40</v>
      </c>
      <c r="J4021" s="2">
        <f>SUM(K4021,L4021)</f>
        <v>37.340000000000003</v>
      </c>
      <c r="K4021" s="2">
        <f>SUM(N4021,P4021,R4021,T4021,Z4021,AB4021,AD4021,AF4021,AI4021,AK4021,AM4021,V4021,X4021,AZ4021,BB4021,BD4021)</f>
        <v>22.76</v>
      </c>
      <c r="L4021" s="2">
        <f>SUM(M4021,AH4021,AO4021,AQ4021,AS4021,AU4021,AV4021)</f>
        <v>14.58</v>
      </c>
      <c r="P4021" s="6">
        <v>17.420000000000002</v>
      </c>
      <c r="Q4021" s="5">
        <v>3283.670000000001</v>
      </c>
      <c r="R4021" s="7">
        <v>5.34</v>
      </c>
      <c r="S4021" s="5">
        <v>488.61</v>
      </c>
      <c r="AP4021" s="5" t="str">
        <f>IF(AO4021&gt;0,AO4021*$AP$1,"")</f>
        <v/>
      </c>
      <c r="AR4021" s="5" t="str">
        <f>IF(AQ4021&gt;0,AQ4021*$AR$1,"")</f>
        <v/>
      </c>
      <c r="AT4021" s="5" t="str">
        <f>IF(AS4021&gt;0,AS4021*$AT$1,"")</f>
        <v/>
      </c>
      <c r="AV4021" s="2">
        <v>14.58</v>
      </c>
      <c r="AW4021" s="5">
        <f>SUM(O4021,Q4021,S4021,U4021,AA4021,AC4021,AE4021,AG4021,AJ4021,AL4021,AN4021,W4021,Y4021,BA4021,BC4021,BE4021)</f>
        <v>3772.2800000000011</v>
      </c>
      <c r="AX4021" s="11">
        <f>(AW4021/$AW$4249)*100</f>
        <v>3.1842044960895752E-2</v>
      </c>
      <c r="AY4021" s="5">
        <f>(AX4021/100)*$AY$1</f>
        <v>31.842044960895752</v>
      </c>
    </row>
    <row r="4022" spans="1:51" x14ac:dyDescent="0.25">
      <c r="A4022" s="1" t="s">
        <v>2813</v>
      </c>
      <c r="B4022" s="1" t="s">
        <v>1349</v>
      </c>
      <c r="C4022" s="1" t="s">
        <v>1350</v>
      </c>
      <c r="D4022" s="1" t="s">
        <v>59</v>
      </c>
      <c r="E4022" s="1" t="s">
        <v>94</v>
      </c>
      <c r="F4022" s="1" t="s">
        <v>252</v>
      </c>
      <c r="G4022" s="1" t="s">
        <v>81</v>
      </c>
      <c r="H4022" s="1" t="s">
        <v>63</v>
      </c>
      <c r="I4022" s="2">
        <v>80</v>
      </c>
      <c r="J4022" s="2">
        <f>SUM(K4022,L4022)</f>
        <v>37.639999999999993</v>
      </c>
      <c r="K4022" s="2">
        <f>SUM(N4022,P4022,R4022,T4022,Z4022,AB4022,AD4022,AF4022,AI4022,AK4022,AM4022,V4022,X4022,AZ4022,BB4022,BD4022)</f>
        <v>34.129999999999995</v>
      </c>
      <c r="L4022" s="2">
        <f>SUM(M4022,AH4022,AO4022,AQ4022,AS4022,AU4022,AV4022)</f>
        <v>3.51</v>
      </c>
      <c r="P4022" s="6">
        <v>5.95</v>
      </c>
      <c r="Q4022" s="5">
        <v>1121.575</v>
      </c>
      <c r="R4022" s="7">
        <v>25.68</v>
      </c>
      <c r="S4022" s="5">
        <v>2349.7199999999998</v>
      </c>
      <c r="AD4022" s="9">
        <v>2.5</v>
      </c>
      <c r="AE4022" s="5">
        <v>27.5</v>
      </c>
      <c r="AP4022" s="5" t="str">
        <f>IF(AO4022&gt;0,AO4022*$AP$1,"")</f>
        <v/>
      </c>
      <c r="AR4022" s="5" t="str">
        <f>IF(AQ4022&gt;0,AQ4022*$AR$1,"")</f>
        <v/>
      </c>
      <c r="AT4022" s="5" t="str">
        <f>IF(AS4022&gt;0,AS4022*$AT$1,"")</f>
        <v/>
      </c>
      <c r="AV4022" s="2">
        <v>3.51</v>
      </c>
      <c r="AW4022" s="5">
        <f>SUM(O4022,Q4022,S4022,U4022,AA4022,AC4022,AE4022,AG4022,AJ4022,AL4022,AN4022,W4022,Y4022,BA4022,BC4022,BE4022)</f>
        <v>3498.7950000000001</v>
      </c>
      <c r="AX4022" s="11">
        <f>(AW4022/$AW$4249)*100</f>
        <v>2.9533541438853221E-2</v>
      </c>
      <c r="AY4022" s="5">
        <f>(AX4022/100)*$AY$1</f>
        <v>29.53354143885322</v>
      </c>
    </row>
    <row r="4023" spans="1:51" x14ac:dyDescent="0.25">
      <c r="A4023" s="1" t="s">
        <v>2813</v>
      </c>
      <c r="B4023" s="1" t="s">
        <v>1349</v>
      </c>
      <c r="C4023" s="1" t="s">
        <v>1350</v>
      </c>
      <c r="D4023" s="1" t="s">
        <v>59</v>
      </c>
      <c r="E4023" s="1" t="s">
        <v>95</v>
      </c>
      <c r="F4023" s="1" t="s">
        <v>252</v>
      </c>
      <c r="G4023" s="1" t="s">
        <v>81</v>
      </c>
      <c r="H4023" s="1" t="s">
        <v>63</v>
      </c>
      <c r="I4023" s="2">
        <v>80</v>
      </c>
      <c r="J4023" s="2">
        <f>SUM(K4023,L4023)</f>
        <v>39.659999999999997</v>
      </c>
      <c r="K4023" s="2">
        <f>SUM(N4023,P4023,R4023,T4023,Z4023,AB4023,AD4023,AF4023,AI4023,AK4023,AM4023,V4023,X4023,AZ4023,BB4023,BD4023)</f>
        <v>4.6899999999999995</v>
      </c>
      <c r="L4023" s="2">
        <f>SUM(M4023,AH4023,AO4023,AQ4023,AS4023,AU4023,AV4023)</f>
        <v>34.97</v>
      </c>
      <c r="N4023" s="4">
        <v>0.01</v>
      </c>
      <c r="O4023" s="5">
        <v>2.5750000000000002</v>
      </c>
      <c r="R4023" s="7">
        <v>4.68</v>
      </c>
      <c r="S4023" s="5">
        <v>428.22</v>
      </c>
      <c r="AP4023" s="5" t="str">
        <f>IF(AO4023&gt;0,AO4023*$AP$1,"")</f>
        <v/>
      </c>
      <c r="AR4023" s="5" t="str">
        <f>IF(AQ4023&gt;0,AQ4023*$AR$1,"")</f>
        <v/>
      </c>
      <c r="AT4023" s="5" t="str">
        <f>IF(AS4023&gt;0,AS4023*$AT$1,"")</f>
        <v/>
      </c>
      <c r="AV4023" s="2">
        <v>34.97</v>
      </c>
      <c r="AW4023" s="5">
        <f>SUM(O4023,Q4023,S4023,U4023,AA4023,AC4023,AE4023,AG4023,AJ4023,AL4023,AN4023,W4023,Y4023,BA4023,BC4023,BE4023)</f>
        <v>430.79500000000002</v>
      </c>
      <c r="AX4023" s="11">
        <f>(AW4023/$AW$4249)*100</f>
        <v>3.6363668017562541E-3</v>
      </c>
      <c r="AY4023" s="5">
        <f>(AX4023/100)*$AY$1</f>
        <v>3.636366801756254</v>
      </c>
    </row>
    <row r="4024" spans="1:51" x14ac:dyDescent="0.25">
      <c r="A4024" s="1" t="s">
        <v>1615</v>
      </c>
      <c r="B4024" s="1" t="s">
        <v>114</v>
      </c>
      <c r="C4024" s="1" t="s">
        <v>115</v>
      </c>
      <c r="D4024" s="1" t="s">
        <v>70</v>
      </c>
      <c r="E4024" s="1" t="s">
        <v>98</v>
      </c>
      <c r="F4024" s="1" t="s">
        <v>110</v>
      </c>
      <c r="G4024" s="1" t="s">
        <v>62</v>
      </c>
      <c r="H4024" s="1" t="s">
        <v>63</v>
      </c>
      <c r="I4024" s="2">
        <v>80</v>
      </c>
      <c r="J4024" s="2">
        <f>SUM(K4024,L4024)</f>
        <v>36.590000000000003</v>
      </c>
      <c r="K4024" s="2">
        <f>SUM(N4024,P4024,R4024,T4024,Z4024,AB4024,AD4024,AF4024,AI4024,AK4024,AM4024,V4024,X4024,AZ4024,BB4024,BD4024)</f>
        <v>14</v>
      </c>
      <c r="L4024" s="2">
        <f>SUM(M4024,AH4024,AO4024,AQ4024,AS4024,AU4024,AV4024)</f>
        <v>22.59</v>
      </c>
      <c r="T4024" s="8">
        <v>14</v>
      </c>
      <c r="U4024" s="5">
        <v>481.25</v>
      </c>
      <c r="AP4024" s="5" t="str">
        <f>IF(AO4024&gt;0,AO4024*$AP$1,"")</f>
        <v/>
      </c>
      <c r="AR4024" s="5" t="str">
        <f>IF(AQ4024&gt;0,AQ4024*$AR$1,"")</f>
        <v/>
      </c>
      <c r="AT4024" s="5" t="str">
        <f>IF(AS4024&gt;0,AS4024*$AT$1,"")</f>
        <v/>
      </c>
      <c r="AV4024" s="2">
        <v>22.59</v>
      </c>
      <c r="AW4024" s="5">
        <f>SUM(O4024,Q4024,S4024,U4024,AA4024,AC4024,AE4024,AG4024,AJ4024,AL4024,AN4024,W4024,Y4024,BA4024,BC4024,BE4024)</f>
        <v>481.25</v>
      </c>
      <c r="AX4024" s="11">
        <f>(AW4024/$AW$4249)*100</f>
        <v>4.0622605261091639E-3</v>
      </c>
      <c r="AY4024" s="5">
        <f>(AX4024/100)*$AY$1</f>
        <v>4.0622605261091635</v>
      </c>
    </row>
    <row r="4025" spans="1:51" x14ac:dyDescent="0.25">
      <c r="A4025" s="1" t="s">
        <v>1615</v>
      </c>
      <c r="B4025" s="1" t="s">
        <v>114</v>
      </c>
      <c r="C4025" s="1" t="s">
        <v>115</v>
      </c>
      <c r="D4025" s="1" t="s">
        <v>70</v>
      </c>
      <c r="E4025" s="1" t="s">
        <v>72</v>
      </c>
      <c r="F4025" s="1" t="s">
        <v>110</v>
      </c>
      <c r="G4025" s="1" t="s">
        <v>62</v>
      </c>
      <c r="H4025" s="1" t="s">
        <v>63</v>
      </c>
      <c r="I4025" s="2">
        <v>80</v>
      </c>
      <c r="J4025" s="2">
        <f>SUM(K4025,L4025)</f>
        <v>37.980000000000004</v>
      </c>
      <c r="K4025" s="2">
        <f>SUM(N4025,P4025,R4025,T4025,Z4025,AB4025,AD4025,AF4025,AI4025,AK4025,AM4025,V4025,X4025,AZ4025,BB4025,BD4025)</f>
        <v>18.57</v>
      </c>
      <c r="L4025" s="2">
        <f>SUM(M4025,AH4025,AO4025,AQ4025,AS4025,AU4025,AV4025)</f>
        <v>19.41</v>
      </c>
      <c r="T4025" s="8">
        <v>18.57</v>
      </c>
      <c r="U4025" s="5">
        <v>638.34375</v>
      </c>
      <c r="AP4025" s="5" t="str">
        <f>IF(AO4025&gt;0,AO4025*$AP$1,"")</f>
        <v/>
      </c>
      <c r="AR4025" s="5" t="str">
        <f>IF(AQ4025&gt;0,AQ4025*$AR$1,"")</f>
        <v/>
      </c>
      <c r="AT4025" s="5" t="str">
        <f>IF(AS4025&gt;0,AS4025*$AT$1,"")</f>
        <v/>
      </c>
      <c r="AV4025" s="2">
        <v>19.41</v>
      </c>
      <c r="AW4025" s="5">
        <f>SUM(O4025,Q4025,S4025,U4025,AA4025,AC4025,AE4025,AG4025,AJ4025,AL4025,AN4025,W4025,Y4025,BA4025,BC4025,BE4025)</f>
        <v>638.34375</v>
      </c>
      <c r="AX4025" s="11">
        <f>(AW4025/$AW$4249)*100</f>
        <v>5.3882984264176552E-3</v>
      </c>
      <c r="AY4025" s="5">
        <f>(AX4025/100)*$AY$1</f>
        <v>5.3882984264176557</v>
      </c>
    </row>
    <row r="4026" spans="1:51" x14ac:dyDescent="0.25">
      <c r="A4026" s="1" t="s">
        <v>1640</v>
      </c>
      <c r="B4026" s="1" t="s">
        <v>114</v>
      </c>
      <c r="C4026" s="1" t="s">
        <v>115</v>
      </c>
      <c r="D4026" s="1" t="s">
        <v>70</v>
      </c>
      <c r="E4026" s="1" t="s">
        <v>98</v>
      </c>
      <c r="F4026" s="1" t="s">
        <v>149</v>
      </c>
      <c r="G4026" s="1" t="s">
        <v>62</v>
      </c>
      <c r="H4026" s="1" t="s">
        <v>63</v>
      </c>
      <c r="I4026" s="2">
        <v>120</v>
      </c>
      <c r="J4026" s="2">
        <f>SUM(K4026,L4026)</f>
        <v>37.81</v>
      </c>
      <c r="K4026" s="2">
        <f>SUM(N4026,P4026,R4026,T4026,Z4026,AB4026,AD4026,AF4026,AI4026,AK4026,AM4026,V4026,X4026,AZ4026,BB4026,BD4026)</f>
        <v>36.75</v>
      </c>
      <c r="L4026" s="2">
        <f>SUM(M4026,AH4026,AO4026,AQ4026,AS4026,AU4026,AV4026)</f>
        <v>1.06</v>
      </c>
      <c r="N4026" s="4">
        <v>11.5</v>
      </c>
      <c r="O4026" s="5">
        <v>3701.5625</v>
      </c>
      <c r="P4026" s="6">
        <v>20.28</v>
      </c>
      <c r="Q4026" s="5">
        <v>4778.4750000000004</v>
      </c>
      <c r="R4026" s="7">
        <v>0.6</v>
      </c>
      <c r="S4026" s="5">
        <v>68.625</v>
      </c>
      <c r="V4026" s="12">
        <v>4.37</v>
      </c>
      <c r="W4026" s="5">
        <v>135.19687500000001</v>
      </c>
      <c r="AP4026" s="5" t="str">
        <f>IF(AO4026&gt;0,AO4026*$AP$1,"")</f>
        <v/>
      </c>
      <c r="AR4026" s="5" t="str">
        <f>IF(AQ4026&gt;0,AQ4026*$AR$1,"")</f>
        <v/>
      </c>
      <c r="AT4026" s="5" t="str">
        <f>IF(AS4026&gt;0,AS4026*$AT$1,"")</f>
        <v/>
      </c>
      <c r="AV4026" s="2">
        <v>1.06</v>
      </c>
      <c r="AW4026" s="5">
        <f>SUM(O4026,Q4026,S4026,U4026,AA4026,AC4026,AE4026,AG4026,AJ4026,AL4026,AN4026,W4026,Y4026,BA4026,BC4026,BE4026)</f>
        <v>8683.859375</v>
      </c>
      <c r="AX4026" s="11">
        <f>(AW4026/$AW$4249)*100</f>
        <v>7.3300985253704931E-2</v>
      </c>
      <c r="AY4026" s="5">
        <f>(AX4026/100)*$AY$1</f>
        <v>73.300985253704923</v>
      </c>
    </row>
    <row r="4027" spans="1:51" x14ac:dyDescent="0.25">
      <c r="A4027" s="1" t="s">
        <v>1640</v>
      </c>
      <c r="B4027" s="1" t="s">
        <v>114</v>
      </c>
      <c r="C4027" s="1" t="s">
        <v>115</v>
      </c>
      <c r="D4027" s="1" t="s">
        <v>70</v>
      </c>
      <c r="E4027" s="1" t="s">
        <v>94</v>
      </c>
      <c r="F4027" s="1" t="s">
        <v>149</v>
      </c>
      <c r="G4027" s="1" t="s">
        <v>62</v>
      </c>
      <c r="H4027" s="1" t="s">
        <v>63</v>
      </c>
      <c r="I4027" s="2">
        <v>120</v>
      </c>
      <c r="J4027" s="2">
        <f>SUM(K4027,L4027)</f>
        <v>39.07</v>
      </c>
      <c r="K4027" s="2">
        <f>SUM(N4027,P4027,R4027,T4027,Z4027,AB4027,AD4027,AF4027,AI4027,AK4027,AM4027,V4027,X4027,AZ4027,BB4027,BD4027)</f>
        <v>20.34</v>
      </c>
      <c r="L4027" s="2">
        <f>SUM(M4027,AH4027,AO4027,AQ4027,AS4027,AU4027,AV4027)</f>
        <v>18.73</v>
      </c>
      <c r="P4027" s="6">
        <v>0.01</v>
      </c>
      <c r="Q4027" s="5">
        <v>2.3562500000000002</v>
      </c>
      <c r="R4027" s="7">
        <v>0.03</v>
      </c>
      <c r="S4027" s="5">
        <v>3.4312499999999999</v>
      </c>
      <c r="T4027" s="8">
        <v>0.16</v>
      </c>
      <c r="U4027" s="5">
        <v>5.5</v>
      </c>
      <c r="V4027" s="12">
        <v>20.14</v>
      </c>
      <c r="W4027" s="5">
        <v>623.08124999999995</v>
      </c>
      <c r="AP4027" s="5" t="str">
        <f>IF(AO4027&gt;0,AO4027*$AP$1,"")</f>
        <v/>
      </c>
      <c r="AR4027" s="5" t="str">
        <f>IF(AQ4027&gt;0,AQ4027*$AR$1,"")</f>
        <v/>
      </c>
      <c r="AT4027" s="5" t="str">
        <f>IF(AS4027&gt;0,AS4027*$AT$1,"")</f>
        <v/>
      </c>
      <c r="AV4027" s="2">
        <v>18.73</v>
      </c>
      <c r="AW4027" s="5">
        <f>SUM(O4027,Q4027,S4027,U4027,AA4027,AC4027,AE4027,AG4027,AJ4027,AL4027,AN4027,W4027,Y4027,BA4027,BC4027,BE4027)</f>
        <v>634.36874999999998</v>
      </c>
      <c r="AX4027" s="11">
        <f>(AW4027/$AW$4249)*100</f>
        <v>5.3547452096045977E-3</v>
      </c>
      <c r="AY4027" s="5">
        <f>(AX4027/100)*$AY$1</f>
        <v>5.354745209604598</v>
      </c>
    </row>
    <row r="4028" spans="1:51" x14ac:dyDescent="0.25">
      <c r="A4028" s="1" t="s">
        <v>1640</v>
      </c>
      <c r="B4028" s="1" t="s">
        <v>114</v>
      </c>
      <c r="C4028" s="1" t="s">
        <v>115</v>
      </c>
      <c r="D4028" s="1" t="s">
        <v>70</v>
      </c>
      <c r="E4028" s="1" t="s">
        <v>95</v>
      </c>
      <c r="F4028" s="1" t="s">
        <v>149</v>
      </c>
      <c r="G4028" s="1" t="s">
        <v>62</v>
      </c>
      <c r="H4028" s="1" t="s">
        <v>63</v>
      </c>
      <c r="I4028" s="2">
        <v>120</v>
      </c>
      <c r="J4028" s="2">
        <f>SUM(K4028,L4028)</f>
        <v>40</v>
      </c>
      <c r="K4028" s="2">
        <f>SUM(N4028,P4028,R4028,T4028,Z4028,AB4028,AD4028,AF4028,AI4028,AK4028,AM4028,V4028,X4028,AZ4028,BB4028,BD4028)</f>
        <v>20.53</v>
      </c>
      <c r="L4028" s="2">
        <f>SUM(M4028,AH4028,AO4028,AQ4028,AS4028,AU4028,AV4028)</f>
        <v>19.47</v>
      </c>
      <c r="P4028" s="6">
        <v>0.7</v>
      </c>
      <c r="Q4028" s="5">
        <v>164.9375</v>
      </c>
      <c r="R4028" s="7">
        <v>3.48</v>
      </c>
      <c r="S4028" s="5">
        <v>398.02499999999998</v>
      </c>
      <c r="T4028" s="8">
        <v>0.16</v>
      </c>
      <c r="U4028" s="5">
        <v>5.5</v>
      </c>
      <c r="V4028" s="12">
        <v>16.190000000000001</v>
      </c>
      <c r="W4028" s="5">
        <v>500.87812500000001</v>
      </c>
      <c r="AP4028" s="5" t="str">
        <f>IF(AO4028&gt;0,AO4028*$AP$1,"")</f>
        <v/>
      </c>
      <c r="AR4028" s="5" t="str">
        <f>IF(AQ4028&gt;0,AQ4028*$AR$1,"")</f>
        <v/>
      </c>
      <c r="AT4028" s="5" t="str">
        <f>IF(AS4028&gt;0,AS4028*$AT$1,"")</f>
        <v/>
      </c>
      <c r="AV4028" s="2">
        <v>19.47</v>
      </c>
      <c r="AW4028" s="5">
        <f>SUM(O4028,Q4028,S4028,U4028,AA4028,AC4028,AE4028,AG4028,AJ4028,AL4028,AN4028,W4028,Y4028,BA4028,BC4028,BE4028)</f>
        <v>1069.340625</v>
      </c>
      <c r="AX4028" s="11">
        <f>(AW4028/$AW$4249)*100</f>
        <v>9.0263692673296682E-3</v>
      </c>
      <c r="AY4028" s="5">
        <f>(AX4028/100)*$AY$1</f>
        <v>9.0263692673296685</v>
      </c>
    </row>
    <row r="4029" spans="1:51" x14ac:dyDescent="0.25">
      <c r="A4029" s="1" t="s">
        <v>1643</v>
      </c>
      <c r="B4029" s="1" t="s">
        <v>114</v>
      </c>
      <c r="C4029" s="1" t="s">
        <v>115</v>
      </c>
      <c r="D4029" s="1" t="s">
        <v>70</v>
      </c>
      <c r="E4029" s="1" t="s">
        <v>60</v>
      </c>
      <c r="F4029" s="1" t="s">
        <v>153</v>
      </c>
      <c r="G4029" s="1" t="s">
        <v>62</v>
      </c>
      <c r="H4029" s="1" t="s">
        <v>63</v>
      </c>
      <c r="I4029" s="2">
        <v>151</v>
      </c>
      <c r="J4029" s="2">
        <f>SUM(K4029,L4029)</f>
        <v>30.11</v>
      </c>
      <c r="K4029" s="2">
        <f>SUM(N4029,P4029,R4029,T4029,Z4029,AB4029,AD4029,AF4029,AI4029,AK4029,AM4029,V4029,X4029,AZ4029,BB4029,BD4029)</f>
        <v>9.7800000000000011</v>
      </c>
      <c r="L4029" s="2">
        <f>SUM(M4029,AH4029,AO4029,AQ4029,AS4029,AU4029,AV4029)</f>
        <v>20.329999999999998</v>
      </c>
      <c r="N4029" s="4">
        <v>1.83</v>
      </c>
      <c r="O4029" s="5">
        <v>589.03125</v>
      </c>
      <c r="P4029" s="6">
        <v>1.49</v>
      </c>
      <c r="Q4029" s="5">
        <v>351.08125000000001</v>
      </c>
      <c r="V4029" s="12">
        <v>5.77</v>
      </c>
      <c r="W4029" s="5">
        <v>178.50937500000001</v>
      </c>
      <c r="AD4029" s="9">
        <v>0.69000000000000006</v>
      </c>
      <c r="AE4029" s="5">
        <v>7.6848750000000017</v>
      </c>
      <c r="AP4029" s="5" t="str">
        <f>IF(AO4029&gt;0,AO4029*$AP$1,"")</f>
        <v/>
      </c>
      <c r="AR4029" s="5" t="str">
        <f>IF(AQ4029&gt;0,AQ4029*$AR$1,"")</f>
        <v/>
      </c>
      <c r="AT4029" s="5" t="str">
        <f>IF(AS4029&gt;0,AS4029*$AT$1,"")</f>
        <v/>
      </c>
      <c r="AV4029" s="2">
        <v>20.329999999999998</v>
      </c>
      <c r="AW4029" s="5">
        <f>SUM(O4029,Q4029,S4029,U4029,AA4029,AC4029,AE4029,AG4029,AJ4029,AL4029,AN4029,W4029,Y4029,BA4029,BC4029,BE4029)</f>
        <v>1126.30675</v>
      </c>
      <c r="AX4029" s="11">
        <f>(AW4029/$AW$4249)*100</f>
        <v>9.5072237939019272E-3</v>
      </c>
      <c r="AY4029" s="5">
        <f>(AX4029/100)*$AY$1</f>
        <v>9.5072237939019271</v>
      </c>
    </row>
    <row r="4030" spans="1:51" x14ac:dyDescent="0.25">
      <c r="A4030" s="1" t="s">
        <v>1643</v>
      </c>
      <c r="B4030" s="1" t="s">
        <v>114</v>
      </c>
      <c r="C4030" s="1" t="s">
        <v>115</v>
      </c>
      <c r="D4030" s="1" t="s">
        <v>70</v>
      </c>
      <c r="E4030" s="1" t="s">
        <v>64</v>
      </c>
      <c r="F4030" s="1" t="s">
        <v>153</v>
      </c>
      <c r="G4030" s="1" t="s">
        <v>62</v>
      </c>
      <c r="H4030" s="1" t="s">
        <v>63</v>
      </c>
      <c r="I4030" s="2">
        <v>151</v>
      </c>
      <c r="J4030" s="2">
        <f>SUM(K4030,L4030)</f>
        <v>37.76</v>
      </c>
      <c r="K4030" s="2">
        <f>SUM(N4030,P4030,R4030,T4030,Z4030,AB4030,AD4030,AF4030,AI4030,AK4030,AM4030,V4030,X4030,AZ4030,BB4030,BD4030)</f>
        <v>33.61</v>
      </c>
      <c r="L4030" s="2">
        <f>SUM(M4030,AH4030,AO4030,AQ4030,AS4030,AU4030,AV4030)</f>
        <v>4.1500000000000004</v>
      </c>
      <c r="N4030" s="4">
        <v>10.32</v>
      </c>
      <c r="O4030" s="5">
        <v>3321.75</v>
      </c>
      <c r="P4030" s="6">
        <v>5.37</v>
      </c>
      <c r="Q4030" s="5">
        <v>1265.3062500000001</v>
      </c>
      <c r="V4030" s="12">
        <v>17.920000000000002</v>
      </c>
      <c r="W4030" s="5">
        <v>554.4</v>
      </c>
      <c r="AP4030" s="5" t="str">
        <f>IF(AO4030&gt;0,AO4030*$AP$1,"")</f>
        <v/>
      </c>
      <c r="AR4030" s="5" t="str">
        <f>IF(AQ4030&gt;0,AQ4030*$AR$1,"")</f>
        <v/>
      </c>
      <c r="AT4030" s="5" t="str">
        <f>IF(AS4030&gt;0,AS4030*$AT$1,"")</f>
        <v/>
      </c>
      <c r="AV4030" s="2">
        <v>4.1500000000000004</v>
      </c>
      <c r="AW4030" s="5">
        <f>SUM(O4030,Q4030,S4030,U4030,AA4030,AC4030,AE4030,AG4030,AJ4030,AL4030,AN4030,W4030,Y4030,BA4030,BC4030,BE4030)</f>
        <v>5141.4562499999993</v>
      </c>
      <c r="AX4030" s="11">
        <f>(AW4030/$AW$4249)*100</f>
        <v>4.339934497889298E-2</v>
      </c>
      <c r="AY4030" s="5">
        <f>(AX4030/100)*$AY$1</f>
        <v>43.399344978892984</v>
      </c>
    </row>
    <row r="4031" spans="1:51" x14ac:dyDescent="0.25">
      <c r="A4031" s="1" t="s">
        <v>1643</v>
      </c>
      <c r="B4031" s="1" t="s">
        <v>114</v>
      </c>
      <c r="C4031" s="1" t="s">
        <v>115</v>
      </c>
      <c r="D4031" s="1" t="s">
        <v>70</v>
      </c>
      <c r="E4031" s="1" t="s">
        <v>65</v>
      </c>
      <c r="F4031" s="1" t="s">
        <v>153</v>
      </c>
      <c r="G4031" s="1" t="s">
        <v>62</v>
      </c>
      <c r="H4031" s="1" t="s">
        <v>63</v>
      </c>
      <c r="I4031" s="2">
        <v>151</v>
      </c>
      <c r="J4031" s="2">
        <f>SUM(K4031,L4031)</f>
        <v>40</v>
      </c>
      <c r="K4031" s="2">
        <f>SUM(N4031,P4031,R4031,T4031,Z4031,AB4031,AD4031,AF4031,AI4031,AK4031,AM4031,V4031,X4031,AZ4031,BB4031,BD4031)</f>
        <v>15.34</v>
      </c>
      <c r="L4031" s="2">
        <f>SUM(M4031,AH4031,AO4031,AQ4031,AS4031,AU4031,AV4031)</f>
        <v>24.66</v>
      </c>
      <c r="V4031" s="12">
        <v>15.34</v>
      </c>
      <c r="W4031" s="5">
        <v>474.58125000000001</v>
      </c>
      <c r="AP4031" s="5" t="str">
        <f>IF(AO4031&gt;0,AO4031*$AP$1,"")</f>
        <v/>
      </c>
      <c r="AR4031" s="5" t="str">
        <f>IF(AQ4031&gt;0,AQ4031*$AR$1,"")</f>
        <v/>
      </c>
      <c r="AT4031" s="5" t="str">
        <f>IF(AS4031&gt;0,AS4031*$AT$1,"")</f>
        <v/>
      </c>
      <c r="AV4031" s="2">
        <v>24.66</v>
      </c>
      <c r="AW4031" s="5">
        <f>SUM(O4031,Q4031,S4031,U4031,AA4031,AC4031,AE4031,AG4031,AJ4031,AL4031,AN4031,W4031,Y4031,BA4031,BC4031,BE4031)</f>
        <v>474.58125000000001</v>
      </c>
      <c r="AX4031" s="11">
        <f>(AW4031/$AW$4249)*100</f>
        <v>4.0059692016759371E-3</v>
      </c>
      <c r="AY4031" s="5">
        <f>(AX4031/100)*$AY$1</f>
        <v>4.0059692016759367</v>
      </c>
    </row>
    <row r="4032" spans="1:51" x14ac:dyDescent="0.25">
      <c r="A4032" s="1" t="s">
        <v>1643</v>
      </c>
      <c r="B4032" s="1" t="s">
        <v>114</v>
      </c>
      <c r="C4032" s="1" t="s">
        <v>115</v>
      </c>
      <c r="D4032" s="1" t="s">
        <v>70</v>
      </c>
      <c r="E4032" s="1" t="s">
        <v>66</v>
      </c>
      <c r="F4032" s="1" t="s">
        <v>153</v>
      </c>
      <c r="G4032" s="1" t="s">
        <v>62</v>
      </c>
      <c r="H4032" s="1" t="s">
        <v>63</v>
      </c>
      <c r="I4032" s="2">
        <v>151</v>
      </c>
      <c r="J4032" s="2">
        <f>SUM(K4032,L4032)</f>
        <v>39.120000000000005</v>
      </c>
      <c r="K4032" s="2">
        <f>SUM(N4032,P4032,R4032,T4032,Z4032,AB4032,AD4032,AF4032,AI4032,AK4032,AM4032,V4032,X4032,AZ4032,BB4032,BD4032)</f>
        <v>38.090000000000003</v>
      </c>
      <c r="L4032" s="2">
        <f>SUM(M4032,AH4032,AO4032,AQ4032,AS4032,AU4032,AV4032)</f>
        <v>1.03</v>
      </c>
      <c r="V4032" s="12">
        <v>38.090000000000003</v>
      </c>
      <c r="W4032" s="5">
        <v>1178.409375</v>
      </c>
      <c r="AP4032" s="5" t="str">
        <f>IF(AO4032&gt;0,AO4032*$AP$1,"")</f>
        <v/>
      </c>
      <c r="AR4032" s="5" t="str">
        <f>IF(AQ4032&gt;0,AQ4032*$AR$1,"")</f>
        <v/>
      </c>
      <c r="AT4032" s="5" t="str">
        <f>IF(AS4032&gt;0,AS4032*$AT$1,"")</f>
        <v/>
      </c>
      <c r="AV4032" s="2">
        <v>1.03</v>
      </c>
      <c r="AW4032" s="5">
        <f>SUM(O4032,Q4032,S4032,U4032,AA4032,AC4032,AE4032,AG4032,AJ4032,AL4032,AN4032,W4032,Y4032,BA4032,BC4032,BE4032)</f>
        <v>1178.409375</v>
      </c>
      <c r="AX4032" s="11">
        <f>(AW4032/$AW$4249)*100</f>
        <v>9.9470252211105899E-3</v>
      </c>
      <c r="AY4032" s="5">
        <f>(AX4032/100)*$AY$1</f>
        <v>9.9470252211105912</v>
      </c>
    </row>
    <row r="4033" spans="1:51" x14ac:dyDescent="0.25">
      <c r="A4033" s="1" t="s">
        <v>1644</v>
      </c>
      <c r="B4033" s="1" t="s">
        <v>114</v>
      </c>
      <c r="C4033" s="1" t="s">
        <v>115</v>
      </c>
      <c r="D4033" s="1" t="s">
        <v>70</v>
      </c>
      <c r="E4033" s="1" t="s">
        <v>60</v>
      </c>
      <c r="F4033" s="1" t="s">
        <v>153</v>
      </c>
      <c r="G4033" s="1" t="s">
        <v>62</v>
      </c>
      <c r="H4033" s="1" t="s">
        <v>63</v>
      </c>
      <c r="I4033" s="2">
        <v>9</v>
      </c>
      <c r="J4033" s="2">
        <f>SUM(K4033,L4033)</f>
        <v>8.41</v>
      </c>
      <c r="K4033" s="2">
        <f>SUM(N4033,P4033,R4033,T4033,Z4033,AB4033,AD4033,AF4033,AI4033,AK4033,AM4033,V4033,X4033,AZ4033,BB4033,BD4033)</f>
        <v>0.87</v>
      </c>
      <c r="L4033" s="2">
        <f>SUM(M4033,AH4033,AO4033,AQ4033,AS4033,AU4033,AV4033)</f>
        <v>7.54</v>
      </c>
      <c r="AD4033" s="9">
        <v>0.87</v>
      </c>
      <c r="AE4033" s="5">
        <v>9.6896249999999995</v>
      </c>
      <c r="AP4033" s="5" t="str">
        <f>IF(AO4033&gt;0,AO4033*$AP$1,"")</f>
        <v/>
      </c>
      <c r="AR4033" s="5" t="str">
        <f>IF(AQ4033&gt;0,AQ4033*$AR$1,"")</f>
        <v/>
      </c>
      <c r="AT4033" s="5" t="str">
        <f>IF(AS4033&gt;0,AS4033*$AT$1,"")</f>
        <v/>
      </c>
      <c r="AV4033" s="2">
        <v>7.54</v>
      </c>
      <c r="AW4033" s="5">
        <f>SUM(O4033,Q4033,S4033,U4033,AA4033,AC4033,AE4033,AG4033,AJ4033,AL4033,AN4033,W4033,Y4033,BA4033,BC4033,BE4033)</f>
        <v>9.6896249999999995</v>
      </c>
      <c r="AX4033" s="11">
        <f>(AW4033/$AW$4249)*100</f>
        <v>8.1790714078546511E-5</v>
      </c>
      <c r="AY4033" s="5">
        <f>(AX4033/100)*$AY$1</f>
        <v>8.1790714078546503E-2</v>
      </c>
    </row>
    <row r="4034" spans="1:51" x14ac:dyDescent="0.25">
      <c r="A4034" s="1" t="s">
        <v>2907</v>
      </c>
      <c r="B4034" s="1" t="s">
        <v>1456</v>
      </c>
      <c r="C4034" s="1" t="s">
        <v>1457</v>
      </c>
      <c r="D4034" s="1" t="s">
        <v>59</v>
      </c>
      <c r="E4034" s="1" t="s">
        <v>84</v>
      </c>
      <c r="F4034" s="1" t="s">
        <v>288</v>
      </c>
      <c r="G4034" s="1" t="s">
        <v>81</v>
      </c>
      <c r="H4034" s="1" t="s">
        <v>621</v>
      </c>
      <c r="I4034" s="2">
        <v>155.94999999999999</v>
      </c>
      <c r="J4034" s="2">
        <f>SUM(K4034,L4034)</f>
        <v>37.46</v>
      </c>
      <c r="K4034" s="2">
        <f>SUM(N4034,P4034,R4034,T4034,Z4034,AB4034,AD4034,AF4034,AI4034,AK4034,AM4034,V4034,X4034,AZ4034,BB4034,BD4034)</f>
        <v>37.46</v>
      </c>
      <c r="L4034" s="2">
        <f>SUM(M4034,AH4034,AO4034,AQ4034,AS4034,AU4034,AV4034)</f>
        <v>0</v>
      </c>
      <c r="T4034" s="8">
        <v>37.46</v>
      </c>
      <c r="U4034" s="5">
        <v>1030.1500000000001</v>
      </c>
      <c r="AP4034" s="5" t="str">
        <f>IF(AO4034&gt;0,AO4034*$AP$1,"")</f>
        <v/>
      </c>
      <c r="AR4034" s="5" t="str">
        <f>IF(AQ4034&gt;0,AQ4034*$AR$1,"")</f>
        <v/>
      </c>
      <c r="AT4034" s="5" t="str">
        <f>IF(AS4034&gt;0,AS4034*$AT$1,"")</f>
        <v/>
      </c>
      <c r="AW4034" s="5">
        <f>SUM(O4034,Q4034,S4034,U4034,AA4034,AC4034,AE4034,AG4034,AJ4034,AL4034,AN4034,W4034,Y4034,BA4034,BC4034,BE4034)</f>
        <v>1030.1500000000001</v>
      </c>
      <c r="AX4034" s="11">
        <f>(AW4034/$AW$4249)*100</f>
        <v>8.6955588176028178E-3</v>
      </c>
      <c r="AY4034" s="5">
        <f>(AX4034/100)*$AY$1</f>
        <v>8.6955588176028176</v>
      </c>
    </row>
    <row r="4035" spans="1:51" x14ac:dyDescent="0.25">
      <c r="A4035" s="1" t="s">
        <v>2907</v>
      </c>
      <c r="B4035" s="1" t="s">
        <v>1456</v>
      </c>
      <c r="C4035" s="1" t="s">
        <v>1457</v>
      </c>
      <c r="D4035" s="1" t="s">
        <v>59</v>
      </c>
      <c r="E4035" s="1" t="s">
        <v>76</v>
      </c>
      <c r="F4035" s="1" t="s">
        <v>288</v>
      </c>
      <c r="G4035" s="1" t="s">
        <v>81</v>
      </c>
      <c r="H4035" s="1" t="s">
        <v>621</v>
      </c>
      <c r="I4035" s="2">
        <v>155.94999999999999</v>
      </c>
      <c r="J4035" s="2">
        <f>SUM(K4035,L4035)</f>
        <v>39.130000000000003</v>
      </c>
      <c r="K4035" s="2">
        <f>SUM(N4035,P4035,R4035,T4035,Z4035,AB4035,AD4035,AF4035,AI4035,AK4035,AM4035,V4035,X4035,AZ4035,BB4035,BD4035)</f>
        <v>39.130000000000003</v>
      </c>
      <c r="L4035" s="2">
        <f>SUM(M4035,AH4035,AO4035,AQ4035,AS4035,AU4035,AV4035)</f>
        <v>0</v>
      </c>
      <c r="R4035" s="7">
        <v>0.02</v>
      </c>
      <c r="S4035" s="5">
        <v>1.83</v>
      </c>
      <c r="T4035" s="8">
        <v>39.11</v>
      </c>
      <c r="U4035" s="5">
        <v>1075.5250000000001</v>
      </c>
      <c r="AP4035" s="5" t="str">
        <f>IF(AO4035&gt;0,AO4035*$AP$1,"")</f>
        <v/>
      </c>
      <c r="AR4035" s="5" t="str">
        <f>IF(AQ4035&gt;0,AQ4035*$AR$1,"")</f>
        <v/>
      </c>
      <c r="AT4035" s="5" t="str">
        <f>IF(AS4035&gt;0,AS4035*$AT$1,"")</f>
        <v/>
      </c>
      <c r="AW4035" s="5">
        <f>SUM(O4035,Q4035,S4035,U4035,AA4035,AC4035,AE4035,AG4035,AJ4035,AL4035,AN4035,W4035,Y4035,BA4035,BC4035,BE4035)</f>
        <v>1077.355</v>
      </c>
      <c r="AX4035" s="11">
        <f>(AW4035/$AW$4249)*100</f>
        <v>9.0940190942469384E-3</v>
      </c>
      <c r="AY4035" s="5">
        <f>(AX4035/100)*$AY$1</f>
        <v>9.0940190942469386</v>
      </c>
    </row>
    <row r="4036" spans="1:51" x14ac:dyDescent="0.25">
      <c r="A4036" s="1" t="s">
        <v>2907</v>
      </c>
      <c r="B4036" s="1" t="s">
        <v>1456</v>
      </c>
      <c r="C4036" s="1" t="s">
        <v>1457</v>
      </c>
      <c r="D4036" s="1" t="s">
        <v>59</v>
      </c>
      <c r="E4036" s="1" t="s">
        <v>144</v>
      </c>
      <c r="F4036" s="1" t="s">
        <v>288</v>
      </c>
      <c r="G4036" s="1" t="s">
        <v>81</v>
      </c>
      <c r="H4036" s="1" t="s">
        <v>621</v>
      </c>
      <c r="I4036" s="2">
        <v>155.94999999999999</v>
      </c>
      <c r="J4036" s="2">
        <f>SUM(K4036,L4036)</f>
        <v>33.270000000000003</v>
      </c>
      <c r="K4036" s="2">
        <f>SUM(N4036,P4036,R4036,T4036,Z4036,AB4036,AD4036,AF4036,AI4036,AK4036,AM4036,V4036,X4036,AZ4036,BB4036,BD4036)</f>
        <v>32.07</v>
      </c>
      <c r="L4036" s="2">
        <f>SUM(M4036,AH4036,AO4036,AQ4036,AS4036,AU4036,AV4036)</f>
        <v>1.2</v>
      </c>
      <c r="R4036" s="7">
        <v>11.92</v>
      </c>
      <c r="S4036" s="5">
        <v>1090.68</v>
      </c>
      <c r="T4036" s="8">
        <v>20.149999999999999</v>
      </c>
      <c r="U4036" s="5">
        <v>554.125</v>
      </c>
      <c r="AP4036" s="5" t="str">
        <f>IF(AO4036&gt;0,AO4036*$AP$1,"")</f>
        <v/>
      </c>
      <c r="AR4036" s="5" t="str">
        <f>IF(AQ4036&gt;0,AQ4036*$AR$1,"")</f>
        <v/>
      </c>
      <c r="AT4036" s="5" t="str">
        <f>IF(AS4036&gt;0,AS4036*$AT$1,"")</f>
        <v/>
      </c>
      <c r="AV4036" s="2">
        <v>1.2</v>
      </c>
      <c r="AW4036" s="5">
        <f>SUM(O4036,Q4036,S4036,U4036,AA4036,AC4036,AE4036,AG4036,AJ4036,AL4036,AN4036,W4036,Y4036,BA4036,BC4036,BE4036)</f>
        <v>1644.8050000000001</v>
      </c>
      <c r="AX4036" s="11">
        <f>(AW4036/$AW$4249)*100</f>
        <v>1.3883899064201524E-2</v>
      </c>
      <c r="AY4036" s="5">
        <f>(AX4036/100)*$AY$1</f>
        <v>13.883899064201524</v>
      </c>
    </row>
    <row r="4037" spans="1:51" x14ac:dyDescent="0.25">
      <c r="A4037" s="1" t="s">
        <v>2907</v>
      </c>
      <c r="B4037" s="1" t="s">
        <v>1456</v>
      </c>
      <c r="C4037" s="1" t="s">
        <v>1457</v>
      </c>
      <c r="D4037" s="1" t="s">
        <v>59</v>
      </c>
      <c r="E4037" s="1" t="s">
        <v>74</v>
      </c>
      <c r="F4037" s="1" t="s">
        <v>288</v>
      </c>
      <c r="G4037" s="1" t="s">
        <v>81</v>
      </c>
      <c r="H4037" s="1" t="s">
        <v>621</v>
      </c>
      <c r="I4037" s="2">
        <v>155.94999999999999</v>
      </c>
      <c r="J4037" s="2">
        <f>SUM(K4037,L4037)</f>
        <v>38.67</v>
      </c>
      <c r="K4037" s="2">
        <f>SUM(N4037,P4037,R4037,T4037,Z4037,AB4037,AD4037,AF4037,AI4037,AK4037,AM4037,V4037,X4037,AZ4037,BB4037,BD4037)</f>
        <v>38.67</v>
      </c>
      <c r="L4037" s="2">
        <f>SUM(M4037,AH4037,AO4037,AQ4037,AS4037,AU4037,AV4037)</f>
        <v>0</v>
      </c>
      <c r="R4037" s="7">
        <v>16.55</v>
      </c>
      <c r="S4037" s="5">
        <v>1514.325</v>
      </c>
      <c r="T4037" s="8">
        <v>22.12</v>
      </c>
      <c r="U4037" s="5">
        <v>608.30000000000007</v>
      </c>
      <c r="AP4037" s="5" t="str">
        <f>IF(AO4037&gt;0,AO4037*$AP$1,"")</f>
        <v/>
      </c>
      <c r="AR4037" s="5" t="str">
        <f>IF(AQ4037&gt;0,AQ4037*$AR$1,"")</f>
        <v/>
      </c>
      <c r="AT4037" s="5" t="str">
        <f>IF(AS4037&gt;0,AS4037*$AT$1,"")</f>
        <v/>
      </c>
      <c r="AW4037" s="5">
        <f>SUM(O4037,Q4037,S4037,U4037,AA4037,AC4037,AE4037,AG4037,AJ4037,AL4037,AN4037,W4037,Y4037,BA4037,BC4037,BE4037)</f>
        <v>2122.625</v>
      </c>
      <c r="AX4037" s="11">
        <f>(AW4037/$AW$4249)*100</f>
        <v>1.7917206751651874E-2</v>
      </c>
      <c r="AY4037" s="5">
        <f>(AX4037/100)*$AY$1</f>
        <v>17.917206751651875</v>
      </c>
    </row>
    <row r="4038" spans="1:51" x14ac:dyDescent="0.25">
      <c r="A4038" s="1" t="s">
        <v>1612</v>
      </c>
      <c r="B4038" s="1" t="s">
        <v>108</v>
      </c>
      <c r="C4038" s="1" t="s">
        <v>109</v>
      </c>
      <c r="D4038" s="1" t="s">
        <v>88</v>
      </c>
      <c r="E4038" s="1" t="s">
        <v>77</v>
      </c>
      <c r="F4038" s="1" t="s">
        <v>110</v>
      </c>
      <c r="G4038" s="1" t="s">
        <v>62</v>
      </c>
      <c r="H4038" s="1" t="s">
        <v>63</v>
      </c>
      <c r="I4038" s="2">
        <v>171.45</v>
      </c>
      <c r="J4038" s="2">
        <f>SUM(K4038,L4038)</f>
        <v>39.76</v>
      </c>
      <c r="K4038" s="2">
        <f>SUM(N4038,P4038,R4038,T4038,Z4038,AB4038,AD4038,AF4038,AI4038,AK4038,AM4038,V4038,X4038,AZ4038,BB4038,BD4038)</f>
        <v>37.46</v>
      </c>
      <c r="L4038" s="2">
        <f>SUM(M4038,AH4038,AO4038,AQ4038,AS4038,AU4038,AV4038)</f>
        <v>2.2999999999999998</v>
      </c>
      <c r="N4038" s="4">
        <v>1.59</v>
      </c>
      <c r="O4038" s="5">
        <v>511.78125</v>
      </c>
      <c r="P4038" s="6">
        <v>29.79</v>
      </c>
      <c r="Q4038" s="5">
        <v>7019.2687500000002</v>
      </c>
      <c r="R4038" s="7">
        <v>5.16</v>
      </c>
      <c r="S4038" s="5">
        <v>590.17500000000007</v>
      </c>
      <c r="T4038" s="8">
        <v>0.92</v>
      </c>
      <c r="U4038" s="5">
        <v>31.625</v>
      </c>
      <c r="AP4038" s="5" t="str">
        <f>IF(AO4038&gt;0,AO4038*$AP$1,"")</f>
        <v/>
      </c>
      <c r="AR4038" s="5" t="str">
        <f>IF(AQ4038&gt;0,AQ4038*$AR$1,"")</f>
        <v/>
      </c>
      <c r="AT4038" s="5" t="str">
        <f>IF(AS4038&gt;0,AS4038*$AT$1,"")</f>
        <v/>
      </c>
      <c r="AV4038" s="2">
        <v>2.2999999999999998</v>
      </c>
      <c r="AW4038" s="5">
        <f>SUM(O4038,Q4038,S4038,U4038,AA4038,AC4038,AE4038,AG4038,AJ4038,AL4038,AN4038,W4038,Y4038,BA4038,BC4038,BE4038)</f>
        <v>8152.85</v>
      </c>
      <c r="AX4038" s="11">
        <f>(AW4038/$AW$4249)*100</f>
        <v>6.8818702816185143E-2</v>
      </c>
      <c r="AY4038" s="5">
        <f>(AX4038/100)*$AY$1</f>
        <v>68.818702816185152</v>
      </c>
    </row>
    <row r="4039" spans="1:51" x14ac:dyDescent="0.25">
      <c r="A4039" s="1" t="s">
        <v>1612</v>
      </c>
      <c r="B4039" s="1" t="s">
        <v>108</v>
      </c>
      <c r="C4039" s="1" t="s">
        <v>109</v>
      </c>
      <c r="D4039" s="1" t="s">
        <v>88</v>
      </c>
      <c r="E4039" s="1" t="s">
        <v>67</v>
      </c>
      <c r="F4039" s="1" t="s">
        <v>110</v>
      </c>
      <c r="G4039" s="1" t="s">
        <v>62</v>
      </c>
      <c r="H4039" s="1" t="s">
        <v>63</v>
      </c>
      <c r="I4039" s="2">
        <v>171.45</v>
      </c>
      <c r="J4039" s="2">
        <f>SUM(K4039,L4039)</f>
        <v>38.94</v>
      </c>
      <c r="K4039" s="2">
        <f>SUM(N4039,P4039,R4039,T4039,Z4039,AB4039,AD4039,AF4039,AI4039,AK4039,AM4039,V4039,X4039,AZ4039,BB4039,BD4039)</f>
        <v>34.6</v>
      </c>
      <c r="L4039" s="2">
        <f>SUM(M4039,AH4039,AO4039,AQ4039,AS4039,AU4039,AV4039)</f>
        <v>4.34</v>
      </c>
      <c r="N4039" s="4">
        <v>0.61</v>
      </c>
      <c r="O4039" s="5">
        <v>196.34375</v>
      </c>
      <c r="P4039" s="6">
        <v>10.69</v>
      </c>
      <c r="Q4039" s="5">
        <v>2518.8312500000002</v>
      </c>
      <c r="R4039" s="7">
        <v>22.45</v>
      </c>
      <c r="S4039" s="5">
        <v>2567.71875</v>
      </c>
      <c r="AD4039" s="9">
        <v>0.85000000000000009</v>
      </c>
      <c r="AE4039" s="5">
        <v>12.348875</v>
      </c>
      <c r="AP4039" s="5" t="str">
        <f>IF(AO4039&gt;0,AO4039*$AP$1,"")</f>
        <v/>
      </c>
      <c r="AR4039" s="5" t="str">
        <f>IF(AQ4039&gt;0,AQ4039*$AR$1,"")</f>
        <v/>
      </c>
      <c r="AT4039" s="5" t="str">
        <f>IF(AS4039&gt;0,AS4039*$AT$1,"")</f>
        <v/>
      </c>
      <c r="AV4039" s="2">
        <v>4.34</v>
      </c>
      <c r="AW4039" s="5">
        <f>SUM(O4039,Q4039,S4039,U4039,AA4039,AC4039,AE4039,AG4039,AJ4039,AL4039,AN4039,W4039,Y4039,BA4039,BC4039,BE4039)</f>
        <v>5295.2426249999999</v>
      </c>
      <c r="AX4039" s="11">
        <f>(AW4039/$AW$4249)*100</f>
        <v>4.4697465125627368E-2</v>
      </c>
      <c r="AY4039" s="5">
        <f>(AX4039/100)*$AY$1</f>
        <v>44.697465125627367</v>
      </c>
    </row>
    <row r="4040" spans="1:51" x14ac:dyDescent="0.25">
      <c r="A4040" s="1" t="s">
        <v>1612</v>
      </c>
      <c r="B4040" s="1" t="s">
        <v>108</v>
      </c>
      <c r="C4040" s="1" t="s">
        <v>109</v>
      </c>
      <c r="D4040" s="1" t="s">
        <v>88</v>
      </c>
      <c r="E4040" s="1" t="s">
        <v>79</v>
      </c>
      <c r="F4040" s="1" t="s">
        <v>110</v>
      </c>
      <c r="G4040" s="1">
        <v>159</v>
      </c>
      <c r="H4040" s="1" t="s">
        <v>63</v>
      </c>
      <c r="I4040" s="2">
        <v>171.45</v>
      </c>
      <c r="J4040" s="2">
        <f>SUM(K4040,L4040)</f>
        <v>44.78</v>
      </c>
      <c r="K4040" s="2">
        <f>SUM(N4040,P4040,R4040,T4040,Z4040,AB4040,AD4040,AF4040,AI4040,AK4040,AM4040,V4040,X4040,AZ4040,BB4040,BD4040)</f>
        <v>43.800000000000004</v>
      </c>
      <c r="L4040" s="2">
        <f>SUM(M4040,AH4040,AO4040,AQ4040,AS4040,AU4040,AV4040)</f>
        <v>0.98</v>
      </c>
      <c r="N4040" s="4">
        <v>18.71</v>
      </c>
      <c r="O4040" s="5">
        <v>6022.28125</v>
      </c>
      <c r="P4040" s="6">
        <v>25.03</v>
      </c>
      <c r="Q4040" s="5">
        <v>5897.6937500000004</v>
      </c>
      <c r="R4040" s="7">
        <v>0.06</v>
      </c>
      <c r="S4040" s="5">
        <v>6.8624999999999998</v>
      </c>
      <c r="AP4040" s="5" t="str">
        <f>IF(AO4040&gt;0,AO4040*$AP$1,"")</f>
        <v/>
      </c>
      <c r="AQ4040" s="3">
        <v>0.5</v>
      </c>
      <c r="AR4040" s="5">
        <f>IF(AQ4040&gt;0,AQ4040*$AR$1,"")</f>
        <v>804.5</v>
      </c>
      <c r="AT4040" s="5" t="str">
        <f>IF(AS4040&gt;0,AS4040*$AT$1,"")</f>
        <v/>
      </c>
      <c r="AU4040" s="2">
        <v>0.48</v>
      </c>
      <c r="AW4040" s="5">
        <f>SUM(O4040,Q4040,S4040,U4040,AA4040,AC4040,AE4040,AG4040,AJ4040,AL4040,AN4040,W4040,Y4040,BA4040,BC4040,BE4040)</f>
        <v>11926.8375</v>
      </c>
      <c r="AX4040" s="11">
        <f>(AW4040/$AW$4249)*100</f>
        <v>0.10067516088845405</v>
      </c>
      <c r="AY4040" s="5">
        <f>(AX4040/100)*$AY$1</f>
        <v>100.67516088845404</v>
      </c>
    </row>
    <row r="4041" spans="1:51" x14ac:dyDescent="0.25">
      <c r="A4041" s="1" t="s">
        <v>1612</v>
      </c>
      <c r="B4041" s="1" t="s">
        <v>108</v>
      </c>
      <c r="C4041" s="1" t="s">
        <v>109</v>
      </c>
      <c r="D4041" s="1" t="s">
        <v>88</v>
      </c>
      <c r="E4041" s="1" t="s">
        <v>68</v>
      </c>
      <c r="F4041" s="1" t="s">
        <v>110</v>
      </c>
      <c r="G4041" s="1">
        <v>159</v>
      </c>
      <c r="H4041" s="1" t="s">
        <v>63</v>
      </c>
      <c r="I4041" s="2">
        <v>171.45</v>
      </c>
      <c r="J4041" s="2">
        <f>SUM(K4041,L4041)</f>
        <v>43.56</v>
      </c>
      <c r="K4041" s="2">
        <f>SUM(N4041,P4041,R4041,T4041,Z4041,AB4041,AD4041,AF4041,AI4041,AK4041,AM4041,V4041,X4041,AZ4041,BB4041,BD4041)</f>
        <v>42.75</v>
      </c>
      <c r="L4041" s="2">
        <f>SUM(M4041,AH4041,AO4041,AQ4041,AS4041,AU4041,AV4041)</f>
        <v>0.81</v>
      </c>
      <c r="N4041" s="4">
        <v>32.28</v>
      </c>
      <c r="O4041" s="5">
        <v>10390.125</v>
      </c>
      <c r="P4041" s="6">
        <v>7.66</v>
      </c>
      <c r="Q4041" s="5">
        <v>1804.8875</v>
      </c>
      <c r="AD4041" s="9">
        <v>2.81</v>
      </c>
      <c r="AE4041" s="5">
        <v>44.739750000000001</v>
      </c>
      <c r="AP4041" s="5" t="str">
        <f>IF(AO4041&gt;0,AO4041*$AP$1,"")</f>
        <v/>
      </c>
      <c r="AQ4041" s="3">
        <v>0.49</v>
      </c>
      <c r="AR4041" s="5">
        <f>IF(AQ4041&gt;0,AQ4041*$AR$1,"")</f>
        <v>788.41</v>
      </c>
      <c r="AT4041" s="5" t="str">
        <f>IF(AS4041&gt;0,AS4041*$AT$1,"")</f>
        <v/>
      </c>
      <c r="AU4041" s="2">
        <v>0.32</v>
      </c>
      <c r="AW4041" s="5">
        <f>SUM(O4041,Q4041,S4041,U4041,AA4041,AC4041,AE4041,AG4041,AJ4041,AL4041,AN4041,W4041,Y4041,BA4041,BC4041,BE4041)</f>
        <v>12239.752250000001</v>
      </c>
      <c r="AX4041" s="11">
        <f>(AW4041/$AW$4249)*100</f>
        <v>0.10331649332889523</v>
      </c>
      <c r="AY4041" s="5">
        <f>(AX4041/100)*$AY$1</f>
        <v>103.31649332889522</v>
      </c>
    </row>
    <row r="4042" spans="1:51" x14ac:dyDescent="0.25">
      <c r="A4042" s="1" t="s">
        <v>1614</v>
      </c>
      <c r="B4042" s="1" t="s">
        <v>108</v>
      </c>
      <c r="C4042" s="1" t="s">
        <v>113</v>
      </c>
      <c r="D4042" s="1" t="s">
        <v>88</v>
      </c>
      <c r="E4042" s="1" t="s">
        <v>94</v>
      </c>
      <c r="F4042" s="1" t="s">
        <v>110</v>
      </c>
      <c r="G4042" s="1" t="s">
        <v>62</v>
      </c>
      <c r="H4042" s="1" t="s">
        <v>63</v>
      </c>
      <c r="I4042" s="2">
        <v>80</v>
      </c>
      <c r="J4042" s="2">
        <f>SUM(K4042,L4042)</f>
        <v>38.93</v>
      </c>
      <c r="K4042" s="2">
        <f>SUM(N4042,P4042,R4042,T4042,Z4042,AB4042,AD4042,AF4042,AI4042,AK4042,AM4042,V4042,X4042,AZ4042,BB4042,BD4042)</f>
        <v>17.09</v>
      </c>
      <c r="L4042" s="2">
        <f>SUM(M4042,AH4042,AO4042,AQ4042,AS4042,AU4042,AV4042)</f>
        <v>21.84</v>
      </c>
      <c r="R4042" s="7">
        <v>10.31</v>
      </c>
      <c r="S4042" s="5">
        <v>1179.20625</v>
      </c>
      <c r="T4042" s="8">
        <v>6.78</v>
      </c>
      <c r="U4042" s="5">
        <v>233.0625</v>
      </c>
      <c r="AP4042" s="5" t="str">
        <f>IF(AO4042&gt;0,AO4042*$AP$1,"")</f>
        <v/>
      </c>
      <c r="AR4042" s="5" t="str">
        <f>IF(AQ4042&gt;0,AQ4042*$AR$1,"")</f>
        <v/>
      </c>
      <c r="AT4042" s="5" t="str">
        <f>IF(AS4042&gt;0,AS4042*$AT$1,"")</f>
        <v/>
      </c>
      <c r="AV4042" s="2">
        <v>21.84</v>
      </c>
      <c r="AW4042" s="5">
        <f>SUM(O4042,Q4042,S4042,U4042,AA4042,AC4042,AE4042,AG4042,AJ4042,AL4042,AN4042,W4042,Y4042,BA4042,BC4042,BE4042)</f>
        <v>1412.26875</v>
      </c>
      <c r="AX4042" s="11">
        <f>(AW4042/$AW$4249)*100</f>
        <v>1.1921046431963702E-2</v>
      </c>
      <c r="AY4042" s="5">
        <f>(AX4042/100)*$AY$1</f>
        <v>11.921046431963703</v>
      </c>
    </row>
    <row r="4043" spans="1:51" x14ac:dyDescent="0.25">
      <c r="A4043" s="1" t="s">
        <v>1614</v>
      </c>
      <c r="B4043" s="1" t="s">
        <v>108</v>
      </c>
      <c r="C4043" s="1" t="s">
        <v>113</v>
      </c>
      <c r="D4043" s="1" t="s">
        <v>88</v>
      </c>
      <c r="E4043" s="1" t="s">
        <v>74</v>
      </c>
      <c r="F4043" s="1" t="s">
        <v>110</v>
      </c>
      <c r="G4043" s="1" t="s">
        <v>62</v>
      </c>
      <c r="H4043" s="1" t="s">
        <v>63</v>
      </c>
      <c r="I4043" s="2">
        <v>80</v>
      </c>
      <c r="J4043" s="2">
        <f>SUM(K4043,L4043)</f>
        <v>39.799999999999997</v>
      </c>
      <c r="K4043" s="2">
        <f>SUM(N4043,P4043,R4043,T4043,Z4043,AB4043,AD4043,AF4043,AI4043,AK4043,AM4043,V4043,X4043,AZ4043,BB4043,BD4043)</f>
        <v>0.11</v>
      </c>
      <c r="L4043" s="2">
        <f>SUM(M4043,AH4043,AO4043,AQ4043,AS4043,AU4043,AV4043)</f>
        <v>39.69</v>
      </c>
      <c r="R4043" s="7">
        <v>0.02</v>
      </c>
      <c r="S4043" s="5">
        <v>2.2875000000000001</v>
      </c>
      <c r="T4043" s="8">
        <v>0.09</v>
      </c>
      <c r="U4043" s="5">
        <v>3.09375</v>
      </c>
      <c r="AP4043" s="5" t="str">
        <f>IF(AO4043&gt;0,AO4043*$AP$1,"")</f>
        <v/>
      </c>
      <c r="AR4043" s="5" t="str">
        <f>IF(AQ4043&gt;0,AQ4043*$AR$1,"")</f>
        <v/>
      </c>
      <c r="AT4043" s="5" t="str">
        <f>IF(AS4043&gt;0,AS4043*$AT$1,"")</f>
        <v/>
      </c>
      <c r="AV4043" s="2">
        <v>39.69</v>
      </c>
      <c r="AW4043" s="5">
        <f>SUM(O4043,Q4043,S4043,U4043,AA4043,AC4043,AE4043,AG4043,AJ4043,AL4043,AN4043,W4043,Y4043,BA4043,BC4043,BE4043)</f>
        <v>5.3812499999999996</v>
      </c>
      <c r="AX4043" s="11">
        <f>(AW4043/$AW$4249)*100</f>
        <v>4.5423458610129739E-5</v>
      </c>
      <c r="AY4043" s="5">
        <f>(AX4043/100)*$AY$1</f>
        <v>4.5423458610129738E-2</v>
      </c>
    </row>
    <row r="4044" spans="1:51" x14ac:dyDescent="0.25">
      <c r="A4044" s="1" t="s">
        <v>1637</v>
      </c>
      <c r="B4044" s="1" t="s">
        <v>108</v>
      </c>
      <c r="C4044" s="1" t="s">
        <v>113</v>
      </c>
      <c r="D4044" s="1" t="s">
        <v>88</v>
      </c>
      <c r="E4044" s="1" t="s">
        <v>84</v>
      </c>
      <c r="F4044" s="1" t="s">
        <v>149</v>
      </c>
      <c r="G4044" s="1" t="s">
        <v>62</v>
      </c>
      <c r="H4044" s="1" t="s">
        <v>63</v>
      </c>
      <c r="I4044" s="2">
        <v>120</v>
      </c>
      <c r="J4044" s="2">
        <f>SUM(K4044,L4044)</f>
        <v>39.080000000000005</v>
      </c>
      <c r="K4044" s="2">
        <f>SUM(N4044,P4044,R4044,T4044,Z4044,AB4044,AD4044,AF4044,AI4044,AK4044,AM4044,V4044,X4044,AZ4044,BB4044,BD4044)</f>
        <v>38.270000000000003</v>
      </c>
      <c r="L4044" s="2">
        <f>SUM(M4044,AH4044,AO4044,AQ4044,AS4044,AU4044,AV4044)</f>
        <v>0.81</v>
      </c>
      <c r="V4044" s="12">
        <v>38.270000000000003</v>
      </c>
      <c r="W4044" s="5">
        <v>1183.9781250000001</v>
      </c>
      <c r="AP4044" s="5" t="str">
        <f>IF(AO4044&gt;0,AO4044*$AP$1,"")</f>
        <v/>
      </c>
      <c r="AR4044" s="5" t="str">
        <f>IF(AQ4044&gt;0,AQ4044*$AR$1,"")</f>
        <v/>
      </c>
      <c r="AT4044" s="5" t="str">
        <f>IF(AS4044&gt;0,AS4044*$AT$1,"")</f>
        <v/>
      </c>
      <c r="AV4044" s="2">
        <v>0.81</v>
      </c>
      <c r="AW4044" s="5">
        <f>SUM(O4044,Q4044,S4044,U4044,AA4044,AC4044,AE4044,AG4044,AJ4044,AL4044,AN4044,W4044,Y4044,BA4044,BC4044,BE4044)</f>
        <v>1183.9781250000001</v>
      </c>
      <c r="AX4044" s="11">
        <f>(AW4044/$AW$4249)*100</f>
        <v>9.9940313786269965E-3</v>
      </c>
      <c r="AY4044" s="5">
        <f>(AX4044/100)*$AY$1</f>
        <v>9.9940313786269961</v>
      </c>
    </row>
    <row r="4045" spans="1:51" x14ac:dyDescent="0.25">
      <c r="A4045" s="1" t="s">
        <v>1637</v>
      </c>
      <c r="B4045" s="1" t="s">
        <v>108</v>
      </c>
      <c r="C4045" s="1" t="s">
        <v>113</v>
      </c>
      <c r="D4045" s="1" t="s">
        <v>88</v>
      </c>
      <c r="E4045" s="1" t="s">
        <v>76</v>
      </c>
      <c r="F4045" s="1" t="s">
        <v>149</v>
      </c>
      <c r="G4045" s="1" t="s">
        <v>62</v>
      </c>
      <c r="H4045" s="1" t="s">
        <v>63</v>
      </c>
      <c r="I4045" s="2">
        <v>120</v>
      </c>
      <c r="J4045" s="2">
        <f>SUM(K4045,L4045)</f>
        <v>40</v>
      </c>
      <c r="K4045" s="2">
        <f>SUM(N4045,P4045,R4045,T4045,Z4045,AB4045,AD4045,AF4045,AI4045,AK4045,AM4045,V4045,X4045,AZ4045,BB4045,BD4045)</f>
        <v>30.990000000000002</v>
      </c>
      <c r="L4045" s="2">
        <f>SUM(M4045,AH4045,AO4045,AQ4045,AS4045,AU4045,AV4045)</f>
        <v>9.01</v>
      </c>
      <c r="T4045" s="8">
        <v>2.35</v>
      </c>
      <c r="U4045" s="5">
        <v>80.78125</v>
      </c>
      <c r="V4045" s="12">
        <v>28.64</v>
      </c>
      <c r="W4045" s="5">
        <v>886.05000000000007</v>
      </c>
      <c r="AP4045" s="5" t="str">
        <f>IF(AO4045&gt;0,AO4045*$AP$1,"")</f>
        <v/>
      </c>
      <c r="AR4045" s="5" t="str">
        <f>IF(AQ4045&gt;0,AQ4045*$AR$1,"")</f>
        <v/>
      </c>
      <c r="AT4045" s="5" t="str">
        <f>IF(AS4045&gt;0,AS4045*$AT$1,"")</f>
        <v/>
      </c>
      <c r="AV4045" s="2">
        <v>9.01</v>
      </c>
      <c r="AW4045" s="5">
        <f>SUM(O4045,Q4045,S4045,U4045,AA4045,AC4045,AE4045,AG4045,AJ4045,AL4045,AN4045,W4045,Y4045,BA4045,BC4045,BE4045)</f>
        <v>966.83125000000007</v>
      </c>
      <c r="AX4045" s="11">
        <f>(AW4045/$AW$4249)*100</f>
        <v>8.1610813969533111E-3</v>
      </c>
      <c r="AY4045" s="5">
        <f>(AX4045/100)*$AY$1</f>
        <v>8.1610813969533105</v>
      </c>
    </row>
    <row r="4046" spans="1:51" x14ac:dyDescent="0.25">
      <c r="A4046" s="1" t="s">
        <v>1637</v>
      </c>
      <c r="B4046" s="1" t="s">
        <v>108</v>
      </c>
      <c r="C4046" s="1" t="s">
        <v>113</v>
      </c>
      <c r="D4046" s="1" t="s">
        <v>88</v>
      </c>
      <c r="E4046" s="1" t="s">
        <v>74</v>
      </c>
      <c r="F4046" s="1" t="s">
        <v>149</v>
      </c>
      <c r="G4046" s="1" t="s">
        <v>62</v>
      </c>
      <c r="H4046" s="1" t="s">
        <v>63</v>
      </c>
      <c r="I4046" s="2">
        <v>120</v>
      </c>
      <c r="J4046" s="2">
        <f>SUM(K4046,L4046)</f>
        <v>38.04</v>
      </c>
      <c r="K4046" s="2">
        <f>SUM(N4046,P4046,R4046,T4046,Z4046,AB4046,AD4046,AF4046,AI4046,AK4046,AM4046,V4046,X4046,AZ4046,BB4046,BD4046)</f>
        <v>37.799999999999997</v>
      </c>
      <c r="L4046" s="2">
        <f>SUM(M4046,AH4046,AO4046,AQ4046,AS4046,AU4046,AV4046)</f>
        <v>0.24</v>
      </c>
      <c r="T4046" s="8">
        <v>17.75</v>
      </c>
      <c r="U4046" s="5">
        <v>610.15625</v>
      </c>
      <c r="V4046" s="12">
        <v>20.05</v>
      </c>
      <c r="W4046" s="5">
        <v>620.296875</v>
      </c>
      <c r="AP4046" s="5" t="str">
        <f>IF(AO4046&gt;0,AO4046*$AP$1,"")</f>
        <v/>
      </c>
      <c r="AR4046" s="5" t="str">
        <f>IF(AQ4046&gt;0,AQ4046*$AR$1,"")</f>
        <v/>
      </c>
      <c r="AT4046" s="5" t="str">
        <f>IF(AS4046&gt;0,AS4046*$AT$1,"")</f>
        <v/>
      </c>
      <c r="AV4046" s="2">
        <v>0.24</v>
      </c>
      <c r="AW4046" s="5">
        <f>SUM(O4046,Q4046,S4046,U4046,AA4046,AC4046,AE4046,AG4046,AJ4046,AL4046,AN4046,W4046,Y4046,BA4046,BC4046,BE4046)</f>
        <v>1230.453125</v>
      </c>
      <c r="AX4046" s="11">
        <f>(AW4046/$AW$4249)*100</f>
        <v>1.038632968086268E-2</v>
      </c>
      <c r="AY4046" s="5">
        <f>(AX4046/100)*$AY$1</f>
        <v>10.38632968086268</v>
      </c>
    </row>
    <row r="4047" spans="1:51" x14ac:dyDescent="0.25">
      <c r="A4047" s="1" t="s">
        <v>1638</v>
      </c>
      <c r="B4047" s="1" t="s">
        <v>108</v>
      </c>
      <c r="C4047" s="1" t="s">
        <v>109</v>
      </c>
      <c r="D4047" s="1" t="s">
        <v>88</v>
      </c>
      <c r="E4047" s="1" t="s">
        <v>144</v>
      </c>
      <c r="F4047" s="1" t="s">
        <v>149</v>
      </c>
      <c r="G4047" s="1" t="s">
        <v>62</v>
      </c>
      <c r="H4047" s="1" t="s">
        <v>63</v>
      </c>
      <c r="I4047" s="2">
        <v>40</v>
      </c>
      <c r="J4047" s="2">
        <f>SUM(K4047,L4047)</f>
        <v>37.03</v>
      </c>
      <c r="K4047" s="2">
        <f>SUM(N4047,P4047,R4047,T4047,Z4047,AB4047,AD4047,AF4047,AI4047,AK4047,AM4047,V4047,X4047,AZ4047,BB4047,BD4047)</f>
        <v>23.28</v>
      </c>
      <c r="L4047" s="2">
        <f>SUM(M4047,AH4047,AO4047,AQ4047,AS4047,AU4047,AV4047)</f>
        <v>13.75</v>
      </c>
      <c r="T4047" s="8">
        <v>4.12</v>
      </c>
      <c r="U4047" s="5">
        <v>141.625</v>
      </c>
      <c r="V4047" s="12">
        <v>17.11</v>
      </c>
      <c r="W4047" s="5">
        <v>529.34062499999993</v>
      </c>
      <c r="AD4047" s="9">
        <v>2.0499999999999998</v>
      </c>
      <c r="AE4047" s="5">
        <v>23.215499999999999</v>
      </c>
      <c r="AP4047" s="5" t="str">
        <f>IF(AO4047&gt;0,AO4047*$AP$1,"")</f>
        <v/>
      </c>
      <c r="AR4047" s="5" t="str">
        <f>IF(AQ4047&gt;0,AQ4047*$AR$1,"")</f>
        <v/>
      </c>
      <c r="AT4047" s="5" t="str">
        <f>IF(AS4047&gt;0,AS4047*$AT$1,"")</f>
        <v/>
      </c>
      <c r="AV4047" s="2">
        <v>13.75</v>
      </c>
      <c r="AW4047" s="5">
        <f>SUM(O4047,Q4047,S4047,U4047,AA4047,AC4047,AE4047,AG4047,AJ4047,AL4047,AN4047,W4047,Y4047,BA4047,BC4047,BE4047)</f>
        <v>694.18112499999995</v>
      </c>
      <c r="AX4047" s="11">
        <f>(AW4047/$AW$4249)*100</f>
        <v>5.8596251055741322E-3</v>
      </c>
      <c r="AY4047" s="5">
        <f>(AX4047/100)*$AY$1</f>
        <v>5.859625105574132</v>
      </c>
    </row>
    <row r="4048" spans="1:51" x14ac:dyDescent="0.25">
      <c r="A4048" s="1" t="s">
        <v>1689</v>
      </c>
      <c r="B4048" s="1" t="s">
        <v>108</v>
      </c>
      <c r="C4048" s="1" t="s">
        <v>109</v>
      </c>
      <c r="D4048" s="1" t="s">
        <v>88</v>
      </c>
      <c r="E4048" s="1" t="s">
        <v>144</v>
      </c>
      <c r="F4048" s="1" t="s">
        <v>210</v>
      </c>
      <c r="G4048" s="1" t="s">
        <v>62</v>
      </c>
      <c r="H4048" s="1" t="s">
        <v>63</v>
      </c>
      <c r="I4048" s="2">
        <v>80</v>
      </c>
      <c r="J4048" s="2">
        <f>SUM(K4048,L4048)</f>
        <v>37.06</v>
      </c>
      <c r="K4048" s="2">
        <f>SUM(N4048,P4048,R4048,T4048,Z4048,AB4048,AD4048,AF4048,AI4048,AK4048,AM4048,V4048,X4048,AZ4048,BB4048,BD4048)</f>
        <v>24.32</v>
      </c>
      <c r="L4048" s="2">
        <f>SUM(M4048,AH4048,AO4048,AQ4048,AS4048,AU4048,AV4048)</f>
        <v>12.74</v>
      </c>
      <c r="N4048" s="4">
        <v>7.65</v>
      </c>
      <c r="O4048" s="5">
        <v>2462.34375</v>
      </c>
      <c r="P4048" s="6">
        <v>7.1800000000000006</v>
      </c>
      <c r="Q4048" s="5">
        <v>1691.7874999999999</v>
      </c>
      <c r="V4048" s="12">
        <v>9.4899999999999984</v>
      </c>
      <c r="W4048" s="5">
        <v>293.59687500000001</v>
      </c>
      <c r="AP4048" s="5" t="str">
        <f>IF(AO4048&gt;0,AO4048*$AP$1,"")</f>
        <v/>
      </c>
      <c r="AQ4048" s="3">
        <v>0.47</v>
      </c>
      <c r="AR4048" s="5">
        <f>IF(AQ4048&gt;0,AQ4048*$AR$1,"")</f>
        <v>756.2299999999999</v>
      </c>
      <c r="AT4048" s="5" t="str">
        <f>IF(AS4048&gt;0,AS4048*$AT$1,"")</f>
        <v/>
      </c>
      <c r="AU4048" s="2">
        <v>0.5</v>
      </c>
      <c r="AV4048" s="2">
        <v>11.77</v>
      </c>
      <c r="AW4048" s="5">
        <f>SUM(O4048,Q4048,S4048,U4048,AA4048,AC4048,AE4048,AG4048,AJ4048,AL4048,AN4048,W4048,Y4048,BA4048,BC4048,BE4048)</f>
        <v>4447.7281250000005</v>
      </c>
      <c r="AX4048" s="11">
        <f>(AW4048/$AW$4249)*100</f>
        <v>3.7543543673876419E-2</v>
      </c>
      <c r="AY4048" s="5">
        <f>(AX4048/100)*$AY$1</f>
        <v>37.543543673876421</v>
      </c>
    </row>
    <row r="4049" spans="1:51" x14ac:dyDescent="0.25">
      <c r="A4049" s="1" t="s">
        <v>1689</v>
      </c>
      <c r="B4049" s="1" t="s">
        <v>108</v>
      </c>
      <c r="C4049" s="1" t="s">
        <v>109</v>
      </c>
      <c r="D4049" s="1" t="s">
        <v>88</v>
      </c>
      <c r="E4049" s="1" t="s">
        <v>74</v>
      </c>
      <c r="F4049" s="1" t="s">
        <v>210</v>
      </c>
      <c r="G4049" s="1" t="s">
        <v>62</v>
      </c>
      <c r="H4049" s="1" t="s">
        <v>63</v>
      </c>
      <c r="I4049" s="2">
        <v>80</v>
      </c>
      <c r="J4049" s="2">
        <f>SUM(K4049,L4049)</f>
        <v>39.229999999999997</v>
      </c>
      <c r="K4049" s="2">
        <f>SUM(N4049,P4049,R4049,T4049,Z4049,AB4049,AD4049,AF4049,AI4049,AK4049,AM4049,V4049,X4049,AZ4049,BB4049,BD4049)</f>
        <v>36.75</v>
      </c>
      <c r="L4049" s="2">
        <f>SUM(M4049,AH4049,AO4049,AQ4049,AS4049,AU4049,AV4049)</f>
        <v>2.48</v>
      </c>
      <c r="N4049" s="4">
        <v>2.75</v>
      </c>
      <c r="O4049" s="5">
        <v>885.15625000000011</v>
      </c>
      <c r="P4049" s="6">
        <v>2.12</v>
      </c>
      <c r="Q4049" s="5">
        <v>499.52499999999998</v>
      </c>
      <c r="V4049" s="12">
        <v>31.88</v>
      </c>
      <c r="W4049" s="5">
        <v>986.28749999999991</v>
      </c>
      <c r="AP4049" s="5" t="str">
        <f>IF(AO4049&gt;0,AO4049*$AP$1,"")</f>
        <v/>
      </c>
      <c r="AQ4049" s="3">
        <v>0.5</v>
      </c>
      <c r="AR4049" s="5">
        <f>IF(AQ4049&gt;0,AQ4049*$AR$1,"")</f>
        <v>804.5</v>
      </c>
      <c r="AT4049" s="5" t="str">
        <f>IF(AS4049&gt;0,AS4049*$AT$1,"")</f>
        <v/>
      </c>
      <c r="AU4049" s="2">
        <v>0.6</v>
      </c>
      <c r="AV4049" s="2">
        <v>1.38</v>
      </c>
      <c r="AW4049" s="5">
        <f>SUM(O4049,Q4049,S4049,U4049,AA4049,AC4049,AE4049,AG4049,AJ4049,AL4049,AN4049,W4049,Y4049,BA4049,BC4049,BE4049)</f>
        <v>2370.96875</v>
      </c>
      <c r="AX4049" s="11">
        <f>(AW4049/$AW$4249)*100</f>
        <v>2.0013491453014832E-2</v>
      </c>
      <c r="AY4049" s="5">
        <f>(AX4049/100)*$AY$1</f>
        <v>20.013491453014833</v>
      </c>
    </row>
    <row r="4050" spans="1:51" x14ac:dyDescent="0.25">
      <c r="A4050" s="1" t="s">
        <v>1691</v>
      </c>
      <c r="B4050" s="1" t="s">
        <v>213</v>
      </c>
      <c r="C4050" s="1" t="s">
        <v>113</v>
      </c>
      <c r="D4050" s="1" t="s">
        <v>88</v>
      </c>
      <c r="E4050" s="1" t="s">
        <v>145</v>
      </c>
      <c r="F4050" s="1" t="s">
        <v>210</v>
      </c>
      <c r="G4050" s="1" t="s">
        <v>62</v>
      </c>
      <c r="H4050" s="1" t="s">
        <v>63</v>
      </c>
      <c r="I4050" s="2">
        <v>80</v>
      </c>
      <c r="J4050" s="2">
        <f>SUM(K4050,L4050)</f>
        <v>39.39</v>
      </c>
      <c r="K4050" s="2">
        <f>SUM(N4050,P4050,R4050,T4050,Z4050,AB4050,AD4050,AF4050,AI4050,AK4050,AM4050,V4050,X4050,AZ4050,BB4050,BD4050)</f>
        <v>38.119999999999997</v>
      </c>
      <c r="L4050" s="2">
        <f>SUM(M4050,AH4050,AO4050,AQ4050,AS4050,AU4050,AV4050)</f>
        <v>1.27</v>
      </c>
      <c r="V4050" s="12">
        <v>38.119999999999997</v>
      </c>
      <c r="W4050" s="5">
        <v>1179.3375000000001</v>
      </c>
      <c r="AP4050" s="5" t="str">
        <f>IF(AO4050&gt;0,AO4050*$AP$1,"")</f>
        <v/>
      </c>
      <c r="AQ4050" s="3">
        <v>0.5</v>
      </c>
      <c r="AR4050" s="5">
        <f>IF(AQ4050&gt;0,AQ4050*$AR$1,"")</f>
        <v>804.5</v>
      </c>
      <c r="AT4050" s="5" t="str">
        <f>IF(AS4050&gt;0,AS4050*$AT$1,"")</f>
        <v/>
      </c>
      <c r="AU4050" s="2">
        <v>0.77</v>
      </c>
      <c r="AW4050" s="5">
        <f>SUM(O4050,Q4050,S4050,U4050,AA4050,AC4050,AE4050,AG4050,AJ4050,AL4050,AN4050,W4050,Y4050,BA4050,BC4050,BE4050)</f>
        <v>1179.3375000000001</v>
      </c>
      <c r="AX4050" s="11">
        <f>(AW4050/$AW$4249)*100</f>
        <v>9.9548595806966574E-3</v>
      </c>
      <c r="AY4050" s="5">
        <f>(AX4050/100)*$AY$1</f>
        <v>9.9548595806966578</v>
      </c>
    </row>
    <row r="4051" spans="1:51" x14ac:dyDescent="0.25">
      <c r="A4051" s="1" t="s">
        <v>1691</v>
      </c>
      <c r="B4051" s="1" t="s">
        <v>213</v>
      </c>
      <c r="C4051" s="1" t="s">
        <v>113</v>
      </c>
      <c r="D4051" s="1" t="s">
        <v>88</v>
      </c>
      <c r="E4051" s="1" t="s">
        <v>152</v>
      </c>
      <c r="F4051" s="1" t="s">
        <v>210</v>
      </c>
      <c r="G4051" s="1" t="s">
        <v>62</v>
      </c>
      <c r="H4051" s="1" t="s">
        <v>63</v>
      </c>
      <c r="I4051" s="2">
        <v>80</v>
      </c>
      <c r="J4051" s="2">
        <f>SUM(K4051,L4051)</f>
        <v>38.430000000000007</v>
      </c>
      <c r="K4051" s="2">
        <f>SUM(N4051,P4051,R4051,T4051,Z4051,AB4051,AD4051,AF4051,AI4051,AK4051,AM4051,V4051,X4051,AZ4051,BB4051,BD4051)</f>
        <v>37.340000000000003</v>
      </c>
      <c r="L4051" s="2">
        <f>SUM(M4051,AH4051,AO4051,AQ4051,AS4051,AU4051,AV4051)</f>
        <v>1.0899999999999999</v>
      </c>
      <c r="V4051" s="12">
        <v>37.340000000000003</v>
      </c>
      <c r="W4051" s="5">
        <v>1155.20625</v>
      </c>
      <c r="AP4051" s="5" t="str">
        <f>IF(AO4051&gt;0,AO4051*$AP$1,"")</f>
        <v/>
      </c>
      <c r="AQ4051" s="3">
        <v>0.49</v>
      </c>
      <c r="AR4051" s="5">
        <f>IF(AQ4051&gt;0,AQ4051*$AR$1,"")</f>
        <v>788.41</v>
      </c>
      <c r="AT4051" s="5" t="str">
        <f>IF(AS4051&gt;0,AS4051*$AT$1,"")</f>
        <v/>
      </c>
      <c r="AU4051" s="2">
        <v>0.6</v>
      </c>
      <c r="AW4051" s="5">
        <f>SUM(O4051,Q4051,S4051,U4051,AA4051,AC4051,AE4051,AG4051,AJ4051,AL4051,AN4051,W4051,Y4051,BA4051,BC4051,BE4051)</f>
        <v>1155.20625</v>
      </c>
      <c r="AX4051" s="11">
        <f>(AW4051/$AW$4249)*100</f>
        <v>9.7511662314588975E-3</v>
      </c>
      <c r="AY4051" s="5">
        <f>(AX4051/100)*$AY$1</f>
        <v>9.7511662314588978</v>
      </c>
    </row>
    <row r="4052" spans="1:51" x14ac:dyDescent="0.25">
      <c r="A4052" s="1" t="s">
        <v>2873</v>
      </c>
      <c r="B4052" s="1" t="s">
        <v>213</v>
      </c>
      <c r="C4052" s="1" t="s">
        <v>113</v>
      </c>
      <c r="D4052" s="1" t="s">
        <v>88</v>
      </c>
      <c r="E4052" s="1" t="s">
        <v>98</v>
      </c>
      <c r="F4052" s="1" t="s">
        <v>295</v>
      </c>
      <c r="G4052" s="1" t="s">
        <v>81</v>
      </c>
      <c r="H4052" s="1" t="s">
        <v>63</v>
      </c>
      <c r="I4052" s="2">
        <v>160</v>
      </c>
      <c r="J4052" s="2">
        <f>SUM(K4052,L4052)</f>
        <v>37.700000000000003</v>
      </c>
      <c r="K4052" s="2">
        <f>SUM(N4052,P4052,R4052,T4052,Z4052,AB4052,AD4052,AF4052,AI4052,AK4052,AM4052,V4052,X4052,AZ4052,BB4052,BD4052)</f>
        <v>37.450000000000003</v>
      </c>
      <c r="L4052" s="2">
        <f>SUM(M4052,AH4052,AO4052,AQ4052,AS4052,AU4052,AV4052)</f>
        <v>0.25</v>
      </c>
      <c r="T4052" s="8">
        <v>37.450000000000003</v>
      </c>
      <c r="U4052" s="5">
        <v>1029.875</v>
      </c>
      <c r="AP4052" s="5" t="str">
        <f>IF(AO4052&gt;0,AO4052*$AP$1,"")</f>
        <v/>
      </c>
      <c r="AR4052" s="5" t="str">
        <f>IF(AQ4052&gt;0,AQ4052*$AR$1,"")</f>
        <v/>
      </c>
      <c r="AT4052" s="5" t="str">
        <f>IF(AS4052&gt;0,AS4052*$AT$1,"")</f>
        <v/>
      </c>
      <c r="AV4052" s="2">
        <v>0.25</v>
      </c>
      <c r="AW4052" s="5">
        <f>SUM(O4052,Q4052,S4052,U4052,AA4052,AC4052,AE4052,AG4052,AJ4052,AL4052,AN4052,W4052,Y4052,BA4052,BC4052,BE4052)</f>
        <v>1029.875</v>
      </c>
      <c r="AX4052" s="11">
        <f>(AW4052/$AW$4249)*100</f>
        <v>8.6932375258736115E-3</v>
      </c>
      <c r="AY4052" s="5">
        <f>(AX4052/100)*$AY$1</f>
        <v>8.6932375258736112</v>
      </c>
    </row>
    <row r="4053" spans="1:51" x14ac:dyDescent="0.25">
      <c r="A4053" s="1" t="s">
        <v>2873</v>
      </c>
      <c r="B4053" s="1" t="s">
        <v>213</v>
      </c>
      <c r="C4053" s="1" t="s">
        <v>113</v>
      </c>
      <c r="D4053" s="1" t="s">
        <v>88</v>
      </c>
      <c r="E4053" s="1" t="s">
        <v>72</v>
      </c>
      <c r="F4053" s="1" t="s">
        <v>295</v>
      </c>
      <c r="G4053" s="1" t="s">
        <v>81</v>
      </c>
      <c r="H4053" s="1" t="s">
        <v>63</v>
      </c>
      <c r="I4053" s="2">
        <v>160</v>
      </c>
      <c r="J4053" s="2">
        <f>SUM(K4053,L4053)</f>
        <v>38.86</v>
      </c>
      <c r="K4053" s="2">
        <f>SUM(N4053,P4053,R4053,T4053,Z4053,AB4053,AD4053,AF4053,AI4053,AK4053,AM4053,V4053,X4053,AZ4053,BB4053,BD4053)</f>
        <v>20.65</v>
      </c>
      <c r="L4053" s="2">
        <f>SUM(M4053,AH4053,AO4053,AQ4053,AS4053,AU4053,AV4053)</f>
        <v>18.21</v>
      </c>
      <c r="T4053" s="8">
        <v>19.399999999999999</v>
      </c>
      <c r="U4053" s="5">
        <v>533.5</v>
      </c>
      <c r="AD4053" s="9">
        <v>1.25</v>
      </c>
      <c r="AE4053" s="5">
        <v>12.375</v>
      </c>
      <c r="AP4053" s="5" t="str">
        <f>IF(AO4053&gt;0,AO4053*$AP$1,"")</f>
        <v/>
      </c>
      <c r="AR4053" s="5" t="str">
        <f>IF(AQ4053&gt;0,AQ4053*$AR$1,"")</f>
        <v/>
      </c>
      <c r="AT4053" s="5" t="str">
        <f>IF(AS4053&gt;0,AS4053*$AT$1,"")</f>
        <v/>
      </c>
      <c r="AV4053" s="2">
        <v>18.21</v>
      </c>
      <c r="AW4053" s="5">
        <f>SUM(O4053,Q4053,S4053,U4053,AA4053,AC4053,AE4053,AG4053,AJ4053,AL4053,AN4053,W4053,Y4053,BA4053,BC4053,BE4053)</f>
        <v>545.875</v>
      </c>
      <c r="AX4053" s="11">
        <f>(AW4053/$AW$4249)*100</f>
        <v>4.6077640824723947E-3</v>
      </c>
      <c r="AY4053" s="5">
        <f>(AX4053/100)*$AY$1</f>
        <v>4.6077640824723947</v>
      </c>
    </row>
    <row r="4054" spans="1:51" x14ac:dyDescent="0.25">
      <c r="A4054" s="1" t="s">
        <v>2873</v>
      </c>
      <c r="B4054" s="1" t="s">
        <v>213</v>
      </c>
      <c r="C4054" s="1" t="s">
        <v>113</v>
      </c>
      <c r="D4054" s="1" t="s">
        <v>88</v>
      </c>
      <c r="E4054" s="1" t="s">
        <v>94</v>
      </c>
      <c r="F4054" s="1" t="s">
        <v>295</v>
      </c>
      <c r="G4054" s="1" t="s">
        <v>81</v>
      </c>
      <c r="H4054" s="1" t="s">
        <v>63</v>
      </c>
      <c r="I4054" s="2">
        <v>160</v>
      </c>
      <c r="J4054" s="2">
        <f>SUM(K4054,L4054)</f>
        <v>38.950000000000003</v>
      </c>
      <c r="K4054" s="2">
        <f>SUM(N4054,P4054,R4054,T4054,Z4054,AB4054,AD4054,AF4054,AI4054,AK4054,AM4054,V4054,X4054,AZ4054,BB4054,BD4054)</f>
        <v>21.41</v>
      </c>
      <c r="L4054" s="2">
        <f>SUM(M4054,AH4054,AO4054,AQ4054,AS4054,AU4054,AV4054)</f>
        <v>17.54</v>
      </c>
      <c r="R4054" s="7">
        <v>4.32</v>
      </c>
      <c r="S4054" s="5">
        <v>395.28</v>
      </c>
      <c r="T4054" s="8">
        <v>17.09</v>
      </c>
      <c r="U4054" s="5">
        <v>469.97500000000002</v>
      </c>
      <c r="AP4054" s="5" t="str">
        <f>IF(AO4054&gt;0,AO4054*$AP$1,"")</f>
        <v/>
      </c>
      <c r="AR4054" s="5" t="str">
        <f>IF(AQ4054&gt;0,AQ4054*$AR$1,"")</f>
        <v/>
      </c>
      <c r="AT4054" s="5" t="str">
        <f>IF(AS4054&gt;0,AS4054*$AT$1,"")</f>
        <v/>
      </c>
      <c r="AV4054" s="2">
        <v>17.54</v>
      </c>
      <c r="AW4054" s="5">
        <f>SUM(O4054,Q4054,S4054,U4054,AA4054,AC4054,AE4054,AG4054,AJ4054,AL4054,AN4054,W4054,Y4054,BA4054,BC4054,BE4054)</f>
        <v>865.255</v>
      </c>
      <c r="AX4054" s="11">
        <f>(AW4054/$AW$4249)*100</f>
        <v>7.3036700914671897E-3</v>
      </c>
      <c r="AY4054" s="5">
        <f>(AX4054/100)*$AY$1</f>
        <v>7.3036700914671897</v>
      </c>
    </row>
    <row r="4055" spans="1:51" x14ac:dyDescent="0.25">
      <c r="A4055" s="1" t="s">
        <v>2873</v>
      </c>
      <c r="B4055" s="1" t="s">
        <v>213</v>
      </c>
      <c r="C4055" s="1" t="s">
        <v>113</v>
      </c>
      <c r="D4055" s="1" t="s">
        <v>88</v>
      </c>
      <c r="E4055" s="1" t="s">
        <v>95</v>
      </c>
      <c r="F4055" s="1" t="s">
        <v>295</v>
      </c>
      <c r="G4055" s="1" t="s">
        <v>81</v>
      </c>
      <c r="H4055" s="1" t="s">
        <v>63</v>
      </c>
      <c r="I4055" s="2">
        <v>160</v>
      </c>
      <c r="J4055" s="2">
        <f>SUM(K4055,L4055)</f>
        <v>39.92</v>
      </c>
      <c r="K4055" s="2">
        <f>SUM(N4055,P4055,R4055,T4055,Z4055,AB4055,AD4055,AF4055,AI4055,AK4055,AM4055,V4055,X4055,AZ4055,BB4055,BD4055)</f>
        <v>0.04</v>
      </c>
      <c r="L4055" s="2">
        <f>SUM(M4055,AH4055,AO4055,AQ4055,AS4055,AU4055,AV4055)</f>
        <v>39.880000000000003</v>
      </c>
      <c r="T4055" s="8">
        <v>0.04</v>
      </c>
      <c r="U4055" s="5">
        <v>1.1000000000000001</v>
      </c>
      <c r="AP4055" s="5" t="str">
        <f>IF(AO4055&gt;0,AO4055*$AP$1,"")</f>
        <v/>
      </c>
      <c r="AR4055" s="5" t="str">
        <f>IF(AQ4055&gt;0,AQ4055*$AR$1,"")</f>
        <v/>
      </c>
      <c r="AT4055" s="5" t="str">
        <f>IF(AS4055&gt;0,AS4055*$AT$1,"")</f>
        <v/>
      </c>
      <c r="AV4055" s="2">
        <v>39.880000000000003</v>
      </c>
      <c r="AW4055" s="5">
        <f>SUM(O4055,Q4055,S4055,U4055,AA4055,AC4055,AE4055,AG4055,AJ4055,AL4055,AN4055,W4055,Y4055,BA4055,BC4055,BE4055)</f>
        <v>1.1000000000000001</v>
      </c>
      <c r="AX4055" s="11">
        <f>(AW4055/$AW$4249)*100</f>
        <v>9.285166916820948E-6</v>
      </c>
      <c r="AY4055" s="5">
        <f>(AX4055/100)*$AY$1</f>
        <v>9.2851669168209482E-3</v>
      </c>
    </row>
    <row r="4056" spans="1:51" x14ac:dyDescent="0.25">
      <c r="A4056" s="1" t="s">
        <v>2875</v>
      </c>
      <c r="B4056" s="1" t="s">
        <v>213</v>
      </c>
      <c r="C4056" s="1" t="s">
        <v>113</v>
      </c>
      <c r="D4056" s="1" t="s">
        <v>88</v>
      </c>
      <c r="E4056" s="1" t="s">
        <v>60</v>
      </c>
      <c r="F4056" s="1" t="s">
        <v>295</v>
      </c>
      <c r="G4056" s="1" t="s">
        <v>81</v>
      </c>
      <c r="H4056" s="1" t="s">
        <v>63</v>
      </c>
      <c r="I4056" s="2">
        <v>14.8</v>
      </c>
      <c r="J4056" s="2">
        <f>SUM(K4056,L4056)</f>
        <v>14.51</v>
      </c>
      <c r="K4056" s="2">
        <f>SUM(N4056,P4056,R4056,T4056,Z4056,AB4056,AD4056,AF4056,AI4056,AK4056,AM4056,V4056,X4056,AZ4056,BB4056,BD4056)</f>
        <v>9</v>
      </c>
      <c r="L4056" s="2">
        <f>SUM(M4056,AH4056,AO4056,AQ4056,AS4056,AU4056,AV4056)</f>
        <v>5.51</v>
      </c>
      <c r="T4056" s="8">
        <v>0.59</v>
      </c>
      <c r="U4056" s="5">
        <v>16.225000000000001</v>
      </c>
      <c r="AD4056" s="9">
        <v>8.41</v>
      </c>
      <c r="AE4056" s="5">
        <v>83.259</v>
      </c>
      <c r="AP4056" s="5" t="str">
        <f>IF(AO4056&gt;0,AO4056*$AP$1,"")</f>
        <v/>
      </c>
      <c r="AR4056" s="5" t="str">
        <f>IF(AQ4056&gt;0,AQ4056*$AR$1,"")</f>
        <v/>
      </c>
      <c r="AT4056" s="5" t="str">
        <f>IF(AS4056&gt;0,AS4056*$AT$1,"")</f>
        <v/>
      </c>
      <c r="AV4056" s="2">
        <v>5.51</v>
      </c>
      <c r="AW4056" s="5">
        <f>SUM(O4056,Q4056,S4056,U4056,AA4056,AC4056,AE4056,AG4056,AJ4056,AL4056,AN4056,W4056,Y4056,BA4056,BC4056,BE4056)</f>
        <v>99.484000000000009</v>
      </c>
      <c r="AX4056" s="11">
        <f>(AW4056/$AW$4249)*100</f>
        <v>8.3975049595728653E-4</v>
      </c>
      <c r="AY4056" s="5">
        <f>(AX4056/100)*$AY$1</f>
        <v>0.83975049595728646</v>
      </c>
    </row>
    <row r="4057" spans="1:51" x14ac:dyDescent="0.25">
      <c r="A4057" s="1" t="s">
        <v>2673</v>
      </c>
      <c r="B4057" s="1" t="s">
        <v>1227</v>
      </c>
      <c r="C4057" s="1" t="s">
        <v>1225</v>
      </c>
      <c r="D4057" s="1" t="s">
        <v>1226</v>
      </c>
      <c r="E4057" s="1" t="s">
        <v>72</v>
      </c>
      <c r="F4057" s="1" t="s">
        <v>252</v>
      </c>
      <c r="G4057" s="1" t="s">
        <v>62</v>
      </c>
      <c r="H4057" s="1" t="s">
        <v>621</v>
      </c>
      <c r="I4057" s="2">
        <v>40</v>
      </c>
      <c r="J4057" s="2">
        <f>SUM(K4057,L4057)</f>
        <v>38.959999999999987</v>
      </c>
      <c r="K4057" s="2">
        <f>SUM(N4057,P4057,R4057,T4057,Z4057,AB4057,AD4057,AF4057,AI4057,AK4057,AM4057,V4057,X4057,AZ4057,BB4057,BD4057)</f>
        <v>0</v>
      </c>
      <c r="L4057" s="2">
        <f>SUM(M4057,AH4057,AO4057,AQ4057,AS4057,AU4057,AV4057)</f>
        <v>38.959999999999987</v>
      </c>
      <c r="AP4057" s="5" t="str">
        <f>IF(AO4057&gt;0,AO4057*$AP$1,"")</f>
        <v/>
      </c>
      <c r="AR4057" s="5" t="str">
        <f>IF(AQ4057&gt;0,AQ4057*$AR$1,"")</f>
        <v/>
      </c>
      <c r="AT4057" s="5" t="str">
        <f>IF(AS4057&gt;0,AS4057*$AT$1,"")</f>
        <v/>
      </c>
      <c r="AV4057" s="2">
        <v>38.959999999999987</v>
      </c>
      <c r="AW4057" s="5">
        <f>SUM(O4057,Q4057,S4057,U4057,AA4057,AC4057,AE4057,AG4057,AJ4057,AL4057,AN4057,W4057,Y4057,BA4057,BC4057,BE4057)</f>
        <v>0</v>
      </c>
      <c r="AX4057" s="11">
        <f>(AW4057/$AW$4249)*100</f>
        <v>0</v>
      </c>
      <c r="AY4057" s="5">
        <f>(AX4057/100)*$AY$1</f>
        <v>0</v>
      </c>
    </row>
    <row r="4058" spans="1:51" x14ac:dyDescent="0.25">
      <c r="A4058" s="1" t="s">
        <v>1793</v>
      </c>
      <c r="B4058" s="1" t="s">
        <v>315</v>
      </c>
      <c r="C4058" s="1" t="s">
        <v>316</v>
      </c>
      <c r="D4058" s="1" t="s">
        <v>88</v>
      </c>
      <c r="E4058" s="1" t="s">
        <v>72</v>
      </c>
      <c r="F4058" s="1" t="s">
        <v>298</v>
      </c>
      <c r="G4058" s="1" t="s">
        <v>81</v>
      </c>
      <c r="H4058" s="1" t="s">
        <v>304</v>
      </c>
      <c r="I4058" s="2">
        <v>6</v>
      </c>
      <c r="J4058" s="2">
        <f>SUM(K4058,L4058)</f>
        <v>6</v>
      </c>
      <c r="K4058" s="2">
        <f>SUM(N4058,P4058,R4058,T4058,Z4058,AB4058,AD4058,AF4058,AI4058,AK4058,AM4058,V4058,X4058,AZ4058,BB4058,BD4058)</f>
        <v>0.93</v>
      </c>
      <c r="L4058" s="2">
        <f>SUM(M4058,AH4058,AO4058,AQ4058,AS4058,AU4058,AV4058)</f>
        <v>5.07</v>
      </c>
      <c r="AD4058" s="9">
        <v>0.93</v>
      </c>
      <c r="AE4058" s="5">
        <v>14.06625</v>
      </c>
      <c r="AP4058" s="5" t="str">
        <f>IF(AO4058&gt;0,AO4058*$AP$1,"")</f>
        <v/>
      </c>
      <c r="AR4058" s="5" t="str">
        <f>IF(AQ4058&gt;0,AQ4058*$AR$1,"")</f>
        <v/>
      </c>
      <c r="AT4058" s="5" t="str">
        <f>IF(AS4058&gt;0,AS4058*$AT$1,"")</f>
        <v/>
      </c>
      <c r="AV4058" s="2">
        <v>5.07</v>
      </c>
      <c r="AW4058" s="5">
        <f>SUM(O4058,Q4058,S4058,U4058,AA4058,AC4058,AE4058,AG4058,AJ4058,AL4058,AN4058,W4058,Y4058,BA4058,BC4058,BE4058)</f>
        <v>14.06625</v>
      </c>
      <c r="AX4058" s="11">
        <f>(AW4058/$AW$4249)*100</f>
        <v>1.1873407194884785E-4</v>
      </c>
      <c r="AY4058" s="5">
        <f>(AX4058/100)*$AY$1</f>
        <v>0.11873407194884784</v>
      </c>
    </row>
    <row r="4059" spans="1:51" x14ac:dyDescent="0.25">
      <c r="A4059" s="1" t="s">
        <v>2414</v>
      </c>
      <c r="B4059" s="1" t="s">
        <v>1000</v>
      </c>
      <c r="C4059" s="1" t="s">
        <v>1001</v>
      </c>
      <c r="D4059" s="1" t="s">
        <v>389</v>
      </c>
      <c r="E4059" s="1" t="s">
        <v>72</v>
      </c>
      <c r="F4059" s="1" t="s">
        <v>241</v>
      </c>
      <c r="G4059" s="1" t="s">
        <v>320</v>
      </c>
      <c r="H4059" s="1" t="s">
        <v>63</v>
      </c>
      <c r="I4059" s="2">
        <v>4.47</v>
      </c>
      <c r="J4059" s="2">
        <f>SUM(K4059,L4059)</f>
        <v>3.9699999999999998</v>
      </c>
      <c r="K4059" s="2">
        <f>SUM(N4059,P4059,R4059,T4059,Z4059,AB4059,AD4059,AF4059,AI4059,AK4059,AM4059,V4059,X4059,AZ4059,BB4059,BD4059)</f>
        <v>3.94</v>
      </c>
      <c r="L4059" s="2">
        <f>SUM(M4059,AH4059,AO4059,AQ4059,AS4059,AU4059,AV4059)</f>
        <v>0.03</v>
      </c>
      <c r="P4059" s="6">
        <v>0.02</v>
      </c>
      <c r="Q4059" s="5">
        <v>4.7125000000000004</v>
      </c>
      <c r="AD4059" s="9">
        <v>3.92</v>
      </c>
      <c r="AE4059" s="5">
        <v>61.044499999999999</v>
      </c>
      <c r="AP4059" s="5" t="str">
        <f>IF(AO4059&gt;0,AO4059*$AP$1,"")</f>
        <v/>
      </c>
      <c r="AR4059" s="5" t="str">
        <f>IF(AQ4059&gt;0,AQ4059*$AR$1,"")</f>
        <v/>
      </c>
      <c r="AT4059" s="5" t="str">
        <f>IF(AS4059&gt;0,AS4059*$AT$1,"")</f>
        <v/>
      </c>
      <c r="AV4059" s="2">
        <v>0.03</v>
      </c>
      <c r="AW4059" s="5">
        <f>SUM(O4059,Q4059,S4059,U4059,AA4059,AC4059,AE4059,AG4059,AJ4059,AL4059,AN4059,W4059,Y4059,BA4059,BC4059,BE4059)</f>
        <v>65.757000000000005</v>
      </c>
      <c r="AX4059" s="11">
        <f>(AW4059/$AW$4249)*100</f>
        <v>5.5505883722672272E-4</v>
      </c>
      <c r="AY4059" s="5">
        <f>(AX4059/100)*$AY$1</f>
        <v>0.55505883722672278</v>
      </c>
    </row>
    <row r="4060" spans="1:51" x14ac:dyDescent="0.25">
      <c r="A4060" s="1" t="s">
        <v>1124</v>
      </c>
      <c r="B4060" s="1" t="s">
        <v>1540</v>
      </c>
      <c r="C4060" s="1" t="s">
        <v>1564</v>
      </c>
      <c r="D4060" s="1" t="s">
        <v>1594</v>
      </c>
      <c r="E4060" s="1" t="s">
        <v>65</v>
      </c>
      <c r="F4060" s="1" t="s">
        <v>110</v>
      </c>
      <c r="G4060" s="1" t="s">
        <v>1115</v>
      </c>
      <c r="H4060" s="1" t="s">
        <v>304</v>
      </c>
      <c r="I4060" s="2">
        <v>80</v>
      </c>
      <c r="J4060" s="2">
        <f>SUM(K4060,L4060)</f>
        <v>36.56</v>
      </c>
      <c r="K4060" s="2">
        <f>SUM(N4060,P4060,R4060,T4060,Z4060,AB4060,AD4060,AF4060,AI4060,AK4060,AM4060,V4060,X4060,AZ4060,BB4060,BD4060)</f>
        <v>4.88</v>
      </c>
      <c r="L4060" s="2">
        <f>SUM(M4060,AH4060,AO4060,AQ4060,AS4060,AU4060,AV4060)</f>
        <v>31.68</v>
      </c>
      <c r="T4060" s="8">
        <v>0.12</v>
      </c>
      <c r="U4060" s="5">
        <v>3.3</v>
      </c>
      <c r="V4060" s="12">
        <v>4.76</v>
      </c>
      <c r="W4060" s="5">
        <v>117.81</v>
      </c>
      <c r="AP4060" s="5" t="str">
        <f>IF(AO4060&gt;0,AO4060*$AP$1,"")</f>
        <v/>
      </c>
      <c r="AR4060" s="5" t="str">
        <f>IF(AQ4060&gt;0,AQ4060*$AR$1,"")</f>
        <v/>
      </c>
      <c r="AT4060" s="5" t="str">
        <f>IF(AS4060&gt;0,AS4060*$AT$1,"")</f>
        <v/>
      </c>
      <c r="AV4060" s="2">
        <v>31.68</v>
      </c>
      <c r="AW4060" s="5">
        <f>SUM(O4060,Q4060,S4060,U4060,AA4060,AC4060,AE4060,AG4060,AJ4060,AL4060,AN4060,W4060,Y4060,BA4060,BC4060,BE4060)</f>
        <v>121.11</v>
      </c>
      <c r="AX4060" s="11">
        <f>(AW4060/$AW$4249)*100</f>
        <v>1.0222968775419861E-3</v>
      </c>
      <c r="AY4060" s="5">
        <f>(AX4060/100)*$AY$1</f>
        <v>1.0222968775419861</v>
      </c>
    </row>
    <row r="4061" spans="1:51" x14ac:dyDescent="0.25">
      <c r="A4061" s="1" t="s">
        <v>1124</v>
      </c>
      <c r="B4061" s="1" t="s">
        <v>1540</v>
      </c>
      <c r="C4061" s="1" t="s">
        <v>1564</v>
      </c>
      <c r="D4061" s="1" t="s">
        <v>1594</v>
      </c>
      <c r="E4061" s="1" t="s">
        <v>66</v>
      </c>
      <c r="F4061" s="1" t="s">
        <v>110</v>
      </c>
      <c r="G4061" s="1" t="s">
        <v>1115</v>
      </c>
      <c r="H4061" s="1" t="s">
        <v>304</v>
      </c>
      <c r="I4061" s="2">
        <v>80</v>
      </c>
      <c r="J4061" s="2">
        <f>SUM(K4061,L4061)</f>
        <v>37.79</v>
      </c>
      <c r="K4061" s="2">
        <f>SUM(N4061,P4061,R4061,T4061,Z4061,AB4061,AD4061,AF4061,AI4061,AK4061,AM4061,V4061,X4061,AZ4061,BB4061,BD4061)</f>
        <v>7.66</v>
      </c>
      <c r="L4061" s="2">
        <f>SUM(M4061,AH4061,AO4061,AQ4061,AS4061,AU4061,AV4061)</f>
        <v>30.13</v>
      </c>
      <c r="T4061" s="8">
        <v>0.78</v>
      </c>
      <c r="U4061" s="5">
        <v>21.45</v>
      </c>
      <c r="V4061" s="12">
        <v>6.88</v>
      </c>
      <c r="W4061" s="5">
        <v>170.28</v>
      </c>
      <c r="AP4061" s="5" t="str">
        <f>IF(AO4061&gt;0,AO4061*$AP$1,"")</f>
        <v/>
      </c>
      <c r="AR4061" s="5" t="str">
        <f>IF(AQ4061&gt;0,AQ4061*$AR$1,"")</f>
        <v/>
      </c>
      <c r="AT4061" s="5" t="str">
        <f>IF(AS4061&gt;0,AS4061*$AT$1,"")</f>
        <v/>
      </c>
      <c r="AV4061" s="2">
        <v>30.13</v>
      </c>
      <c r="AW4061" s="5">
        <f>SUM(O4061,Q4061,S4061,U4061,AA4061,AC4061,AE4061,AG4061,AJ4061,AL4061,AN4061,W4061,Y4061,BA4061,BC4061,BE4061)</f>
        <v>191.73</v>
      </c>
      <c r="AX4061" s="11">
        <f>(AW4061/$AW$4249)*100</f>
        <v>1.6184045936018907E-3</v>
      </c>
      <c r="AY4061" s="5">
        <f>(AX4061/100)*$AY$1</f>
        <v>1.6184045936018907</v>
      </c>
    </row>
    <row r="4062" spans="1:51" x14ac:dyDescent="0.25">
      <c r="A4062" s="1" t="s">
        <v>1124</v>
      </c>
      <c r="B4062" s="1" t="s">
        <v>1540</v>
      </c>
      <c r="C4062" s="1" t="s">
        <v>1564</v>
      </c>
      <c r="D4062" s="1" t="s">
        <v>1594</v>
      </c>
      <c r="E4062" s="1" t="s">
        <v>64</v>
      </c>
      <c r="F4062" s="1" t="s">
        <v>110</v>
      </c>
      <c r="G4062" s="1" t="s">
        <v>1115</v>
      </c>
      <c r="H4062" s="1" t="s">
        <v>304</v>
      </c>
      <c r="I4062" s="2">
        <v>80</v>
      </c>
      <c r="J4062" s="2">
        <f>SUM(K4062,L4062)</f>
        <v>1.97</v>
      </c>
      <c r="K4062" s="2">
        <f>SUM(N4062,P4062,R4062,T4062,Z4062,AB4062,AD4062,AF4062,AI4062,AK4062,AM4062,V4062,X4062,AZ4062,BB4062,BD4062)</f>
        <v>0.81</v>
      </c>
      <c r="L4062" s="2">
        <f>SUM(M4062,AH4062,AO4062,AQ4062,AS4062,AU4062,AV4062)</f>
        <v>1.1599999999999999</v>
      </c>
      <c r="T4062" s="8">
        <v>7.0000000000000007E-2</v>
      </c>
      <c r="U4062" s="5">
        <v>1.925</v>
      </c>
      <c r="V4062" s="12">
        <v>0.74</v>
      </c>
      <c r="W4062" s="5">
        <v>18.315000000000001</v>
      </c>
      <c r="AP4062" s="5" t="str">
        <f>IF(AO4062&gt;0,AO4062*$AP$1,"")</f>
        <v/>
      </c>
      <c r="AR4062" s="5" t="str">
        <f>IF(AQ4062&gt;0,AQ4062*$AR$1,"")</f>
        <v/>
      </c>
      <c r="AT4062" s="5" t="str">
        <f>IF(AS4062&gt;0,AS4062*$AT$1,"")</f>
        <v/>
      </c>
      <c r="AV4062" s="2">
        <v>1.1599999999999999</v>
      </c>
      <c r="AW4062" s="5">
        <f>SUM(O4062,Q4062,S4062,U4062,AA4062,AC4062,AE4062,AG4062,AJ4062,AL4062,AN4062,W4062,Y4062,BA4062,BC4062,BE4062)</f>
        <v>20.240000000000002</v>
      </c>
      <c r="AX4062" s="11">
        <f>(AW4062/$AW$4249)*100</f>
        <v>1.7084707126950545E-4</v>
      </c>
      <c r="AY4062" s="5">
        <f>(AX4062/100)*$AY$1</f>
        <v>0.17084707126950543</v>
      </c>
    </row>
    <row r="4063" spans="1:51" x14ac:dyDescent="0.25">
      <c r="A4063" s="1" t="s">
        <v>1124</v>
      </c>
      <c r="B4063" s="1" t="s">
        <v>1540</v>
      </c>
      <c r="C4063" s="1" t="s">
        <v>1564</v>
      </c>
      <c r="D4063" s="1" t="s">
        <v>1594</v>
      </c>
      <c r="E4063" s="1" t="s">
        <v>60</v>
      </c>
      <c r="F4063" s="1" t="s">
        <v>110</v>
      </c>
      <c r="G4063" s="1" t="s">
        <v>1115</v>
      </c>
      <c r="H4063" s="1" t="s">
        <v>304</v>
      </c>
      <c r="I4063" s="2">
        <v>80</v>
      </c>
      <c r="J4063" s="2">
        <f>SUM(K4063,L4063)</f>
        <v>1.97</v>
      </c>
      <c r="K4063" s="2">
        <f>SUM(N4063,P4063,R4063,T4063,Z4063,AB4063,AD4063,AF4063,AI4063,AK4063,AM4063,V4063,X4063,AZ4063,BB4063,BD4063)</f>
        <v>0.21</v>
      </c>
      <c r="L4063" s="2">
        <f>SUM(M4063,AH4063,AO4063,AQ4063,AS4063,AU4063,AV4063)</f>
        <v>1.76</v>
      </c>
      <c r="V4063" s="12">
        <v>0.21</v>
      </c>
      <c r="W4063" s="5">
        <v>5.1974999999999998</v>
      </c>
      <c r="AP4063" s="5" t="str">
        <f>IF(AO4063&gt;0,AO4063*$AP$1,"")</f>
        <v/>
      </c>
      <c r="AR4063" s="5" t="str">
        <f>IF(AQ4063&gt;0,AQ4063*$AR$1,"")</f>
        <v/>
      </c>
      <c r="AT4063" s="5" t="str">
        <f>IF(AS4063&gt;0,AS4063*$AT$1,"")</f>
        <v/>
      </c>
      <c r="AV4063" s="2">
        <v>1.76</v>
      </c>
      <c r="AW4063" s="5">
        <f>SUM(O4063,Q4063,S4063,U4063,AA4063,AC4063,AE4063,AG4063,AJ4063,AL4063,AN4063,W4063,Y4063,BA4063,BC4063,BE4063)</f>
        <v>5.1974999999999998</v>
      </c>
      <c r="AX4063" s="11">
        <f>(AW4063/$AW$4249)*100</f>
        <v>4.3872413681978968E-5</v>
      </c>
      <c r="AY4063" s="5">
        <f>(AX4063/100)*$AY$1</f>
        <v>4.3872413681978972E-2</v>
      </c>
    </row>
    <row r="4064" spans="1:51" x14ac:dyDescent="0.25">
      <c r="A4064" s="1" t="s">
        <v>1124</v>
      </c>
      <c r="B4064" s="1" t="s">
        <v>1540</v>
      </c>
      <c r="C4064" s="1" t="s">
        <v>1564</v>
      </c>
      <c r="D4064" s="1" t="s">
        <v>1594</v>
      </c>
      <c r="E4064" s="1" t="s">
        <v>94</v>
      </c>
      <c r="F4064" s="1" t="s">
        <v>122</v>
      </c>
      <c r="G4064" s="1" t="s">
        <v>1115</v>
      </c>
      <c r="H4064" s="1" t="s">
        <v>304</v>
      </c>
      <c r="I4064" s="2">
        <v>80</v>
      </c>
      <c r="J4064" s="2">
        <f>SUM(K4064,L4064)</f>
        <v>1.6300000000000001</v>
      </c>
      <c r="K4064" s="2">
        <f>SUM(N4064,P4064,R4064,T4064,Z4064,AB4064,AD4064,AF4064,AI4064,AK4064,AM4064,V4064,X4064,AZ4064,BB4064,BD4064)</f>
        <v>0.1</v>
      </c>
      <c r="L4064" s="2">
        <f>SUM(M4064,AH4064,AO4064,AQ4064,AS4064,AU4064,AV4064)</f>
        <v>1.53</v>
      </c>
      <c r="T4064" s="8">
        <v>0.1</v>
      </c>
      <c r="U4064" s="5">
        <v>2.75</v>
      </c>
      <c r="AP4064" s="5" t="str">
        <f>IF(AO4064&gt;0,AO4064*$AP$1,"")</f>
        <v/>
      </c>
      <c r="AR4064" s="5" t="str">
        <f>IF(AQ4064&gt;0,AQ4064*$AR$1,"")</f>
        <v/>
      </c>
      <c r="AT4064" s="5" t="str">
        <f>IF(AS4064&gt;0,AS4064*$AT$1,"")</f>
        <v/>
      </c>
      <c r="AV4064" s="2">
        <v>1.53</v>
      </c>
      <c r="AW4064" s="5">
        <f>SUM(O4064,Q4064,S4064,U4064,AA4064,AC4064,AE4064,AG4064,AJ4064,AL4064,AN4064,W4064,Y4064,BA4064,BC4064,BE4064)</f>
        <v>2.75</v>
      </c>
      <c r="AX4064" s="11">
        <f>(AW4064/$AW$4249)*100</f>
        <v>2.3212917292052365E-5</v>
      </c>
      <c r="AY4064" s="5">
        <f>(AX4064/100)*$AY$1</f>
        <v>2.3212917292052365E-2</v>
      </c>
    </row>
    <row r="4065" spans="1:51" x14ac:dyDescent="0.25">
      <c r="A4065" s="1" t="s">
        <v>1124</v>
      </c>
      <c r="B4065" s="1" t="s">
        <v>1540</v>
      </c>
      <c r="C4065" s="1" t="s">
        <v>1564</v>
      </c>
      <c r="D4065" s="1" t="s">
        <v>1594</v>
      </c>
      <c r="E4065" s="1" t="s">
        <v>98</v>
      </c>
      <c r="F4065" s="1" t="s">
        <v>122</v>
      </c>
      <c r="G4065" s="1" t="s">
        <v>1115</v>
      </c>
      <c r="H4065" s="1" t="s">
        <v>304</v>
      </c>
      <c r="I4065" s="2">
        <v>80</v>
      </c>
      <c r="J4065" s="2">
        <f>SUM(K4065,L4065)</f>
        <v>0.08</v>
      </c>
      <c r="K4065" s="2">
        <f>SUM(N4065,P4065,R4065,T4065,Z4065,AB4065,AD4065,AF4065,AI4065,AK4065,AM4065,V4065,X4065,AZ4065,BB4065,BD4065)</f>
        <v>0.08</v>
      </c>
      <c r="L4065" s="2">
        <f>SUM(M4065,AH4065,AO4065,AQ4065,AS4065,AU4065,AV4065)</f>
        <v>0</v>
      </c>
      <c r="T4065" s="8">
        <v>0.08</v>
      </c>
      <c r="U4065" s="5">
        <v>2.2000000000000002</v>
      </c>
      <c r="AP4065" s="5" t="str">
        <f>IF(AO4065&gt;0,AO4065*$AP$1,"")</f>
        <v/>
      </c>
      <c r="AR4065" s="5" t="str">
        <f>IF(AQ4065&gt;0,AQ4065*$AR$1,"")</f>
        <v/>
      </c>
      <c r="AT4065" s="5" t="str">
        <f>IF(AS4065&gt;0,AS4065*$AT$1,"")</f>
        <v/>
      </c>
      <c r="AW4065" s="5">
        <f>SUM(O4065,Q4065,S4065,U4065,AA4065,AC4065,AE4065,AG4065,AJ4065,AL4065,AN4065,W4065,Y4065,BA4065,BC4065,BE4065)</f>
        <v>2.2000000000000002</v>
      </c>
      <c r="AX4065" s="11">
        <f>(AW4065/$AW$4249)*100</f>
        <v>1.8570333833641896E-5</v>
      </c>
      <c r="AY4065" s="5">
        <f>(AX4065/100)*$AY$1</f>
        <v>1.8570333833641896E-2</v>
      </c>
    </row>
    <row r="4066" spans="1:51" x14ac:dyDescent="0.25">
      <c r="A4066" s="1" t="s">
        <v>1137</v>
      </c>
      <c r="B4066" s="1" t="s">
        <v>1540</v>
      </c>
      <c r="C4066" s="1" t="s">
        <v>1564</v>
      </c>
      <c r="D4066" s="1" t="s">
        <v>1594</v>
      </c>
      <c r="E4066" s="1" t="s">
        <v>145</v>
      </c>
      <c r="F4066" s="1" t="s">
        <v>153</v>
      </c>
      <c r="G4066" s="1" t="s">
        <v>1115</v>
      </c>
      <c r="H4066" s="1" t="s">
        <v>304</v>
      </c>
      <c r="I4066" s="2">
        <v>47</v>
      </c>
      <c r="J4066" s="2">
        <f>SUM(K4066,L4066)</f>
        <v>6.05</v>
      </c>
      <c r="K4066" s="2">
        <f>SUM(N4066,P4066,R4066,T4066,Z4066,AB4066,AD4066,AF4066,AI4066,AK4066,AM4066,V4066,X4066,AZ4066,BB4066,BD4066)</f>
        <v>5.62</v>
      </c>
      <c r="L4066" s="2">
        <f>SUM(M4066,AH4066,AO4066,AQ4066,AS4066,AU4066,AV4066)</f>
        <v>0.43</v>
      </c>
      <c r="T4066" s="8">
        <v>5.62</v>
      </c>
      <c r="U4066" s="5">
        <v>154.55000000000001</v>
      </c>
      <c r="AP4066" s="5" t="str">
        <f>IF(AO4066&gt;0,AO4066*$AP$1,"")</f>
        <v/>
      </c>
      <c r="AR4066" s="5" t="str">
        <f>IF(AQ4066&gt;0,AQ4066*$AR$1,"")</f>
        <v/>
      </c>
      <c r="AT4066" s="5" t="str">
        <f>IF(AS4066&gt;0,AS4066*$AT$1,"")</f>
        <v/>
      </c>
      <c r="AV4066" s="2">
        <v>0.43</v>
      </c>
      <c r="AW4066" s="5">
        <f>SUM(O4066,Q4066,S4066,U4066,AA4066,AC4066,AE4066,AG4066,AJ4066,AL4066,AN4066,W4066,Y4066,BA4066,BC4066,BE4066)</f>
        <v>154.55000000000001</v>
      </c>
      <c r="AX4066" s="11">
        <f>(AW4066/$AW$4249)*100</f>
        <v>1.3045659518133431E-3</v>
      </c>
      <c r="AY4066" s="5">
        <f>(AX4066/100)*$AY$1</f>
        <v>1.304565951813343</v>
      </c>
    </row>
    <row r="4067" spans="1:51" x14ac:dyDescent="0.25">
      <c r="A4067" s="1" t="s">
        <v>1920</v>
      </c>
      <c r="B4067" s="1" t="s">
        <v>480</v>
      </c>
      <c r="C4067" s="1" t="s">
        <v>481</v>
      </c>
      <c r="D4067" s="1" t="s">
        <v>389</v>
      </c>
      <c r="E4067" s="1" t="s">
        <v>65</v>
      </c>
      <c r="F4067" s="1" t="s">
        <v>254</v>
      </c>
      <c r="G4067" s="1" t="s">
        <v>320</v>
      </c>
      <c r="H4067" s="1" t="s">
        <v>304</v>
      </c>
      <c r="I4067" s="2">
        <v>80</v>
      </c>
      <c r="J4067" s="2">
        <f>SUM(K4067,L4067)</f>
        <v>39.409999999999997</v>
      </c>
      <c r="K4067" s="2">
        <f>SUM(N4067,P4067,R4067,T4067,Z4067,AB4067,AD4067,AF4067,AI4067,AK4067,AM4067,V4067,X4067,AZ4067,BB4067,BD4067)</f>
        <v>39.409999999999997</v>
      </c>
      <c r="L4067" s="2">
        <f>SUM(M4067,AH4067,AO4067,AQ4067,AS4067,AU4067,AV4067)</f>
        <v>0</v>
      </c>
      <c r="N4067" s="4">
        <v>5.19</v>
      </c>
      <c r="O4067" s="5">
        <v>1336.425</v>
      </c>
      <c r="P4067" s="6">
        <v>33.369999999999997</v>
      </c>
      <c r="Q4067" s="5">
        <v>6290.2449999999999</v>
      </c>
      <c r="R4067" s="7">
        <v>0.85</v>
      </c>
      <c r="S4067" s="5">
        <v>77.774999999999991</v>
      </c>
      <c r="AP4067" s="5" t="str">
        <f>IF(AO4067&gt;0,AO4067*$AP$1,"")</f>
        <v/>
      </c>
      <c r="AR4067" s="5" t="str">
        <f>IF(AQ4067&gt;0,AQ4067*$AR$1,"")</f>
        <v/>
      </c>
      <c r="AT4067" s="5" t="str">
        <f>IF(AS4067&gt;0,AS4067*$AT$1,"")</f>
        <v/>
      </c>
      <c r="AW4067" s="5">
        <f>SUM(O4067,Q4067,S4067,U4067,AA4067,AC4067,AE4067,AG4067,AJ4067,AL4067,AN4067,W4067,Y4067,BA4067,BC4067,BE4067)</f>
        <v>7704.4449999999997</v>
      </c>
      <c r="AX4067" s="11">
        <f>(AW4067/$AW$4249)*100</f>
        <v>6.503368893315141E-2</v>
      </c>
      <c r="AY4067" s="5">
        <f>(AX4067/100)*$AY$1</f>
        <v>65.03368893315141</v>
      </c>
    </row>
    <row r="4068" spans="1:51" x14ac:dyDescent="0.25">
      <c r="A4068" s="1" t="s">
        <v>1920</v>
      </c>
      <c r="B4068" s="1" t="s">
        <v>480</v>
      </c>
      <c r="C4068" s="1" t="s">
        <v>481</v>
      </c>
      <c r="D4068" s="1" t="s">
        <v>389</v>
      </c>
      <c r="E4068" s="1" t="s">
        <v>66</v>
      </c>
      <c r="F4068" s="1" t="s">
        <v>254</v>
      </c>
      <c r="G4068" s="1" t="s">
        <v>320</v>
      </c>
      <c r="H4068" s="1" t="s">
        <v>304</v>
      </c>
      <c r="I4068" s="2">
        <v>80</v>
      </c>
      <c r="J4068" s="2">
        <f>SUM(K4068,L4068)</f>
        <v>29.700000000000003</v>
      </c>
      <c r="K4068" s="2">
        <f>SUM(N4068,P4068,R4068,T4068,Z4068,AB4068,AD4068,AF4068,AI4068,AK4068,AM4068,V4068,X4068,AZ4068,BB4068,BD4068)</f>
        <v>29.12</v>
      </c>
      <c r="L4068" s="2">
        <f>SUM(M4068,AH4068,AO4068,AQ4068,AS4068,AU4068,AV4068)</f>
        <v>0.58000000000000007</v>
      </c>
      <c r="N4068" s="4">
        <v>20.66</v>
      </c>
      <c r="O4068" s="5">
        <v>5319.95</v>
      </c>
      <c r="P4068" s="6">
        <v>8.4600000000000009</v>
      </c>
      <c r="Q4068" s="5">
        <v>1594.71</v>
      </c>
      <c r="AP4068" s="5" t="str">
        <f>IF(AO4068&gt;0,AO4068*$AP$1,"")</f>
        <v/>
      </c>
      <c r="AQ4068" s="3">
        <v>0.19</v>
      </c>
      <c r="AR4068" s="5">
        <f>IF(AQ4068&gt;0,AQ4068*$AR$1,"")</f>
        <v>305.70999999999998</v>
      </c>
      <c r="AT4068" s="5" t="str">
        <f>IF(AS4068&gt;0,AS4068*$AT$1,"")</f>
        <v/>
      </c>
      <c r="AU4068" s="2">
        <v>0.39</v>
      </c>
      <c r="AW4068" s="5">
        <f>SUM(O4068,Q4068,S4068,U4068,AA4068,AC4068,AE4068,AG4068,AJ4068,AL4068,AN4068,W4068,Y4068,BA4068,BC4068,BE4068)</f>
        <v>6914.66</v>
      </c>
      <c r="AX4068" s="11">
        <f>(AW4068/$AW$4249)*100</f>
        <v>5.8367065702786471E-2</v>
      </c>
      <c r="AY4068" s="5">
        <f>(AX4068/100)*$AY$1</f>
        <v>58.367065702786476</v>
      </c>
    </row>
    <row r="4069" spans="1:51" x14ac:dyDescent="0.25">
      <c r="A4069" s="1" t="s">
        <v>1904</v>
      </c>
      <c r="B4069" s="1" t="s">
        <v>459</v>
      </c>
      <c r="C4069" s="1" t="s">
        <v>460</v>
      </c>
      <c r="D4069" s="1" t="s">
        <v>458</v>
      </c>
      <c r="E4069" s="1" t="s">
        <v>98</v>
      </c>
      <c r="F4069" s="1" t="s">
        <v>242</v>
      </c>
      <c r="G4069" s="1" t="s">
        <v>320</v>
      </c>
      <c r="H4069" s="1" t="s">
        <v>304</v>
      </c>
      <c r="I4069" s="2">
        <v>158.56</v>
      </c>
      <c r="J4069" s="2">
        <f>SUM(K4069,L4069)</f>
        <v>37.69</v>
      </c>
      <c r="K4069" s="2">
        <f>SUM(N4069,P4069,R4069,T4069,Z4069,AB4069,AD4069,AF4069,AI4069,AK4069,AM4069,V4069,X4069,AZ4069,BB4069,BD4069)</f>
        <v>37.69</v>
      </c>
      <c r="L4069" s="2">
        <f>SUM(M4069,AH4069,AO4069,AQ4069,AS4069,AU4069,AV4069)</f>
        <v>0</v>
      </c>
      <c r="N4069" s="4">
        <v>1.1200000000000001</v>
      </c>
      <c r="O4069" s="5">
        <v>360.50000000000011</v>
      </c>
      <c r="P4069" s="6">
        <v>0.81</v>
      </c>
      <c r="Q4069" s="5">
        <v>190.85624999999999</v>
      </c>
      <c r="R4069" s="7">
        <v>35.76</v>
      </c>
      <c r="S4069" s="5">
        <v>4090.05</v>
      </c>
      <c r="AP4069" s="5" t="str">
        <f>IF(AO4069&gt;0,AO4069*$AP$1,"")</f>
        <v/>
      </c>
      <c r="AR4069" s="5" t="str">
        <f>IF(AQ4069&gt;0,AQ4069*$AR$1,"")</f>
        <v/>
      </c>
      <c r="AT4069" s="5" t="str">
        <f>IF(AS4069&gt;0,AS4069*$AT$1,"")</f>
        <v/>
      </c>
      <c r="AW4069" s="5">
        <f>SUM(O4069,Q4069,S4069,U4069,AA4069,AC4069,AE4069,AG4069,AJ4069,AL4069,AN4069,W4069,Y4069,BA4069,BC4069,BE4069)</f>
        <v>4641.40625</v>
      </c>
      <c r="AX4069" s="11">
        <f>(AW4069/$AW$4249)*100</f>
        <v>3.9178392509114514E-2</v>
      </c>
      <c r="AY4069" s="5">
        <f>(AX4069/100)*$AY$1</f>
        <v>39.178392509114509</v>
      </c>
    </row>
    <row r="4070" spans="1:51" x14ac:dyDescent="0.25">
      <c r="A4070" s="1" t="s">
        <v>1904</v>
      </c>
      <c r="B4070" s="1" t="s">
        <v>459</v>
      </c>
      <c r="C4070" s="1" t="s">
        <v>460</v>
      </c>
      <c r="D4070" s="1" t="s">
        <v>458</v>
      </c>
      <c r="E4070" s="1" t="s">
        <v>72</v>
      </c>
      <c r="F4070" s="1" t="s">
        <v>242</v>
      </c>
      <c r="G4070" s="1" t="s">
        <v>320</v>
      </c>
      <c r="H4070" s="1" t="s">
        <v>304</v>
      </c>
      <c r="I4070" s="2">
        <v>158.56</v>
      </c>
      <c r="J4070" s="2">
        <f>SUM(K4070,L4070)</f>
        <v>39.28</v>
      </c>
      <c r="K4070" s="2">
        <f>SUM(N4070,P4070,R4070,T4070,Z4070,AB4070,AD4070,AF4070,AI4070,AK4070,AM4070,V4070,X4070,AZ4070,BB4070,BD4070)</f>
        <v>38.96</v>
      </c>
      <c r="L4070" s="2">
        <f>SUM(M4070,AH4070,AO4070,AQ4070,AS4070,AU4070,AV4070)</f>
        <v>0.32</v>
      </c>
      <c r="N4070" s="4">
        <v>1.82</v>
      </c>
      <c r="O4070" s="5">
        <v>585.8125</v>
      </c>
      <c r="P4070" s="6">
        <v>21.36</v>
      </c>
      <c r="Q4070" s="5">
        <v>5032.95</v>
      </c>
      <c r="R4070" s="7">
        <v>15.78</v>
      </c>
      <c r="S4070" s="5">
        <v>1804.8375000000001</v>
      </c>
      <c r="AP4070" s="5" t="str">
        <f>IF(AO4070&gt;0,AO4070*$AP$1,"")</f>
        <v/>
      </c>
      <c r="AR4070" s="5" t="str">
        <f>IF(AQ4070&gt;0,AQ4070*$AR$1,"")</f>
        <v/>
      </c>
      <c r="AT4070" s="5" t="str">
        <f>IF(AS4070&gt;0,AS4070*$AT$1,"")</f>
        <v/>
      </c>
      <c r="AV4070" s="2">
        <v>0.32</v>
      </c>
      <c r="AW4070" s="5">
        <f>SUM(O4070,Q4070,S4070,U4070,AA4070,AC4070,AE4070,AG4070,AJ4070,AL4070,AN4070,W4070,Y4070,BA4070,BC4070,BE4070)</f>
        <v>7423.6</v>
      </c>
      <c r="AX4070" s="11">
        <f>(AW4070/$AW$4249)*100</f>
        <v>6.2663059203374519E-2</v>
      </c>
      <c r="AY4070" s="5">
        <f>(AX4070/100)*$AY$1</f>
        <v>62.663059203374516</v>
      </c>
    </row>
    <row r="4071" spans="1:51" x14ac:dyDescent="0.25">
      <c r="A4071" s="1" t="s">
        <v>1904</v>
      </c>
      <c r="B4071" s="1" t="s">
        <v>459</v>
      </c>
      <c r="C4071" s="1" t="s">
        <v>460</v>
      </c>
      <c r="D4071" s="1" t="s">
        <v>458</v>
      </c>
      <c r="E4071" s="1" t="s">
        <v>95</v>
      </c>
      <c r="F4071" s="1" t="s">
        <v>242</v>
      </c>
      <c r="G4071" s="1" t="s">
        <v>320</v>
      </c>
      <c r="H4071" s="1" t="s">
        <v>304</v>
      </c>
      <c r="I4071" s="2">
        <v>158.56</v>
      </c>
      <c r="J4071" s="2">
        <f>SUM(K4071,L4071)</f>
        <v>40</v>
      </c>
      <c r="K4071" s="2">
        <f>SUM(N4071,P4071,R4071,T4071,Z4071,AB4071,AD4071,AF4071,AI4071,AK4071,AM4071,V4071,X4071,AZ4071,BB4071,BD4071)</f>
        <v>39.68</v>
      </c>
      <c r="L4071" s="2">
        <f>SUM(M4071,AH4071,AO4071,AQ4071,AS4071,AU4071,AV4071)</f>
        <v>0.32</v>
      </c>
      <c r="P4071" s="6">
        <v>29.93</v>
      </c>
      <c r="Q4071" s="5">
        <v>7052.2562500000004</v>
      </c>
      <c r="R4071" s="7">
        <v>9.75</v>
      </c>
      <c r="S4071" s="5">
        <v>1115.15625</v>
      </c>
      <c r="AP4071" s="5" t="str">
        <f>IF(AO4071&gt;0,AO4071*$AP$1,"")</f>
        <v/>
      </c>
      <c r="AR4071" s="5" t="str">
        <f>IF(AQ4071&gt;0,AQ4071*$AR$1,"")</f>
        <v/>
      </c>
      <c r="AT4071" s="5" t="str">
        <f>IF(AS4071&gt;0,AS4071*$AT$1,"")</f>
        <v/>
      </c>
      <c r="AV4071" s="2">
        <v>0.32</v>
      </c>
      <c r="AW4071" s="5">
        <f>SUM(O4071,Q4071,S4071,U4071,AA4071,AC4071,AE4071,AG4071,AJ4071,AL4071,AN4071,W4071,Y4071,BA4071,BC4071,BE4071)</f>
        <v>8167.4125000000004</v>
      </c>
      <c r="AX4071" s="11">
        <f>(AW4071/$AW$4249)*100</f>
        <v>6.8941625764572606E-2</v>
      </c>
      <c r="AY4071" s="5">
        <f>(AX4071/100)*$AY$1</f>
        <v>68.941625764572606</v>
      </c>
    </row>
    <row r="4072" spans="1:51" x14ac:dyDescent="0.25">
      <c r="A4072" s="1" t="s">
        <v>1904</v>
      </c>
      <c r="B4072" s="1" t="s">
        <v>459</v>
      </c>
      <c r="C4072" s="1" t="s">
        <v>460</v>
      </c>
      <c r="D4072" s="1" t="s">
        <v>458</v>
      </c>
      <c r="E4072" s="1" t="s">
        <v>94</v>
      </c>
      <c r="F4072" s="1" t="s">
        <v>242</v>
      </c>
      <c r="G4072" s="1" t="s">
        <v>320</v>
      </c>
      <c r="H4072" s="1" t="s">
        <v>304</v>
      </c>
      <c r="I4072" s="2">
        <v>158.56</v>
      </c>
      <c r="J4072" s="2">
        <f>SUM(K4072,L4072)</f>
        <v>40</v>
      </c>
      <c r="K4072" s="2">
        <f>SUM(N4072,P4072,R4072,T4072,Z4072,AB4072,AD4072,AF4072,AI4072,AK4072,AM4072,V4072,X4072,AZ4072,BB4072,BD4072)</f>
        <v>40</v>
      </c>
      <c r="L4072" s="2">
        <f>SUM(M4072,AH4072,AO4072,AQ4072,AS4072,AU4072,AV4072)</f>
        <v>0</v>
      </c>
      <c r="P4072" s="6">
        <v>11.96</v>
      </c>
      <c r="Q4072" s="5">
        <v>2818.0749999999998</v>
      </c>
      <c r="R4072" s="7">
        <v>28.04</v>
      </c>
      <c r="S4072" s="5">
        <v>3207.0749999999998</v>
      </c>
      <c r="AP4072" s="5" t="str">
        <f>IF(AO4072&gt;0,AO4072*$AP$1,"")</f>
        <v/>
      </c>
      <c r="AR4072" s="5" t="str">
        <f>IF(AQ4072&gt;0,AQ4072*$AR$1,"")</f>
        <v/>
      </c>
      <c r="AT4072" s="5" t="str">
        <f>IF(AS4072&gt;0,AS4072*$AT$1,"")</f>
        <v/>
      </c>
      <c r="AW4072" s="5">
        <f>SUM(O4072,Q4072,S4072,U4072,AA4072,AC4072,AE4072,AG4072,AJ4072,AL4072,AN4072,W4072,Y4072,BA4072,BC4072,BE4072)</f>
        <v>6025.15</v>
      </c>
      <c r="AX4072" s="11">
        <f>(AW4072/$AW$4249)*100</f>
        <v>5.0858657680803387E-2</v>
      </c>
      <c r="AY4072" s="5">
        <f>(AX4072/100)*$AY$1</f>
        <v>50.858657680803383</v>
      </c>
    </row>
    <row r="4073" spans="1:51" x14ac:dyDescent="0.25">
      <c r="A4073" s="1" t="s">
        <v>1123</v>
      </c>
      <c r="B4073" s="1" t="s">
        <v>1539</v>
      </c>
      <c r="C4073" s="1" t="s">
        <v>1563</v>
      </c>
      <c r="D4073" s="1" t="s">
        <v>375</v>
      </c>
      <c r="E4073" s="1" t="s">
        <v>64</v>
      </c>
      <c r="F4073" s="1" t="s">
        <v>110</v>
      </c>
      <c r="G4073" s="1" t="s">
        <v>1115</v>
      </c>
      <c r="H4073" s="1" t="s">
        <v>304</v>
      </c>
      <c r="I4073" s="2">
        <v>70.84</v>
      </c>
      <c r="J4073" s="2">
        <f>SUM(K4073,L4073)</f>
        <v>19.93</v>
      </c>
      <c r="K4073" s="2">
        <f>SUM(N4073,P4073,R4073,T4073,Z4073,AB4073,AD4073,AF4073,AI4073,AK4073,AM4073,V4073,X4073,AZ4073,BB4073,BD4073)</f>
        <v>7.04</v>
      </c>
      <c r="L4073" s="2">
        <f>SUM(M4073,AH4073,AO4073,AQ4073,AS4073,AU4073,AV4073)</f>
        <v>12.89</v>
      </c>
      <c r="T4073" s="8">
        <v>0.12</v>
      </c>
      <c r="U4073" s="5">
        <v>3.3</v>
      </c>
      <c r="V4073" s="12">
        <v>6.92</v>
      </c>
      <c r="W4073" s="5">
        <v>171.27</v>
      </c>
      <c r="AP4073" s="5" t="str">
        <f>IF(AO4073&gt;0,AO4073*$AP$1,"")</f>
        <v/>
      </c>
      <c r="AR4073" s="5" t="str">
        <f>IF(AQ4073&gt;0,AQ4073*$AR$1,"")</f>
        <v/>
      </c>
      <c r="AT4073" s="5" t="str">
        <f>IF(AS4073&gt;0,AS4073*$AT$1,"")</f>
        <v/>
      </c>
      <c r="AV4073" s="2">
        <v>12.89</v>
      </c>
      <c r="AW4073" s="5">
        <f>SUM(O4073,Q4073,S4073,U4073,AA4073,AC4073,AE4073,AG4073,AJ4073,AL4073,AN4073,W4073,Y4073,BA4073,BC4073,BE4073)</f>
        <v>174.57000000000002</v>
      </c>
      <c r="AX4073" s="11">
        <f>(AW4073/$AW$4249)*100</f>
        <v>1.4735559896994843E-3</v>
      </c>
      <c r="AY4073" s="5">
        <f>(AX4073/100)*$AY$1</f>
        <v>1.4735559896994843</v>
      </c>
    </row>
    <row r="4074" spans="1:51" x14ac:dyDescent="0.25">
      <c r="A4074" s="1" t="s">
        <v>1123</v>
      </c>
      <c r="B4074" s="1" t="s">
        <v>1539</v>
      </c>
      <c r="C4074" s="1" t="s">
        <v>1563</v>
      </c>
      <c r="D4074" s="1" t="s">
        <v>375</v>
      </c>
      <c r="E4074" s="1" t="s">
        <v>60</v>
      </c>
      <c r="F4074" s="1" t="s">
        <v>110</v>
      </c>
      <c r="G4074" s="1" t="s">
        <v>1115</v>
      </c>
      <c r="H4074" s="1" t="s">
        <v>304</v>
      </c>
      <c r="I4074" s="2">
        <v>70.84</v>
      </c>
      <c r="J4074" s="2">
        <f>SUM(K4074,L4074)</f>
        <v>32</v>
      </c>
      <c r="K4074" s="2">
        <f>SUM(N4074,P4074,R4074,T4074,Z4074,AB4074,AD4074,AF4074,AI4074,AK4074,AM4074,V4074,X4074,AZ4074,BB4074,BD4074)</f>
        <v>4.8899999999999997</v>
      </c>
      <c r="L4074" s="2">
        <f>SUM(M4074,AH4074,AO4074,AQ4074,AS4074,AU4074,AV4074)</f>
        <v>27.11</v>
      </c>
      <c r="T4074" s="8">
        <v>2.0099999999999998</v>
      </c>
      <c r="U4074" s="5">
        <v>55.274999999999991</v>
      </c>
      <c r="V4074" s="12">
        <v>2.88</v>
      </c>
      <c r="W4074" s="5">
        <v>71.28</v>
      </c>
      <c r="AP4074" s="5" t="str">
        <f>IF(AO4074&gt;0,AO4074*$AP$1,"")</f>
        <v/>
      </c>
      <c r="AR4074" s="5" t="str">
        <f>IF(AQ4074&gt;0,AQ4074*$AR$1,"")</f>
        <v/>
      </c>
      <c r="AT4074" s="5" t="str">
        <f>IF(AS4074&gt;0,AS4074*$AT$1,"")</f>
        <v/>
      </c>
      <c r="AV4074" s="2">
        <v>27.11</v>
      </c>
      <c r="AW4074" s="5">
        <f>SUM(O4074,Q4074,S4074,U4074,AA4074,AC4074,AE4074,AG4074,AJ4074,AL4074,AN4074,W4074,Y4074,BA4074,BC4074,BE4074)</f>
        <v>126.55499999999999</v>
      </c>
      <c r="AX4074" s="11">
        <f>(AW4074/$AW$4249)*100</f>
        <v>1.0682584537802498E-3</v>
      </c>
      <c r="AY4074" s="5">
        <f>(AX4074/100)*$AY$1</f>
        <v>1.06825845378025</v>
      </c>
    </row>
    <row r="4075" spans="1:51" x14ac:dyDescent="0.25">
      <c r="A4075" s="1" t="s">
        <v>1123</v>
      </c>
      <c r="B4075" s="1" t="s">
        <v>1539</v>
      </c>
      <c r="C4075" s="1" t="s">
        <v>1563</v>
      </c>
      <c r="D4075" s="1" t="s">
        <v>375</v>
      </c>
      <c r="E4075" s="1" t="s">
        <v>98</v>
      </c>
      <c r="F4075" s="1" t="s">
        <v>122</v>
      </c>
      <c r="G4075" s="1" t="s">
        <v>1115</v>
      </c>
      <c r="H4075" s="1" t="s">
        <v>304</v>
      </c>
      <c r="I4075" s="2">
        <v>70.84</v>
      </c>
      <c r="J4075" s="2">
        <f>SUM(K4075,L4075)</f>
        <v>0.33</v>
      </c>
      <c r="K4075" s="2">
        <f>SUM(N4075,P4075,R4075,T4075,Z4075,AB4075,AD4075,AF4075,AI4075,AK4075,AM4075,V4075,X4075,AZ4075,BB4075,BD4075)</f>
        <v>0.17</v>
      </c>
      <c r="L4075" s="2">
        <f>SUM(M4075,AH4075,AO4075,AQ4075,AS4075,AU4075,AV4075)</f>
        <v>0.16</v>
      </c>
      <c r="T4075" s="8">
        <v>0.17</v>
      </c>
      <c r="U4075" s="5">
        <v>4.6750000000000007</v>
      </c>
      <c r="AP4075" s="5" t="str">
        <f>IF(AO4075&gt;0,AO4075*$AP$1,"")</f>
        <v/>
      </c>
      <c r="AR4075" s="5" t="str">
        <f>IF(AQ4075&gt;0,AQ4075*$AR$1,"")</f>
        <v/>
      </c>
      <c r="AT4075" s="5" t="str">
        <f>IF(AS4075&gt;0,AS4075*$AT$1,"")</f>
        <v/>
      </c>
      <c r="AV4075" s="2">
        <v>0.16</v>
      </c>
      <c r="AW4075" s="5">
        <f>SUM(O4075,Q4075,S4075,U4075,AA4075,AC4075,AE4075,AG4075,AJ4075,AL4075,AN4075,W4075,Y4075,BA4075,BC4075,BE4075)</f>
        <v>4.6750000000000007</v>
      </c>
      <c r="AX4075" s="11">
        <f>(AW4075/$AW$4249)*100</f>
        <v>3.9461959396489025E-5</v>
      </c>
      <c r="AY4075" s="5">
        <f>(AX4075/100)*$AY$1</f>
        <v>3.9461959396489027E-2</v>
      </c>
    </row>
    <row r="4076" spans="1:51" x14ac:dyDescent="0.25">
      <c r="A4076" s="1" t="s">
        <v>1123</v>
      </c>
      <c r="B4076" s="1" t="s">
        <v>1539</v>
      </c>
      <c r="C4076" s="1" t="s">
        <v>1563</v>
      </c>
      <c r="D4076" s="1" t="s">
        <v>375</v>
      </c>
      <c r="E4076" s="1" t="s">
        <v>145</v>
      </c>
      <c r="F4076" s="1" t="s">
        <v>153</v>
      </c>
      <c r="G4076" s="1" t="s">
        <v>1115</v>
      </c>
      <c r="H4076" s="1" t="s">
        <v>304</v>
      </c>
      <c r="I4076" s="2">
        <v>70.84</v>
      </c>
      <c r="J4076" s="2">
        <f>SUM(K4076,L4076)</f>
        <v>1.27</v>
      </c>
      <c r="K4076" s="2">
        <f>SUM(N4076,P4076,R4076,T4076,Z4076,AB4076,AD4076,AF4076,AI4076,AK4076,AM4076,V4076,X4076,AZ4076,BB4076,BD4076)</f>
        <v>1.27</v>
      </c>
      <c r="L4076" s="2">
        <f>SUM(M4076,AH4076,AO4076,AQ4076,AS4076,AU4076,AV4076)</f>
        <v>0</v>
      </c>
      <c r="T4076" s="8">
        <v>1.27</v>
      </c>
      <c r="U4076" s="5">
        <v>34.924999999999997</v>
      </c>
      <c r="AP4076" s="5" t="str">
        <f>IF(AO4076&gt;0,AO4076*$AP$1,"")</f>
        <v/>
      </c>
      <c r="AR4076" s="5" t="str">
        <f>IF(AQ4076&gt;0,AQ4076*$AR$1,"")</f>
        <v/>
      </c>
      <c r="AT4076" s="5" t="str">
        <f>IF(AS4076&gt;0,AS4076*$AT$1,"")</f>
        <v/>
      </c>
      <c r="AW4076" s="5">
        <f>SUM(O4076,Q4076,S4076,U4076,AA4076,AC4076,AE4076,AG4076,AJ4076,AL4076,AN4076,W4076,Y4076,BA4076,BC4076,BE4076)</f>
        <v>34.924999999999997</v>
      </c>
      <c r="AX4076" s="11">
        <f>(AW4076/$AW$4249)*100</f>
        <v>2.9480404960906503E-4</v>
      </c>
      <c r="AY4076" s="5">
        <f>(AX4076/100)*$AY$1</f>
        <v>0.29480404960906503</v>
      </c>
    </row>
    <row r="4077" spans="1:51" x14ac:dyDescent="0.25">
      <c r="A4077" s="1" t="s">
        <v>1134</v>
      </c>
      <c r="B4077" s="1" t="s">
        <v>1550</v>
      </c>
      <c r="C4077" s="1" t="s">
        <v>1574</v>
      </c>
      <c r="D4077" s="1" t="s">
        <v>375</v>
      </c>
      <c r="E4077" s="1" t="s">
        <v>74</v>
      </c>
      <c r="F4077" s="1" t="s">
        <v>149</v>
      </c>
      <c r="G4077" s="1" t="s">
        <v>1115</v>
      </c>
      <c r="H4077" s="1" t="s">
        <v>304</v>
      </c>
      <c r="I4077" s="2">
        <v>21.55</v>
      </c>
      <c r="J4077" s="2">
        <f>SUM(K4077,L4077)</f>
        <v>0.16999999999999998</v>
      </c>
      <c r="K4077" s="2">
        <f>SUM(N4077,P4077,R4077,T4077,Z4077,AB4077,AD4077,AF4077,AI4077,AK4077,AM4077,V4077,X4077,AZ4077,BB4077,BD4077)</f>
        <v>0.12</v>
      </c>
      <c r="L4077" s="2">
        <f>SUM(M4077,AH4077,AO4077,AQ4077,AS4077,AU4077,AV4077)</f>
        <v>0.05</v>
      </c>
      <c r="R4077" s="7">
        <v>0.12</v>
      </c>
      <c r="S4077" s="5">
        <v>10.98</v>
      </c>
      <c r="AP4077" s="5" t="str">
        <f>IF(AO4077&gt;0,AO4077*$AP$1,"")</f>
        <v/>
      </c>
      <c r="AR4077" s="5" t="str">
        <f>IF(AQ4077&gt;0,AQ4077*$AR$1,"")</f>
        <v/>
      </c>
      <c r="AT4077" s="5" t="str">
        <f>IF(AS4077&gt;0,AS4077*$AT$1,"")</f>
        <v/>
      </c>
      <c r="AV4077" s="2">
        <v>0.05</v>
      </c>
      <c r="AW4077" s="5">
        <f>SUM(O4077,Q4077,S4077,U4077,AA4077,AC4077,AE4077,AG4077,AJ4077,AL4077,AN4077,W4077,Y4077,BA4077,BC4077,BE4077)</f>
        <v>10.98</v>
      </c>
      <c r="AX4077" s="11">
        <f>(AW4077/$AW$4249)*100</f>
        <v>9.2682847951540003E-5</v>
      </c>
      <c r="AY4077" s="5">
        <f>(AX4077/100)*$AY$1</f>
        <v>9.2682847951539998E-2</v>
      </c>
    </row>
    <row r="4078" spans="1:51" x14ac:dyDescent="0.25">
      <c r="A4078" s="1" t="s">
        <v>1135</v>
      </c>
      <c r="B4078" s="1" t="s">
        <v>1551</v>
      </c>
      <c r="C4078" s="1" t="s">
        <v>1575</v>
      </c>
      <c r="D4078" s="1" t="s">
        <v>375</v>
      </c>
      <c r="E4078" s="1" t="s">
        <v>144</v>
      </c>
      <c r="F4078" s="1" t="s">
        <v>149</v>
      </c>
      <c r="G4078" s="1" t="s">
        <v>1115</v>
      </c>
      <c r="H4078" s="1" t="s">
        <v>304</v>
      </c>
      <c r="I4078" s="2">
        <v>215.79</v>
      </c>
      <c r="J4078" s="2">
        <f>SUM(K4078,L4078)</f>
        <v>0.33</v>
      </c>
      <c r="K4078" s="2">
        <f>SUM(N4078,P4078,R4078,T4078,Z4078,AB4078,AD4078,AF4078,AI4078,AK4078,AM4078,V4078,X4078,AZ4078,BB4078,BD4078)</f>
        <v>0.33</v>
      </c>
      <c r="L4078" s="2">
        <f>SUM(M4078,AH4078,AO4078,AQ4078,AS4078,AU4078,AV4078)</f>
        <v>0</v>
      </c>
      <c r="T4078" s="8">
        <v>0.33</v>
      </c>
      <c r="U4078" s="5">
        <v>9.0750000000000011</v>
      </c>
      <c r="AP4078" s="5" t="str">
        <f>IF(AO4078&gt;0,AO4078*$AP$1,"")</f>
        <v/>
      </c>
      <c r="AR4078" s="5" t="str">
        <f>IF(AQ4078&gt;0,AQ4078*$AR$1,"")</f>
        <v/>
      </c>
      <c r="AT4078" s="5" t="str">
        <f>IF(AS4078&gt;0,AS4078*$AT$1,"")</f>
        <v/>
      </c>
      <c r="AW4078" s="5">
        <f>SUM(O4078,Q4078,S4078,U4078,AA4078,AC4078,AE4078,AG4078,AJ4078,AL4078,AN4078,W4078,Y4078,BA4078,BC4078,BE4078)</f>
        <v>9.0750000000000011</v>
      </c>
      <c r="AX4078" s="11">
        <f>(AW4078/$AW$4249)*100</f>
        <v>7.6602627063772824E-5</v>
      </c>
      <c r="AY4078" s="5">
        <f>(AX4078/100)*$AY$1</f>
        <v>7.6602627063772827E-2</v>
      </c>
    </row>
    <row r="4079" spans="1:51" x14ac:dyDescent="0.25">
      <c r="A4079" s="1" t="s">
        <v>1135</v>
      </c>
      <c r="B4079" s="1" t="s">
        <v>1551</v>
      </c>
      <c r="C4079" s="1" t="s">
        <v>1575</v>
      </c>
      <c r="D4079" s="1" t="s">
        <v>375</v>
      </c>
      <c r="E4079" s="1" t="s">
        <v>74</v>
      </c>
      <c r="F4079" s="1" t="s">
        <v>149</v>
      </c>
      <c r="G4079" s="1" t="s">
        <v>1115</v>
      </c>
      <c r="H4079" s="1" t="s">
        <v>304</v>
      </c>
      <c r="I4079" s="2">
        <v>215.79</v>
      </c>
      <c r="J4079" s="2">
        <f>SUM(K4079,L4079)</f>
        <v>0.15</v>
      </c>
      <c r="K4079" s="2">
        <f>SUM(N4079,P4079,R4079,T4079,Z4079,AB4079,AD4079,AF4079,AI4079,AK4079,AM4079,V4079,X4079,AZ4079,BB4079,BD4079)</f>
        <v>0.15</v>
      </c>
      <c r="L4079" s="2">
        <f>SUM(M4079,AH4079,AO4079,AQ4079,AS4079,AU4079,AV4079)</f>
        <v>0</v>
      </c>
      <c r="R4079" s="7">
        <v>0.13</v>
      </c>
      <c r="S4079" s="5">
        <v>11.895</v>
      </c>
      <c r="T4079" s="8">
        <v>0.02</v>
      </c>
      <c r="U4079" s="5">
        <v>0.55000000000000004</v>
      </c>
      <c r="AP4079" s="5" t="str">
        <f>IF(AO4079&gt;0,AO4079*$AP$1,"")</f>
        <v/>
      </c>
      <c r="AR4079" s="5" t="str">
        <f>IF(AQ4079&gt;0,AQ4079*$AR$1,"")</f>
        <v/>
      </c>
      <c r="AT4079" s="5" t="str">
        <f>IF(AS4079&gt;0,AS4079*$AT$1,"")</f>
        <v/>
      </c>
      <c r="AW4079" s="5">
        <f>SUM(O4079,Q4079,S4079,U4079,AA4079,AC4079,AE4079,AG4079,AJ4079,AL4079,AN4079,W4079,Y4079,BA4079,BC4079,BE4079)</f>
        <v>12.445</v>
      </c>
      <c r="AX4079" s="11">
        <f>(AW4079/$AW$4249)*100</f>
        <v>1.0504900207257879E-4</v>
      </c>
      <c r="AY4079" s="5">
        <f>(AX4079/100)*$AY$1</f>
        <v>0.10504900207257879</v>
      </c>
    </row>
    <row r="4080" spans="1:51" x14ac:dyDescent="0.25">
      <c r="A4080" s="1" t="s">
        <v>1121</v>
      </c>
      <c r="B4080" s="1" t="s">
        <v>1537</v>
      </c>
      <c r="C4080" s="1" t="s">
        <v>1561</v>
      </c>
      <c r="D4080" s="1" t="s">
        <v>1594</v>
      </c>
      <c r="E4080" s="1" t="s">
        <v>67</v>
      </c>
      <c r="F4080" s="1" t="s">
        <v>110</v>
      </c>
      <c r="G4080" s="1" t="s">
        <v>1115</v>
      </c>
      <c r="H4080" s="1" t="s">
        <v>304</v>
      </c>
      <c r="I4080" s="2">
        <v>40</v>
      </c>
      <c r="J4080" s="2">
        <f>SUM(K4080,L4080)</f>
        <v>1.03</v>
      </c>
      <c r="K4080" s="2">
        <f>SUM(N4080,P4080,R4080,T4080,Z4080,AB4080,AD4080,AF4080,AI4080,AK4080,AM4080,V4080,X4080,AZ4080,BB4080,BD4080)</f>
        <v>0</v>
      </c>
      <c r="L4080" s="2">
        <f>SUM(M4080,AH4080,AO4080,AQ4080,AS4080,AU4080,AV4080)</f>
        <v>1.03</v>
      </c>
      <c r="AP4080" s="5" t="str">
        <f>IF(AO4080&gt;0,AO4080*$AP$1,"")</f>
        <v/>
      </c>
      <c r="AR4080" s="5" t="str">
        <f>IF(AQ4080&gt;0,AQ4080*$AR$1,"")</f>
        <v/>
      </c>
      <c r="AT4080" s="5" t="str">
        <f>IF(AS4080&gt;0,AS4080*$AT$1,"")</f>
        <v/>
      </c>
      <c r="AV4080" s="2">
        <v>1.03</v>
      </c>
      <c r="AW4080" s="5">
        <f>SUM(O4080,Q4080,S4080,U4080,AA4080,AC4080,AE4080,AG4080,AJ4080,AL4080,AN4080,W4080,Y4080,BA4080,BC4080,BE4080)</f>
        <v>0</v>
      </c>
      <c r="AX4080" s="11">
        <f>(AW4080/$AW$4249)*100</f>
        <v>0</v>
      </c>
      <c r="AY4080" s="5">
        <f>(AX4080/100)*$AY$1</f>
        <v>0</v>
      </c>
    </row>
    <row r="4081" spans="1:51" x14ac:dyDescent="0.25">
      <c r="A4081" s="1" t="s">
        <v>1121</v>
      </c>
      <c r="B4081" s="1" t="s">
        <v>1537</v>
      </c>
      <c r="C4081" s="1" t="s">
        <v>1561</v>
      </c>
      <c r="D4081" s="1" t="s">
        <v>1594</v>
      </c>
      <c r="E4081" s="1" t="s">
        <v>77</v>
      </c>
      <c r="F4081" s="1" t="s">
        <v>110</v>
      </c>
      <c r="G4081" s="1" t="s">
        <v>1115</v>
      </c>
      <c r="H4081" s="1" t="s">
        <v>304</v>
      </c>
      <c r="I4081" s="2">
        <v>40</v>
      </c>
      <c r="J4081" s="2">
        <f>SUM(K4081,L4081)</f>
        <v>37.04</v>
      </c>
      <c r="K4081" s="2">
        <f>SUM(N4081,P4081,R4081,T4081,Z4081,AB4081,AD4081,AF4081,AI4081,AK4081,AM4081,V4081,X4081,AZ4081,BB4081,BD4081)</f>
        <v>0</v>
      </c>
      <c r="L4081" s="2">
        <f>SUM(M4081,AH4081,AO4081,AQ4081,AS4081,AU4081,AV4081)</f>
        <v>37.04</v>
      </c>
      <c r="AP4081" s="5" t="str">
        <f>IF(AO4081&gt;0,AO4081*$AP$1,"")</f>
        <v/>
      </c>
      <c r="AR4081" s="5" t="str">
        <f>IF(AQ4081&gt;0,AQ4081*$AR$1,"")</f>
        <v/>
      </c>
      <c r="AT4081" s="5" t="str">
        <f>IF(AS4081&gt;0,AS4081*$AT$1,"")</f>
        <v/>
      </c>
      <c r="AV4081" s="2">
        <v>37.04</v>
      </c>
      <c r="AW4081" s="5">
        <f>SUM(O4081,Q4081,S4081,U4081,AA4081,AC4081,AE4081,AG4081,AJ4081,AL4081,AN4081,W4081,Y4081,BA4081,BC4081,BE4081)</f>
        <v>0</v>
      </c>
      <c r="AX4081" s="11">
        <f>(AW4081/$AW$4249)*100</f>
        <v>0</v>
      </c>
      <c r="AY4081" s="5">
        <f>(AX4081/100)*$AY$1</f>
        <v>0</v>
      </c>
    </row>
    <row r="4082" spans="1:51" x14ac:dyDescent="0.25">
      <c r="A4082" s="1" t="s">
        <v>1121</v>
      </c>
      <c r="B4082" s="1" t="s">
        <v>1537</v>
      </c>
      <c r="C4082" s="1" t="s">
        <v>1561</v>
      </c>
      <c r="D4082" s="1" t="s">
        <v>1594</v>
      </c>
      <c r="E4082" s="1" t="s">
        <v>65</v>
      </c>
      <c r="F4082" s="1" t="s">
        <v>110</v>
      </c>
      <c r="G4082" s="1" t="s">
        <v>1115</v>
      </c>
      <c r="H4082" s="1" t="s">
        <v>304</v>
      </c>
      <c r="I4082" s="2">
        <v>40</v>
      </c>
      <c r="J4082" s="2">
        <f>SUM(K4082,L4082)</f>
        <v>1.87</v>
      </c>
      <c r="K4082" s="2">
        <f>SUM(N4082,P4082,R4082,T4082,Z4082,AB4082,AD4082,AF4082,AI4082,AK4082,AM4082,V4082,X4082,AZ4082,BB4082,BD4082)</f>
        <v>0</v>
      </c>
      <c r="L4082" s="2">
        <f>SUM(M4082,AH4082,AO4082,AQ4082,AS4082,AU4082,AV4082)</f>
        <v>1.87</v>
      </c>
      <c r="AP4082" s="5" t="str">
        <f>IF(AO4082&gt;0,AO4082*$AP$1,"")</f>
        <v/>
      </c>
      <c r="AR4082" s="5" t="str">
        <f>IF(AQ4082&gt;0,AQ4082*$AR$1,"")</f>
        <v/>
      </c>
      <c r="AT4082" s="5" t="str">
        <f>IF(AS4082&gt;0,AS4082*$AT$1,"")</f>
        <v/>
      </c>
      <c r="AV4082" s="2">
        <v>1.87</v>
      </c>
      <c r="AW4082" s="5">
        <f>SUM(O4082,Q4082,S4082,U4082,AA4082,AC4082,AE4082,AG4082,AJ4082,AL4082,AN4082,W4082,Y4082,BA4082,BC4082,BE4082)</f>
        <v>0</v>
      </c>
      <c r="AX4082" s="11">
        <f>(AW4082/$AW$4249)*100</f>
        <v>0</v>
      </c>
      <c r="AY4082" s="5">
        <f>(AX4082/100)*$AY$1</f>
        <v>0</v>
      </c>
    </row>
    <row r="4083" spans="1:51" x14ac:dyDescent="0.25">
      <c r="A4083" s="1" t="s">
        <v>1121</v>
      </c>
      <c r="B4083" s="1" t="s">
        <v>1537</v>
      </c>
      <c r="C4083" s="1" t="s">
        <v>1561</v>
      </c>
      <c r="D4083" s="1" t="s">
        <v>1594</v>
      </c>
      <c r="E4083" s="1" t="s">
        <v>66</v>
      </c>
      <c r="F4083" s="1" t="s">
        <v>110</v>
      </c>
      <c r="G4083" s="1" t="s">
        <v>1115</v>
      </c>
      <c r="H4083" s="1" t="s">
        <v>304</v>
      </c>
      <c r="I4083" s="2">
        <v>40</v>
      </c>
      <c r="J4083" s="2">
        <f>SUM(K4083,L4083)</f>
        <v>0.06</v>
      </c>
      <c r="K4083" s="2">
        <f>SUM(N4083,P4083,R4083,T4083,Z4083,AB4083,AD4083,AF4083,AI4083,AK4083,AM4083,V4083,X4083,AZ4083,BB4083,BD4083)</f>
        <v>0</v>
      </c>
      <c r="L4083" s="2">
        <f>SUM(M4083,AH4083,AO4083,AQ4083,AS4083,AU4083,AV4083)</f>
        <v>0.06</v>
      </c>
      <c r="AP4083" s="5" t="str">
        <f>IF(AO4083&gt;0,AO4083*$AP$1,"")</f>
        <v/>
      </c>
      <c r="AR4083" s="5" t="str">
        <f>IF(AQ4083&gt;0,AQ4083*$AR$1,"")</f>
        <v/>
      </c>
      <c r="AT4083" s="5" t="str">
        <f>IF(AS4083&gt;0,AS4083*$AT$1,"")</f>
        <v/>
      </c>
      <c r="AV4083" s="2">
        <v>0.06</v>
      </c>
      <c r="AW4083" s="5">
        <f>SUM(O4083,Q4083,S4083,U4083,AA4083,AC4083,AE4083,AG4083,AJ4083,AL4083,AN4083,W4083,Y4083,BA4083,BC4083,BE4083)</f>
        <v>0</v>
      </c>
      <c r="AX4083" s="11">
        <f>(AW4083/$AW$4249)*100</f>
        <v>0</v>
      </c>
      <c r="AY4083" s="5">
        <f>(AX4083/100)*$AY$1</f>
        <v>0</v>
      </c>
    </row>
    <row r="4084" spans="1:51" x14ac:dyDescent="0.25">
      <c r="A4084" s="1" t="s">
        <v>2456</v>
      </c>
      <c r="B4084" s="1" t="s">
        <v>1032</v>
      </c>
      <c r="C4084" s="1" t="s">
        <v>1033</v>
      </c>
      <c r="D4084" s="1" t="s">
        <v>142</v>
      </c>
      <c r="E4084" s="1" t="s">
        <v>98</v>
      </c>
      <c r="F4084" s="1" t="s">
        <v>267</v>
      </c>
      <c r="G4084" s="1" t="s">
        <v>320</v>
      </c>
      <c r="H4084" s="1" t="s">
        <v>63</v>
      </c>
      <c r="I4084" s="2">
        <v>160</v>
      </c>
      <c r="J4084" s="2">
        <f>SUM(K4084,L4084)</f>
        <v>37.54</v>
      </c>
      <c r="K4084" s="2">
        <f>SUM(N4084,P4084,R4084,T4084,Z4084,AB4084,AD4084,AF4084,AI4084,AK4084,AM4084,V4084,X4084,AZ4084,BB4084,BD4084)</f>
        <v>8.4500000000000011</v>
      </c>
      <c r="L4084" s="2">
        <f>SUM(M4084,AH4084,AO4084,AQ4084,AS4084,AU4084,AV4084)</f>
        <v>29.09</v>
      </c>
      <c r="T4084" s="8">
        <v>0.88</v>
      </c>
      <c r="U4084" s="5">
        <v>30.25</v>
      </c>
      <c r="AD4084" s="9">
        <v>7.57</v>
      </c>
      <c r="AE4084" s="5">
        <v>93.678750000000008</v>
      </c>
      <c r="AP4084" s="5" t="str">
        <f>IF(AO4084&gt;0,AO4084*$AP$1,"")</f>
        <v/>
      </c>
      <c r="AR4084" s="5" t="str">
        <f>IF(AQ4084&gt;0,AQ4084*$AR$1,"")</f>
        <v/>
      </c>
      <c r="AT4084" s="5" t="str">
        <f>IF(AS4084&gt;0,AS4084*$AT$1,"")</f>
        <v/>
      </c>
      <c r="AV4084" s="2">
        <v>29.09</v>
      </c>
      <c r="AW4084" s="5">
        <f>SUM(O4084,Q4084,S4084,U4084,AA4084,AC4084,AE4084,AG4084,AJ4084,AL4084,AN4084,W4084,Y4084,BA4084,BC4084,BE4084)</f>
        <v>123.92875000000001</v>
      </c>
      <c r="AX4084" s="11">
        <f>(AW4084/$AW$4249)*100</f>
        <v>1.04609011776634E-3</v>
      </c>
      <c r="AY4084" s="5">
        <f>(AX4084/100)*$AY$1</f>
        <v>1.04609011776634</v>
      </c>
    </row>
    <row r="4085" spans="1:51" x14ac:dyDescent="0.25">
      <c r="A4085" s="1" t="s">
        <v>2456</v>
      </c>
      <c r="B4085" s="1" t="s">
        <v>1032</v>
      </c>
      <c r="C4085" s="1" t="s">
        <v>1033</v>
      </c>
      <c r="D4085" s="1" t="s">
        <v>142</v>
      </c>
      <c r="E4085" s="1" t="s">
        <v>72</v>
      </c>
      <c r="F4085" s="1" t="s">
        <v>267</v>
      </c>
      <c r="G4085" s="1" t="s">
        <v>320</v>
      </c>
      <c r="H4085" s="1" t="s">
        <v>63</v>
      </c>
      <c r="I4085" s="2">
        <v>160</v>
      </c>
      <c r="J4085" s="2">
        <f>SUM(K4085,L4085)</f>
        <v>39.069999999999993</v>
      </c>
      <c r="K4085" s="2">
        <f>SUM(N4085,P4085,R4085,T4085,Z4085,AB4085,AD4085,AF4085,AI4085,AK4085,AM4085,V4085,X4085,AZ4085,BB4085,BD4085)</f>
        <v>5.59</v>
      </c>
      <c r="L4085" s="2">
        <f>SUM(M4085,AH4085,AO4085,AQ4085,AS4085,AU4085,AV4085)</f>
        <v>33.479999999999997</v>
      </c>
      <c r="T4085" s="8">
        <v>5.59</v>
      </c>
      <c r="U4085" s="5">
        <v>192.15625</v>
      </c>
      <c r="AP4085" s="5" t="str">
        <f>IF(AO4085&gt;0,AO4085*$AP$1,"")</f>
        <v/>
      </c>
      <c r="AR4085" s="5" t="str">
        <f>IF(AQ4085&gt;0,AQ4085*$AR$1,"")</f>
        <v/>
      </c>
      <c r="AT4085" s="5" t="str">
        <f>IF(AS4085&gt;0,AS4085*$AT$1,"")</f>
        <v/>
      </c>
      <c r="AV4085" s="2">
        <v>33.479999999999997</v>
      </c>
      <c r="AW4085" s="5">
        <f>SUM(O4085,Q4085,S4085,U4085,AA4085,AC4085,AE4085,AG4085,AJ4085,AL4085,AN4085,W4085,Y4085,BA4085,BC4085,BE4085)</f>
        <v>192.15625</v>
      </c>
      <c r="AX4085" s="11">
        <f>(AW4085/$AW$4249)*100</f>
        <v>1.6220025957821588E-3</v>
      </c>
      <c r="AY4085" s="5">
        <f>(AX4085/100)*$AY$1</f>
        <v>1.6220025957821589</v>
      </c>
    </row>
    <row r="4086" spans="1:51" x14ac:dyDescent="0.25">
      <c r="A4086" s="1" t="s">
        <v>2456</v>
      </c>
      <c r="B4086" s="1" t="s">
        <v>1032</v>
      </c>
      <c r="C4086" s="1" t="s">
        <v>1033</v>
      </c>
      <c r="D4086" s="1" t="s">
        <v>142</v>
      </c>
      <c r="E4086" s="1" t="s">
        <v>94</v>
      </c>
      <c r="F4086" s="1" t="s">
        <v>267</v>
      </c>
      <c r="G4086" s="1" t="s">
        <v>320</v>
      </c>
      <c r="H4086" s="1" t="s">
        <v>63</v>
      </c>
      <c r="I4086" s="2">
        <v>160</v>
      </c>
      <c r="J4086" s="2">
        <f>SUM(K4086,L4086)</f>
        <v>38.21</v>
      </c>
      <c r="K4086" s="2">
        <f>SUM(N4086,P4086,R4086,T4086,Z4086,AB4086,AD4086,AF4086,AI4086,AK4086,AM4086,V4086,X4086,AZ4086,BB4086,BD4086)</f>
        <v>0.71</v>
      </c>
      <c r="L4086" s="2">
        <f>SUM(M4086,AH4086,AO4086,AQ4086,AS4086,AU4086,AV4086)</f>
        <v>37.5</v>
      </c>
      <c r="T4086" s="8">
        <v>0.71</v>
      </c>
      <c r="U4086" s="5">
        <v>24.40625</v>
      </c>
      <c r="AP4086" s="5" t="str">
        <f>IF(AO4086&gt;0,AO4086*$AP$1,"")</f>
        <v/>
      </c>
      <c r="AR4086" s="5" t="str">
        <f>IF(AQ4086&gt;0,AQ4086*$AR$1,"")</f>
        <v/>
      </c>
      <c r="AT4086" s="5" t="str">
        <f>IF(AS4086&gt;0,AS4086*$AT$1,"")</f>
        <v/>
      </c>
      <c r="AV4086" s="2">
        <v>37.5</v>
      </c>
      <c r="AW4086" s="5">
        <f>SUM(O4086,Q4086,S4086,U4086,AA4086,AC4086,AE4086,AG4086,AJ4086,AL4086,AN4086,W4086,Y4086,BA4086,BC4086,BE4086)</f>
        <v>24.40625</v>
      </c>
      <c r="AX4086" s="11">
        <f>(AW4086/$AW$4249)*100</f>
        <v>2.0601464096696475E-4</v>
      </c>
      <c r="AY4086" s="5">
        <f>(AX4086/100)*$AY$1</f>
        <v>0.20601464096696473</v>
      </c>
    </row>
    <row r="4087" spans="1:51" x14ac:dyDescent="0.25">
      <c r="A4087" s="1" t="s">
        <v>2456</v>
      </c>
      <c r="B4087" s="1" t="s">
        <v>1032</v>
      </c>
      <c r="C4087" s="1" t="s">
        <v>1033</v>
      </c>
      <c r="D4087" s="1" t="s">
        <v>142</v>
      </c>
      <c r="E4087" s="1" t="s">
        <v>95</v>
      </c>
      <c r="F4087" s="1" t="s">
        <v>267</v>
      </c>
      <c r="G4087" s="1" t="s">
        <v>320</v>
      </c>
      <c r="H4087" s="1" t="s">
        <v>63</v>
      </c>
      <c r="I4087" s="2">
        <v>160</v>
      </c>
      <c r="J4087" s="2">
        <f>SUM(K4087,L4087)</f>
        <v>39.880000000000003</v>
      </c>
      <c r="K4087" s="2">
        <f>SUM(N4087,P4087,R4087,T4087,Z4087,AB4087,AD4087,AF4087,AI4087,AK4087,AM4087,V4087,X4087,AZ4087,BB4087,BD4087)</f>
        <v>9.9999999999999992E-2</v>
      </c>
      <c r="L4087" s="2">
        <f>SUM(M4087,AH4087,AO4087,AQ4087,AS4087,AU4087,AV4087)</f>
        <v>39.78</v>
      </c>
      <c r="R4087" s="7">
        <v>0.09</v>
      </c>
      <c r="S4087" s="5">
        <v>10.293749999999999</v>
      </c>
      <c r="T4087" s="8">
        <v>0.01</v>
      </c>
      <c r="U4087" s="5">
        <v>0.34375</v>
      </c>
      <c r="AP4087" s="5" t="str">
        <f>IF(AO4087&gt;0,AO4087*$AP$1,"")</f>
        <v/>
      </c>
      <c r="AR4087" s="5" t="str">
        <f>IF(AQ4087&gt;0,AQ4087*$AR$1,"")</f>
        <v/>
      </c>
      <c r="AT4087" s="5" t="str">
        <f>IF(AS4087&gt;0,AS4087*$AT$1,"")</f>
        <v/>
      </c>
      <c r="AV4087" s="2">
        <v>39.78</v>
      </c>
      <c r="AW4087" s="5">
        <f>SUM(O4087,Q4087,S4087,U4087,AA4087,AC4087,AE4087,AG4087,AJ4087,AL4087,AN4087,W4087,Y4087,BA4087,BC4087,BE4087)</f>
        <v>10.637499999999999</v>
      </c>
      <c r="AX4087" s="11">
        <f>(AW4087/$AW$4249)*100</f>
        <v>8.9791784616075285E-5</v>
      </c>
      <c r="AY4087" s="5">
        <f>(AX4087/100)*$AY$1</f>
        <v>8.9791784616075287E-2</v>
      </c>
    </row>
    <row r="4088" spans="1:51" x14ac:dyDescent="0.25">
      <c r="A4088" s="1" t="s">
        <v>2049</v>
      </c>
      <c r="B4088" s="1" t="s">
        <v>630</v>
      </c>
      <c r="C4088" s="1" t="s">
        <v>631</v>
      </c>
      <c r="D4088" s="1" t="s">
        <v>59</v>
      </c>
      <c r="E4088" s="1" t="s">
        <v>144</v>
      </c>
      <c r="F4088" s="1" t="s">
        <v>227</v>
      </c>
      <c r="G4088" s="1" t="s">
        <v>62</v>
      </c>
      <c r="H4088" s="1" t="s">
        <v>624</v>
      </c>
      <c r="I4088" s="2">
        <v>160</v>
      </c>
      <c r="J4088" s="2">
        <f>SUM(K4088,L4088)</f>
        <v>33.15</v>
      </c>
      <c r="K4088" s="2">
        <f>SUM(N4088,P4088,R4088,T4088,Z4088,AB4088,AD4088,AF4088,AI4088,AK4088,AM4088,V4088,X4088,AZ4088,BB4088,BD4088)</f>
        <v>32.869999999999997</v>
      </c>
      <c r="L4088" s="2">
        <f>SUM(M4088,AH4088,AO4088,AQ4088,AS4088,AU4088,AV4088)</f>
        <v>0.28000000000000003</v>
      </c>
      <c r="V4088" s="12">
        <v>32.22</v>
      </c>
      <c r="W4088" s="5">
        <v>996.80624999999998</v>
      </c>
      <c r="AD4088" s="9">
        <v>0.65</v>
      </c>
      <c r="AE4088" s="5">
        <v>7.2393750000000008</v>
      </c>
      <c r="AP4088" s="5" t="str">
        <f>IF(AO4088&gt;0,AO4088*$AP$1,"")</f>
        <v/>
      </c>
      <c r="AR4088" s="5" t="str">
        <f>IF(AQ4088&gt;0,AQ4088*$AR$1,"")</f>
        <v/>
      </c>
      <c r="AT4088" s="5" t="str">
        <f>IF(AS4088&gt;0,AS4088*$AT$1,"")</f>
        <v/>
      </c>
      <c r="AV4088" s="2">
        <v>0.28000000000000003</v>
      </c>
      <c r="AW4088" s="5">
        <f>SUM(O4088,Q4088,S4088,U4088,AA4088,AC4088,AE4088,AG4088,AJ4088,AL4088,AN4088,W4088,Y4088,BA4088,BC4088,BE4088)</f>
        <v>1004.045625</v>
      </c>
      <c r="AX4088" s="11">
        <f>(AW4088/$AW$4249)*100</f>
        <v>8.4752102002080085E-3</v>
      </c>
      <c r="AY4088" s="5">
        <f>(AX4088/100)*$AY$1</f>
        <v>8.475210200208009</v>
      </c>
    </row>
    <row r="4089" spans="1:51" x14ac:dyDescent="0.25">
      <c r="A4089" s="1" t="s">
        <v>2049</v>
      </c>
      <c r="B4089" s="1" t="s">
        <v>630</v>
      </c>
      <c r="C4089" s="1" t="s">
        <v>631</v>
      </c>
      <c r="D4089" s="1" t="s">
        <v>59</v>
      </c>
      <c r="E4089" s="1" t="s">
        <v>74</v>
      </c>
      <c r="F4089" s="1" t="s">
        <v>227</v>
      </c>
      <c r="G4089" s="1" t="s">
        <v>62</v>
      </c>
      <c r="H4089" s="1" t="s">
        <v>624</v>
      </c>
      <c r="I4089" s="2">
        <v>160</v>
      </c>
      <c r="J4089" s="2">
        <f>SUM(K4089,L4089)</f>
        <v>37.620000000000005</v>
      </c>
      <c r="K4089" s="2">
        <f>SUM(N4089,P4089,R4089,T4089,Z4089,AB4089,AD4089,AF4089,AI4089,AK4089,AM4089,V4089,X4089,AZ4089,BB4089,BD4089)</f>
        <v>33.130000000000003</v>
      </c>
      <c r="L4089" s="2">
        <f>SUM(M4089,AH4089,AO4089,AQ4089,AS4089,AU4089,AV4089)</f>
        <v>4.49</v>
      </c>
      <c r="V4089" s="12">
        <v>30.32</v>
      </c>
      <c r="W4089" s="5">
        <v>938.02499999999998</v>
      </c>
      <c r="AD4089" s="9">
        <v>2.81</v>
      </c>
      <c r="AE4089" s="5">
        <v>31.296375000000001</v>
      </c>
      <c r="AP4089" s="5" t="str">
        <f>IF(AO4089&gt;0,AO4089*$AP$1,"")</f>
        <v/>
      </c>
      <c r="AR4089" s="5" t="str">
        <f>IF(AQ4089&gt;0,AQ4089*$AR$1,"")</f>
        <v/>
      </c>
      <c r="AT4089" s="5" t="str">
        <f>IF(AS4089&gt;0,AS4089*$AT$1,"")</f>
        <v/>
      </c>
      <c r="AV4089" s="2">
        <v>4.49</v>
      </c>
      <c r="AW4089" s="5">
        <f>SUM(O4089,Q4089,S4089,U4089,AA4089,AC4089,AE4089,AG4089,AJ4089,AL4089,AN4089,W4089,Y4089,BA4089,BC4089,BE4089)</f>
        <v>969.32137499999999</v>
      </c>
      <c r="AX4089" s="11">
        <f>(AW4089/$AW$4249)*100</f>
        <v>8.1821006935612634E-3</v>
      </c>
      <c r="AY4089" s="5">
        <f>(AX4089/100)*$AY$1</f>
        <v>8.1821006935612637</v>
      </c>
    </row>
    <row r="4090" spans="1:51" x14ac:dyDescent="0.25">
      <c r="A4090" s="1" t="s">
        <v>2049</v>
      </c>
      <c r="B4090" s="1" t="s">
        <v>630</v>
      </c>
      <c r="C4090" s="1" t="s">
        <v>631</v>
      </c>
      <c r="D4090" s="1" t="s">
        <v>59</v>
      </c>
      <c r="E4090" s="1" t="s">
        <v>84</v>
      </c>
      <c r="F4090" s="1" t="s">
        <v>227</v>
      </c>
      <c r="G4090" s="1" t="s">
        <v>62</v>
      </c>
      <c r="H4090" s="1" t="s">
        <v>624</v>
      </c>
      <c r="I4090" s="2">
        <v>160</v>
      </c>
      <c r="J4090" s="2">
        <f>SUM(K4090,L4090)</f>
        <v>37.54</v>
      </c>
      <c r="K4090" s="2">
        <f>SUM(N4090,P4090,R4090,T4090,Z4090,AB4090,AD4090,AF4090,AI4090,AK4090,AM4090,V4090,X4090,AZ4090,BB4090,BD4090)</f>
        <v>37.54</v>
      </c>
      <c r="L4090" s="2">
        <f>SUM(M4090,AH4090,AO4090,AQ4090,AS4090,AU4090,AV4090)</f>
        <v>0</v>
      </c>
      <c r="V4090" s="12">
        <v>37.51</v>
      </c>
      <c r="W4090" s="5">
        <v>1160.465625</v>
      </c>
      <c r="AD4090" s="9">
        <v>0.03</v>
      </c>
      <c r="AE4090" s="5">
        <v>0.33412500000000001</v>
      </c>
      <c r="AP4090" s="5" t="str">
        <f>IF(AO4090&gt;0,AO4090*$AP$1,"")</f>
        <v/>
      </c>
      <c r="AR4090" s="5" t="str">
        <f>IF(AQ4090&gt;0,AQ4090*$AR$1,"")</f>
        <v/>
      </c>
      <c r="AT4090" s="5" t="str">
        <f>IF(AS4090&gt;0,AS4090*$AT$1,"")</f>
        <v/>
      </c>
      <c r="AW4090" s="5">
        <f>SUM(O4090,Q4090,S4090,U4090,AA4090,AC4090,AE4090,AG4090,AJ4090,AL4090,AN4090,W4090,Y4090,BA4090,BC4090,BE4090)</f>
        <v>1160.7997500000001</v>
      </c>
      <c r="AX4090" s="11">
        <f>(AW4090/$AW$4249)*100</f>
        <v>9.7983813052309326E-3</v>
      </c>
      <c r="AY4090" s="5">
        <f>(AX4090/100)*$AY$1</f>
        <v>9.798381305230933</v>
      </c>
    </row>
    <row r="4091" spans="1:51" x14ac:dyDescent="0.25">
      <c r="A4091" s="1" t="s">
        <v>2049</v>
      </c>
      <c r="B4091" s="1" t="s">
        <v>630</v>
      </c>
      <c r="C4091" s="1" t="s">
        <v>631</v>
      </c>
      <c r="D4091" s="1" t="s">
        <v>59</v>
      </c>
      <c r="E4091" s="1" t="s">
        <v>76</v>
      </c>
      <c r="F4091" s="1" t="s">
        <v>227</v>
      </c>
      <c r="G4091" s="1" t="s">
        <v>62</v>
      </c>
      <c r="H4091" s="1" t="s">
        <v>624</v>
      </c>
      <c r="I4091" s="2">
        <v>160</v>
      </c>
      <c r="J4091" s="2">
        <f>SUM(K4091,L4091)</f>
        <v>39.79</v>
      </c>
      <c r="K4091" s="2">
        <f>SUM(N4091,P4091,R4091,T4091,Z4091,AB4091,AD4091,AF4091,AI4091,AK4091,AM4091,V4091,X4091,AZ4091,BB4091,BD4091)</f>
        <v>31.53</v>
      </c>
      <c r="L4091" s="2">
        <f>SUM(M4091,AH4091,AO4091,AQ4091,AS4091,AU4091,AV4091)</f>
        <v>8.26</v>
      </c>
      <c r="V4091" s="12">
        <v>28.5</v>
      </c>
      <c r="W4091" s="5">
        <v>881.71875</v>
      </c>
      <c r="AD4091" s="9">
        <v>3.03</v>
      </c>
      <c r="AE4091" s="5">
        <v>33.746625000000002</v>
      </c>
      <c r="AP4091" s="5" t="str">
        <f>IF(AO4091&gt;0,AO4091*$AP$1,"")</f>
        <v/>
      </c>
      <c r="AR4091" s="5" t="str">
        <f>IF(AQ4091&gt;0,AQ4091*$AR$1,"")</f>
        <v/>
      </c>
      <c r="AT4091" s="5" t="str">
        <f>IF(AS4091&gt;0,AS4091*$AT$1,"")</f>
        <v/>
      </c>
      <c r="AV4091" s="2">
        <v>8.26</v>
      </c>
      <c r="AW4091" s="5">
        <f>SUM(O4091,Q4091,S4091,U4091,AA4091,AC4091,AE4091,AG4091,AJ4091,AL4091,AN4091,W4091,Y4091,BA4091,BC4091,BE4091)</f>
        <v>915.46537499999999</v>
      </c>
      <c r="AX4091" s="11">
        <f>(AW4091/$AW$4249)*100</f>
        <v>7.7274989213137113E-3</v>
      </c>
      <c r="AY4091" s="5">
        <f>(AX4091/100)*$AY$1</f>
        <v>7.7274989213137113</v>
      </c>
    </row>
    <row r="4092" spans="1:51" x14ac:dyDescent="0.25">
      <c r="A4092" s="1" t="s">
        <v>2617</v>
      </c>
      <c r="B4092" s="1" t="s">
        <v>630</v>
      </c>
      <c r="C4092" s="1" t="s">
        <v>631</v>
      </c>
      <c r="D4092" s="1" t="s">
        <v>59</v>
      </c>
      <c r="E4092" s="1" t="s">
        <v>84</v>
      </c>
      <c r="F4092" s="1" t="s">
        <v>193</v>
      </c>
      <c r="G4092" s="1" t="s">
        <v>62</v>
      </c>
      <c r="H4092" s="1" t="s">
        <v>621</v>
      </c>
      <c r="I4092" s="2">
        <v>80</v>
      </c>
      <c r="J4092" s="2">
        <f>SUM(K4092,L4092)</f>
        <v>38.46</v>
      </c>
      <c r="K4092" s="2">
        <f>SUM(N4092,P4092,R4092,T4092,Z4092,AB4092,AD4092,AF4092,AI4092,AK4092,AM4092,V4092,X4092,AZ4092,BB4092,BD4092)</f>
        <v>38.46</v>
      </c>
      <c r="L4092" s="2">
        <f>SUM(M4092,AH4092,AO4092,AQ4092,AS4092,AU4092,AV4092)</f>
        <v>0</v>
      </c>
      <c r="V4092" s="12">
        <v>38.46</v>
      </c>
      <c r="W4092" s="5">
        <v>1189.85625</v>
      </c>
      <c r="AP4092" s="5" t="str">
        <f>IF(AO4092&gt;0,AO4092*$AP$1,"")</f>
        <v/>
      </c>
      <c r="AR4092" s="5" t="str">
        <f>IF(AQ4092&gt;0,AQ4092*$AR$1,"")</f>
        <v/>
      </c>
      <c r="AT4092" s="5" t="str">
        <f>IF(AS4092&gt;0,AS4092*$AT$1,"")</f>
        <v/>
      </c>
      <c r="AW4092" s="5">
        <f>SUM(O4092,Q4092,S4092,U4092,AA4092,AC4092,AE4092,AG4092,AJ4092,AL4092,AN4092,W4092,Y4092,BA4092,BC4092,BE4092)</f>
        <v>1189.85625</v>
      </c>
      <c r="AX4092" s="11">
        <f>(AW4092/$AW$4249)*100</f>
        <v>1.0043648989338757E-2</v>
      </c>
      <c r="AY4092" s="5">
        <f>(AX4092/100)*$AY$1</f>
        <v>10.043648989338758</v>
      </c>
    </row>
    <row r="4093" spans="1:51" x14ac:dyDescent="0.25">
      <c r="A4093" s="1" t="s">
        <v>2617</v>
      </c>
      <c r="B4093" s="1" t="s">
        <v>630</v>
      </c>
      <c r="C4093" s="1" t="s">
        <v>631</v>
      </c>
      <c r="D4093" s="1" t="s">
        <v>59</v>
      </c>
      <c r="E4093" s="1" t="s">
        <v>144</v>
      </c>
      <c r="F4093" s="1" t="s">
        <v>193</v>
      </c>
      <c r="G4093" s="1" t="s">
        <v>62</v>
      </c>
      <c r="H4093" s="1" t="s">
        <v>621</v>
      </c>
      <c r="I4093" s="2">
        <v>80</v>
      </c>
      <c r="J4093" s="2">
        <f>SUM(K4093,L4093)</f>
        <v>36.61</v>
      </c>
      <c r="K4093" s="2">
        <f>SUM(N4093,P4093,R4093,T4093,Z4093,AB4093,AD4093,AF4093,AI4093,AK4093,AM4093,V4093,X4093,AZ4093,BB4093,BD4093)</f>
        <v>36.61</v>
      </c>
      <c r="L4093" s="2">
        <f>SUM(M4093,AH4093,AO4093,AQ4093,AS4093,AU4093,AV4093)</f>
        <v>0</v>
      </c>
      <c r="V4093" s="12">
        <v>36.61</v>
      </c>
      <c r="W4093" s="5">
        <v>1132.621875</v>
      </c>
      <c r="AP4093" s="5" t="str">
        <f>IF(AO4093&gt;0,AO4093*$AP$1,"")</f>
        <v/>
      </c>
      <c r="AR4093" s="5" t="str">
        <f>IF(AQ4093&gt;0,AQ4093*$AR$1,"")</f>
        <v/>
      </c>
      <c r="AT4093" s="5" t="str">
        <f>IF(AS4093&gt;0,AS4093*$AT$1,"")</f>
        <v/>
      </c>
      <c r="AW4093" s="5">
        <f>SUM(O4093,Q4093,S4093,U4093,AA4093,AC4093,AE4093,AG4093,AJ4093,AL4093,AN4093,W4093,Y4093,BA4093,BC4093,BE4093)</f>
        <v>1132.621875</v>
      </c>
      <c r="AX4093" s="11">
        <f>(AW4093/$AW$4249)*100</f>
        <v>9.5605301481979186E-3</v>
      </c>
      <c r="AY4093" s="5">
        <f>(AX4093/100)*$AY$1</f>
        <v>9.5605301481979179</v>
      </c>
    </row>
    <row r="4094" spans="1:51" x14ac:dyDescent="0.25">
      <c r="A4094" s="1" t="s">
        <v>2837</v>
      </c>
      <c r="B4094" s="1" t="s">
        <v>1380</v>
      </c>
      <c r="C4094" s="1" t="s">
        <v>1381</v>
      </c>
      <c r="D4094" s="1" t="s">
        <v>88</v>
      </c>
      <c r="E4094" s="1" t="s">
        <v>77</v>
      </c>
      <c r="F4094" s="1" t="s">
        <v>264</v>
      </c>
      <c r="G4094" s="1" t="s">
        <v>81</v>
      </c>
      <c r="H4094" s="1" t="s">
        <v>63</v>
      </c>
      <c r="I4094" s="2">
        <v>20.3</v>
      </c>
      <c r="J4094" s="2">
        <f>SUM(K4094,L4094)</f>
        <v>16.11</v>
      </c>
      <c r="K4094" s="2">
        <f>SUM(N4094,P4094,R4094,T4094,Z4094,AB4094,AD4094,AF4094,AI4094,AK4094,AM4094,V4094,X4094,AZ4094,BB4094,BD4094)</f>
        <v>1.8</v>
      </c>
      <c r="L4094" s="2">
        <f>SUM(M4094,AH4094,AO4094,AQ4094,AS4094,AU4094,AV4094)</f>
        <v>14.31</v>
      </c>
      <c r="AD4094" s="9">
        <v>1.8</v>
      </c>
      <c r="AE4094" s="5">
        <v>21.852599999999999</v>
      </c>
      <c r="AP4094" s="5" t="str">
        <f>IF(AO4094&gt;0,AO4094*$AP$1,"")</f>
        <v/>
      </c>
      <c r="AR4094" s="5" t="str">
        <f>IF(AQ4094&gt;0,AQ4094*$AR$1,"")</f>
        <v/>
      </c>
      <c r="AT4094" s="5" t="str">
        <f>IF(AS4094&gt;0,AS4094*$AT$1,"")</f>
        <v/>
      </c>
      <c r="AV4094" s="2">
        <v>14.31</v>
      </c>
      <c r="AW4094" s="5">
        <f>SUM(O4094,Q4094,S4094,U4094,AA4094,AC4094,AE4094,AG4094,AJ4094,AL4094,AN4094,W4094,Y4094,BA4094,BC4094,BE4094)</f>
        <v>21.852599999999999</v>
      </c>
      <c r="AX4094" s="11">
        <f>(AW4094/$AW$4249)*100</f>
        <v>1.844591259695649E-4</v>
      </c>
      <c r="AY4094" s="5">
        <f>(AX4094/100)*$AY$1</f>
        <v>0.1844591259695649</v>
      </c>
    </row>
    <row r="4095" spans="1:51" x14ac:dyDescent="0.25">
      <c r="A4095" s="1" t="s">
        <v>2837</v>
      </c>
      <c r="B4095" s="1" t="s">
        <v>1380</v>
      </c>
      <c r="C4095" s="1" t="s">
        <v>1381</v>
      </c>
      <c r="D4095" s="1" t="s">
        <v>88</v>
      </c>
      <c r="E4095" s="1" t="s">
        <v>67</v>
      </c>
      <c r="F4095" s="1" t="s">
        <v>264</v>
      </c>
      <c r="G4095" s="1" t="s">
        <v>81</v>
      </c>
      <c r="H4095" s="1" t="s">
        <v>63</v>
      </c>
      <c r="I4095" s="2">
        <v>20.3</v>
      </c>
      <c r="J4095" s="2">
        <f>SUM(K4095,L4095)</f>
        <v>1.83</v>
      </c>
      <c r="K4095" s="2">
        <f>SUM(N4095,P4095,R4095,T4095,Z4095,AB4095,AD4095,AF4095,AI4095,AK4095,AM4095,V4095,X4095,AZ4095,BB4095,BD4095)</f>
        <v>0</v>
      </c>
      <c r="L4095" s="2">
        <f>SUM(M4095,AH4095,AO4095,AQ4095,AS4095,AU4095,AV4095)</f>
        <v>1.83</v>
      </c>
      <c r="AP4095" s="5" t="str">
        <f>IF(AO4095&gt;0,AO4095*$AP$1,"")</f>
        <v/>
      </c>
      <c r="AR4095" s="5" t="str">
        <f>IF(AQ4095&gt;0,AQ4095*$AR$1,"")</f>
        <v/>
      </c>
      <c r="AT4095" s="5" t="str">
        <f>IF(AS4095&gt;0,AS4095*$AT$1,"")</f>
        <v/>
      </c>
      <c r="AV4095" s="2">
        <v>1.83</v>
      </c>
      <c r="AW4095" s="5">
        <f>SUM(O4095,Q4095,S4095,U4095,AA4095,AC4095,AE4095,AG4095,AJ4095,AL4095,AN4095,W4095,Y4095,BA4095,BC4095,BE4095)</f>
        <v>0</v>
      </c>
      <c r="AX4095" s="11">
        <f>(AW4095/$AW$4249)*100</f>
        <v>0</v>
      </c>
      <c r="AY4095" s="5">
        <f>(AX4095/100)*$AY$1</f>
        <v>0</v>
      </c>
    </row>
    <row r="4096" spans="1:51" x14ac:dyDescent="0.25">
      <c r="A4096" s="1" t="s">
        <v>2089</v>
      </c>
      <c r="B4096" s="1" t="s">
        <v>684</v>
      </c>
      <c r="C4096" s="1" t="s">
        <v>685</v>
      </c>
      <c r="D4096" s="1" t="s">
        <v>686</v>
      </c>
      <c r="E4096" s="1" t="s">
        <v>84</v>
      </c>
      <c r="F4096" s="1" t="s">
        <v>180</v>
      </c>
      <c r="G4096" s="1" t="s">
        <v>62</v>
      </c>
      <c r="H4096" s="1" t="s">
        <v>304</v>
      </c>
      <c r="I4096" s="2">
        <v>134</v>
      </c>
      <c r="J4096" s="2">
        <f>SUM(K4096,L4096)</f>
        <v>33.76</v>
      </c>
      <c r="K4096" s="2">
        <f>SUM(N4096,P4096,R4096,T4096,Z4096,AB4096,AD4096,AF4096,AI4096,AK4096,AM4096,V4096,X4096,AZ4096,BB4096,BD4096)</f>
        <v>33.76</v>
      </c>
      <c r="L4096" s="2">
        <f>SUM(M4096,AH4096,AO4096,AQ4096,AS4096,AU4096,AV4096)</f>
        <v>0</v>
      </c>
      <c r="R4096" s="7">
        <v>4.22</v>
      </c>
      <c r="S4096" s="5">
        <v>482.66250000000002</v>
      </c>
      <c r="T4096" s="8">
        <v>29.54</v>
      </c>
      <c r="U4096" s="5">
        <v>1015.4375</v>
      </c>
      <c r="AP4096" s="5" t="str">
        <f>IF(AO4096&gt;0,AO4096*$AP$1,"")</f>
        <v/>
      </c>
      <c r="AR4096" s="5" t="str">
        <f>IF(AQ4096&gt;0,AQ4096*$AR$1,"")</f>
        <v/>
      </c>
      <c r="AT4096" s="5" t="str">
        <f>IF(AS4096&gt;0,AS4096*$AT$1,"")</f>
        <v/>
      </c>
      <c r="AW4096" s="5">
        <f>SUM(O4096,Q4096,S4096,U4096,AA4096,AC4096,AE4096,AG4096,AJ4096,AL4096,AN4096,W4096,Y4096,BA4096,BC4096,BE4096)</f>
        <v>1498.1</v>
      </c>
      <c r="AX4096" s="11">
        <f>(AW4096/$AW$4249)*100</f>
        <v>1.264555323462678E-2</v>
      </c>
      <c r="AY4096" s="5">
        <f>(AX4096/100)*$AY$1</f>
        <v>12.64555323462678</v>
      </c>
    </row>
    <row r="4097" spans="1:51" x14ac:dyDescent="0.25">
      <c r="A4097" s="1" t="s">
        <v>2089</v>
      </c>
      <c r="B4097" s="1" t="s">
        <v>684</v>
      </c>
      <c r="C4097" s="1" t="s">
        <v>685</v>
      </c>
      <c r="D4097" s="1" t="s">
        <v>686</v>
      </c>
      <c r="E4097" s="1" t="s">
        <v>76</v>
      </c>
      <c r="F4097" s="1" t="s">
        <v>180</v>
      </c>
      <c r="G4097" s="1" t="s">
        <v>62</v>
      </c>
      <c r="H4097" s="1" t="s">
        <v>304</v>
      </c>
      <c r="I4097" s="2">
        <v>134</v>
      </c>
      <c r="J4097" s="2">
        <f>SUM(K4097,L4097)</f>
        <v>35.58</v>
      </c>
      <c r="K4097" s="2">
        <f>SUM(N4097,P4097,R4097,T4097,Z4097,AB4097,AD4097,AF4097,AI4097,AK4097,AM4097,V4097,X4097,AZ4097,BB4097,BD4097)</f>
        <v>35.58</v>
      </c>
      <c r="L4097" s="2">
        <f>SUM(M4097,AH4097,AO4097,AQ4097,AS4097,AU4097,AV4097)</f>
        <v>0</v>
      </c>
      <c r="R4097" s="7">
        <v>10.01</v>
      </c>
      <c r="S4097" s="5">
        <v>1144.89375</v>
      </c>
      <c r="T4097" s="8">
        <v>25.57</v>
      </c>
      <c r="U4097" s="5">
        <v>878.96875</v>
      </c>
      <c r="AP4097" s="5" t="str">
        <f>IF(AO4097&gt;0,AO4097*$AP$1,"")</f>
        <v/>
      </c>
      <c r="AR4097" s="5" t="str">
        <f>IF(AQ4097&gt;0,AQ4097*$AR$1,"")</f>
        <v/>
      </c>
      <c r="AT4097" s="5" t="str">
        <f>IF(AS4097&gt;0,AS4097*$AT$1,"")</f>
        <v/>
      </c>
      <c r="AW4097" s="5">
        <f>SUM(O4097,Q4097,S4097,U4097,AA4097,AC4097,AE4097,AG4097,AJ4097,AL4097,AN4097,W4097,Y4097,BA4097,BC4097,BE4097)</f>
        <v>2023.8625</v>
      </c>
      <c r="AX4097" s="11">
        <f>(AW4097/$AW$4249)*100</f>
        <v>1.708354648108594E-2</v>
      </c>
      <c r="AY4097" s="5">
        <f>(AX4097/100)*$AY$1</f>
        <v>17.083546481085943</v>
      </c>
    </row>
    <row r="4098" spans="1:51" x14ac:dyDescent="0.25">
      <c r="A4098" s="1" t="s">
        <v>2089</v>
      </c>
      <c r="B4098" s="1" t="s">
        <v>684</v>
      </c>
      <c r="C4098" s="1" t="s">
        <v>685</v>
      </c>
      <c r="D4098" s="1" t="s">
        <v>686</v>
      </c>
      <c r="E4098" s="1" t="s">
        <v>144</v>
      </c>
      <c r="F4098" s="1" t="s">
        <v>180</v>
      </c>
      <c r="G4098" s="1" t="s">
        <v>62</v>
      </c>
      <c r="H4098" s="1" t="s">
        <v>304</v>
      </c>
      <c r="I4098" s="2">
        <v>134</v>
      </c>
      <c r="J4098" s="2">
        <f>SUM(K4098,L4098)</f>
        <v>31.14</v>
      </c>
      <c r="K4098" s="2">
        <f>SUM(N4098,P4098,R4098,T4098,Z4098,AB4098,AD4098,AF4098,AI4098,AK4098,AM4098,V4098,X4098,AZ4098,BB4098,BD4098)</f>
        <v>31.14</v>
      </c>
      <c r="L4098" s="2">
        <f>SUM(M4098,AH4098,AO4098,AQ4098,AS4098,AU4098,AV4098)</f>
        <v>0</v>
      </c>
      <c r="R4098" s="7">
        <v>25.68</v>
      </c>
      <c r="S4098" s="5">
        <v>2937.15</v>
      </c>
      <c r="T4098" s="8">
        <v>5.46</v>
      </c>
      <c r="U4098" s="5">
        <v>187.6875</v>
      </c>
      <c r="AP4098" s="5" t="str">
        <f>IF(AO4098&gt;0,AO4098*$AP$1,"")</f>
        <v/>
      </c>
      <c r="AR4098" s="5" t="str">
        <f>IF(AQ4098&gt;0,AQ4098*$AR$1,"")</f>
        <v/>
      </c>
      <c r="AT4098" s="5" t="str">
        <f>IF(AS4098&gt;0,AS4098*$AT$1,"")</f>
        <v/>
      </c>
      <c r="AW4098" s="5">
        <f>SUM(O4098,Q4098,S4098,U4098,AA4098,AC4098,AE4098,AG4098,AJ4098,AL4098,AN4098,W4098,Y4098,BA4098,BC4098,BE4098)</f>
        <v>3124.8375000000001</v>
      </c>
      <c r="AX4098" s="11">
        <f>(AW4098/$AW$4249)*100</f>
        <v>2.6376943432219524E-2</v>
      </c>
      <c r="AY4098" s="5">
        <f>(AX4098/100)*$AY$1</f>
        <v>26.376943432219523</v>
      </c>
    </row>
    <row r="4099" spans="1:51" x14ac:dyDescent="0.25">
      <c r="A4099" s="1" t="s">
        <v>2089</v>
      </c>
      <c r="B4099" s="1" t="s">
        <v>684</v>
      </c>
      <c r="C4099" s="1" t="s">
        <v>685</v>
      </c>
      <c r="D4099" s="1" t="s">
        <v>686</v>
      </c>
      <c r="E4099" s="1" t="s">
        <v>74</v>
      </c>
      <c r="F4099" s="1" t="s">
        <v>180</v>
      </c>
      <c r="G4099" s="1" t="s">
        <v>62</v>
      </c>
      <c r="H4099" s="1" t="s">
        <v>304</v>
      </c>
      <c r="I4099" s="2">
        <v>134</v>
      </c>
      <c r="J4099" s="2">
        <f>SUM(K4099,L4099)</f>
        <v>33.520000000000003</v>
      </c>
      <c r="K4099" s="2">
        <f>SUM(N4099,P4099,R4099,T4099,Z4099,AB4099,AD4099,AF4099,AI4099,AK4099,AM4099,V4099,X4099,AZ4099,BB4099,BD4099)</f>
        <v>25.900000000000002</v>
      </c>
      <c r="L4099" s="2">
        <f>SUM(M4099,AH4099,AO4099,AQ4099,AS4099,AU4099,AV4099)</f>
        <v>7.62</v>
      </c>
      <c r="R4099" s="7">
        <v>25.73</v>
      </c>
      <c r="S4099" s="5">
        <v>2942.8687500000001</v>
      </c>
      <c r="T4099" s="8">
        <v>0.17</v>
      </c>
      <c r="U4099" s="5">
        <v>5.84375</v>
      </c>
      <c r="AP4099" s="5" t="str">
        <f>IF(AO4099&gt;0,AO4099*$AP$1,"")</f>
        <v/>
      </c>
      <c r="AR4099" s="5" t="str">
        <f>IF(AQ4099&gt;0,AQ4099*$AR$1,"")</f>
        <v/>
      </c>
      <c r="AT4099" s="5" t="str">
        <f>IF(AS4099&gt;0,AS4099*$AT$1,"")</f>
        <v/>
      </c>
      <c r="AV4099" s="2">
        <v>7.62</v>
      </c>
      <c r="AW4099" s="5">
        <f>SUM(O4099,Q4099,S4099,U4099,AA4099,AC4099,AE4099,AG4099,AJ4099,AL4099,AN4099,W4099,Y4099,BA4099,BC4099,BE4099)</f>
        <v>2948.7125000000001</v>
      </c>
      <c r="AX4099" s="11">
        <f>(AW4099/$AW$4249)*100</f>
        <v>2.4890261592923985E-2</v>
      </c>
      <c r="AY4099" s="5">
        <f>(AX4099/100)*$AY$1</f>
        <v>24.890261592923984</v>
      </c>
    </row>
    <row r="4100" spans="1:51" x14ac:dyDescent="0.25">
      <c r="A4100" s="1" t="s">
        <v>2083</v>
      </c>
      <c r="B4100" s="1" t="s">
        <v>673</v>
      </c>
      <c r="C4100" s="1" t="s">
        <v>674</v>
      </c>
      <c r="D4100" s="1" t="s">
        <v>88</v>
      </c>
      <c r="E4100" s="1" t="s">
        <v>144</v>
      </c>
      <c r="F4100" s="1" t="s">
        <v>171</v>
      </c>
      <c r="G4100" s="1" t="s">
        <v>62</v>
      </c>
      <c r="H4100" s="1" t="s">
        <v>304</v>
      </c>
      <c r="I4100" s="2">
        <v>80</v>
      </c>
      <c r="J4100" s="2">
        <f>SUM(K4100,L4100)</f>
        <v>40</v>
      </c>
      <c r="K4100" s="2">
        <f>SUM(N4100,P4100,R4100,T4100,Z4100,AB4100,AD4100,AF4100,AI4100,AK4100,AM4100,V4100,X4100,AZ4100,BB4100,BD4100)</f>
        <v>16.18</v>
      </c>
      <c r="L4100" s="2">
        <f>SUM(M4100,AH4100,AO4100,AQ4100,AS4100,AU4100,AV4100)</f>
        <v>23.82</v>
      </c>
      <c r="N4100" s="4">
        <v>7.32</v>
      </c>
      <c r="O4100" s="5">
        <v>2356.125</v>
      </c>
      <c r="P4100" s="6">
        <v>1.71</v>
      </c>
      <c r="Q4100" s="5">
        <v>402.91874999999999</v>
      </c>
      <c r="AD4100" s="9">
        <v>7.1499999999999986</v>
      </c>
      <c r="AE4100" s="5">
        <v>115.9785</v>
      </c>
      <c r="AP4100" s="5" t="str">
        <f>IF(AO4100&gt;0,AO4100*$AP$1,"")</f>
        <v/>
      </c>
      <c r="AR4100" s="5" t="str">
        <f>IF(AQ4100&gt;0,AQ4100*$AR$1,"")</f>
        <v/>
      </c>
      <c r="AT4100" s="5" t="str">
        <f>IF(AS4100&gt;0,AS4100*$AT$1,"")</f>
        <v/>
      </c>
      <c r="AV4100" s="2">
        <v>23.82</v>
      </c>
      <c r="AW4100" s="5">
        <f>SUM(O4100,Q4100,S4100,U4100,AA4100,AC4100,AE4100,AG4100,AJ4100,AL4100,AN4100,W4100,Y4100,BA4100,BC4100,BE4100)</f>
        <v>2875.02225</v>
      </c>
      <c r="AX4100" s="11">
        <f>(AW4100/$AW$4249)*100</f>
        <v>2.4268237709840108E-2</v>
      </c>
      <c r="AY4100" s="5">
        <f>(AX4100/100)*$AY$1</f>
        <v>24.268237709840111</v>
      </c>
    </row>
    <row r="4101" spans="1:51" x14ac:dyDescent="0.25">
      <c r="A4101" s="1" t="s">
        <v>2083</v>
      </c>
      <c r="B4101" s="1" t="s">
        <v>673</v>
      </c>
      <c r="C4101" s="1" t="s">
        <v>674</v>
      </c>
      <c r="D4101" s="1" t="s">
        <v>88</v>
      </c>
      <c r="E4101" s="1" t="s">
        <v>74</v>
      </c>
      <c r="F4101" s="1" t="s">
        <v>171</v>
      </c>
      <c r="G4101" s="1" t="s">
        <v>62</v>
      </c>
      <c r="H4101" s="1" t="s">
        <v>304</v>
      </c>
      <c r="I4101" s="2">
        <v>80</v>
      </c>
      <c r="J4101" s="2">
        <f>SUM(K4101,L4101)</f>
        <v>40</v>
      </c>
      <c r="K4101" s="2">
        <f>SUM(N4101,P4101,R4101,T4101,Z4101,AB4101,AD4101,AF4101,AI4101,AK4101,AM4101,V4101,X4101,AZ4101,BB4101,BD4101)</f>
        <v>6.02</v>
      </c>
      <c r="L4101" s="2">
        <f>SUM(M4101,AH4101,AO4101,AQ4101,AS4101,AU4101,AV4101)</f>
        <v>33.979999999999997</v>
      </c>
      <c r="N4101" s="4">
        <v>3.26</v>
      </c>
      <c r="O4101" s="5">
        <v>1049.3125</v>
      </c>
      <c r="P4101" s="6">
        <v>2.76</v>
      </c>
      <c r="Q4101" s="5">
        <v>650.32499999999993</v>
      </c>
      <c r="AP4101" s="5" t="str">
        <f>IF(AO4101&gt;0,AO4101*$AP$1,"")</f>
        <v/>
      </c>
      <c r="AR4101" s="5" t="str">
        <f>IF(AQ4101&gt;0,AQ4101*$AR$1,"")</f>
        <v/>
      </c>
      <c r="AT4101" s="5" t="str">
        <f>IF(AS4101&gt;0,AS4101*$AT$1,"")</f>
        <v/>
      </c>
      <c r="AV4101" s="2">
        <v>33.979999999999997</v>
      </c>
      <c r="AW4101" s="5">
        <f>SUM(O4101,Q4101,S4101,U4101,AA4101,AC4101,AE4101,AG4101,AJ4101,AL4101,AN4101,W4101,Y4101,BA4101,BC4101,BE4101)</f>
        <v>1699.6374999999998</v>
      </c>
      <c r="AX4101" s="11">
        <f>(AW4101/$AW$4249)*100</f>
        <v>1.4346743532352962E-2</v>
      </c>
      <c r="AY4101" s="5">
        <f>(AX4101/100)*$AY$1</f>
        <v>14.346743532352962</v>
      </c>
    </row>
    <row r="4102" spans="1:51" x14ac:dyDescent="0.25">
      <c r="A4102" s="1" t="s">
        <v>2084</v>
      </c>
      <c r="B4102" s="1" t="s">
        <v>675</v>
      </c>
      <c r="C4102" s="1" t="s">
        <v>676</v>
      </c>
      <c r="D4102" s="1" t="s">
        <v>59</v>
      </c>
      <c r="E4102" s="1" t="s">
        <v>84</v>
      </c>
      <c r="F4102" s="1" t="s">
        <v>171</v>
      </c>
      <c r="G4102" s="1" t="s">
        <v>62</v>
      </c>
      <c r="H4102" s="1" t="s">
        <v>304</v>
      </c>
      <c r="I4102" s="2">
        <v>166</v>
      </c>
      <c r="J4102" s="2">
        <f>SUM(K4102,L4102)</f>
        <v>39.99</v>
      </c>
      <c r="K4102" s="2">
        <f>SUM(N4102,P4102,R4102,T4102,Z4102,AB4102,AD4102,AF4102,AI4102,AK4102,AM4102,V4102,X4102,AZ4102,BB4102,BD4102)</f>
        <v>39.99</v>
      </c>
      <c r="L4102" s="2">
        <f>SUM(M4102,AH4102,AO4102,AQ4102,AS4102,AU4102,AV4102)</f>
        <v>0</v>
      </c>
      <c r="P4102" s="6">
        <v>12.38</v>
      </c>
      <c r="Q4102" s="5">
        <v>2917.0374999999999</v>
      </c>
      <c r="R4102" s="7">
        <v>27.61</v>
      </c>
      <c r="S4102" s="5">
        <v>3157.8937500000002</v>
      </c>
      <c r="AP4102" s="5" t="str">
        <f>IF(AO4102&gt;0,AO4102*$AP$1,"")</f>
        <v/>
      </c>
      <c r="AR4102" s="5" t="str">
        <f>IF(AQ4102&gt;0,AQ4102*$AR$1,"")</f>
        <v/>
      </c>
      <c r="AT4102" s="5" t="str">
        <f>IF(AS4102&gt;0,AS4102*$AT$1,"")</f>
        <v/>
      </c>
      <c r="AW4102" s="5">
        <f>SUM(O4102,Q4102,S4102,U4102,AA4102,AC4102,AE4102,AG4102,AJ4102,AL4102,AN4102,W4102,Y4102,BA4102,BC4102,BE4102)</f>
        <v>6074.9312499999996</v>
      </c>
      <c r="AX4102" s="11">
        <f>(AW4102/$AW$4249)*100</f>
        <v>5.1278864240419733E-2</v>
      </c>
      <c r="AY4102" s="5">
        <f>(AX4102/100)*$AY$1</f>
        <v>51.278864240419736</v>
      </c>
    </row>
    <row r="4103" spans="1:51" x14ac:dyDescent="0.25">
      <c r="A4103" s="1" t="s">
        <v>2084</v>
      </c>
      <c r="B4103" s="1" t="s">
        <v>675</v>
      </c>
      <c r="C4103" s="1" t="s">
        <v>676</v>
      </c>
      <c r="D4103" s="1" t="s">
        <v>59</v>
      </c>
      <c r="E4103" s="1" t="s">
        <v>76</v>
      </c>
      <c r="F4103" s="1" t="s">
        <v>171</v>
      </c>
      <c r="G4103" s="1" t="s">
        <v>62</v>
      </c>
      <c r="H4103" s="1" t="s">
        <v>304</v>
      </c>
      <c r="I4103" s="2">
        <v>166</v>
      </c>
      <c r="J4103" s="2">
        <f>SUM(K4103,L4103)</f>
        <v>40</v>
      </c>
      <c r="K4103" s="2">
        <f>SUM(N4103,P4103,R4103,T4103,Z4103,AB4103,AD4103,AF4103,AI4103,AK4103,AM4103,V4103,X4103,AZ4103,BB4103,BD4103)</f>
        <v>40</v>
      </c>
      <c r="L4103" s="2">
        <f>SUM(M4103,AH4103,AO4103,AQ4103,AS4103,AU4103,AV4103)</f>
        <v>0</v>
      </c>
      <c r="P4103" s="6">
        <v>30.04</v>
      </c>
      <c r="Q4103" s="5">
        <v>7078.1750000000002</v>
      </c>
      <c r="R4103" s="7">
        <v>9.9600000000000009</v>
      </c>
      <c r="S4103" s="5">
        <v>1139.175</v>
      </c>
      <c r="AP4103" s="5" t="str">
        <f>IF(AO4103&gt;0,AO4103*$AP$1,"")</f>
        <v/>
      </c>
      <c r="AR4103" s="5" t="str">
        <f>IF(AQ4103&gt;0,AQ4103*$AR$1,"")</f>
        <v/>
      </c>
      <c r="AT4103" s="5" t="str">
        <f>IF(AS4103&gt;0,AS4103*$AT$1,"")</f>
        <v/>
      </c>
      <c r="AW4103" s="5">
        <f>SUM(O4103,Q4103,S4103,U4103,AA4103,AC4103,AE4103,AG4103,AJ4103,AL4103,AN4103,W4103,Y4103,BA4103,BC4103,BE4103)</f>
        <v>8217.35</v>
      </c>
      <c r="AX4103" s="11">
        <f>(AW4103/$AW$4249)*100</f>
        <v>6.9363151239944187E-2</v>
      </c>
      <c r="AY4103" s="5">
        <f>(AX4103/100)*$AY$1</f>
        <v>69.363151239944187</v>
      </c>
    </row>
    <row r="4104" spans="1:51" x14ac:dyDescent="0.25">
      <c r="A4104" s="1" t="s">
        <v>2084</v>
      </c>
      <c r="B4104" s="1" t="s">
        <v>675</v>
      </c>
      <c r="C4104" s="1" t="s">
        <v>676</v>
      </c>
      <c r="D4104" s="1" t="s">
        <v>59</v>
      </c>
      <c r="E4104" s="1" t="s">
        <v>77</v>
      </c>
      <c r="F4104" s="1" t="s">
        <v>171</v>
      </c>
      <c r="G4104" s="1" t="s">
        <v>62</v>
      </c>
      <c r="H4104" s="1" t="s">
        <v>304</v>
      </c>
      <c r="I4104" s="2">
        <v>166</v>
      </c>
      <c r="J4104" s="2">
        <f>SUM(K4104,L4104)</f>
        <v>40</v>
      </c>
      <c r="K4104" s="2">
        <f>SUM(N4104,P4104,R4104,T4104,Z4104,AB4104,AD4104,AF4104,AI4104,AK4104,AM4104,V4104,X4104,AZ4104,BB4104,BD4104)</f>
        <v>30.060000000000002</v>
      </c>
      <c r="L4104" s="2">
        <f>SUM(M4104,AH4104,AO4104,AQ4104,AS4104,AU4104,AV4104)</f>
        <v>9.94</v>
      </c>
      <c r="N4104" s="4">
        <v>0.03</v>
      </c>
      <c r="O4104" s="5">
        <v>9.65625</v>
      </c>
      <c r="P4104" s="6">
        <v>27.45</v>
      </c>
      <c r="Q4104" s="5">
        <v>6467.90625</v>
      </c>
      <c r="R4104" s="7">
        <v>2.58</v>
      </c>
      <c r="S4104" s="5">
        <v>295.08749999999998</v>
      </c>
      <c r="AP4104" s="5" t="str">
        <f>IF(AO4104&gt;0,AO4104*$AP$1,"")</f>
        <v/>
      </c>
      <c r="AR4104" s="5" t="str">
        <f>IF(AQ4104&gt;0,AQ4104*$AR$1,"")</f>
        <v/>
      </c>
      <c r="AT4104" s="5" t="str">
        <f>IF(AS4104&gt;0,AS4104*$AT$1,"")</f>
        <v/>
      </c>
      <c r="AV4104" s="2">
        <v>9.94</v>
      </c>
      <c r="AW4104" s="5">
        <f>SUM(O4104,Q4104,S4104,U4104,AA4104,AC4104,AE4104,AG4104,AJ4104,AL4104,AN4104,W4104,Y4104,BA4104,BC4104,BE4104)</f>
        <v>6772.65</v>
      </c>
      <c r="AX4104" s="11">
        <f>(AW4104/$AW$4249)*100</f>
        <v>5.716835065382489E-2</v>
      </c>
      <c r="AY4104" s="5">
        <f>(AX4104/100)*$AY$1</f>
        <v>57.168350653824888</v>
      </c>
    </row>
    <row r="4105" spans="1:51" x14ac:dyDescent="0.25">
      <c r="A4105" s="1" t="s">
        <v>2084</v>
      </c>
      <c r="B4105" s="1" t="s">
        <v>675</v>
      </c>
      <c r="C4105" s="1" t="s">
        <v>676</v>
      </c>
      <c r="D4105" s="1" t="s">
        <v>59</v>
      </c>
      <c r="E4105" s="1" t="s">
        <v>145</v>
      </c>
      <c r="F4105" s="1" t="s">
        <v>171</v>
      </c>
      <c r="G4105" s="1" t="s">
        <v>62</v>
      </c>
      <c r="H4105" s="1" t="s">
        <v>304</v>
      </c>
      <c r="I4105" s="2">
        <v>166</v>
      </c>
      <c r="J4105" s="2">
        <f>SUM(K4105,L4105)</f>
        <v>40</v>
      </c>
      <c r="K4105" s="2">
        <f>SUM(N4105,P4105,R4105,T4105,Z4105,AB4105,AD4105,AF4105,AI4105,AK4105,AM4105,V4105,X4105,AZ4105,BB4105,BD4105)</f>
        <v>36.5</v>
      </c>
      <c r="L4105" s="2">
        <f>SUM(M4105,AH4105,AO4105,AQ4105,AS4105,AU4105,AV4105)</f>
        <v>3.5</v>
      </c>
      <c r="N4105" s="4">
        <v>17.02</v>
      </c>
      <c r="O4105" s="5">
        <v>5478.3125</v>
      </c>
      <c r="P4105" s="6">
        <v>19.48</v>
      </c>
      <c r="Q4105" s="5">
        <v>4589.9750000000004</v>
      </c>
      <c r="AP4105" s="5" t="str">
        <f>IF(AO4105&gt;0,AO4105*$AP$1,"")</f>
        <v/>
      </c>
      <c r="AQ4105" s="3">
        <v>0.24</v>
      </c>
      <c r="AR4105" s="5">
        <f>IF(AQ4105&gt;0,AQ4105*$AR$1,"")</f>
        <v>386.15999999999997</v>
      </c>
      <c r="AT4105" s="5" t="str">
        <f>IF(AS4105&gt;0,AS4105*$AT$1,"")</f>
        <v/>
      </c>
      <c r="AU4105" s="2">
        <v>0.37</v>
      </c>
      <c r="AV4105" s="2">
        <v>2.89</v>
      </c>
      <c r="AW4105" s="5">
        <f>SUM(O4105,Q4105,S4105,U4105,AA4105,AC4105,AE4105,AG4105,AJ4105,AL4105,AN4105,W4105,Y4105,BA4105,BC4105,BE4105)</f>
        <v>10068.2875</v>
      </c>
      <c r="AX4105" s="11">
        <f>(AW4105/$AW$4249)*100</f>
        <v>8.49870272764017E-2</v>
      </c>
      <c r="AY4105" s="5">
        <f>(AX4105/100)*$AY$1</f>
        <v>84.98702727640169</v>
      </c>
    </row>
    <row r="4106" spans="1:51" x14ac:dyDescent="0.25">
      <c r="A4106" s="1" t="s">
        <v>2804</v>
      </c>
      <c r="B4106" s="1" t="s">
        <v>1344</v>
      </c>
      <c r="C4106" s="1" t="s">
        <v>676</v>
      </c>
      <c r="D4106" s="1" t="s">
        <v>59</v>
      </c>
      <c r="E4106" s="1" t="s">
        <v>66</v>
      </c>
      <c r="F4106" s="1" t="s">
        <v>249</v>
      </c>
      <c r="G4106" s="1" t="s">
        <v>81</v>
      </c>
      <c r="H4106" s="1" t="s">
        <v>63</v>
      </c>
      <c r="I4106" s="2">
        <v>8.48</v>
      </c>
      <c r="J4106" s="2">
        <f>SUM(K4106,L4106)</f>
        <v>8.48</v>
      </c>
      <c r="K4106" s="2">
        <f>SUM(N4106,P4106,R4106,T4106,Z4106,AB4106,AD4106,AF4106,AI4106,AK4106,AM4106,V4106,X4106,AZ4106,BB4106,BD4106)</f>
        <v>3.04</v>
      </c>
      <c r="L4106" s="2">
        <f>SUM(M4106,AH4106,AO4106,AQ4106,AS4106,AU4106,AV4106)</f>
        <v>5.44</v>
      </c>
      <c r="N4106" s="4">
        <v>0.12</v>
      </c>
      <c r="O4106" s="5">
        <v>30.9</v>
      </c>
      <c r="P4106" s="6">
        <v>0.03</v>
      </c>
      <c r="Q4106" s="5">
        <v>5.6549999999999994</v>
      </c>
      <c r="AD4106" s="9">
        <v>2.89</v>
      </c>
      <c r="AE4106" s="5">
        <v>31.79</v>
      </c>
      <c r="AP4106" s="5" t="str">
        <f>IF(AO4106&gt;0,AO4106*$AP$1,"")</f>
        <v/>
      </c>
      <c r="AR4106" s="5" t="str">
        <f>IF(AQ4106&gt;0,AQ4106*$AR$1,"")</f>
        <v/>
      </c>
      <c r="AT4106" s="5" t="str">
        <f>IF(AS4106&gt;0,AS4106*$AT$1,"")</f>
        <v/>
      </c>
      <c r="AV4106" s="2">
        <v>5.44</v>
      </c>
      <c r="AW4106" s="5">
        <f>SUM(O4106,Q4106,S4106,U4106,AA4106,AC4106,AE4106,AG4106,AJ4106,AL4106,AN4106,W4106,Y4106,BA4106,BC4106,BE4106)</f>
        <v>68.344999999999999</v>
      </c>
      <c r="AX4106" s="11">
        <f>(AW4106/$AW$4249)*100</f>
        <v>5.7690430266375229E-4</v>
      </c>
      <c r="AY4106" s="5">
        <f>(AX4106/100)*$AY$1</f>
        <v>0.57690430266375226</v>
      </c>
    </row>
    <row r="4107" spans="1:51" x14ac:dyDescent="0.25">
      <c r="A4107" s="1" t="s">
        <v>2749</v>
      </c>
      <c r="B4107" s="1" t="s">
        <v>1280</v>
      </c>
      <c r="C4107" s="1" t="s">
        <v>1281</v>
      </c>
      <c r="D4107" s="1" t="s">
        <v>1282</v>
      </c>
      <c r="E4107" s="1" t="s">
        <v>65</v>
      </c>
      <c r="F4107" s="1" t="s">
        <v>149</v>
      </c>
      <c r="G4107" s="1" t="s">
        <v>320</v>
      </c>
      <c r="H4107" s="1" t="s">
        <v>621</v>
      </c>
      <c r="I4107" s="2">
        <v>20</v>
      </c>
      <c r="J4107" s="2">
        <f>SUM(K4107,L4107)</f>
        <v>19.079999999999998</v>
      </c>
      <c r="K4107" s="2">
        <f>SUM(N4107,P4107,R4107,T4107,Z4107,AB4107,AD4107,AF4107,AI4107,AK4107,AM4107,V4107,X4107,AZ4107,BB4107,BD4107)</f>
        <v>3.46</v>
      </c>
      <c r="L4107" s="2">
        <f>SUM(M4107,AH4107,AO4107,AQ4107,AS4107,AU4107,AV4107)</f>
        <v>15.62</v>
      </c>
      <c r="T4107" s="8">
        <v>3.42</v>
      </c>
      <c r="U4107" s="5">
        <v>117.5625</v>
      </c>
      <c r="V4107" s="12">
        <v>0.04</v>
      </c>
      <c r="W4107" s="5">
        <v>1.2375</v>
      </c>
      <c r="AP4107" s="5" t="str">
        <f>IF(AO4107&gt;0,AO4107*$AP$1,"")</f>
        <v/>
      </c>
      <c r="AR4107" s="5" t="str">
        <f>IF(AQ4107&gt;0,AQ4107*$AR$1,"")</f>
        <v/>
      </c>
      <c r="AT4107" s="5" t="str">
        <f>IF(AS4107&gt;0,AS4107*$AT$1,"")</f>
        <v/>
      </c>
      <c r="AV4107" s="2">
        <v>15.62</v>
      </c>
      <c r="AW4107" s="5">
        <f>SUM(O4107,Q4107,S4107,U4107,AA4107,AC4107,AE4107,AG4107,AJ4107,AL4107,AN4107,W4107,Y4107,BA4107,BC4107,BE4107)</f>
        <v>118.8</v>
      </c>
      <c r="AX4107" s="11">
        <f>(AW4107/$AW$4249)*100</f>
        <v>1.0027980270166622E-3</v>
      </c>
      <c r="AY4107" s="5">
        <f>(AX4107/100)*$AY$1</f>
        <v>1.0027980270166621</v>
      </c>
    </row>
    <row r="4108" spans="1:51" x14ac:dyDescent="0.25">
      <c r="A4108" s="1" t="s">
        <v>2744</v>
      </c>
      <c r="B4108" s="1" t="s">
        <v>1276</v>
      </c>
      <c r="C4108" s="1" t="s">
        <v>120</v>
      </c>
      <c r="D4108" s="1" t="s">
        <v>392</v>
      </c>
      <c r="E4108" s="1" t="s">
        <v>68</v>
      </c>
      <c r="F4108" s="1" t="s">
        <v>143</v>
      </c>
      <c r="G4108" s="1" t="s">
        <v>320</v>
      </c>
      <c r="H4108" s="1">
        <v>41</v>
      </c>
      <c r="I4108" s="2">
        <v>1</v>
      </c>
      <c r="J4108" s="2">
        <f>SUM(K4108,L4108)</f>
        <v>0.39</v>
      </c>
      <c r="K4108" s="2">
        <f>SUM(N4108,P4108,R4108,T4108,Z4108,AB4108,AD4108,AF4108,AI4108,AK4108,AM4108,V4108,X4108,AZ4108,BB4108,BD4108)</f>
        <v>0.39</v>
      </c>
      <c r="L4108" s="2">
        <f>SUM(M4108,AH4108,AO4108,AQ4108,AS4108,AU4108,AV4108)</f>
        <v>0</v>
      </c>
      <c r="X4108" s="13">
        <v>0.39</v>
      </c>
      <c r="Y4108" s="5">
        <v>10.8590625</v>
      </c>
      <c r="AP4108" s="5" t="str">
        <f>IF(AO4108&gt;0,AO4108*$AP$1,"")</f>
        <v/>
      </c>
      <c r="AR4108" s="5" t="str">
        <f>IF(AQ4108&gt;0,AQ4108*$AR$1,"")</f>
        <v/>
      </c>
      <c r="AT4108" s="5" t="str">
        <f>IF(AS4108&gt;0,AS4108*$AT$1,"")</f>
        <v/>
      </c>
      <c r="AW4108" s="5">
        <f>SUM(O4108,Q4108,S4108,U4108,AA4108,AC4108,AE4108,AG4108,AJ4108,AL4108,AN4108,W4108,Y4108,BA4108,BC4108,BE4108)</f>
        <v>10.8590625</v>
      </c>
      <c r="AX4108" s="11">
        <f>(AW4108/$AW$4249)*100</f>
        <v>9.1662007156991787E-5</v>
      </c>
      <c r="AY4108" s="5">
        <f>(AX4108/100)*$AY$1</f>
        <v>9.1662007156991784E-2</v>
      </c>
    </row>
    <row r="4109" spans="1:51" x14ac:dyDescent="0.25">
      <c r="A4109" s="1" t="s">
        <v>2358</v>
      </c>
      <c r="B4109" s="1" t="s">
        <v>936</v>
      </c>
      <c r="C4109" s="1" t="s">
        <v>937</v>
      </c>
      <c r="D4109" s="1" t="s">
        <v>938</v>
      </c>
      <c r="E4109" s="1" t="s">
        <v>77</v>
      </c>
      <c r="F4109" s="1" t="s">
        <v>193</v>
      </c>
      <c r="G4109" s="1" t="s">
        <v>320</v>
      </c>
      <c r="H4109" s="1" t="s">
        <v>63</v>
      </c>
      <c r="I4109" s="2">
        <v>10</v>
      </c>
      <c r="J4109" s="2">
        <f>SUM(K4109,L4109)</f>
        <v>10</v>
      </c>
      <c r="K4109" s="2">
        <f>SUM(N4109,P4109,R4109,T4109,Z4109,AB4109,AD4109,AF4109,AI4109,AK4109,AM4109,V4109,X4109,AZ4109,BB4109,BD4109)</f>
        <v>10</v>
      </c>
      <c r="L4109" s="2">
        <f>SUM(M4109,AH4109,AO4109,AQ4109,AS4109,AU4109,AV4109)</f>
        <v>0</v>
      </c>
      <c r="V4109" s="12">
        <v>10</v>
      </c>
      <c r="W4109" s="5">
        <v>309.375</v>
      </c>
      <c r="AP4109" s="5" t="str">
        <f>IF(AO4109&gt;0,AO4109*$AP$1,"")</f>
        <v/>
      </c>
      <c r="AR4109" s="5" t="str">
        <f>IF(AQ4109&gt;0,AQ4109*$AR$1,"")</f>
        <v/>
      </c>
      <c r="AT4109" s="5" t="str">
        <f>IF(AS4109&gt;0,AS4109*$AT$1,"")</f>
        <v/>
      </c>
      <c r="AW4109" s="5">
        <f>SUM(O4109,Q4109,S4109,U4109,AA4109,AC4109,AE4109,AG4109,AJ4109,AL4109,AN4109,W4109,Y4109,BA4109,BC4109,BE4109)</f>
        <v>309.375</v>
      </c>
      <c r="AX4109" s="11">
        <f>(AW4109/$AW$4249)*100</f>
        <v>2.6114531953558913E-3</v>
      </c>
      <c r="AY4109" s="5">
        <f>(AX4109/100)*$AY$1</f>
        <v>2.6114531953558915</v>
      </c>
    </row>
    <row r="4110" spans="1:51" x14ac:dyDescent="0.25">
      <c r="A4110" s="1" t="s">
        <v>2715</v>
      </c>
      <c r="B4110" s="1" t="s">
        <v>1260</v>
      </c>
      <c r="C4110" s="1" t="s">
        <v>1261</v>
      </c>
      <c r="D4110" s="1" t="s">
        <v>1262</v>
      </c>
      <c r="E4110" s="1" t="s">
        <v>72</v>
      </c>
      <c r="F4110" s="1" t="s">
        <v>61</v>
      </c>
      <c r="G4110" s="1" t="s">
        <v>320</v>
      </c>
      <c r="H4110" s="1" t="s">
        <v>621</v>
      </c>
      <c r="I4110" s="2">
        <v>9.85</v>
      </c>
      <c r="J4110" s="2">
        <f>SUM(K4110,L4110)</f>
        <v>9.8500000000000014</v>
      </c>
      <c r="K4110" s="2">
        <f>SUM(N4110,P4110,R4110,T4110,Z4110,AB4110,AD4110,AF4110,AI4110,AK4110,AM4110,V4110,X4110,AZ4110,BB4110,BD4110)</f>
        <v>8.73</v>
      </c>
      <c r="L4110" s="2">
        <f>SUM(M4110,AH4110,AO4110,AQ4110,AS4110,AU4110,AV4110)</f>
        <v>1.1200000000000001</v>
      </c>
      <c r="T4110" s="8">
        <v>4.8099999999999996</v>
      </c>
      <c r="U4110" s="5">
        <v>165.346</v>
      </c>
      <c r="AD4110" s="9">
        <v>3.92</v>
      </c>
      <c r="AE4110" s="5">
        <v>48.51</v>
      </c>
      <c r="AP4110" s="5" t="str">
        <f>IF(AO4110&gt;0,AO4110*$AP$1,"")</f>
        <v/>
      </c>
      <c r="AR4110" s="5" t="str">
        <f>IF(AQ4110&gt;0,AQ4110*$AR$1,"")</f>
        <v/>
      </c>
      <c r="AT4110" s="5" t="str">
        <f>IF(AS4110&gt;0,AS4110*$AT$1,"")</f>
        <v/>
      </c>
      <c r="AV4110" s="2">
        <v>1.1200000000000001</v>
      </c>
      <c r="AW4110" s="5">
        <f>SUM(O4110,Q4110,S4110,U4110,AA4110,AC4110,AE4110,AG4110,AJ4110,AL4110,AN4110,W4110,Y4110,BA4110,BC4110,BE4110)</f>
        <v>213.85599999999999</v>
      </c>
      <c r="AX4110" s="11">
        <f>(AW4110/$AW$4249)*100</f>
        <v>1.8051715056033276E-3</v>
      </c>
      <c r="AY4110" s="5">
        <f>(AX4110/100)*$AY$1</f>
        <v>1.8051715056033275</v>
      </c>
    </row>
    <row r="4111" spans="1:51" x14ac:dyDescent="0.25">
      <c r="A4111" s="1" t="s">
        <v>2716</v>
      </c>
      <c r="B4111" s="1" t="s">
        <v>1260</v>
      </c>
      <c r="C4111" s="1" t="s">
        <v>1261</v>
      </c>
      <c r="D4111" s="1" t="s">
        <v>1262</v>
      </c>
      <c r="E4111" s="1" t="s">
        <v>71</v>
      </c>
      <c r="F4111" s="1" t="s">
        <v>61</v>
      </c>
      <c r="G4111" s="1" t="s">
        <v>320</v>
      </c>
      <c r="H4111" s="1" t="s">
        <v>621</v>
      </c>
      <c r="I4111" s="2">
        <v>130.9</v>
      </c>
      <c r="J4111" s="2">
        <f>SUM(K4111,L4111)</f>
        <v>26.900000000000002</v>
      </c>
      <c r="K4111" s="2">
        <f>SUM(N4111,P4111,R4111,T4111,Z4111,AB4111,AD4111,AF4111,AI4111,AK4111,AM4111,V4111,X4111,AZ4111,BB4111,BD4111)</f>
        <v>19.37</v>
      </c>
      <c r="L4111" s="2">
        <f>SUM(M4111,AH4111,AO4111,AQ4111,AS4111,AU4111,AV4111)</f>
        <v>7.53</v>
      </c>
      <c r="T4111" s="8">
        <v>19.37</v>
      </c>
      <c r="U4111" s="5">
        <v>665.84375</v>
      </c>
      <c r="AP4111" s="5" t="str">
        <f>IF(AO4111&gt;0,AO4111*$AP$1,"")</f>
        <v/>
      </c>
      <c r="AR4111" s="5" t="str">
        <f>IF(AQ4111&gt;0,AQ4111*$AR$1,"")</f>
        <v/>
      </c>
      <c r="AT4111" s="5" t="str">
        <f>IF(AS4111&gt;0,AS4111*$AT$1,"")</f>
        <v/>
      </c>
      <c r="AV4111" s="2">
        <v>7.53</v>
      </c>
      <c r="AW4111" s="5">
        <f>SUM(O4111,Q4111,S4111,U4111,AA4111,AC4111,AE4111,AG4111,AJ4111,AL4111,AN4111,W4111,Y4111,BA4111,BC4111,BE4111)</f>
        <v>665.84375</v>
      </c>
      <c r="AX4111" s="11">
        <f>(AW4111/$AW$4249)*100</f>
        <v>5.6204275993381797E-3</v>
      </c>
      <c r="AY4111" s="5">
        <f>(AX4111/100)*$AY$1</f>
        <v>5.6204275993381794</v>
      </c>
    </row>
    <row r="4112" spans="1:51" x14ac:dyDescent="0.25">
      <c r="A4112" s="1" t="s">
        <v>2716</v>
      </c>
      <c r="B4112" s="1" t="s">
        <v>1260</v>
      </c>
      <c r="C4112" s="1" t="s">
        <v>1261</v>
      </c>
      <c r="D4112" s="1" t="s">
        <v>1262</v>
      </c>
      <c r="E4112" s="1" t="s">
        <v>72</v>
      </c>
      <c r="F4112" s="1" t="s">
        <v>61</v>
      </c>
      <c r="G4112" s="1" t="s">
        <v>320</v>
      </c>
      <c r="H4112" s="1" t="s">
        <v>621</v>
      </c>
      <c r="I4112" s="2">
        <v>130.9</v>
      </c>
      <c r="J4112" s="2">
        <f>SUM(K4112,L4112)</f>
        <v>26.79</v>
      </c>
      <c r="K4112" s="2">
        <f>SUM(N4112,P4112,R4112,T4112,Z4112,AB4112,AD4112,AF4112,AI4112,AK4112,AM4112,V4112,X4112,AZ4112,BB4112,BD4112)</f>
        <v>25.37</v>
      </c>
      <c r="L4112" s="2">
        <f>SUM(M4112,AH4112,AO4112,AQ4112,AS4112,AU4112,AV4112)</f>
        <v>1.42</v>
      </c>
      <c r="T4112" s="8">
        <v>23.67</v>
      </c>
      <c r="U4112" s="5">
        <v>813.65625000000011</v>
      </c>
      <c r="AD4112" s="9">
        <v>1.7</v>
      </c>
      <c r="AE4112" s="5">
        <v>21.037500000000001</v>
      </c>
      <c r="AP4112" s="5" t="str">
        <f>IF(AO4112&gt;0,AO4112*$AP$1,"")</f>
        <v/>
      </c>
      <c r="AR4112" s="5" t="str">
        <f>IF(AQ4112&gt;0,AQ4112*$AR$1,"")</f>
        <v/>
      </c>
      <c r="AT4112" s="5" t="str">
        <f>IF(AS4112&gt;0,AS4112*$AT$1,"")</f>
        <v/>
      </c>
      <c r="AV4112" s="2">
        <v>1.42</v>
      </c>
      <c r="AW4112" s="5">
        <f>SUM(O4112,Q4112,S4112,U4112,AA4112,AC4112,AE4112,AG4112,AJ4112,AL4112,AN4112,W4112,Y4112,BA4112,BC4112,BE4112)</f>
        <v>834.69375000000014</v>
      </c>
      <c r="AX4112" s="11">
        <f>(AW4112/$AW$4249)*100</f>
        <v>7.045700721070196E-3</v>
      </c>
      <c r="AY4112" s="5">
        <f>(AX4112/100)*$AY$1</f>
        <v>7.0457007210701956</v>
      </c>
    </row>
    <row r="4113" spans="1:51" x14ac:dyDescent="0.25">
      <c r="A4113" s="1" t="s">
        <v>2716</v>
      </c>
      <c r="B4113" s="1" t="s">
        <v>1260</v>
      </c>
      <c r="C4113" s="1" t="s">
        <v>1261</v>
      </c>
      <c r="D4113" s="1" t="s">
        <v>1262</v>
      </c>
      <c r="E4113" s="1" t="s">
        <v>60</v>
      </c>
      <c r="F4113" s="1" t="s">
        <v>61</v>
      </c>
      <c r="G4113" s="1" t="s">
        <v>320</v>
      </c>
      <c r="H4113" s="1" t="s">
        <v>621</v>
      </c>
      <c r="I4113" s="2">
        <v>130.9</v>
      </c>
      <c r="J4113" s="2">
        <f>SUM(K4113,L4113)</f>
        <v>36.569999999999993</v>
      </c>
      <c r="K4113" s="2">
        <f>SUM(N4113,P4113,R4113,T4113,Z4113,AB4113,AD4113,AF4113,AI4113,AK4113,AM4113,V4113,X4113,AZ4113,BB4113,BD4113)</f>
        <v>33.909999999999997</v>
      </c>
      <c r="L4113" s="2">
        <f>SUM(M4113,AH4113,AO4113,AQ4113,AS4113,AU4113,AV4113)</f>
        <v>2.66</v>
      </c>
      <c r="T4113" s="8">
        <v>33.909999999999997</v>
      </c>
      <c r="U4113" s="5">
        <v>1165.65625</v>
      </c>
      <c r="AP4113" s="5" t="str">
        <f>IF(AO4113&gt;0,AO4113*$AP$1,"")</f>
        <v/>
      </c>
      <c r="AR4113" s="5" t="str">
        <f>IF(AQ4113&gt;0,AQ4113*$AR$1,"")</f>
        <v/>
      </c>
      <c r="AT4113" s="5" t="str">
        <f>IF(AS4113&gt;0,AS4113*$AT$1,"")</f>
        <v/>
      </c>
      <c r="AV4113" s="2">
        <v>2.66</v>
      </c>
      <c r="AW4113" s="5">
        <f>SUM(O4113,Q4113,S4113,U4113,AA4113,AC4113,AE4113,AG4113,AJ4113,AL4113,AN4113,W4113,Y4113,BA4113,BC4113,BE4113)</f>
        <v>1165.65625</v>
      </c>
      <c r="AX4113" s="11">
        <f>(AW4113/$AW$4249)*100</f>
        <v>9.8393753171686967E-3</v>
      </c>
      <c r="AY4113" s="5">
        <f>(AX4113/100)*$AY$1</f>
        <v>9.8393753171686971</v>
      </c>
    </row>
    <row r="4114" spans="1:51" x14ac:dyDescent="0.25">
      <c r="A4114" s="1" t="s">
        <v>2716</v>
      </c>
      <c r="B4114" s="1" t="s">
        <v>1260</v>
      </c>
      <c r="C4114" s="1" t="s">
        <v>1261</v>
      </c>
      <c r="D4114" s="1" t="s">
        <v>1262</v>
      </c>
      <c r="E4114" s="1" t="s">
        <v>64</v>
      </c>
      <c r="F4114" s="1" t="s">
        <v>61</v>
      </c>
      <c r="G4114" s="1" t="s">
        <v>320</v>
      </c>
      <c r="H4114" s="1" t="s">
        <v>621</v>
      </c>
      <c r="I4114" s="2">
        <v>130.9</v>
      </c>
      <c r="J4114" s="2">
        <f>SUM(K4114,L4114)</f>
        <v>31.11</v>
      </c>
      <c r="K4114" s="2">
        <f>SUM(N4114,P4114,R4114,T4114,Z4114,AB4114,AD4114,AF4114,AI4114,AK4114,AM4114,V4114,X4114,AZ4114,BB4114,BD4114)</f>
        <v>27.88</v>
      </c>
      <c r="L4114" s="2">
        <f>SUM(M4114,AH4114,AO4114,AQ4114,AS4114,AU4114,AV4114)</f>
        <v>3.23</v>
      </c>
      <c r="T4114" s="8">
        <v>27.88</v>
      </c>
      <c r="U4114" s="5">
        <v>958.375</v>
      </c>
      <c r="AP4114" s="5" t="str">
        <f>IF(AO4114&gt;0,AO4114*$AP$1,"")</f>
        <v/>
      </c>
      <c r="AR4114" s="5" t="str">
        <f>IF(AQ4114&gt;0,AQ4114*$AR$1,"")</f>
        <v/>
      </c>
      <c r="AT4114" s="5" t="str">
        <f>IF(AS4114&gt;0,AS4114*$AT$1,"")</f>
        <v/>
      </c>
      <c r="AV4114" s="2">
        <v>3.23</v>
      </c>
      <c r="AW4114" s="5">
        <f>SUM(O4114,Q4114,S4114,U4114,AA4114,AC4114,AE4114,AG4114,AJ4114,AL4114,AN4114,W4114,Y4114,BA4114,BC4114,BE4114)</f>
        <v>958.375</v>
      </c>
      <c r="AX4114" s="11">
        <f>(AW4114/$AW$4249)*100</f>
        <v>8.08970167628025E-3</v>
      </c>
      <c r="AY4114" s="5">
        <f>(AX4114/100)*$AY$1</f>
        <v>8.0897016762802494</v>
      </c>
    </row>
    <row r="4115" spans="1:51" x14ac:dyDescent="0.25">
      <c r="A4115" s="1" t="s">
        <v>2719</v>
      </c>
      <c r="B4115" s="1" t="s">
        <v>1260</v>
      </c>
      <c r="C4115" s="1" t="s">
        <v>1261</v>
      </c>
      <c r="D4115" s="1" t="s">
        <v>1262</v>
      </c>
      <c r="E4115" s="1" t="s">
        <v>98</v>
      </c>
      <c r="F4115" s="1" t="s">
        <v>85</v>
      </c>
      <c r="G4115" s="1" t="s">
        <v>320</v>
      </c>
      <c r="H4115" s="1" t="s">
        <v>621</v>
      </c>
      <c r="I4115" s="2">
        <v>152</v>
      </c>
      <c r="J4115" s="2">
        <f>SUM(K4115,L4115)</f>
        <v>28.47</v>
      </c>
      <c r="K4115" s="2">
        <f>SUM(N4115,P4115,R4115,T4115,Z4115,AB4115,AD4115,AF4115,AI4115,AK4115,AM4115,V4115,X4115,AZ4115,BB4115,BD4115)</f>
        <v>26.3</v>
      </c>
      <c r="L4115" s="2">
        <f>SUM(M4115,AH4115,AO4115,AQ4115,AS4115,AU4115,AV4115)</f>
        <v>2.17</v>
      </c>
      <c r="T4115" s="8">
        <v>25.64</v>
      </c>
      <c r="U4115" s="5">
        <v>881.375</v>
      </c>
      <c r="V4115" s="12">
        <v>0.66</v>
      </c>
      <c r="W4115" s="5">
        <v>20.418749999999999</v>
      </c>
      <c r="AP4115" s="5" t="str">
        <f>IF(AO4115&gt;0,AO4115*$AP$1,"")</f>
        <v/>
      </c>
      <c r="AR4115" s="5" t="str">
        <f>IF(AQ4115&gt;0,AQ4115*$AR$1,"")</f>
        <v/>
      </c>
      <c r="AT4115" s="5" t="str">
        <f>IF(AS4115&gt;0,AS4115*$AT$1,"")</f>
        <v/>
      </c>
      <c r="AV4115" s="2">
        <v>2.17</v>
      </c>
      <c r="AW4115" s="5">
        <f>SUM(O4115,Q4115,S4115,U4115,AA4115,AC4115,AE4115,AG4115,AJ4115,AL4115,AN4115,W4115,Y4115,BA4115,BC4115,BE4115)</f>
        <v>901.79375000000005</v>
      </c>
      <c r="AX4115" s="11">
        <f>(AW4115/$AW$4249)*100</f>
        <v>7.6120959029962725E-3</v>
      </c>
      <c r="AY4115" s="5">
        <f>(AX4115/100)*$AY$1</f>
        <v>7.6120959029962725</v>
      </c>
    </row>
    <row r="4116" spans="1:51" x14ac:dyDescent="0.25">
      <c r="A4116" s="1" t="s">
        <v>2719</v>
      </c>
      <c r="B4116" s="1" t="s">
        <v>1260</v>
      </c>
      <c r="C4116" s="1" t="s">
        <v>1261</v>
      </c>
      <c r="D4116" s="1" t="s">
        <v>1262</v>
      </c>
      <c r="E4116" s="1" t="s">
        <v>72</v>
      </c>
      <c r="F4116" s="1" t="s">
        <v>85</v>
      </c>
      <c r="G4116" s="1" t="s">
        <v>320</v>
      </c>
      <c r="H4116" s="1" t="s">
        <v>621</v>
      </c>
      <c r="I4116" s="2">
        <v>152</v>
      </c>
      <c r="J4116" s="2">
        <f>SUM(K4116,L4116)</f>
        <v>29.040000000000003</v>
      </c>
      <c r="K4116" s="2">
        <f>SUM(N4116,P4116,R4116,T4116,Z4116,AB4116,AD4116,AF4116,AI4116,AK4116,AM4116,V4116,X4116,AZ4116,BB4116,BD4116)</f>
        <v>28.03</v>
      </c>
      <c r="L4116" s="2">
        <f>SUM(M4116,AH4116,AO4116,AQ4116,AS4116,AU4116,AV4116)</f>
        <v>1.01</v>
      </c>
      <c r="T4116" s="8">
        <v>28.03</v>
      </c>
      <c r="U4116" s="5">
        <v>963.53125</v>
      </c>
      <c r="AP4116" s="5" t="str">
        <f>IF(AO4116&gt;0,AO4116*$AP$1,"")</f>
        <v/>
      </c>
      <c r="AR4116" s="5" t="str">
        <f>IF(AQ4116&gt;0,AQ4116*$AR$1,"")</f>
        <v/>
      </c>
      <c r="AT4116" s="5" t="str">
        <f>IF(AS4116&gt;0,AS4116*$AT$1,"")</f>
        <v/>
      </c>
      <c r="AV4116" s="2">
        <v>1.01</v>
      </c>
      <c r="AW4116" s="5">
        <f>SUM(O4116,Q4116,S4116,U4116,AA4116,AC4116,AE4116,AG4116,AJ4116,AL4116,AN4116,W4116,Y4116,BA4116,BC4116,BE4116)</f>
        <v>963.53125</v>
      </c>
      <c r="AX4116" s="11">
        <f>(AW4116/$AW$4249)*100</f>
        <v>8.1332258962028472E-3</v>
      </c>
      <c r="AY4116" s="5">
        <f>(AX4116/100)*$AY$1</f>
        <v>8.1332258962028465</v>
      </c>
    </row>
    <row r="4117" spans="1:51" x14ac:dyDescent="0.25">
      <c r="A4117" s="1" t="s">
        <v>2719</v>
      </c>
      <c r="B4117" s="1" t="s">
        <v>1260</v>
      </c>
      <c r="C4117" s="1" t="s">
        <v>1261</v>
      </c>
      <c r="D4117" s="1" t="s">
        <v>1262</v>
      </c>
      <c r="E4117" s="1" t="s">
        <v>60</v>
      </c>
      <c r="F4117" s="1" t="s">
        <v>85</v>
      </c>
      <c r="G4117" s="1" t="s">
        <v>320</v>
      </c>
      <c r="H4117" s="1" t="s">
        <v>621</v>
      </c>
      <c r="I4117" s="2">
        <v>152</v>
      </c>
      <c r="J4117" s="2">
        <f>SUM(K4117,L4117)</f>
        <v>24.43</v>
      </c>
      <c r="K4117" s="2">
        <f>SUM(N4117,P4117,R4117,T4117,Z4117,AB4117,AD4117,AF4117,AI4117,AK4117,AM4117,V4117,X4117,AZ4117,BB4117,BD4117)</f>
        <v>15.91</v>
      </c>
      <c r="L4117" s="2">
        <f>SUM(M4117,AH4117,AO4117,AQ4117,AS4117,AU4117,AV4117)</f>
        <v>8.52</v>
      </c>
      <c r="T4117" s="8">
        <v>15.91</v>
      </c>
      <c r="U4117" s="5">
        <v>546.90625</v>
      </c>
      <c r="AP4117" s="5" t="str">
        <f>IF(AO4117&gt;0,AO4117*$AP$1,"")</f>
        <v/>
      </c>
      <c r="AR4117" s="5" t="str">
        <f>IF(AQ4117&gt;0,AQ4117*$AR$1,"")</f>
        <v/>
      </c>
      <c r="AT4117" s="5" t="str">
        <f>IF(AS4117&gt;0,AS4117*$AT$1,"")</f>
        <v/>
      </c>
      <c r="AV4117" s="2">
        <v>8.52</v>
      </c>
      <c r="AW4117" s="5">
        <f>SUM(O4117,Q4117,S4117,U4117,AA4117,AC4117,AE4117,AG4117,AJ4117,AL4117,AN4117,W4117,Y4117,BA4117,BC4117,BE4117)</f>
        <v>546.90625</v>
      </c>
      <c r="AX4117" s="11">
        <f>(AW4117/$AW$4249)*100</f>
        <v>4.6164689264569141E-3</v>
      </c>
      <c r="AY4117" s="5">
        <f>(AX4117/100)*$AY$1</f>
        <v>4.6164689264569141</v>
      </c>
    </row>
    <row r="4118" spans="1:51" x14ac:dyDescent="0.25">
      <c r="A4118" s="1" t="s">
        <v>2719</v>
      </c>
      <c r="B4118" s="1" t="s">
        <v>1260</v>
      </c>
      <c r="C4118" s="1" t="s">
        <v>1261</v>
      </c>
      <c r="D4118" s="1" t="s">
        <v>1262</v>
      </c>
      <c r="E4118" s="1" t="s">
        <v>64</v>
      </c>
      <c r="F4118" s="1" t="s">
        <v>85</v>
      </c>
      <c r="G4118" s="1" t="s">
        <v>320</v>
      </c>
      <c r="H4118" s="1" t="s">
        <v>621</v>
      </c>
      <c r="I4118" s="2">
        <v>152</v>
      </c>
      <c r="J4118" s="2">
        <f>SUM(K4118,L4118)</f>
        <v>25.55</v>
      </c>
      <c r="K4118" s="2">
        <f>SUM(N4118,P4118,R4118,T4118,Z4118,AB4118,AD4118,AF4118,AI4118,AK4118,AM4118,V4118,X4118,AZ4118,BB4118,BD4118)</f>
        <v>17.920000000000002</v>
      </c>
      <c r="L4118" s="2">
        <f>SUM(M4118,AH4118,AO4118,AQ4118,AS4118,AU4118,AV4118)</f>
        <v>7.63</v>
      </c>
      <c r="T4118" s="8">
        <v>17.920000000000002</v>
      </c>
      <c r="U4118" s="5">
        <v>616.00000000000011</v>
      </c>
      <c r="AP4118" s="5" t="str">
        <f>IF(AO4118&gt;0,AO4118*$AP$1,"")</f>
        <v/>
      </c>
      <c r="AR4118" s="5" t="str">
        <f>IF(AQ4118&gt;0,AQ4118*$AR$1,"")</f>
        <v/>
      </c>
      <c r="AT4118" s="5" t="str">
        <f>IF(AS4118&gt;0,AS4118*$AT$1,"")</f>
        <v/>
      </c>
      <c r="AV4118" s="2">
        <v>7.63</v>
      </c>
      <c r="AW4118" s="5">
        <f>SUM(O4118,Q4118,S4118,U4118,AA4118,AC4118,AE4118,AG4118,AJ4118,AL4118,AN4118,W4118,Y4118,BA4118,BC4118,BE4118)</f>
        <v>616.00000000000011</v>
      </c>
      <c r="AX4118" s="11">
        <f>(AW4118/$AW$4249)*100</f>
        <v>5.1996934734197305E-3</v>
      </c>
      <c r="AY4118" s="5">
        <f>(AX4118/100)*$AY$1</f>
        <v>5.1996934734197309</v>
      </c>
    </row>
    <row r="4119" spans="1:51" x14ac:dyDescent="0.25">
      <c r="A4119" s="1" t="s">
        <v>2103</v>
      </c>
      <c r="B4119" s="1" t="s">
        <v>700</v>
      </c>
      <c r="C4119" s="1" t="s">
        <v>701</v>
      </c>
      <c r="D4119" s="1" t="s">
        <v>88</v>
      </c>
      <c r="E4119" s="1" t="s">
        <v>60</v>
      </c>
      <c r="F4119" s="1" t="s">
        <v>198</v>
      </c>
      <c r="G4119" s="1" t="s">
        <v>62</v>
      </c>
      <c r="H4119" s="1" t="s">
        <v>304</v>
      </c>
      <c r="I4119" s="2">
        <v>71.77</v>
      </c>
      <c r="J4119" s="2">
        <f>SUM(K4119,L4119)</f>
        <v>34.300000000000004</v>
      </c>
      <c r="K4119" s="2">
        <f>SUM(N4119,P4119,R4119,T4119,Z4119,AB4119,AD4119,AF4119,AI4119,AK4119,AM4119,V4119,X4119,AZ4119,BB4119,BD4119)</f>
        <v>31.12</v>
      </c>
      <c r="L4119" s="2">
        <f>SUM(M4119,AH4119,AO4119,AQ4119,AS4119,AU4119,AV4119)</f>
        <v>3.18</v>
      </c>
      <c r="R4119" s="7">
        <v>30.43</v>
      </c>
      <c r="S4119" s="5">
        <v>3480.4312500000001</v>
      </c>
      <c r="AD4119" s="9">
        <v>0.69</v>
      </c>
      <c r="AE4119" s="5">
        <v>9.4874999999999989</v>
      </c>
      <c r="AP4119" s="5" t="str">
        <f>IF(AO4119&gt;0,AO4119*$AP$1,"")</f>
        <v/>
      </c>
      <c r="AR4119" s="5" t="str">
        <f>IF(AQ4119&gt;0,AQ4119*$AR$1,"")</f>
        <v/>
      </c>
      <c r="AT4119" s="5" t="str">
        <f>IF(AS4119&gt;0,AS4119*$AT$1,"")</f>
        <v/>
      </c>
      <c r="AV4119" s="2">
        <v>3.18</v>
      </c>
      <c r="AW4119" s="5">
        <f>SUM(O4119,Q4119,S4119,U4119,AA4119,AC4119,AE4119,AG4119,AJ4119,AL4119,AN4119,W4119,Y4119,BA4119,BC4119,BE4119)</f>
        <v>3489.9187500000003</v>
      </c>
      <c r="AX4119" s="11">
        <f>(AW4119/$AW$4249)*100</f>
        <v>2.9458616472630102E-2</v>
      </c>
      <c r="AY4119" s="5">
        <f>(AX4119/100)*$AY$1</f>
        <v>29.458616472630101</v>
      </c>
    </row>
    <row r="4120" spans="1:51" x14ac:dyDescent="0.25">
      <c r="A4120" s="1" t="s">
        <v>2103</v>
      </c>
      <c r="B4120" s="1" t="s">
        <v>700</v>
      </c>
      <c r="C4120" s="1" t="s">
        <v>701</v>
      </c>
      <c r="D4120" s="1" t="s">
        <v>88</v>
      </c>
      <c r="E4120" s="1" t="s">
        <v>64</v>
      </c>
      <c r="F4120" s="1" t="s">
        <v>198</v>
      </c>
      <c r="G4120" s="1" t="s">
        <v>62</v>
      </c>
      <c r="H4120" s="1" t="s">
        <v>304</v>
      </c>
      <c r="I4120" s="2">
        <v>71.77</v>
      </c>
      <c r="J4120" s="2">
        <f>SUM(K4120,L4120)</f>
        <v>33.33</v>
      </c>
      <c r="K4120" s="2">
        <f>SUM(N4120,P4120,R4120,T4120,Z4120,AB4120,AD4120,AF4120,AI4120,AK4120,AM4120,V4120,X4120,AZ4120,BB4120,BD4120)</f>
        <v>17.59</v>
      </c>
      <c r="L4120" s="2">
        <f>SUM(M4120,AH4120,AO4120,AQ4120,AS4120,AU4120,AV4120)</f>
        <v>15.74</v>
      </c>
      <c r="P4120" s="6">
        <v>0.23</v>
      </c>
      <c r="Q4120" s="5">
        <v>54.193750000000001</v>
      </c>
      <c r="R4120" s="7">
        <v>17.28</v>
      </c>
      <c r="S4120" s="5">
        <v>1976.4</v>
      </c>
      <c r="T4120" s="8">
        <v>0.08</v>
      </c>
      <c r="U4120" s="5">
        <v>2.75</v>
      </c>
      <c r="AP4120" s="5" t="str">
        <f>IF(AO4120&gt;0,AO4120*$AP$1,"")</f>
        <v/>
      </c>
      <c r="AR4120" s="5" t="str">
        <f>IF(AQ4120&gt;0,AQ4120*$AR$1,"")</f>
        <v/>
      </c>
      <c r="AT4120" s="5" t="str">
        <f>IF(AS4120&gt;0,AS4120*$AT$1,"")</f>
        <v/>
      </c>
      <c r="AV4120" s="2">
        <v>15.74</v>
      </c>
      <c r="AW4120" s="5">
        <f>SUM(O4120,Q4120,S4120,U4120,AA4120,AC4120,AE4120,AG4120,AJ4120,AL4120,AN4120,W4120,Y4120,BA4120,BC4120,BE4120)</f>
        <v>2033.34375</v>
      </c>
      <c r="AX4120" s="11">
        <f>(AW4120/$AW$4249)*100</f>
        <v>1.7163578289113312E-2</v>
      </c>
      <c r="AY4120" s="5">
        <f>(AX4120/100)*$AY$1</f>
        <v>17.16357828911331</v>
      </c>
    </row>
    <row r="4121" spans="1:51" x14ac:dyDescent="0.25">
      <c r="A4121" s="1" t="s">
        <v>2104</v>
      </c>
      <c r="B4121" s="1" t="s">
        <v>700</v>
      </c>
      <c r="C4121" s="1" t="s">
        <v>701</v>
      </c>
      <c r="D4121" s="1" t="s">
        <v>88</v>
      </c>
      <c r="E4121" s="1" t="s">
        <v>60</v>
      </c>
      <c r="F4121" s="1" t="s">
        <v>198</v>
      </c>
      <c r="G4121" s="1" t="s">
        <v>62</v>
      </c>
      <c r="H4121" s="1" t="s">
        <v>304</v>
      </c>
      <c r="I4121" s="2">
        <v>5</v>
      </c>
      <c r="J4121" s="2">
        <f>SUM(K4121,L4121)</f>
        <v>4.8</v>
      </c>
      <c r="K4121" s="2">
        <f>SUM(N4121,P4121,R4121,T4121,Z4121,AB4121,AD4121,AF4121,AI4121,AK4121,AM4121,V4121,X4121,AZ4121,BB4121,BD4121)</f>
        <v>4.42</v>
      </c>
      <c r="L4121" s="2">
        <f>SUM(M4121,AH4121,AO4121,AQ4121,AS4121,AU4121,AV4121)</f>
        <v>0.38</v>
      </c>
      <c r="R4121" s="7">
        <v>1.91</v>
      </c>
      <c r="S4121" s="5">
        <v>218.45625000000001</v>
      </c>
      <c r="AD4121" s="9">
        <v>2.5099999999999998</v>
      </c>
      <c r="AE4121" s="5">
        <v>34.512500000000003</v>
      </c>
      <c r="AP4121" s="5" t="str">
        <f>IF(AO4121&gt;0,AO4121*$AP$1,"")</f>
        <v/>
      </c>
      <c r="AR4121" s="5" t="str">
        <f>IF(AQ4121&gt;0,AQ4121*$AR$1,"")</f>
        <v/>
      </c>
      <c r="AT4121" s="5" t="str">
        <f>IF(AS4121&gt;0,AS4121*$AT$1,"")</f>
        <v/>
      </c>
      <c r="AV4121" s="2">
        <v>0.38</v>
      </c>
      <c r="AW4121" s="5">
        <f>SUM(O4121,Q4121,S4121,U4121,AA4121,AC4121,AE4121,AG4121,AJ4121,AL4121,AN4121,W4121,Y4121,BA4121,BC4121,BE4121)</f>
        <v>252.96875</v>
      </c>
      <c r="AX4121" s="11">
        <f>(AW4121/$AW$4249)*100</f>
        <v>2.1353246077177716E-3</v>
      </c>
      <c r="AY4121" s="5">
        <f>(AX4121/100)*$AY$1</f>
        <v>2.1353246077177714</v>
      </c>
    </row>
    <row r="4122" spans="1:51" x14ac:dyDescent="0.25">
      <c r="A4122" s="1" t="s">
        <v>2636</v>
      </c>
      <c r="B4122" s="1" t="s">
        <v>1196</v>
      </c>
      <c r="C4122" s="1" t="s">
        <v>1197</v>
      </c>
      <c r="D4122" s="1" t="s">
        <v>59</v>
      </c>
      <c r="E4122" s="1" t="s">
        <v>144</v>
      </c>
      <c r="F4122" s="1" t="s">
        <v>217</v>
      </c>
      <c r="G4122" s="1" t="s">
        <v>62</v>
      </c>
      <c r="H4122" s="1" t="s">
        <v>621</v>
      </c>
      <c r="I4122" s="2">
        <v>40</v>
      </c>
      <c r="J4122" s="2">
        <f>SUM(K4122,L4122)</f>
        <v>36.82</v>
      </c>
      <c r="K4122" s="2">
        <f>SUM(N4122,P4122,R4122,T4122,Z4122,AB4122,AD4122,AF4122,AI4122,AK4122,AM4122,V4122,X4122,AZ4122,BB4122,BD4122)</f>
        <v>7.43</v>
      </c>
      <c r="L4122" s="2">
        <f>SUM(M4122,AH4122,AO4122,AQ4122,AS4122,AU4122,AV4122)</f>
        <v>29.39</v>
      </c>
      <c r="P4122" s="6">
        <v>0.17</v>
      </c>
      <c r="Q4122" s="5">
        <v>40.056250000000013</v>
      </c>
      <c r="R4122" s="7">
        <v>5.3</v>
      </c>
      <c r="S4122" s="5">
        <v>606.1875</v>
      </c>
      <c r="AD4122" s="9">
        <v>1.96</v>
      </c>
      <c r="AE4122" s="5">
        <v>26.95</v>
      </c>
      <c r="AP4122" s="5" t="str">
        <f>IF(AO4122&gt;0,AO4122*$AP$1,"")</f>
        <v/>
      </c>
      <c r="AR4122" s="5" t="str">
        <f>IF(AQ4122&gt;0,AQ4122*$AR$1,"")</f>
        <v/>
      </c>
      <c r="AT4122" s="5" t="str">
        <f>IF(AS4122&gt;0,AS4122*$AT$1,"")</f>
        <v/>
      </c>
      <c r="AV4122" s="2">
        <v>29.39</v>
      </c>
      <c r="AW4122" s="5">
        <f>SUM(O4122,Q4122,S4122,U4122,AA4122,AC4122,AE4122,AG4122,AJ4122,AL4122,AN4122,W4122,Y4122,BA4122,BC4122,BE4122)</f>
        <v>673.19375000000002</v>
      </c>
      <c r="AX4122" s="11">
        <f>(AW4122/$AW$4249)*100</f>
        <v>5.6824693964642103E-3</v>
      </c>
      <c r="AY4122" s="5">
        <f>(AX4122/100)*$AY$1</f>
        <v>5.6824693964642101</v>
      </c>
    </row>
    <row r="4123" spans="1:51" x14ac:dyDescent="0.25">
      <c r="A4123" s="1" t="s">
        <v>2177</v>
      </c>
      <c r="B4123" s="1" t="s">
        <v>789</v>
      </c>
      <c r="C4123" s="1" t="s">
        <v>790</v>
      </c>
      <c r="D4123" s="1" t="s">
        <v>216</v>
      </c>
      <c r="E4123" s="1" t="s">
        <v>145</v>
      </c>
      <c r="F4123" s="1" t="s">
        <v>249</v>
      </c>
      <c r="G4123" s="1" t="s">
        <v>62</v>
      </c>
      <c r="H4123" s="1" t="s">
        <v>304</v>
      </c>
      <c r="I4123" s="2">
        <v>44.8</v>
      </c>
      <c r="J4123" s="2">
        <f>SUM(K4123,L4123)</f>
        <v>38.519999999999996</v>
      </c>
      <c r="K4123" s="2">
        <f>SUM(N4123,P4123,R4123,T4123,Z4123,AB4123,AD4123,AF4123,AI4123,AK4123,AM4123,V4123,X4123,AZ4123,BB4123,BD4123)</f>
        <v>14.28</v>
      </c>
      <c r="L4123" s="2">
        <f>SUM(M4123,AH4123,AO4123,AQ4123,AS4123,AU4123,AV4123)</f>
        <v>24.24</v>
      </c>
      <c r="R4123" s="7">
        <v>14.28</v>
      </c>
      <c r="S4123" s="5">
        <v>1633.2750000000001</v>
      </c>
      <c r="AP4123" s="5" t="str">
        <f>IF(AO4123&gt;0,AO4123*$AP$1,"")</f>
        <v/>
      </c>
      <c r="AR4123" s="5" t="str">
        <f>IF(AQ4123&gt;0,AQ4123*$AR$1,"")</f>
        <v/>
      </c>
      <c r="AT4123" s="5" t="str">
        <f>IF(AS4123&gt;0,AS4123*$AT$1,"")</f>
        <v/>
      </c>
      <c r="AV4123" s="2">
        <v>24.24</v>
      </c>
      <c r="AW4123" s="5">
        <f>SUM(O4123,Q4123,S4123,U4123,AA4123,AC4123,AE4123,AG4123,AJ4123,AL4123,AN4123,W4123,Y4123,BA4123,BC4123,BE4123)</f>
        <v>1633.2750000000001</v>
      </c>
      <c r="AX4123" s="11">
        <f>(AW4123/$AW$4249)*100</f>
        <v>1.3786573632791574E-2</v>
      </c>
      <c r="AY4123" s="5">
        <f>(AX4123/100)*$AY$1</f>
        <v>13.786573632791574</v>
      </c>
    </row>
    <row r="4124" spans="1:51" x14ac:dyDescent="0.25">
      <c r="A4124" s="1" t="s">
        <v>2177</v>
      </c>
      <c r="B4124" s="1" t="s">
        <v>789</v>
      </c>
      <c r="C4124" s="1" t="s">
        <v>790</v>
      </c>
      <c r="D4124" s="1" t="s">
        <v>216</v>
      </c>
      <c r="E4124" s="1" t="s">
        <v>152</v>
      </c>
      <c r="F4124" s="1" t="s">
        <v>249</v>
      </c>
      <c r="G4124" s="1" t="s">
        <v>62</v>
      </c>
      <c r="H4124" s="1" t="s">
        <v>304</v>
      </c>
      <c r="I4124" s="2">
        <v>44.8</v>
      </c>
      <c r="J4124" s="2">
        <f>SUM(K4124,L4124)</f>
        <v>6.28</v>
      </c>
      <c r="K4124" s="2">
        <f>SUM(N4124,P4124,R4124,T4124,Z4124,AB4124,AD4124,AF4124,AI4124,AK4124,AM4124,V4124,X4124,AZ4124,BB4124,BD4124)</f>
        <v>3.39</v>
      </c>
      <c r="L4124" s="2">
        <f>SUM(M4124,AH4124,AO4124,AQ4124,AS4124,AU4124,AV4124)</f>
        <v>2.89</v>
      </c>
      <c r="R4124" s="7">
        <v>3.39</v>
      </c>
      <c r="S4124" s="5">
        <v>387.73124999999999</v>
      </c>
      <c r="AP4124" s="5" t="str">
        <f>IF(AO4124&gt;0,AO4124*$AP$1,"")</f>
        <v/>
      </c>
      <c r="AR4124" s="5" t="str">
        <f>IF(AQ4124&gt;0,AQ4124*$AR$1,"")</f>
        <v/>
      </c>
      <c r="AT4124" s="5" t="str">
        <f>IF(AS4124&gt;0,AS4124*$AT$1,"")</f>
        <v/>
      </c>
      <c r="AV4124" s="2">
        <v>2.89</v>
      </c>
      <c r="AW4124" s="5">
        <f>SUM(O4124,Q4124,S4124,U4124,AA4124,AC4124,AE4124,AG4124,AJ4124,AL4124,AN4124,W4124,Y4124,BA4124,BC4124,BE4124)</f>
        <v>387.73124999999999</v>
      </c>
      <c r="AX4124" s="11">
        <f>(AW4124/$AW$4249)*100</f>
        <v>3.2728630682887557E-3</v>
      </c>
      <c r="AY4124" s="5">
        <f>(AX4124/100)*$AY$1</f>
        <v>3.2728630682887556</v>
      </c>
    </row>
    <row r="4125" spans="1:51" x14ac:dyDescent="0.25">
      <c r="A4125" s="1" t="s">
        <v>2102</v>
      </c>
      <c r="B4125" s="1" t="s">
        <v>698</v>
      </c>
      <c r="C4125" s="1" t="s">
        <v>699</v>
      </c>
      <c r="D4125" s="1" t="s">
        <v>70</v>
      </c>
      <c r="E4125" s="1" t="s">
        <v>65</v>
      </c>
      <c r="F4125" s="1" t="s">
        <v>198</v>
      </c>
      <c r="G4125" s="1" t="s">
        <v>62</v>
      </c>
      <c r="H4125" s="1" t="s">
        <v>304</v>
      </c>
      <c r="I4125" s="2">
        <v>77.7</v>
      </c>
      <c r="J4125" s="2">
        <f>SUM(K4125,L4125)</f>
        <v>40</v>
      </c>
      <c r="K4125" s="2">
        <f>SUM(N4125,P4125,R4125,T4125,Z4125,AB4125,AD4125,AF4125,AI4125,AK4125,AM4125,V4125,X4125,AZ4125,BB4125,BD4125)</f>
        <v>11.58</v>
      </c>
      <c r="L4125" s="2">
        <f>SUM(M4125,AH4125,AO4125,AQ4125,AS4125,AU4125,AV4125)</f>
        <v>28.42</v>
      </c>
      <c r="R4125" s="7">
        <v>7.91</v>
      </c>
      <c r="S4125" s="5">
        <v>904.70625000000007</v>
      </c>
      <c r="T4125" s="8">
        <v>3.67</v>
      </c>
      <c r="U4125" s="5">
        <v>126.15625</v>
      </c>
      <c r="AP4125" s="5" t="str">
        <f>IF(AO4125&gt;0,AO4125*$AP$1,"")</f>
        <v/>
      </c>
      <c r="AR4125" s="5" t="str">
        <f>IF(AQ4125&gt;0,AQ4125*$AR$1,"")</f>
        <v/>
      </c>
      <c r="AT4125" s="5" t="str">
        <f>IF(AS4125&gt;0,AS4125*$AT$1,"")</f>
        <v/>
      </c>
      <c r="AV4125" s="2">
        <v>28.42</v>
      </c>
      <c r="AW4125" s="5">
        <f>SUM(O4125,Q4125,S4125,U4125,AA4125,AC4125,AE4125,AG4125,AJ4125,AL4125,AN4125,W4125,Y4125,BA4125,BC4125,BE4125)</f>
        <v>1030.8625000000002</v>
      </c>
      <c r="AX4125" s="11">
        <f>(AW4125/$AW$4249)*100</f>
        <v>8.7015730734466678E-3</v>
      </c>
      <c r="AY4125" s="5">
        <f>(AX4125/100)*$AY$1</f>
        <v>8.7015730734466672</v>
      </c>
    </row>
    <row r="4126" spans="1:51" x14ac:dyDescent="0.25">
      <c r="A4126" s="1" t="s">
        <v>2102</v>
      </c>
      <c r="B4126" s="1" t="s">
        <v>698</v>
      </c>
      <c r="C4126" s="1" t="s">
        <v>699</v>
      </c>
      <c r="D4126" s="1" t="s">
        <v>70</v>
      </c>
      <c r="E4126" s="1" t="s">
        <v>66</v>
      </c>
      <c r="F4126" s="1" t="s">
        <v>198</v>
      </c>
      <c r="G4126" s="1" t="s">
        <v>62</v>
      </c>
      <c r="H4126" s="1" t="s">
        <v>304</v>
      </c>
      <c r="I4126" s="2">
        <v>77.7</v>
      </c>
      <c r="J4126" s="2">
        <f>SUM(K4126,L4126)</f>
        <v>35.089999999999996</v>
      </c>
      <c r="K4126" s="2">
        <f>SUM(N4126,P4126,R4126,T4126,Z4126,AB4126,AD4126,AF4126,AI4126,AK4126,AM4126,V4126,X4126,AZ4126,BB4126,BD4126)</f>
        <v>28.849999999999998</v>
      </c>
      <c r="L4126" s="2">
        <f>SUM(M4126,AH4126,AO4126,AQ4126,AS4126,AU4126,AV4126)</f>
        <v>6.24</v>
      </c>
      <c r="R4126" s="7">
        <v>28.81</v>
      </c>
      <c r="S4126" s="5">
        <v>3295.1437500000002</v>
      </c>
      <c r="T4126" s="8">
        <v>0.04</v>
      </c>
      <c r="U4126" s="5">
        <v>1.375</v>
      </c>
      <c r="AP4126" s="5" t="str">
        <f>IF(AO4126&gt;0,AO4126*$AP$1,"")</f>
        <v/>
      </c>
      <c r="AR4126" s="5" t="str">
        <f>IF(AQ4126&gt;0,AQ4126*$AR$1,"")</f>
        <v/>
      </c>
      <c r="AT4126" s="5" t="str">
        <f>IF(AS4126&gt;0,AS4126*$AT$1,"")</f>
        <v/>
      </c>
      <c r="AV4126" s="2">
        <v>6.24</v>
      </c>
      <c r="AW4126" s="5">
        <f>SUM(O4126,Q4126,S4126,U4126,AA4126,AC4126,AE4126,AG4126,AJ4126,AL4126,AN4126,W4126,Y4126,BA4126,BC4126,BE4126)</f>
        <v>3296.5187500000002</v>
      </c>
      <c r="AX4126" s="11">
        <f>(AW4126/$AW$4249)*100</f>
        <v>2.7826115307436311E-2</v>
      </c>
      <c r="AY4126" s="5">
        <f>(AX4126/100)*$AY$1</f>
        <v>27.826115307436311</v>
      </c>
    </row>
    <row r="4127" spans="1:51" x14ac:dyDescent="0.25">
      <c r="A4127" s="1" t="s">
        <v>2064</v>
      </c>
      <c r="B4127" s="1" t="s">
        <v>645</v>
      </c>
      <c r="C4127" s="1" t="s">
        <v>646</v>
      </c>
      <c r="D4127" s="1" t="s">
        <v>70</v>
      </c>
      <c r="E4127" s="1" t="s">
        <v>98</v>
      </c>
      <c r="F4127" s="1" t="s">
        <v>281</v>
      </c>
      <c r="G4127" s="1" t="s">
        <v>62</v>
      </c>
      <c r="H4127" s="1" t="s">
        <v>624</v>
      </c>
      <c r="I4127" s="2">
        <v>80</v>
      </c>
      <c r="J4127" s="2">
        <f>SUM(K4127,L4127)</f>
        <v>27.03</v>
      </c>
      <c r="K4127" s="2">
        <f>SUM(N4127,P4127,R4127,T4127,Z4127,AB4127,AD4127,AF4127,AI4127,AK4127,AM4127,V4127,X4127,AZ4127,BB4127,BD4127)</f>
        <v>0</v>
      </c>
      <c r="L4127" s="2">
        <f>SUM(M4127,AH4127,AO4127,AQ4127,AS4127,AU4127,AV4127)</f>
        <v>27.03</v>
      </c>
      <c r="AP4127" s="5" t="str">
        <f>IF(AO4127&gt;0,AO4127*$AP$1,"")</f>
        <v/>
      </c>
      <c r="AR4127" s="5" t="str">
        <f>IF(AQ4127&gt;0,AQ4127*$AR$1,"")</f>
        <v/>
      </c>
      <c r="AT4127" s="5" t="str">
        <f>IF(AS4127&gt;0,AS4127*$AT$1,"")</f>
        <v/>
      </c>
      <c r="AV4127" s="2">
        <v>27.03</v>
      </c>
      <c r="AW4127" s="5">
        <f>SUM(O4127,Q4127,S4127,U4127,AA4127,AC4127,AE4127,AG4127,AJ4127,AL4127,AN4127,W4127,Y4127,BA4127,BC4127,BE4127)</f>
        <v>0</v>
      </c>
      <c r="AX4127" s="11">
        <f>(AW4127/$AW$4249)*100</f>
        <v>0</v>
      </c>
      <c r="AY4127" s="5">
        <f>(AX4127/100)*$AY$1</f>
        <v>0</v>
      </c>
    </row>
    <row r="4128" spans="1:51" x14ac:dyDescent="0.25">
      <c r="A4128" s="1" t="s">
        <v>2064</v>
      </c>
      <c r="B4128" s="1" t="s">
        <v>645</v>
      </c>
      <c r="C4128" s="1" t="s">
        <v>646</v>
      </c>
      <c r="D4128" s="1" t="s">
        <v>70</v>
      </c>
      <c r="E4128" s="1" t="s">
        <v>94</v>
      </c>
      <c r="F4128" s="1" t="s">
        <v>281</v>
      </c>
      <c r="G4128" s="1" t="s">
        <v>62</v>
      </c>
      <c r="H4128" s="1" t="s">
        <v>624</v>
      </c>
      <c r="I4128" s="2">
        <v>80</v>
      </c>
      <c r="J4128" s="2">
        <f>SUM(K4128,L4128)</f>
        <v>36.11</v>
      </c>
      <c r="K4128" s="2">
        <f>SUM(N4128,P4128,R4128,T4128,Z4128,AB4128,AD4128,AF4128,AI4128,AK4128,AM4128,V4128,X4128,AZ4128,BB4128,BD4128)</f>
        <v>1.22</v>
      </c>
      <c r="L4128" s="2">
        <f>SUM(M4128,AH4128,AO4128,AQ4128,AS4128,AU4128,AV4128)</f>
        <v>34.89</v>
      </c>
      <c r="X4128" s="13">
        <v>1.22</v>
      </c>
      <c r="Y4128" s="5">
        <v>33.969374999999999</v>
      </c>
      <c r="AP4128" s="5" t="str">
        <f>IF(AO4128&gt;0,AO4128*$AP$1,"")</f>
        <v/>
      </c>
      <c r="AR4128" s="5" t="str">
        <f>IF(AQ4128&gt;0,AQ4128*$AR$1,"")</f>
        <v/>
      </c>
      <c r="AT4128" s="5" t="str">
        <f>IF(AS4128&gt;0,AS4128*$AT$1,"")</f>
        <v/>
      </c>
      <c r="AV4128" s="2">
        <v>34.89</v>
      </c>
      <c r="AW4128" s="5">
        <f>SUM(O4128,Q4128,S4128,U4128,AA4128,AC4128,AE4128,AG4128,AJ4128,AL4128,AN4128,W4128,Y4128,BA4128,BC4128,BE4128)</f>
        <v>33.969374999999999</v>
      </c>
      <c r="AX4128" s="11">
        <f>(AW4128/$AW$4249)*100</f>
        <v>2.8673756085007685E-4</v>
      </c>
      <c r="AY4128" s="5">
        <f>(AX4128/100)*$AY$1</f>
        <v>0.28673756085007684</v>
      </c>
    </row>
    <row r="4129" spans="1:51" x14ac:dyDescent="0.25">
      <c r="A4129" s="1" t="s">
        <v>1639</v>
      </c>
      <c r="B4129" s="1" t="s">
        <v>150</v>
      </c>
      <c r="C4129" s="1" t="s">
        <v>151</v>
      </c>
      <c r="D4129" s="1" t="s">
        <v>88</v>
      </c>
      <c r="E4129" s="1" t="s">
        <v>77</v>
      </c>
      <c r="F4129" s="1" t="s">
        <v>149</v>
      </c>
      <c r="G4129" s="1" t="s">
        <v>62</v>
      </c>
      <c r="H4129" s="1" t="s">
        <v>63</v>
      </c>
      <c r="I4129" s="2">
        <v>160</v>
      </c>
      <c r="J4129" s="2">
        <f>SUM(K4129,L4129)</f>
        <v>40</v>
      </c>
      <c r="K4129" s="2">
        <f>SUM(N4129,P4129,R4129,T4129,Z4129,AB4129,AD4129,AF4129,AI4129,AK4129,AM4129,V4129,X4129,AZ4129,BB4129,BD4129)</f>
        <v>3.11</v>
      </c>
      <c r="L4129" s="2">
        <f>SUM(M4129,AH4129,AO4129,AQ4129,AS4129,AU4129,AV4129)</f>
        <v>36.89</v>
      </c>
      <c r="T4129" s="8">
        <v>2.0099999999999998</v>
      </c>
      <c r="U4129" s="5">
        <v>69.093749999999986</v>
      </c>
      <c r="V4129" s="12">
        <v>1.1000000000000001</v>
      </c>
      <c r="W4129" s="5">
        <v>34.03125</v>
      </c>
      <c r="AP4129" s="5" t="str">
        <f>IF(AO4129&gt;0,AO4129*$AP$1,"")</f>
        <v/>
      </c>
      <c r="AR4129" s="5" t="str">
        <f>IF(AQ4129&gt;0,AQ4129*$AR$1,"")</f>
        <v/>
      </c>
      <c r="AT4129" s="5" t="str">
        <f>IF(AS4129&gt;0,AS4129*$AT$1,"")</f>
        <v/>
      </c>
      <c r="AV4129" s="2">
        <v>36.89</v>
      </c>
      <c r="AW4129" s="5">
        <f>SUM(O4129,Q4129,S4129,U4129,AA4129,AC4129,AE4129,AG4129,AJ4129,AL4129,AN4129,W4129,Y4129,BA4129,BC4129,BE4129)</f>
        <v>103.12499999999999</v>
      </c>
      <c r="AX4129" s="11">
        <f>(AW4129/$AW$4249)*100</f>
        <v>8.7048439845196363E-4</v>
      </c>
      <c r="AY4129" s="5">
        <f>(AX4129/100)*$AY$1</f>
        <v>0.87048439845196368</v>
      </c>
    </row>
    <row r="4130" spans="1:51" x14ac:dyDescent="0.25">
      <c r="A4130" s="1" t="s">
        <v>1639</v>
      </c>
      <c r="B4130" s="1" t="s">
        <v>150</v>
      </c>
      <c r="C4130" s="1" t="s">
        <v>151</v>
      </c>
      <c r="D4130" s="1" t="s">
        <v>88</v>
      </c>
      <c r="E4130" s="1" t="s">
        <v>67</v>
      </c>
      <c r="F4130" s="1" t="s">
        <v>149</v>
      </c>
      <c r="G4130" s="1" t="s">
        <v>62</v>
      </c>
      <c r="H4130" s="1" t="s">
        <v>63</v>
      </c>
      <c r="I4130" s="2">
        <v>160</v>
      </c>
      <c r="J4130" s="2">
        <f>SUM(K4130,L4130)</f>
        <v>39.68</v>
      </c>
      <c r="K4130" s="2">
        <f>SUM(N4130,P4130,R4130,T4130,Z4130,AB4130,AD4130,AF4130,AI4130,AK4130,AM4130,V4130,X4130,AZ4130,BB4130,BD4130)</f>
        <v>39.68</v>
      </c>
      <c r="L4130" s="2">
        <f>SUM(M4130,AH4130,AO4130,AQ4130,AS4130,AU4130,AV4130)</f>
        <v>0</v>
      </c>
      <c r="P4130" s="6">
        <v>0.15</v>
      </c>
      <c r="Q4130" s="5">
        <v>35.34375</v>
      </c>
      <c r="T4130" s="8">
        <v>36.83</v>
      </c>
      <c r="U4130" s="5">
        <v>1266.03125</v>
      </c>
      <c r="V4130" s="12">
        <v>2.7</v>
      </c>
      <c r="W4130" s="5">
        <v>83.53125</v>
      </c>
      <c r="AP4130" s="5" t="str">
        <f>IF(AO4130&gt;0,AO4130*$AP$1,"")</f>
        <v/>
      </c>
      <c r="AR4130" s="5" t="str">
        <f>IF(AQ4130&gt;0,AQ4130*$AR$1,"")</f>
        <v/>
      </c>
      <c r="AT4130" s="5" t="str">
        <f>IF(AS4130&gt;0,AS4130*$AT$1,"")</f>
        <v/>
      </c>
      <c r="AW4130" s="5">
        <f>SUM(O4130,Q4130,S4130,U4130,AA4130,AC4130,AE4130,AG4130,AJ4130,AL4130,AN4130,W4130,Y4130,BA4130,BC4130,BE4130)</f>
        <v>1384.90625</v>
      </c>
      <c r="AX4130" s="11">
        <f>(AW4130/$AW$4249)*100</f>
        <v>1.1690077904907781E-2</v>
      </c>
      <c r="AY4130" s="5">
        <f>(AX4130/100)*$AY$1</f>
        <v>11.690077904907781</v>
      </c>
    </row>
    <row r="4131" spans="1:51" x14ac:dyDescent="0.25">
      <c r="A4131" s="1" t="s">
        <v>1639</v>
      </c>
      <c r="B4131" s="1" t="s">
        <v>150</v>
      </c>
      <c r="C4131" s="1" t="s">
        <v>151</v>
      </c>
      <c r="D4131" s="1" t="s">
        <v>88</v>
      </c>
      <c r="E4131" s="1" t="s">
        <v>145</v>
      </c>
      <c r="F4131" s="1" t="s">
        <v>149</v>
      </c>
      <c r="G4131" s="1" t="s">
        <v>62</v>
      </c>
      <c r="H4131" s="1" t="s">
        <v>63</v>
      </c>
      <c r="I4131" s="2">
        <v>160</v>
      </c>
      <c r="J4131" s="2">
        <f>SUM(K4131,L4131)</f>
        <v>37.96</v>
      </c>
      <c r="K4131" s="2">
        <f>SUM(N4131,P4131,R4131,T4131,Z4131,AB4131,AD4131,AF4131,AI4131,AK4131,AM4131,V4131,X4131,AZ4131,BB4131,BD4131)</f>
        <v>32.96</v>
      </c>
      <c r="L4131" s="2">
        <f>SUM(M4131,AH4131,AO4131,AQ4131,AS4131,AU4131,AV4131)</f>
        <v>5</v>
      </c>
      <c r="T4131" s="8">
        <v>27.36</v>
      </c>
      <c r="U4131" s="5">
        <v>940.5</v>
      </c>
      <c r="V4131" s="12">
        <v>4.12</v>
      </c>
      <c r="W4131" s="5">
        <v>127.46250000000001</v>
      </c>
      <c r="AD4131" s="9">
        <v>1.48</v>
      </c>
      <c r="AE4131" s="5">
        <v>18.315000000000001</v>
      </c>
      <c r="AP4131" s="5" t="str">
        <f>IF(AO4131&gt;0,AO4131*$AP$1,"")</f>
        <v/>
      </c>
      <c r="AR4131" s="5" t="str">
        <f>IF(AQ4131&gt;0,AQ4131*$AR$1,"")</f>
        <v/>
      </c>
      <c r="AT4131" s="5" t="str">
        <f>IF(AS4131&gt;0,AS4131*$AT$1,"")</f>
        <v/>
      </c>
      <c r="AV4131" s="2">
        <v>5</v>
      </c>
      <c r="AW4131" s="5">
        <f>SUM(O4131,Q4131,S4131,U4131,AA4131,AC4131,AE4131,AG4131,AJ4131,AL4131,AN4131,W4131,Y4131,BA4131,BC4131,BE4131)</f>
        <v>1086.2775000000001</v>
      </c>
      <c r="AX4131" s="11">
        <f>(AW4131/$AW$4249)*100</f>
        <v>9.1693344595336068E-3</v>
      </c>
      <c r="AY4131" s="5">
        <f>(AX4131/100)*$AY$1</f>
        <v>9.1693344595336068</v>
      </c>
    </row>
    <row r="4132" spans="1:51" x14ac:dyDescent="0.25">
      <c r="A4132" s="1" t="s">
        <v>1639</v>
      </c>
      <c r="B4132" s="1" t="s">
        <v>150</v>
      </c>
      <c r="C4132" s="1" t="s">
        <v>151</v>
      </c>
      <c r="D4132" s="1" t="s">
        <v>88</v>
      </c>
      <c r="E4132" s="1" t="s">
        <v>152</v>
      </c>
      <c r="F4132" s="1" t="s">
        <v>149</v>
      </c>
      <c r="G4132" s="1" t="s">
        <v>62</v>
      </c>
      <c r="H4132" s="1" t="s">
        <v>63</v>
      </c>
      <c r="I4132" s="2">
        <v>160</v>
      </c>
      <c r="J4132" s="2">
        <f>SUM(K4132,L4132)</f>
        <v>37.49</v>
      </c>
      <c r="K4132" s="2">
        <f>SUM(N4132,P4132,R4132,T4132,Z4132,AB4132,AD4132,AF4132,AI4132,AK4132,AM4132,V4132,X4132,AZ4132,BB4132,BD4132)</f>
        <v>37.49</v>
      </c>
      <c r="L4132" s="2">
        <f>SUM(M4132,AH4132,AO4132,AQ4132,AS4132,AU4132,AV4132)</f>
        <v>0</v>
      </c>
      <c r="T4132" s="8">
        <v>37.49</v>
      </c>
      <c r="U4132" s="5">
        <v>1288.71875</v>
      </c>
      <c r="AP4132" s="5" t="str">
        <f>IF(AO4132&gt;0,AO4132*$AP$1,"")</f>
        <v/>
      </c>
      <c r="AR4132" s="5" t="str">
        <f>IF(AQ4132&gt;0,AQ4132*$AR$1,"")</f>
        <v/>
      </c>
      <c r="AT4132" s="5" t="str">
        <f>IF(AS4132&gt;0,AS4132*$AT$1,"")</f>
        <v/>
      </c>
      <c r="AW4132" s="5">
        <f>SUM(O4132,Q4132,S4132,U4132,AA4132,AC4132,AE4132,AG4132,AJ4132,AL4132,AN4132,W4132,Y4132,BA4132,BC4132,BE4132)</f>
        <v>1288.71875</v>
      </c>
      <c r="AX4132" s="11">
        <f>(AW4132/$AW$4249)*100</f>
        <v>1.087815336598804E-2</v>
      </c>
      <c r="AY4132" s="5">
        <f>(AX4132/100)*$AY$1</f>
        <v>10.878153365988041</v>
      </c>
    </row>
    <row r="4133" spans="1:51" x14ac:dyDescent="0.25">
      <c r="A4133" s="1" t="s">
        <v>2213</v>
      </c>
      <c r="B4133" s="1" t="s">
        <v>150</v>
      </c>
      <c r="C4133" s="1" t="s">
        <v>151</v>
      </c>
      <c r="D4133" s="1" t="s">
        <v>88</v>
      </c>
      <c r="E4133" s="1" t="s">
        <v>84</v>
      </c>
      <c r="F4133" s="1" t="s">
        <v>273</v>
      </c>
      <c r="G4133" s="1" t="s">
        <v>62</v>
      </c>
      <c r="H4133" s="1" t="s">
        <v>304</v>
      </c>
      <c r="I4133" s="2">
        <v>80</v>
      </c>
      <c r="J4133" s="2">
        <f>SUM(K4133,L4133)</f>
        <v>36.96</v>
      </c>
      <c r="K4133" s="2">
        <f>SUM(N4133,P4133,R4133,T4133,Z4133,AB4133,AD4133,AF4133,AI4133,AK4133,AM4133,V4133,X4133,AZ4133,BB4133,BD4133)</f>
        <v>36.96</v>
      </c>
      <c r="L4133" s="2">
        <f>SUM(M4133,AH4133,AO4133,AQ4133,AS4133,AU4133,AV4133)</f>
        <v>0</v>
      </c>
      <c r="P4133" s="6">
        <v>9.6199999999999992</v>
      </c>
      <c r="Q4133" s="5">
        <v>1813.37</v>
      </c>
      <c r="R4133" s="7">
        <v>27.34</v>
      </c>
      <c r="S4133" s="5">
        <v>2501.61</v>
      </c>
      <c r="AP4133" s="5" t="str">
        <f>IF(AO4133&gt;0,AO4133*$AP$1,"")</f>
        <v/>
      </c>
      <c r="AR4133" s="5" t="str">
        <f>IF(AQ4133&gt;0,AQ4133*$AR$1,"")</f>
        <v/>
      </c>
      <c r="AT4133" s="5" t="str">
        <f>IF(AS4133&gt;0,AS4133*$AT$1,"")</f>
        <v/>
      </c>
      <c r="AW4133" s="5">
        <f>SUM(O4133,Q4133,S4133,U4133,AA4133,AC4133,AE4133,AG4133,AJ4133,AL4133,AN4133,W4133,Y4133,BA4133,BC4133,BE4133)</f>
        <v>4314.9799999999996</v>
      </c>
      <c r="AX4133" s="11">
        <f>(AW4133/$AW$4249)*100</f>
        <v>3.6423008675221857E-2</v>
      </c>
      <c r="AY4133" s="5">
        <f>(AX4133/100)*$AY$1</f>
        <v>36.423008675221858</v>
      </c>
    </row>
    <row r="4134" spans="1:51" x14ac:dyDescent="0.25">
      <c r="A4134" s="1" t="s">
        <v>2213</v>
      </c>
      <c r="B4134" s="1" t="s">
        <v>150</v>
      </c>
      <c r="C4134" s="1" t="s">
        <v>151</v>
      </c>
      <c r="D4134" s="1" t="s">
        <v>88</v>
      </c>
      <c r="E4134" s="1" t="s">
        <v>76</v>
      </c>
      <c r="F4134" s="1" t="s">
        <v>273</v>
      </c>
      <c r="G4134" s="1" t="s">
        <v>62</v>
      </c>
      <c r="H4134" s="1" t="s">
        <v>304</v>
      </c>
      <c r="I4134" s="2">
        <v>80</v>
      </c>
      <c r="J4134" s="2">
        <f>SUM(K4134,L4134)</f>
        <v>39.760000000000005</v>
      </c>
      <c r="K4134" s="2">
        <f>SUM(N4134,P4134,R4134,T4134,Z4134,AB4134,AD4134,AF4134,AI4134,AK4134,AM4134,V4134,X4134,AZ4134,BB4134,BD4134)</f>
        <v>39.050000000000004</v>
      </c>
      <c r="L4134" s="2">
        <f>SUM(M4134,AH4134,AO4134,AQ4134,AS4134,AU4134,AV4134)</f>
        <v>0.71</v>
      </c>
      <c r="N4134" s="4">
        <v>9.3800000000000008</v>
      </c>
      <c r="O4134" s="5">
        <v>2415.35</v>
      </c>
      <c r="P4134" s="6">
        <v>29.65</v>
      </c>
      <c r="Q4134" s="5">
        <v>5589.0249999999996</v>
      </c>
      <c r="R4134" s="7">
        <v>0.02</v>
      </c>
      <c r="S4134" s="5">
        <v>1.83</v>
      </c>
      <c r="AP4134" s="5" t="str">
        <f>IF(AO4134&gt;0,AO4134*$AP$1,"")</f>
        <v/>
      </c>
      <c r="AR4134" s="5" t="str">
        <f>IF(AQ4134&gt;0,AQ4134*$AR$1,"")</f>
        <v/>
      </c>
      <c r="AT4134" s="5" t="str">
        <f>IF(AS4134&gt;0,AS4134*$AT$1,"")</f>
        <v/>
      </c>
      <c r="AV4134" s="2">
        <v>0.71</v>
      </c>
      <c r="AW4134" s="5">
        <f>SUM(O4134,Q4134,S4134,U4134,AA4134,AC4134,AE4134,AG4134,AJ4134,AL4134,AN4134,W4134,Y4134,BA4134,BC4134,BE4134)</f>
        <v>8006.2049999999999</v>
      </c>
      <c r="AX4134" s="11">
        <f>(AW4134/$AW$4249)*100</f>
        <v>6.7580863450260403E-2</v>
      </c>
      <c r="AY4134" s="5">
        <f>(AX4134/100)*$AY$1</f>
        <v>67.580863450260409</v>
      </c>
    </row>
    <row r="4135" spans="1:51" x14ac:dyDescent="0.25">
      <c r="A4135" s="1" t="s">
        <v>2139</v>
      </c>
      <c r="B4135" s="1" t="s">
        <v>750</v>
      </c>
      <c r="C4135" s="1" t="s">
        <v>151</v>
      </c>
      <c r="D4135" s="1" t="s">
        <v>88</v>
      </c>
      <c r="E4135" s="1" t="s">
        <v>84</v>
      </c>
      <c r="F4135" s="1" t="s">
        <v>230</v>
      </c>
      <c r="G4135" s="1" t="s">
        <v>62</v>
      </c>
      <c r="H4135" s="1" t="s">
        <v>304</v>
      </c>
      <c r="I4135" s="2">
        <v>12</v>
      </c>
      <c r="J4135" s="2">
        <f>SUM(K4135,L4135)</f>
        <v>5.7299999999999995</v>
      </c>
      <c r="K4135" s="2">
        <f>SUM(N4135,P4135,R4135,T4135,Z4135,AB4135,AD4135,AF4135,AI4135,AK4135,AM4135,V4135,X4135,AZ4135,BB4135,BD4135)</f>
        <v>0.3</v>
      </c>
      <c r="L4135" s="2">
        <f>SUM(M4135,AH4135,AO4135,AQ4135,AS4135,AU4135,AV4135)</f>
        <v>5.43</v>
      </c>
      <c r="AD4135" s="9">
        <v>0.3</v>
      </c>
      <c r="AE4135" s="5">
        <v>4.125</v>
      </c>
      <c r="AP4135" s="5" t="str">
        <f>IF(AO4135&gt;0,AO4135*$AP$1,"")</f>
        <v/>
      </c>
      <c r="AR4135" s="5" t="str">
        <f>IF(AQ4135&gt;0,AQ4135*$AR$1,"")</f>
        <v/>
      </c>
      <c r="AT4135" s="5" t="str">
        <f>IF(AS4135&gt;0,AS4135*$AT$1,"")</f>
        <v/>
      </c>
      <c r="AV4135" s="2">
        <v>5.43</v>
      </c>
      <c r="AW4135" s="5">
        <f>SUM(O4135,Q4135,S4135,U4135,AA4135,AC4135,AE4135,AG4135,AJ4135,AL4135,AN4135,W4135,Y4135,BA4135,BC4135,BE4135)</f>
        <v>4.125</v>
      </c>
      <c r="AX4135" s="11">
        <f>(AW4135/$AW$4249)*100</f>
        <v>3.4819375938078546E-5</v>
      </c>
      <c r="AY4135" s="5">
        <f>(AX4135/100)*$AY$1</f>
        <v>3.4819375938078545E-2</v>
      </c>
    </row>
    <row r="4136" spans="1:51" x14ac:dyDescent="0.25">
      <c r="A4136" s="1" t="s">
        <v>2139</v>
      </c>
      <c r="B4136" s="1" t="s">
        <v>750</v>
      </c>
      <c r="C4136" s="1" t="s">
        <v>151</v>
      </c>
      <c r="D4136" s="1" t="s">
        <v>88</v>
      </c>
      <c r="E4136" s="1" t="s">
        <v>76</v>
      </c>
      <c r="F4136" s="1" t="s">
        <v>230</v>
      </c>
      <c r="G4136" s="1" t="s">
        <v>62</v>
      </c>
      <c r="H4136" s="1" t="s">
        <v>304</v>
      </c>
      <c r="I4136" s="2">
        <v>12</v>
      </c>
      <c r="J4136" s="2">
        <f>SUM(K4136,L4136)</f>
        <v>5.27</v>
      </c>
      <c r="K4136" s="2">
        <f>SUM(N4136,P4136,R4136,T4136,Z4136,AB4136,AD4136,AF4136,AI4136,AK4136,AM4136,V4136,X4136,AZ4136,BB4136,BD4136)</f>
        <v>3.67</v>
      </c>
      <c r="L4136" s="2">
        <f>SUM(M4136,AH4136,AO4136,AQ4136,AS4136,AU4136,AV4136)</f>
        <v>1.6</v>
      </c>
      <c r="R4136" s="7">
        <v>0.71</v>
      </c>
      <c r="S4136" s="5">
        <v>81.206249999999997</v>
      </c>
      <c r="AD4136" s="9">
        <v>2.96</v>
      </c>
      <c r="AE4136" s="5">
        <v>40.700000000000003</v>
      </c>
      <c r="AP4136" s="5" t="str">
        <f>IF(AO4136&gt;0,AO4136*$AP$1,"")</f>
        <v/>
      </c>
      <c r="AR4136" s="5" t="str">
        <f>IF(AQ4136&gt;0,AQ4136*$AR$1,"")</f>
        <v/>
      </c>
      <c r="AT4136" s="5" t="str">
        <f>IF(AS4136&gt;0,AS4136*$AT$1,"")</f>
        <v/>
      </c>
      <c r="AV4136" s="2">
        <v>1.6</v>
      </c>
      <c r="AW4136" s="5">
        <f>SUM(O4136,Q4136,S4136,U4136,AA4136,AC4136,AE4136,AG4136,AJ4136,AL4136,AN4136,W4136,Y4136,BA4136,BC4136,BE4136)</f>
        <v>121.90625</v>
      </c>
      <c r="AX4136" s="11">
        <f>(AW4136/$AW$4249)*100</f>
        <v>1.0290180722306397E-3</v>
      </c>
      <c r="AY4136" s="5">
        <f>(AX4136/100)*$AY$1</f>
        <v>1.0290180722306397</v>
      </c>
    </row>
    <row r="4137" spans="1:51" x14ac:dyDescent="0.25">
      <c r="A4137" s="1" t="s">
        <v>2209</v>
      </c>
      <c r="B4137" s="1" t="s">
        <v>750</v>
      </c>
      <c r="C4137" s="1" t="s">
        <v>151</v>
      </c>
      <c r="D4137" s="1" t="s">
        <v>88</v>
      </c>
      <c r="E4137" s="1" t="s">
        <v>94</v>
      </c>
      <c r="F4137" s="1" t="s">
        <v>273</v>
      </c>
      <c r="G4137" s="1" t="s">
        <v>62</v>
      </c>
      <c r="H4137" s="1" t="s">
        <v>304</v>
      </c>
      <c r="I4137" s="2">
        <v>200</v>
      </c>
      <c r="J4137" s="2">
        <f>SUM(K4137,L4137)</f>
        <v>36.950000000000003</v>
      </c>
      <c r="K4137" s="2">
        <f>SUM(N4137,P4137,R4137,T4137,Z4137,AB4137,AD4137,AF4137,AI4137,AK4137,AM4137,V4137,X4137,AZ4137,BB4137,BD4137)</f>
        <v>36.950000000000003</v>
      </c>
      <c r="L4137" s="2">
        <f>SUM(M4137,AH4137,AO4137,AQ4137,AS4137,AU4137,AV4137)</f>
        <v>0</v>
      </c>
      <c r="N4137" s="4">
        <v>0.03</v>
      </c>
      <c r="O4137" s="5">
        <v>7.7249999999999996</v>
      </c>
      <c r="P4137" s="6">
        <v>13.15</v>
      </c>
      <c r="Q4137" s="5">
        <v>2478.7750000000001</v>
      </c>
      <c r="R4137" s="7">
        <v>23.77</v>
      </c>
      <c r="S4137" s="5">
        <v>2174.9549999999999</v>
      </c>
      <c r="AP4137" s="5" t="str">
        <f>IF(AO4137&gt;0,AO4137*$AP$1,"")</f>
        <v/>
      </c>
      <c r="AR4137" s="5" t="str">
        <f>IF(AQ4137&gt;0,AQ4137*$AR$1,"")</f>
        <v/>
      </c>
      <c r="AT4137" s="5" t="str">
        <f>IF(AS4137&gt;0,AS4137*$AT$1,"")</f>
        <v/>
      </c>
      <c r="AW4137" s="5">
        <f>SUM(O4137,Q4137,S4137,U4137,AA4137,AC4137,AE4137,AG4137,AJ4137,AL4137,AN4137,W4137,Y4137,BA4137,BC4137,BE4137)</f>
        <v>4661.4549999999999</v>
      </c>
      <c r="AX4137" s="11">
        <f>(AW4137/$AW$4249)*100</f>
        <v>3.934762522749962E-2</v>
      </c>
      <c r="AY4137" s="5">
        <f>(AX4137/100)*$AY$1</f>
        <v>39.34762522749962</v>
      </c>
    </row>
    <row r="4138" spans="1:51" x14ac:dyDescent="0.25">
      <c r="A4138" s="1" t="s">
        <v>2209</v>
      </c>
      <c r="B4138" s="1" t="s">
        <v>750</v>
      </c>
      <c r="C4138" s="1" t="s">
        <v>151</v>
      </c>
      <c r="D4138" s="1" t="s">
        <v>88</v>
      </c>
      <c r="E4138" s="1" t="s">
        <v>95</v>
      </c>
      <c r="F4138" s="1" t="s">
        <v>273</v>
      </c>
      <c r="G4138" s="1" t="s">
        <v>62</v>
      </c>
      <c r="H4138" s="1" t="s">
        <v>304</v>
      </c>
      <c r="I4138" s="2">
        <v>200</v>
      </c>
      <c r="J4138" s="2">
        <f>SUM(K4138,L4138)</f>
        <v>39.72</v>
      </c>
      <c r="K4138" s="2">
        <f>SUM(N4138,P4138,R4138,T4138,Z4138,AB4138,AD4138,AF4138,AI4138,AK4138,AM4138,V4138,X4138,AZ4138,BB4138,BD4138)</f>
        <v>39.72</v>
      </c>
      <c r="L4138" s="2">
        <f>SUM(M4138,AH4138,AO4138,AQ4138,AS4138,AU4138,AV4138)</f>
        <v>0</v>
      </c>
      <c r="N4138" s="4">
        <v>3.72</v>
      </c>
      <c r="O4138" s="5">
        <v>957.90000000000009</v>
      </c>
      <c r="P4138" s="6">
        <v>32.29</v>
      </c>
      <c r="Q4138" s="5">
        <v>6086.665</v>
      </c>
      <c r="R4138" s="7">
        <v>3.71</v>
      </c>
      <c r="S4138" s="5">
        <v>339.46499999999997</v>
      </c>
      <c r="AP4138" s="5" t="str">
        <f>IF(AO4138&gt;0,AO4138*$AP$1,"")</f>
        <v/>
      </c>
      <c r="AR4138" s="5" t="str">
        <f>IF(AQ4138&gt;0,AQ4138*$AR$1,"")</f>
        <v/>
      </c>
      <c r="AT4138" s="5" t="str">
        <f>IF(AS4138&gt;0,AS4138*$AT$1,"")</f>
        <v/>
      </c>
      <c r="AW4138" s="5">
        <f>SUM(O4138,Q4138,S4138,U4138,AA4138,AC4138,AE4138,AG4138,AJ4138,AL4138,AN4138,W4138,Y4138,BA4138,BC4138,BE4138)</f>
        <v>7384.0300000000007</v>
      </c>
      <c r="AX4138" s="11">
        <f>(AW4138/$AW$4249)*100</f>
        <v>6.2329046426193982E-2</v>
      </c>
      <c r="AY4138" s="5">
        <f>(AX4138/100)*$AY$1</f>
        <v>62.329046426193983</v>
      </c>
    </row>
    <row r="4139" spans="1:51" x14ac:dyDescent="0.25">
      <c r="A4139" s="1" t="s">
        <v>2209</v>
      </c>
      <c r="B4139" s="1" t="s">
        <v>750</v>
      </c>
      <c r="C4139" s="1" t="s">
        <v>151</v>
      </c>
      <c r="D4139" s="1" t="s">
        <v>88</v>
      </c>
      <c r="E4139" s="1" t="s">
        <v>65</v>
      </c>
      <c r="F4139" s="1" t="s">
        <v>273</v>
      </c>
      <c r="G4139" s="1" t="s">
        <v>62</v>
      </c>
      <c r="H4139" s="1" t="s">
        <v>304</v>
      </c>
      <c r="I4139" s="2">
        <v>200</v>
      </c>
      <c r="J4139" s="2">
        <f>SUM(K4139,L4139)</f>
        <v>39.71</v>
      </c>
      <c r="K4139" s="2">
        <f>SUM(N4139,P4139,R4139,T4139,Z4139,AB4139,AD4139,AF4139,AI4139,AK4139,AM4139,V4139,X4139,AZ4139,BB4139,BD4139)</f>
        <v>39.71</v>
      </c>
      <c r="L4139" s="2">
        <f>SUM(M4139,AH4139,AO4139,AQ4139,AS4139,AU4139,AV4139)</f>
        <v>0</v>
      </c>
      <c r="N4139" s="4">
        <v>1.97</v>
      </c>
      <c r="O4139" s="5">
        <v>507.27499999999998</v>
      </c>
      <c r="P4139" s="6">
        <v>9.7799999999999994</v>
      </c>
      <c r="Q4139" s="5">
        <v>1843.53</v>
      </c>
      <c r="R4139" s="7">
        <v>27.11</v>
      </c>
      <c r="S4139" s="5">
        <v>2480.5650000000001</v>
      </c>
      <c r="T4139" s="8">
        <v>0.85</v>
      </c>
      <c r="U4139" s="5">
        <v>23.375</v>
      </c>
      <c r="AP4139" s="5" t="str">
        <f>IF(AO4139&gt;0,AO4139*$AP$1,"")</f>
        <v/>
      </c>
      <c r="AR4139" s="5" t="str">
        <f>IF(AQ4139&gt;0,AQ4139*$AR$1,"")</f>
        <v/>
      </c>
      <c r="AT4139" s="5" t="str">
        <f>IF(AS4139&gt;0,AS4139*$AT$1,"")</f>
        <v/>
      </c>
      <c r="AW4139" s="5">
        <f>SUM(O4139,Q4139,S4139,U4139,AA4139,AC4139,AE4139,AG4139,AJ4139,AL4139,AN4139,W4139,Y4139,BA4139,BC4139,BE4139)</f>
        <v>4854.7449999999999</v>
      </c>
      <c r="AX4139" s="11">
        <f>(AW4139/$AW$4249)*100</f>
        <v>4.0979197876001731E-2</v>
      </c>
      <c r="AY4139" s="5">
        <f>(AX4139/100)*$AY$1</f>
        <v>40.979197876001734</v>
      </c>
    </row>
    <row r="4140" spans="1:51" x14ac:dyDescent="0.25">
      <c r="A4140" s="1" t="s">
        <v>2209</v>
      </c>
      <c r="B4140" s="1" t="s">
        <v>750</v>
      </c>
      <c r="C4140" s="1" t="s">
        <v>151</v>
      </c>
      <c r="D4140" s="1" t="s">
        <v>88</v>
      </c>
      <c r="E4140" s="1" t="s">
        <v>144</v>
      </c>
      <c r="F4140" s="1" t="s">
        <v>273</v>
      </c>
      <c r="G4140" s="1" t="s">
        <v>62</v>
      </c>
      <c r="H4140" s="1" t="s">
        <v>304</v>
      </c>
      <c r="I4140" s="2">
        <v>200</v>
      </c>
      <c r="J4140" s="2">
        <f>SUM(K4140,L4140)</f>
        <v>37.14</v>
      </c>
      <c r="K4140" s="2">
        <f>SUM(N4140,P4140,R4140,T4140,Z4140,AB4140,AD4140,AF4140,AI4140,AK4140,AM4140,V4140,X4140,AZ4140,BB4140,BD4140)</f>
        <v>37.130000000000003</v>
      </c>
      <c r="L4140" s="2">
        <f>SUM(M4140,AH4140,AO4140,AQ4140,AS4140,AU4140,AV4140)</f>
        <v>0.01</v>
      </c>
      <c r="N4140" s="4">
        <v>0.28000000000000003</v>
      </c>
      <c r="O4140" s="5">
        <v>72.100000000000009</v>
      </c>
      <c r="P4140" s="6">
        <v>34.47</v>
      </c>
      <c r="Q4140" s="5">
        <v>6497.5949999999993</v>
      </c>
      <c r="R4140" s="7">
        <v>2.38</v>
      </c>
      <c r="S4140" s="5">
        <v>217.77</v>
      </c>
      <c r="AP4140" s="5" t="str">
        <f>IF(AO4140&gt;0,AO4140*$AP$1,"")</f>
        <v/>
      </c>
      <c r="AR4140" s="5" t="str">
        <f>IF(AQ4140&gt;0,AQ4140*$AR$1,"")</f>
        <v/>
      </c>
      <c r="AT4140" s="5" t="str">
        <f>IF(AS4140&gt;0,AS4140*$AT$1,"")</f>
        <v/>
      </c>
      <c r="AV4140" s="2">
        <v>0.01</v>
      </c>
      <c r="AW4140" s="5">
        <f>SUM(O4140,Q4140,S4140,U4140,AA4140,AC4140,AE4140,AG4140,AJ4140,AL4140,AN4140,W4140,Y4140,BA4140,BC4140,BE4140)</f>
        <v>6787.4650000000001</v>
      </c>
      <c r="AX4140" s="11">
        <f>(AW4140/$AW$4249)*100</f>
        <v>5.7293404970072799E-2</v>
      </c>
      <c r="AY4140" s="5">
        <f>(AX4140/100)*$AY$1</f>
        <v>57.2934049700728</v>
      </c>
    </row>
    <row r="4141" spans="1:51" x14ac:dyDescent="0.25">
      <c r="A4141" s="1" t="s">
        <v>2209</v>
      </c>
      <c r="B4141" s="1" t="s">
        <v>750</v>
      </c>
      <c r="C4141" s="1" t="s">
        <v>151</v>
      </c>
      <c r="D4141" s="1" t="s">
        <v>88</v>
      </c>
      <c r="E4141" s="1" t="s">
        <v>74</v>
      </c>
      <c r="F4141" s="1" t="s">
        <v>273</v>
      </c>
      <c r="G4141" s="1" t="s">
        <v>62</v>
      </c>
      <c r="H4141" s="1" t="s">
        <v>304</v>
      </c>
      <c r="I4141" s="2">
        <v>200</v>
      </c>
      <c r="J4141" s="2">
        <f>SUM(K4141,L4141)</f>
        <v>39.79</v>
      </c>
      <c r="K4141" s="2">
        <f>SUM(N4141,P4141,R4141,T4141,Z4141,AB4141,AD4141,AF4141,AI4141,AK4141,AM4141,V4141,X4141,AZ4141,BB4141,BD4141)</f>
        <v>38.119999999999997</v>
      </c>
      <c r="L4141" s="2">
        <f>SUM(M4141,AH4141,AO4141,AQ4141,AS4141,AU4141,AV4141)</f>
        <v>1.67</v>
      </c>
      <c r="N4141" s="4">
        <v>13.97</v>
      </c>
      <c r="O4141" s="5">
        <v>3597.2750000000001</v>
      </c>
      <c r="P4141" s="6">
        <v>24.15</v>
      </c>
      <c r="Q4141" s="5">
        <v>4552.2749999999996</v>
      </c>
      <c r="AP4141" s="5" t="str">
        <f>IF(AO4141&gt;0,AO4141*$AP$1,"")</f>
        <v/>
      </c>
      <c r="AR4141" s="5" t="str">
        <f>IF(AQ4141&gt;0,AQ4141*$AR$1,"")</f>
        <v/>
      </c>
      <c r="AT4141" s="5" t="str">
        <f>IF(AS4141&gt;0,AS4141*$AT$1,"")</f>
        <v/>
      </c>
      <c r="AV4141" s="2">
        <v>1.67</v>
      </c>
      <c r="AW4141" s="5">
        <f>SUM(O4141,Q4141,S4141,U4141,AA4141,AC4141,AE4141,AG4141,AJ4141,AL4141,AN4141,W4141,Y4141,BA4141,BC4141,BE4141)</f>
        <v>8149.5499999999993</v>
      </c>
      <c r="AX4141" s="11">
        <f>(AW4141/$AW$4249)*100</f>
        <v>6.8790847315434667E-2</v>
      </c>
      <c r="AY4141" s="5">
        <f>(AX4141/100)*$AY$1</f>
        <v>68.790847315434661</v>
      </c>
    </row>
    <row r="4142" spans="1:51" x14ac:dyDescent="0.25">
      <c r="A4142" s="1" t="s">
        <v>2276</v>
      </c>
      <c r="B4142" s="1" t="s">
        <v>851</v>
      </c>
      <c r="C4142" s="1" t="s">
        <v>852</v>
      </c>
      <c r="D4142" s="1" t="s">
        <v>88</v>
      </c>
      <c r="E4142" s="1" t="s">
        <v>60</v>
      </c>
      <c r="F4142" s="1" t="s">
        <v>103</v>
      </c>
      <c r="G4142" s="1" t="s">
        <v>320</v>
      </c>
      <c r="H4142" s="1" t="s">
        <v>63</v>
      </c>
      <c r="I4142" s="2">
        <v>158.51</v>
      </c>
      <c r="J4142" s="2">
        <f>SUM(K4142,L4142)</f>
        <v>39.630000000000003</v>
      </c>
      <c r="K4142" s="2">
        <f>SUM(N4142,P4142,R4142,T4142,Z4142,AB4142,AD4142,AF4142,AI4142,AK4142,AM4142,V4142,X4142,AZ4142,BB4142,BD4142)</f>
        <v>2.2000000000000002</v>
      </c>
      <c r="L4142" s="2">
        <f>SUM(M4142,AH4142,AO4142,AQ4142,AS4142,AU4142,AV4142)</f>
        <v>37.43</v>
      </c>
      <c r="P4142" s="6">
        <v>0.12</v>
      </c>
      <c r="Q4142" s="5">
        <v>28.274999999999999</v>
      </c>
      <c r="R4142" s="7">
        <v>2.08</v>
      </c>
      <c r="S4142" s="5">
        <v>237.9</v>
      </c>
      <c r="AP4142" s="5" t="str">
        <f>IF(AO4142&gt;0,AO4142*$AP$1,"")</f>
        <v/>
      </c>
      <c r="AR4142" s="5" t="str">
        <f>IF(AQ4142&gt;0,AQ4142*$AR$1,"")</f>
        <v/>
      </c>
      <c r="AT4142" s="5" t="str">
        <f>IF(AS4142&gt;0,AS4142*$AT$1,"")</f>
        <v/>
      </c>
      <c r="AV4142" s="2">
        <v>37.43</v>
      </c>
      <c r="AW4142" s="5">
        <f>SUM(O4142,Q4142,S4142,U4142,AA4142,AC4142,AE4142,AG4142,AJ4142,AL4142,AN4142,W4142,Y4142,BA4142,BC4142,BE4142)</f>
        <v>266.17500000000001</v>
      </c>
      <c r="AX4142" s="11">
        <f>(AW4142/$AW$4249)*100</f>
        <v>2.2467993673498323E-3</v>
      </c>
      <c r="AY4142" s="5">
        <f>(AX4142/100)*$AY$1</f>
        <v>2.2467993673498321</v>
      </c>
    </row>
    <row r="4143" spans="1:51" x14ac:dyDescent="0.25">
      <c r="A4143" s="1" t="s">
        <v>2276</v>
      </c>
      <c r="B4143" s="1" t="s">
        <v>851</v>
      </c>
      <c r="C4143" s="1" t="s">
        <v>852</v>
      </c>
      <c r="D4143" s="1" t="s">
        <v>88</v>
      </c>
      <c r="E4143" s="1" t="s">
        <v>64</v>
      </c>
      <c r="F4143" s="1" t="s">
        <v>103</v>
      </c>
      <c r="G4143" s="1" t="s">
        <v>320</v>
      </c>
      <c r="H4143" s="1" t="s">
        <v>63</v>
      </c>
      <c r="I4143" s="2">
        <v>158.51</v>
      </c>
      <c r="J4143" s="2">
        <f>SUM(K4143,L4143)</f>
        <v>38.029999999999994</v>
      </c>
      <c r="K4143" s="2">
        <f>SUM(N4143,P4143,R4143,T4143,Z4143,AB4143,AD4143,AF4143,AI4143,AK4143,AM4143,V4143,X4143,AZ4143,BB4143,BD4143)</f>
        <v>35.409999999999997</v>
      </c>
      <c r="L4143" s="2">
        <f>SUM(M4143,AH4143,AO4143,AQ4143,AS4143,AU4143,AV4143)</f>
        <v>2.62</v>
      </c>
      <c r="P4143" s="6">
        <v>7.67</v>
      </c>
      <c r="Q4143" s="5">
        <v>1807.2437500000001</v>
      </c>
      <c r="R4143" s="7">
        <v>27.74</v>
      </c>
      <c r="S4143" s="5">
        <v>3172.7624999999998</v>
      </c>
      <c r="AP4143" s="5" t="str">
        <f>IF(AO4143&gt;0,AO4143*$AP$1,"")</f>
        <v/>
      </c>
      <c r="AR4143" s="5" t="str">
        <f>IF(AQ4143&gt;0,AQ4143*$AR$1,"")</f>
        <v/>
      </c>
      <c r="AT4143" s="5" t="str">
        <f>IF(AS4143&gt;0,AS4143*$AT$1,"")</f>
        <v/>
      </c>
      <c r="AV4143" s="2">
        <v>2.62</v>
      </c>
      <c r="AW4143" s="5">
        <f>SUM(O4143,Q4143,S4143,U4143,AA4143,AC4143,AE4143,AG4143,AJ4143,AL4143,AN4143,W4143,Y4143,BA4143,BC4143,BE4143)</f>
        <v>4980.0062500000004</v>
      </c>
      <c r="AX4143" s="11">
        <f>(AW4143/$AW$4249)*100</f>
        <v>4.2036535707328675E-2</v>
      </c>
      <c r="AY4143" s="5">
        <f>(AX4143/100)*$AY$1</f>
        <v>42.036535707328675</v>
      </c>
    </row>
    <row r="4144" spans="1:51" ht="16.5" customHeight="1" x14ac:dyDescent="0.25">
      <c r="A4144" s="1" t="s">
        <v>2276</v>
      </c>
      <c r="B4144" s="1" t="s">
        <v>851</v>
      </c>
      <c r="C4144" s="1" t="s">
        <v>852</v>
      </c>
      <c r="D4144" s="1" t="s">
        <v>88</v>
      </c>
      <c r="E4144" s="1" t="s">
        <v>65</v>
      </c>
      <c r="F4144" s="1" t="s">
        <v>103</v>
      </c>
      <c r="G4144" s="1" t="s">
        <v>320</v>
      </c>
      <c r="H4144" s="1" t="s">
        <v>63</v>
      </c>
      <c r="I4144" s="2">
        <v>158.51</v>
      </c>
      <c r="J4144" s="2">
        <f>SUM(K4144,L4144)</f>
        <v>39.659999999999997</v>
      </c>
      <c r="K4144" s="2">
        <f>SUM(N4144,P4144,R4144,T4144,Z4144,AB4144,AD4144,AF4144,AI4144,AK4144,AM4144,V4144,X4144,AZ4144,BB4144,BD4144)</f>
        <v>15.18</v>
      </c>
      <c r="L4144" s="2">
        <f>SUM(M4144,AH4144,AO4144,AQ4144,AS4144,AU4144,AV4144)</f>
        <v>24.48</v>
      </c>
      <c r="R4144" s="7">
        <v>15.18</v>
      </c>
      <c r="S4144" s="5">
        <v>1736.2125000000001</v>
      </c>
      <c r="AP4144" s="5" t="str">
        <f>IF(AO4144&gt;0,AO4144*$AP$1,"")</f>
        <v/>
      </c>
      <c r="AR4144" s="5" t="str">
        <f>IF(AQ4144&gt;0,AQ4144*$AR$1,"")</f>
        <v/>
      </c>
      <c r="AT4144" s="5" t="str">
        <f>IF(AS4144&gt;0,AS4144*$AT$1,"")</f>
        <v/>
      </c>
      <c r="AV4144" s="2">
        <v>24.48</v>
      </c>
      <c r="AW4144" s="5">
        <f>SUM(O4144,Q4144,S4144,U4144,AA4144,AC4144,AE4144,AG4144,AJ4144,AL4144,AN4144,W4144,Y4144,BA4144,BC4144,BE4144)</f>
        <v>1736.2125000000001</v>
      </c>
      <c r="AX4144" s="11">
        <f>(AW4144/$AW$4249)*100</f>
        <v>1.4655475332337261E-2</v>
      </c>
      <c r="AY4144" s="5">
        <f>(AX4144/100)*$AY$1</f>
        <v>14.655475332337261</v>
      </c>
    </row>
    <row r="4145" spans="1:51" x14ac:dyDescent="0.25">
      <c r="A4145" s="1" t="s">
        <v>2276</v>
      </c>
      <c r="B4145" s="1" t="s">
        <v>851</v>
      </c>
      <c r="C4145" s="1" t="s">
        <v>852</v>
      </c>
      <c r="D4145" s="1" t="s">
        <v>88</v>
      </c>
      <c r="E4145" s="1" t="s">
        <v>66</v>
      </c>
      <c r="F4145" s="1" t="s">
        <v>103</v>
      </c>
      <c r="G4145" s="1" t="s">
        <v>320</v>
      </c>
      <c r="H4145" s="1" t="s">
        <v>63</v>
      </c>
      <c r="I4145" s="2">
        <v>158.51</v>
      </c>
      <c r="J4145" s="2">
        <f>SUM(K4145,L4145)</f>
        <v>36.919999999999995</v>
      </c>
      <c r="K4145" s="2">
        <f>SUM(N4145,P4145,R4145,T4145,Z4145,AB4145,AD4145,AF4145,AI4145,AK4145,AM4145,V4145,X4145,AZ4145,BB4145,BD4145)</f>
        <v>34.479999999999997</v>
      </c>
      <c r="L4145" s="2">
        <f>SUM(M4145,AH4145,AO4145,AQ4145,AS4145,AU4145,AV4145)</f>
        <v>2.44</v>
      </c>
      <c r="P4145" s="6">
        <v>9.02</v>
      </c>
      <c r="Q4145" s="5">
        <v>2125.3375000000001</v>
      </c>
      <c r="R4145" s="7">
        <v>20.02</v>
      </c>
      <c r="S4145" s="5">
        <v>2289.7874999999999</v>
      </c>
      <c r="AD4145" s="9">
        <v>5.44</v>
      </c>
      <c r="AE4145" s="5">
        <v>80.712500000000006</v>
      </c>
      <c r="AP4145" s="5" t="str">
        <f>IF(AO4145&gt;0,AO4145*$AP$1,"")</f>
        <v/>
      </c>
      <c r="AR4145" s="5" t="str">
        <f>IF(AQ4145&gt;0,AQ4145*$AR$1,"")</f>
        <v/>
      </c>
      <c r="AT4145" s="5" t="str">
        <f>IF(AS4145&gt;0,AS4145*$AT$1,"")</f>
        <v/>
      </c>
      <c r="AV4145" s="2">
        <v>2.44</v>
      </c>
      <c r="AW4145" s="5">
        <f>SUM(O4145,Q4145,S4145,U4145,AA4145,AC4145,AE4145,AG4145,AJ4145,AL4145,AN4145,W4145,Y4145,BA4145,BC4145,BE4145)</f>
        <v>4495.8374999999996</v>
      </c>
      <c r="AX4145" s="11">
        <f>(AW4145/$AW$4249)*100</f>
        <v>3.7949637834911808E-2</v>
      </c>
      <c r="AY4145" s="5">
        <f>(AX4145/100)*$AY$1</f>
        <v>37.949637834911812</v>
      </c>
    </row>
    <row r="4146" spans="1:51" x14ac:dyDescent="0.25">
      <c r="A4146" s="1" t="s">
        <v>2277</v>
      </c>
      <c r="B4146" s="1" t="s">
        <v>851</v>
      </c>
      <c r="C4146" s="1" t="s">
        <v>852</v>
      </c>
      <c r="D4146" s="1" t="s">
        <v>88</v>
      </c>
      <c r="E4146" s="1" t="s">
        <v>66</v>
      </c>
      <c r="F4146" s="1" t="s">
        <v>103</v>
      </c>
      <c r="G4146" s="1" t="s">
        <v>320</v>
      </c>
      <c r="H4146" s="1" t="s">
        <v>63</v>
      </c>
      <c r="I4146" s="2">
        <v>1.49</v>
      </c>
      <c r="J4146" s="2">
        <f>SUM(K4146,L4146)</f>
        <v>1.3900000000000001</v>
      </c>
      <c r="K4146" s="2">
        <f>SUM(N4146,P4146,R4146,T4146,Z4146,AB4146,AD4146,AF4146,AI4146,AK4146,AM4146,V4146,X4146,AZ4146,BB4146,BD4146)</f>
        <v>1.03</v>
      </c>
      <c r="L4146" s="2">
        <f>SUM(M4146,AH4146,AO4146,AQ4146,AS4146,AU4146,AV4146)</f>
        <v>0.36</v>
      </c>
      <c r="AD4146" s="9">
        <v>1.03</v>
      </c>
      <c r="AE4146" s="5">
        <v>14.932499999999999</v>
      </c>
      <c r="AP4146" s="5" t="str">
        <f>IF(AO4146&gt;0,AO4146*$AP$1,"")</f>
        <v/>
      </c>
      <c r="AR4146" s="5" t="str">
        <f>IF(AQ4146&gt;0,AQ4146*$AR$1,"")</f>
        <v/>
      </c>
      <c r="AT4146" s="5" t="str">
        <f>IF(AS4146&gt;0,AS4146*$AT$1,"")</f>
        <v/>
      </c>
      <c r="AV4146" s="2">
        <v>0.36</v>
      </c>
      <c r="AW4146" s="5">
        <f>SUM(O4146,Q4146,S4146,U4146,AA4146,AC4146,AE4146,AG4146,AJ4146,AL4146,AN4146,W4146,Y4146,BA4146,BC4146,BE4146)</f>
        <v>14.932499999999999</v>
      </c>
      <c r="AX4146" s="11">
        <f>(AW4146/$AW$4249)*100</f>
        <v>1.2604614089584435E-4</v>
      </c>
      <c r="AY4146" s="5">
        <f>(AX4146/100)*$AY$1</f>
        <v>0.12604614089584437</v>
      </c>
    </row>
    <row r="4147" spans="1:51" x14ac:dyDescent="0.25">
      <c r="A4147" s="1" t="s">
        <v>2322</v>
      </c>
      <c r="B4147" s="1" t="s">
        <v>889</v>
      </c>
      <c r="C4147" s="1" t="s">
        <v>890</v>
      </c>
      <c r="D4147" s="1" t="s">
        <v>392</v>
      </c>
      <c r="E4147" s="1" t="s">
        <v>77</v>
      </c>
      <c r="F4147" s="1" t="s">
        <v>157</v>
      </c>
      <c r="G4147" s="1" t="s">
        <v>320</v>
      </c>
      <c r="H4147" s="1" t="s">
        <v>63</v>
      </c>
      <c r="I4147" s="2">
        <v>116.35</v>
      </c>
      <c r="J4147" s="2">
        <f>SUM(K4147,L4147)</f>
        <v>40</v>
      </c>
      <c r="K4147" s="2">
        <f>SUM(N4147,P4147,R4147,T4147,Z4147,AB4147,AD4147,AF4147,AI4147,AK4147,AM4147,V4147,X4147,AZ4147,BB4147,BD4147)</f>
        <v>0</v>
      </c>
      <c r="L4147" s="2">
        <f>SUM(M4147,AH4147,AO4147,AQ4147,AS4147,AU4147,AV4147)</f>
        <v>40</v>
      </c>
      <c r="AP4147" s="5" t="str">
        <f>IF(AO4147&gt;0,AO4147*$AP$1,"")</f>
        <v/>
      </c>
      <c r="AR4147" s="5" t="str">
        <f>IF(AQ4147&gt;0,AQ4147*$AR$1,"")</f>
        <v/>
      </c>
      <c r="AT4147" s="5" t="str">
        <f>IF(AS4147&gt;0,AS4147*$AT$1,"")</f>
        <v/>
      </c>
      <c r="AV4147" s="2">
        <v>40</v>
      </c>
      <c r="AW4147" s="5">
        <f>SUM(O4147,Q4147,S4147,U4147,AA4147,AC4147,AE4147,AG4147,AJ4147,AL4147,AN4147,W4147,Y4147,BA4147,BC4147,BE4147)</f>
        <v>0</v>
      </c>
      <c r="AX4147" s="11">
        <f>(AW4147/$AW$4249)*100</f>
        <v>0</v>
      </c>
      <c r="AY4147" s="5">
        <f>(AX4147/100)*$AY$1</f>
        <v>0</v>
      </c>
    </row>
    <row r="4148" spans="1:51" x14ac:dyDescent="0.25">
      <c r="A4148" s="1" t="s">
        <v>2322</v>
      </c>
      <c r="B4148" s="1" t="s">
        <v>889</v>
      </c>
      <c r="C4148" s="1" t="s">
        <v>890</v>
      </c>
      <c r="D4148" s="1" t="s">
        <v>392</v>
      </c>
      <c r="E4148" s="1" t="s">
        <v>145</v>
      </c>
      <c r="F4148" s="1" t="s">
        <v>157</v>
      </c>
      <c r="G4148" s="1" t="s">
        <v>320</v>
      </c>
      <c r="H4148" s="1" t="s">
        <v>63</v>
      </c>
      <c r="I4148" s="2">
        <v>116.35</v>
      </c>
      <c r="J4148" s="2">
        <f>SUM(K4148,L4148)</f>
        <v>39.980000000000004</v>
      </c>
      <c r="K4148" s="2">
        <f>SUM(N4148,P4148,R4148,T4148,Z4148,AB4148,AD4148,AF4148,AI4148,AK4148,AM4148,V4148,X4148,AZ4148,BB4148,BD4148)</f>
        <v>5.92</v>
      </c>
      <c r="L4148" s="2">
        <f>SUM(M4148,AH4148,AO4148,AQ4148,AS4148,AU4148,AV4148)</f>
        <v>34.06</v>
      </c>
      <c r="R4148" s="7">
        <v>5.22</v>
      </c>
      <c r="S4148" s="5">
        <v>597.03750000000002</v>
      </c>
      <c r="T4148" s="8">
        <v>0.7</v>
      </c>
      <c r="U4148" s="5">
        <v>24.0625</v>
      </c>
      <c r="AP4148" s="5" t="str">
        <f>IF(AO4148&gt;0,AO4148*$AP$1,"")</f>
        <v/>
      </c>
      <c r="AR4148" s="5" t="str">
        <f>IF(AQ4148&gt;0,AQ4148*$AR$1,"")</f>
        <v/>
      </c>
      <c r="AT4148" s="5" t="str">
        <f>IF(AS4148&gt;0,AS4148*$AT$1,"")</f>
        <v/>
      </c>
      <c r="AV4148" s="2">
        <v>34.06</v>
      </c>
      <c r="AW4148" s="5">
        <f>SUM(O4148,Q4148,S4148,U4148,AA4148,AC4148,AE4148,AG4148,AJ4148,AL4148,AN4148,W4148,Y4148,BA4148,BC4148,BE4148)</f>
        <v>621.1</v>
      </c>
      <c r="AX4148" s="11">
        <f>(AW4148/$AW$4249)*100</f>
        <v>5.2427428836704457E-3</v>
      </c>
      <c r="AY4148" s="5">
        <f>(AX4148/100)*$AY$1</f>
        <v>5.2427428836704459</v>
      </c>
    </row>
    <row r="4149" spans="1:51" x14ac:dyDescent="0.25">
      <c r="A4149" s="1" t="s">
        <v>2322</v>
      </c>
      <c r="B4149" s="1" t="s">
        <v>889</v>
      </c>
      <c r="C4149" s="1" t="s">
        <v>890</v>
      </c>
      <c r="D4149" s="1" t="s">
        <v>392</v>
      </c>
      <c r="E4149" s="1" t="s">
        <v>152</v>
      </c>
      <c r="F4149" s="1" t="s">
        <v>157</v>
      </c>
      <c r="G4149" s="1" t="s">
        <v>320</v>
      </c>
      <c r="H4149" s="1" t="s">
        <v>63</v>
      </c>
      <c r="I4149" s="2">
        <v>116.35</v>
      </c>
      <c r="J4149" s="2">
        <f>SUM(K4149,L4149)</f>
        <v>35.200000000000003</v>
      </c>
      <c r="K4149" s="2">
        <f>SUM(N4149,P4149,R4149,T4149,Z4149,AB4149,AD4149,AF4149,AI4149,AK4149,AM4149,V4149,X4149,AZ4149,BB4149,BD4149)</f>
        <v>21.84</v>
      </c>
      <c r="L4149" s="2">
        <f>SUM(M4149,AH4149,AO4149,AQ4149,AS4149,AU4149,AV4149)</f>
        <v>13.36</v>
      </c>
      <c r="P4149" s="6">
        <v>1.84</v>
      </c>
      <c r="Q4149" s="5">
        <v>433.55</v>
      </c>
      <c r="R4149" s="7">
        <v>20</v>
      </c>
      <c r="S4149" s="5">
        <v>2287.5</v>
      </c>
      <c r="AP4149" s="5" t="str">
        <f>IF(AO4149&gt;0,AO4149*$AP$1,"")</f>
        <v/>
      </c>
      <c r="AR4149" s="5" t="str">
        <f>IF(AQ4149&gt;0,AQ4149*$AR$1,"")</f>
        <v/>
      </c>
      <c r="AT4149" s="5" t="str">
        <f>IF(AS4149&gt;0,AS4149*$AT$1,"")</f>
        <v/>
      </c>
      <c r="AV4149" s="2">
        <v>13.36</v>
      </c>
      <c r="AW4149" s="5">
        <f>SUM(O4149,Q4149,S4149,U4149,AA4149,AC4149,AE4149,AG4149,AJ4149,AL4149,AN4149,W4149,Y4149,BA4149,BC4149,BE4149)</f>
        <v>2721.05</v>
      </c>
      <c r="AX4149" s="11">
        <f>(AW4149/$AW$4249)*100</f>
        <v>2.2968548580923308E-2</v>
      </c>
      <c r="AY4149" s="5">
        <f>(AX4149/100)*$AY$1</f>
        <v>22.968548580923308</v>
      </c>
    </row>
    <row r="4150" spans="1:51" x14ac:dyDescent="0.25">
      <c r="A4150" s="1" t="s">
        <v>1660</v>
      </c>
      <c r="B4150" s="1" t="s">
        <v>174</v>
      </c>
      <c r="C4150" s="1" t="s">
        <v>175</v>
      </c>
      <c r="D4150" s="1" t="s">
        <v>88</v>
      </c>
      <c r="E4150" s="1" t="s">
        <v>66</v>
      </c>
      <c r="F4150" s="1" t="s">
        <v>171</v>
      </c>
      <c r="G4150" s="1" t="s">
        <v>62</v>
      </c>
      <c r="H4150" s="1" t="s">
        <v>63</v>
      </c>
      <c r="I4150" s="2">
        <v>116.1</v>
      </c>
      <c r="J4150" s="2">
        <f>SUM(K4150,L4150)</f>
        <v>39.229999999999997</v>
      </c>
      <c r="K4150" s="2">
        <f>SUM(N4150,P4150,R4150,T4150,Z4150,AB4150,AD4150,AF4150,AI4150,AK4150,AM4150,V4150,X4150,AZ4150,BB4150,BD4150)</f>
        <v>39.229999999999997</v>
      </c>
      <c r="L4150" s="2">
        <f>SUM(M4150,AH4150,AO4150,AQ4150,AS4150,AU4150,AV4150)</f>
        <v>0</v>
      </c>
      <c r="V4150" s="12">
        <v>39.229999999999997</v>
      </c>
      <c r="W4150" s="5">
        <v>1213.6781249999999</v>
      </c>
      <c r="AP4150" s="5" t="str">
        <f>IF(AO4150&gt;0,AO4150*$AP$1,"")</f>
        <v/>
      </c>
      <c r="AR4150" s="5" t="str">
        <f>IF(AQ4150&gt;0,AQ4150*$AR$1,"")</f>
        <v/>
      </c>
      <c r="AT4150" s="5" t="str">
        <f>IF(AS4150&gt;0,AS4150*$AT$1,"")</f>
        <v/>
      </c>
      <c r="AW4150" s="5">
        <f>SUM(O4150,Q4150,S4150,U4150,AA4150,AC4150,AE4150,AG4150,AJ4150,AL4150,AN4150,W4150,Y4150,BA4150,BC4150,BE4150)</f>
        <v>1213.6781249999999</v>
      </c>
      <c r="AX4150" s="11">
        <f>(AW4150/$AW$4249)*100</f>
        <v>1.024473088538116E-2</v>
      </c>
      <c r="AY4150" s="5">
        <f>(AX4150/100)*$AY$1</f>
        <v>10.244730885381159</v>
      </c>
    </row>
    <row r="4151" spans="1:51" x14ac:dyDescent="0.25">
      <c r="A4151" s="1" t="s">
        <v>1660</v>
      </c>
      <c r="B4151" s="1" t="s">
        <v>174</v>
      </c>
      <c r="C4151" s="1" t="s">
        <v>175</v>
      </c>
      <c r="D4151" s="1" t="s">
        <v>88</v>
      </c>
      <c r="E4151" s="1" t="s">
        <v>67</v>
      </c>
      <c r="F4151" s="1" t="s">
        <v>171</v>
      </c>
      <c r="G4151" s="1" t="s">
        <v>62</v>
      </c>
      <c r="H4151" s="1" t="s">
        <v>63</v>
      </c>
      <c r="I4151" s="2">
        <v>116.1</v>
      </c>
      <c r="J4151" s="2">
        <f>SUM(K4151,L4151)</f>
        <v>35.51</v>
      </c>
      <c r="K4151" s="2">
        <f>SUM(N4151,P4151,R4151,T4151,Z4151,AB4151,AD4151,AF4151,AI4151,AK4151,AM4151,V4151,X4151,AZ4151,BB4151,BD4151)</f>
        <v>35.33</v>
      </c>
      <c r="L4151" s="2">
        <f>SUM(M4151,AH4151,AO4151,AQ4151,AS4151,AU4151,AV4151)</f>
        <v>0.18</v>
      </c>
      <c r="V4151" s="12">
        <v>35.299999999999997</v>
      </c>
      <c r="W4151" s="5">
        <v>1092.09375</v>
      </c>
      <c r="AD4151" s="9">
        <v>0.03</v>
      </c>
      <c r="AE4151" s="5">
        <v>0.33412500000000001</v>
      </c>
      <c r="AP4151" s="5" t="str">
        <f>IF(AO4151&gt;0,AO4151*$AP$1,"")</f>
        <v/>
      </c>
      <c r="AR4151" s="5" t="str">
        <f>IF(AQ4151&gt;0,AQ4151*$AR$1,"")</f>
        <v/>
      </c>
      <c r="AT4151" s="5" t="str">
        <f>IF(AS4151&gt;0,AS4151*$AT$1,"")</f>
        <v/>
      </c>
      <c r="AV4151" s="2">
        <v>0.18</v>
      </c>
      <c r="AW4151" s="5">
        <f>SUM(O4151,Q4151,S4151,U4151,AA4151,AC4151,AE4151,AG4151,AJ4151,AL4151,AN4151,W4151,Y4151,BA4151,BC4151,BE4151)</f>
        <v>1092.4278750000001</v>
      </c>
      <c r="AX4151" s="11">
        <f>(AW4151/$AW$4249)*100</f>
        <v>9.2212501490572807E-3</v>
      </c>
      <c r="AY4151" s="5">
        <f>(AX4151/100)*$AY$1</f>
        <v>9.2212501490572798</v>
      </c>
    </row>
    <row r="4152" spans="1:51" x14ac:dyDescent="0.25">
      <c r="A4152" s="1" t="s">
        <v>1660</v>
      </c>
      <c r="B4152" s="1" t="s">
        <v>174</v>
      </c>
      <c r="C4152" s="1" t="s">
        <v>175</v>
      </c>
      <c r="D4152" s="1" t="s">
        <v>88</v>
      </c>
      <c r="E4152" s="1" t="s">
        <v>64</v>
      </c>
      <c r="F4152" s="1" t="s">
        <v>171</v>
      </c>
      <c r="G4152" s="1" t="s">
        <v>62</v>
      </c>
      <c r="H4152" s="1" t="s">
        <v>63</v>
      </c>
      <c r="I4152" s="2">
        <v>116.1</v>
      </c>
      <c r="J4152" s="2">
        <f>SUM(K4152,L4152)</f>
        <v>37.94</v>
      </c>
      <c r="K4152" s="2">
        <f>SUM(N4152,P4152,R4152,T4152,Z4152,AB4152,AD4152,AF4152,AI4152,AK4152,AM4152,V4152,X4152,AZ4152,BB4152,BD4152)</f>
        <v>37.94</v>
      </c>
      <c r="L4152" s="2">
        <f>SUM(M4152,AH4152,AO4152,AQ4152,AS4152,AU4152,AV4152)</f>
        <v>0</v>
      </c>
      <c r="N4152" s="4">
        <v>7.0000000000000007E-2</v>
      </c>
      <c r="O4152" s="5">
        <v>22.53125</v>
      </c>
      <c r="V4152" s="12">
        <v>37.869999999999997</v>
      </c>
      <c r="W4152" s="5">
        <v>1171.6031250000001</v>
      </c>
      <c r="AP4152" s="5" t="str">
        <f>IF(AO4152&gt;0,AO4152*$AP$1,"")</f>
        <v/>
      </c>
      <c r="AR4152" s="5" t="str">
        <f>IF(AQ4152&gt;0,AQ4152*$AR$1,"")</f>
        <v/>
      </c>
      <c r="AT4152" s="5" t="str">
        <f>IF(AS4152&gt;0,AS4152*$AT$1,"")</f>
        <v/>
      </c>
      <c r="AW4152" s="5">
        <f>SUM(O4152,Q4152,S4152,U4152,AA4152,AC4152,AE4152,AG4152,AJ4152,AL4152,AN4152,W4152,Y4152,BA4152,BC4152,BE4152)</f>
        <v>1194.1343750000001</v>
      </c>
      <c r="AX4152" s="11">
        <f>(AW4152/$AW$4249)*100</f>
        <v>1.0079760902716962E-2</v>
      </c>
      <c r="AY4152" s="5">
        <f>(AX4152/100)*$AY$1</f>
        <v>10.079760902716961</v>
      </c>
    </row>
    <row r="4153" spans="1:51" x14ac:dyDescent="0.25">
      <c r="A4153" s="1" t="s">
        <v>1674</v>
      </c>
      <c r="B4153" s="1" t="s">
        <v>174</v>
      </c>
      <c r="C4153" s="1" t="s">
        <v>175</v>
      </c>
      <c r="D4153" s="1" t="s">
        <v>88</v>
      </c>
      <c r="E4153" s="1" t="s">
        <v>145</v>
      </c>
      <c r="F4153" s="1" t="s">
        <v>193</v>
      </c>
      <c r="G4153" s="1" t="s">
        <v>62</v>
      </c>
      <c r="H4153" s="1" t="s">
        <v>63</v>
      </c>
      <c r="I4153" s="2">
        <v>40</v>
      </c>
      <c r="J4153" s="2">
        <f>SUM(K4153,L4153)</f>
        <v>38.549999999999997</v>
      </c>
      <c r="K4153" s="2">
        <f>SUM(N4153,P4153,R4153,T4153,Z4153,AB4153,AD4153,AF4153,AI4153,AK4153,AM4153,V4153,X4153,AZ4153,BB4153,BD4153)</f>
        <v>37.43</v>
      </c>
      <c r="L4153" s="2">
        <f>SUM(M4153,AH4153,AO4153,AQ4153,AS4153,AU4153,AV4153)</f>
        <v>1.1200000000000001</v>
      </c>
      <c r="N4153" s="4">
        <v>20.12</v>
      </c>
      <c r="O4153" s="5">
        <v>6476.125</v>
      </c>
      <c r="P4153" s="6">
        <v>17.309999999999999</v>
      </c>
      <c r="Q4153" s="5">
        <v>4078.6687499999998</v>
      </c>
      <c r="AP4153" s="5" t="str">
        <f>IF(AO4153&gt;0,AO4153*$AP$1,"")</f>
        <v/>
      </c>
      <c r="AQ4153" s="3">
        <v>0.49</v>
      </c>
      <c r="AR4153" s="5">
        <f>IF(AQ4153&gt;0,AQ4153*$AR$1,"")</f>
        <v>788.41</v>
      </c>
      <c r="AT4153" s="5" t="str">
        <f>IF(AS4153&gt;0,AS4153*$AT$1,"")</f>
        <v/>
      </c>
      <c r="AU4153" s="2">
        <v>0.63</v>
      </c>
      <c r="AW4153" s="5">
        <f>SUM(O4153,Q4153,S4153,U4153,AA4153,AC4153,AE4153,AG4153,AJ4153,AL4153,AN4153,W4153,Y4153,BA4153,BC4153,BE4153)</f>
        <v>10554.793750000001</v>
      </c>
      <c r="AX4153" s="11">
        <f>(AW4153/$AW$4249)*100</f>
        <v>8.9093656128516815E-2</v>
      </c>
      <c r="AY4153" s="5">
        <f>(AX4153/100)*$AY$1</f>
        <v>89.093656128516812</v>
      </c>
    </row>
    <row r="4154" spans="1:51" x14ac:dyDescent="0.25">
      <c r="A4154" s="1" t="s">
        <v>2281</v>
      </c>
      <c r="B4154" s="1" t="s">
        <v>174</v>
      </c>
      <c r="C4154" s="1" t="s">
        <v>175</v>
      </c>
      <c r="D4154" s="1" t="s">
        <v>88</v>
      </c>
      <c r="E4154" s="1" t="s">
        <v>76</v>
      </c>
      <c r="F4154" s="1" t="s">
        <v>110</v>
      </c>
      <c r="G4154" s="1" t="s">
        <v>320</v>
      </c>
      <c r="H4154" s="1" t="s">
        <v>63</v>
      </c>
      <c r="I4154" s="2">
        <v>57.23</v>
      </c>
      <c r="J4154" s="2">
        <f>SUM(K4154,L4154)</f>
        <v>39.81</v>
      </c>
      <c r="K4154" s="2">
        <f>SUM(N4154,P4154,R4154,T4154,Z4154,AB4154,AD4154,AF4154,AI4154,AK4154,AM4154,V4154,X4154,AZ4154,BB4154,BD4154)</f>
        <v>17.14</v>
      </c>
      <c r="L4154" s="2">
        <f>SUM(M4154,AH4154,AO4154,AQ4154,AS4154,AU4154,AV4154)</f>
        <v>22.67</v>
      </c>
      <c r="P4154" s="6">
        <v>16.760000000000002</v>
      </c>
      <c r="Q4154" s="5">
        <v>3949.0749999999998</v>
      </c>
      <c r="R4154" s="7">
        <v>0.38</v>
      </c>
      <c r="S4154" s="5">
        <v>43.462499999999999</v>
      </c>
      <c r="AP4154" s="5" t="str">
        <f>IF(AO4154&gt;0,AO4154*$AP$1,"")</f>
        <v/>
      </c>
      <c r="AR4154" s="5" t="str">
        <f>IF(AQ4154&gt;0,AQ4154*$AR$1,"")</f>
        <v/>
      </c>
      <c r="AT4154" s="5" t="str">
        <f>IF(AS4154&gt;0,AS4154*$AT$1,"")</f>
        <v/>
      </c>
      <c r="AV4154" s="2">
        <v>22.67</v>
      </c>
      <c r="AW4154" s="5">
        <f>SUM(O4154,Q4154,S4154,U4154,AA4154,AC4154,AE4154,AG4154,AJ4154,AL4154,AN4154,W4154,Y4154,BA4154,BC4154,BE4154)</f>
        <v>3992.5374999999999</v>
      </c>
      <c r="AX4154" s="11">
        <f>(AW4154/$AW$4249)*100</f>
        <v>3.3701251917424555E-2</v>
      </c>
      <c r="AY4154" s="5">
        <f>(AX4154/100)*$AY$1</f>
        <v>33.701251917424557</v>
      </c>
    </row>
    <row r="4155" spans="1:51" x14ac:dyDescent="0.25">
      <c r="A4155" s="1" t="s">
        <v>2281</v>
      </c>
      <c r="B4155" s="1" t="s">
        <v>174</v>
      </c>
      <c r="C4155" s="1" t="s">
        <v>175</v>
      </c>
      <c r="D4155" s="1" t="s">
        <v>88</v>
      </c>
      <c r="E4155" s="1" t="s">
        <v>78</v>
      </c>
      <c r="F4155" s="1" t="s">
        <v>110</v>
      </c>
      <c r="G4155" s="1">
        <v>159</v>
      </c>
      <c r="H4155" s="1" t="s">
        <v>63</v>
      </c>
      <c r="I4155" s="2">
        <v>57.23</v>
      </c>
      <c r="J4155" s="2">
        <f>SUM(K4155,L4155)</f>
        <v>17.169999999999998</v>
      </c>
      <c r="K4155" s="2">
        <f>SUM(N4155,P4155,R4155,T4155,Z4155,AB4155,AD4155,AF4155,AI4155,AK4155,AM4155,V4155,X4155,AZ4155,BB4155,BD4155)</f>
        <v>16.79</v>
      </c>
      <c r="L4155" s="2">
        <f>SUM(M4155,AH4155,AO4155,AQ4155,AS4155,AU4155,AV4155)</f>
        <v>0.38</v>
      </c>
      <c r="N4155" s="4">
        <v>0.36</v>
      </c>
      <c r="O4155" s="5">
        <v>115.875</v>
      </c>
      <c r="P4155" s="6">
        <v>10.84</v>
      </c>
      <c r="Q4155" s="5">
        <v>2554.1750000000002</v>
      </c>
      <c r="R4155" s="7">
        <v>2.5299999999999998</v>
      </c>
      <c r="S4155" s="5">
        <v>289.36874999999998</v>
      </c>
      <c r="AD4155" s="9">
        <v>3.06</v>
      </c>
      <c r="AE4155" s="5">
        <v>44.653125000000003</v>
      </c>
      <c r="AP4155" s="5" t="str">
        <f>IF(AO4155&gt;0,AO4155*$AP$1,"")</f>
        <v/>
      </c>
      <c r="AR4155" s="5" t="str">
        <f>IF(AQ4155&gt;0,AQ4155*$AR$1,"")</f>
        <v/>
      </c>
      <c r="AT4155" s="5" t="str">
        <f>IF(AS4155&gt;0,AS4155*$AT$1,"")</f>
        <v/>
      </c>
      <c r="AV4155" s="2">
        <v>0.38</v>
      </c>
      <c r="AW4155" s="5">
        <f>SUM(O4155,Q4155,S4155,U4155,AA4155,AC4155,AE4155,AG4155,AJ4155,AL4155,AN4155,W4155,Y4155,BA4155,BC4155,BE4155)</f>
        <v>3004.0718750000001</v>
      </c>
      <c r="AX4155" s="11">
        <f>(AW4155/$AW$4249)*100</f>
        <v>2.5357553445002061E-2</v>
      </c>
      <c r="AY4155" s="5">
        <f>(AX4155/100)*$AY$1</f>
        <v>25.357553445002061</v>
      </c>
    </row>
    <row r="4156" spans="1:51" x14ac:dyDescent="0.25">
      <c r="A4156" s="1" t="s">
        <v>2282</v>
      </c>
      <c r="B4156" s="1" t="s">
        <v>174</v>
      </c>
      <c r="C4156" s="1" t="s">
        <v>175</v>
      </c>
      <c r="D4156" s="1" t="s">
        <v>88</v>
      </c>
      <c r="E4156" s="1" t="s">
        <v>78</v>
      </c>
      <c r="F4156" s="1" t="s">
        <v>110</v>
      </c>
      <c r="G4156" s="1">
        <v>159</v>
      </c>
      <c r="H4156" s="1" t="s">
        <v>63</v>
      </c>
      <c r="I4156" s="2">
        <v>11.69</v>
      </c>
      <c r="J4156" s="2">
        <f>SUM(K4156,L4156)</f>
        <v>10.95</v>
      </c>
      <c r="K4156" s="2">
        <f>SUM(N4156,P4156,R4156,T4156,Z4156,AB4156,AD4156,AF4156,AI4156,AK4156,AM4156,V4156,X4156,AZ4156,BB4156,BD4156)</f>
        <v>10.09</v>
      </c>
      <c r="L4156" s="2">
        <f>SUM(M4156,AH4156,AO4156,AQ4156,AS4156,AU4156,AV4156)</f>
        <v>0.86</v>
      </c>
      <c r="N4156" s="4">
        <v>5.59</v>
      </c>
      <c r="O4156" s="5">
        <v>1799.28125</v>
      </c>
      <c r="P4156" s="6">
        <v>1.64</v>
      </c>
      <c r="Q4156" s="5">
        <v>386.42500000000001</v>
      </c>
      <c r="AD4156" s="9">
        <v>2.86</v>
      </c>
      <c r="AE4156" s="5">
        <v>45.616999999999997</v>
      </c>
      <c r="AO4156" s="3">
        <v>0.06</v>
      </c>
      <c r="AP4156" s="5">
        <f>IF(AO4156&gt;0,AO4156*$AP$1,"")</f>
        <v>57.96</v>
      </c>
      <c r="AQ4156" s="3">
        <v>0.21</v>
      </c>
      <c r="AR4156" s="5">
        <f>IF(AQ4156&gt;0,AQ4156*$AR$1,"")</f>
        <v>337.89</v>
      </c>
      <c r="AT4156" s="5" t="str">
        <f>IF(AS4156&gt;0,AS4156*$AT$1,"")</f>
        <v/>
      </c>
      <c r="AU4156" s="2">
        <v>0.59</v>
      </c>
      <c r="AW4156" s="5">
        <f>SUM(O4156,Q4156,S4156,U4156,AA4156,AC4156,AE4156,AG4156,AJ4156,AL4156,AN4156,W4156,Y4156,BA4156,BC4156,BE4156)</f>
        <v>2231.3232500000004</v>
      </c>
      <c r="AX4156" s="11">
        <f>(AW4156/$AW$4249)*100</f>
        <v>1.8834735292393996E-2</v>
      </c>
      <c r="AY4156" s="5">
        <f>(AX4156/100)*$AY$1</f>
        <v>18.834735292393997</v>
      </c>
    </row>
    <row r="4157" spans="1:51" x14ac:dyDescent="0.25">
      <c r="A4157" s="1" t="s">
        <v>2283</v>
      </c>
      <c r="B4157" s="1" t="s">
        <v>855</v>
      </c>
      <c r="C4157" s="1" t="s">
        <v>175</v>
      </c>
      <c r="D4157" s="1" t="s">
        <v>88</v>
      </c>
      <c r="E4157" s="1" t="s">
        <v>78</v>
      </c>
      <c r="F4157" s="1" t="s">
        <v>110</v>
      </c>
      <c r="G4157" s="1">
        <v>159</v>
      </c>
      <c r="H4157" s="1" t="s">
        <v>63</v>
      </c>
      <c r="I4157" s="2">
        <v>5.54</v>
      </c>
      <c r="J4157" s="2">
        <f>SUM(K4157,L4157)</f>
        <v>5.3100000000000005</v>
      </c>
      <c r="K4157" s="2">
        <f>SUM(N4157,P4157,R4157,T4157,Z4157,AB4157,AD4157,AF4157,AI4157,AK4157,AM4157,V4157,X4157,AZ4157,BB4157,BD4157)</f>
        <v>4.5500000000000007</v>
      </c>
      <c r="L4157" s="2">
        <f>SUM(M4157,AH4157,AO4157,AQ4157,AS4157,AU4157,AV4157)</f>
        <v>0.76</v>
      </c>
      <c r="N4157" s="4">
        <v>0.8</v>
      </c>
      <c r="O4157" s="5">
        <v>257.5</v>
      </c>
      <c r="P4157" s="6">
        <v>2.1800000000000002</v>
      </c>
      <c r="Q4157" s="5">
        <v>513.66250000000002</v>
      </c>
      <c r="AD4157" s="9">
        <v>1.57</v>
      </c>
      <c r="AE4157" s="5">
        <v>24.699124999999999</v>
      </c>
      <c r="AO4157" s="3">
        <v>0.02</v>
      </c>
      <c r="AP4157" s="5">
        <f>IF(AO4157&gt;0,AO4157*$AP$1,"")</f>
        <v>19.32</v>
      </c>
      <c r="AQ4157" s="3">
        <v>0.21</v>
      </c>
      <c r="AR4157" s="5">
        <f>IF(AQ4157&gt;0,AQ4157*$AR$1,"")</f>
        <v>337.89</v>
      </c>
      <c r="AT4157" s="5" t="str">
        <f>IF(AS4157&gt;0,AS4157*$AT$1,"")</f>
        <v/>
      </c>
      <c r="AU4157" s="2">
        <v>0.53</v>
      </c>
      <c r="AW4157" s="5">
        <f>SUM(O4157,Q4157,S4157,U4157,AA4157,AC4157,AE4157,AG4157,AJ4157,AL4157,AN4157,W4157,Y4157,BA4157,BC4157,BE4157)</f>
        <v>795.861625</v>
      </c>
      <c r="AX4157" s="11">
        <f>(AW4157/$AW$4249)*100</f>
        <v>6.7179163916521447E-3</v>
      </c>
      <c r="AY4157" s="5">
        <f>(AX4157/100)*$AY$1</f>
        <v>6.7179163916521443</v>
      </c>
    </row>
    <row r="4158" spans="1:51" x14ac:dyDescent="0.25">
      <c r="A4158" s="1" t="s">
        <v>2320</v>
      </c>
      <c r="B4158" s="1" t="s">
        <v>887</v>
      </c>
      <c r="C4158" s="1" t="s">
        <v>888</v>
      </c>
      <c r="D4158" s="1" t="s">
        <v>216</v>
      </c>
      <c r="E4158" s="1" t="s">
        <v>94</v>
      </c>
      <c r="F4158" s="1" t="s">
        <v>153</v>
      </c>
      <c r="G4158" s="1" t="s">
        <v>320</v>
      </c>
      <c r="H4158" s="1" t="s">
        <v>63</v>
      </c>
      <c r="I4158" s="2">
        <v>40</v>
      </c>
      <c r="J4158" s="2">
        <f>SUM(K4158,L4158)</f>
        <v>37.380000000000003</v>
      </c>
      <c r="K4158" s="2">
        <f>SUM(N4158,P4158,R4158,T4158,Z4158,AB4158,AD4158,AF4158,AI4158,AK4158,AM4158,V4158,X4158,AZ4158,BB4158,BD4158)</f>
        <v>0</v>
      </c>
      <c r="L4158" s="2">
        <f>SUM(M4158,AH4158,AO4158,AQ4158,AS4158,AU4158,AV4158)</f>
        <v>37.380000000000003</v>
      </c>
      <c r="AP4158" s="5" t="str">
        <f>IF(AO4158&gt;0,AO4158*$AP$1,"")</f>
        <v/>
      </c>
      <c r="AR4158" s="5" t="str">
        <f>IF(AQ4158&gt;0,AQ4158*$AR$1,"")</f>
        <v/>
      </c>
      <c r="AT4158" s="5" t="str">
        <f>IF(AS4158&gt;0,AS4158*$AT$1,"")</f>
        <v/>
      </c>
      <c r="AV4158" s="2">
        <v>37.380000000000003</v>
      </c>
      <c r="AW4158" s="5">
        <f>SUM(O4158,Q4158,S4158,U4158,AA4158,AC4158,AE4158,AG4158,AJ4158,AL4158,AN4158,W4158,Y4158,BA4158,BC4158,BE4158)</f>
        <v>0</v>
      </c>
      <c r="AX4158" s="11">
        <f>(AW4158/$AW$4249)*100</f>
        <v>0</v>
      </c>
      <c r="AY4158" s="5">
        <f>(AX4158/100)*$AY$1</f>
        <v>0</v>
      </c>
    </row>
    <row r="4159" spans="1:51" x14ac:dyDescent="0.25">
      <c r="A4159" s="1" t="s">
        <v>2321</v>
      </c>
      <c r="B4159" s="1" t="s">
        <v>887</v>
      </c>
      <c r="C4159" s="1" t="s">
        <v>888</v>
      </c>
      <c r="D4159" s="1" t="s">
        <v>216</v>
      </c>
      <c r="E4159" s="1" t="s">
        <v>152</v>
      </c>
      <c r="F4159" s="1" t="s">
        <v>157</v>
      </c>
      <c r="G4159" s="1" t="s">
        <v>320</v>
      </c>
      <c r="H4159" s="1" t="s">
        <v>63</v>
      </c>
      <c r="I4159" s="2">
        <v>3.65</v>
      </c>
      <c r="J4159" s="2">
        <f>SUM(K4159,L4159)</f>
        <v>2.99</v>
      </c>
      <c r="K4159" s="2">
        <f>SUM(N4159,P4159,R4159,T4159,Z4159,AB4159,AD4159,AF4159,AI4159,AK4159,AM4159,V4159,X4159,AZ4159,BB4159,BD4159)</f>
        <v>0.31</v>
      </c>
      <c r="L4159" s="2">
        <f>SUM(M4159,AH4159,AO4159,AQ4159,AS4159,AU4159,AV4159)</f>
        <v>2.68</v>
      </c>
      <c r="AD4159" s="9">
        <v>0.31</v>
      </c>
      <c r="AE4159" s="5">
        <v>4.5237499999999997</v>
      </c>
      <c r="AP4159" s="5" t="str">
        <f>IF(AO4159&gt;0,AO4159*$AP$1,"")</f>
        <v/>
      </c>
      <c r="AR4159" s="5" t="str">
        <f>IF(AQ4159&gt;0,AQ4159*$AR$1,"")</f>
        <v/>
      </c>
      <c r="AT4159" s="5" t="str">
        <f>IF(AS4159&gt;0,AS4159*$AT$1,"")</f>
        <v/>
      </c>
      <c r="AV4159" s="2">
        <v>2.68</v>
      </c>
      <c r="AW4159" s="5">
        <f>SUM(O4159,Q4159,S4159,U4159,AA4159,AC4159,AE4159,AG4159,AJ4159,AL4159,AN4159,W4159,Y4159,BA4159,BC4159,BE4159)</f>
        <v>4.5237499999999997</v>
      </c>
      <c r="AX4159" s="11">
        <f>(AW4159/$AW$4249)*100</f>
        <v>3.8185248945426144E-5</v>
      </c>
      <c r="AY4159" s="5">
        <f>(AX4159/100)*$AY$1</f>
        <v>3.8185248945426145E-2</v>
      </c>
    </row>
    <row r="4160" spans="1:51" x14ac:dyDescent="0.25">
      <c r="A4160" s="1" t="s">
        <v>2377</v>
      </c>
      <c r="B4160" s="1" t="s">
        <v>958</v>
      </c>
      <c r="C4160" s="1" t="s">
        <v>854</v>
      </c>
      <c r="D4160" s="1" t="s">
        <v>859</v>
      </c>
      <c r="E4160" s="1" t="s">
        <v>145</v>
      </c>
      <c r="F4160" s="1" t="s">
        <v>210</v>
      </c>
      <c r="G4160" s="1" t="s">
        <v>320</v>
      </c>
      <c r="H4160" s="1" t="s">
        <v>63</v>
      </c>
      <c r="I4160" s="2">
        <v>40</v>
      </c>
      <c r="J4160" s="2">
        <f>SUM(K4160,L4160)</f>
        <v>38.93</v>
      </c>
      <c r="K4160" s="2">
        <f>SUM(N4160,P4160,R4160,T4160,Z4160,AB4160,AD4160,AF4160,AI4160,AK4160,AM4160,V4160,X4160,AZ4160,BB4160,BD4160)</f>
        <v>14.74</v>
      </c>
      <c r="L4160" s="2">
        <f>SUM(M4160,AH4160,AO4160,AQ4160,AS4160,AU4160,AV4160)</f>
        <v>24.19</v>
      </c>
      <c r="N4160" s="4">
        <v>6.61</v>
      </c>
      <c r="O4160" s="5">
        <v>2127.59375</v>
      </c>
      <c r="P4160" s="6">
        <v>4.8099999999999996</v>
      </c>
      <c r="Q4160" s="5">
        <v>1133.35625</v>
      </c>
      <c r="R4160" s="7">
        <v>3.32</v>
      </c>
      <c r="S4160" s="5">
        <v>379.72500000000002</v>
      </c>
      <c r="AP4160" s="5" t="str">
        <f>IF(AO4160&gt;0,AO4160*$AP$1,"")</f>
        <v/>
      </c>
      <c r="AR4160" s="5" t="str">
        <f>IF(AQ4160&gt;0,AQ4160*$AR$1,"")</f>
        <v/>
      </c>
      <c r="AT4160" s="5" t="str">
        <f>IF(AS4160&gt;0,AS4160*$AT$1,"")</f>
        <v/>
      </c>
      <c r="AV4160" s="2">
        <v>24.19</v>
      </c>
      <c r="AW4160" s="5">
        <f>SUM(O4160,Q4160,S4160,U4160,AA4160,AC4160,AE4160,AG4160,AJ4160,AL4160,AN4160,W4160,Y4160,BA4160,BC4160,BE4160)</f>
        <v>3640.6749999999997</v>
      </c>
      <c r="AX4160" s="11">
        <f>(AW4160/$AW$4249)*100</f>
        <v>3.0731159149906453E-2</v>
      </c>
      <c r="AY4160" s="5">
        <f>(AX4160/100)*$AY$1</f>
        <v>30.731159149906453</v>
      </c>
    </row>
    <row r="4161" spans="1:51" x14ac:dyDescent="0.25">
      <c r="A4161" s="1" t="s">
        <v>2286</v>
      </c>
      <c r="B4161" s="1" t="s">
        <v>858</v>
      </c>
      <c r="C4161" s="1" t="s">
        <v>854</v>
      </c>
      <c r="D4161" s="1" t="s">
        <v>859</v>
      </c>
      <c r="E4161" s="1" t="s">
        <v>64</v>
      </c>
      <c r="F4161" s="1" t="s">
        <v>110</v>
      </c>
      <c r="G4161" s="1" t="s">
        <v>320</v>
      </c>
      <c r="H4161" s="1" t="s">
        <v>63</v>
      </c>
      <c r="I4161" s="2">
        <v>80</v>
      </c>
      <c r="J4161" s="2">
        <f>SUM(K4161,L4161)</f>
        <v>38.39</v>
      </c>
      <c r="K4161" s="2">
        <f>SUM(N4161,P4161,R4161,T4161,Z4161,AB4161,AD4161,AF4161,AI4161,AK4161,AM4161,V4161,X4161,AZ4161,BB4161,BD4161)</f>
        <v>25.4</v>
      </c>
      <c r="L4161" s="2">
        <f>SUM(M4161,AH4161,AO4161,AQ4161,AS4161,AU4161,AV4161)</f>
        <v>12.99</v>
      </c>
      <c r="N4161" s="4">
        <v>1.72</v>
      </c>
      <c r="O4161" s="5">
        <v>553.625</v>
      </c>
      <c r="P4161" s="6">
        <v>16.690000000000001</v>
      </c>
      <c r="Q4161" s="5">
        <v>3932.5812500000002</v>
      </c>
      <c r="R4161" s="7">
        <v>6.99</v>
      </c>
      <c r="S4161" s="5">
        <v>799.48125000000005</v>
      </c>
      <c r="AP4161" s="5" t="str">
        <f>IF(AO4161&gt;0,AO4161*$AP$1,"")</f>
        <v/>
      </c>
      <c r="AQ4161" s="3">
        <v>0.13</v>
      </c>
      <c r="AR4161" s="5">
        <f>IF(AQ4161&gt;0,AQ4161*$AR$1,"")</f>
        <v>209.17000000000002</v>
      </c>
      <c r="AS4161" s="2">
        <v>0.36</v>
      </c>
      <c r="AT4161" s="5">
        <f>IF(AS4161&gt;0,AS4161*$AT$1,"")</f>
        <v>0.36</v>
      </c>
      <c r="AU4161" s="2">
        <v>0.83</v>
      </c>
      <c r="AV4161" s="2">
        <v>11.67</v>
      </c>
      <c r="AW4161" s="5">
        <f>SUM(O4161,Q4161,S4161,U4161,AA4161,AC4161,AE4161,AG4161,AJ4161,AL4161,AN4161,W4161,Y4161,BA4161,BC4161,BE4161)</f>
        <v>5285.6875</v>
      </c>
      <c r="AX4161" s="11">
        <f>(AW4161/$AW$4249)*100</f>
        <v>4.4616809734230919E-2</v>
      </c>
      <c r="AY4161" s="5">
        <f>(AX4161/100)*$AY$1</f>
        <v>44.61680973423092</v>
      </c>
    </row>
    <row r="4162" spans="1:51" x14ac:dyDescent="0.25">
      <c r="A4162" s="1" t="s">
        <v>2286</v>
      </c>
      <c r="B4162" s="1" t="s">
        <v>858</v>
      </c>
      <c r="C4162" s="1" t="s">
        <v>854</v>
      </c>
      <c r="D4162" s="1" t="s">
        <v>859</v>
      </c>
      <c r="E4162" s="1" t="s">
        <v>66</v>
      </c>
      <c r="F4162" s="1" t="s">
        <v>110</v>
      </c>
      <c r="G4162" s="1" t="s">
        <v>320</v>
      </c>
      <c r="H4162" s="1" t="s">
        <v>63</v>
      </c>
      <c r="I4162" s="2">
        <v>80</v>
      </c>
      <c r="J4162" s="2">
        <f>SUM(K4162,L4162)</f>
        <v>39.720000000000006</v>
      </c>
      <c r="K4162" s="2">
        <f>SUM(N4162,P4162,R4162,T4162,Z4162,AB4162,AD4162,AF4162,AI4162,AK4162,AM4162,V4162,X4162,AZ4162,BB4162,BD4162)</f>
        <v>36.660000000000004</v>
      </c>
      <c r="L4162" s="2">
        <f>SUM(M4162,AH4162,AO4162,AQ4162,AS4162,AU4162,AV4162)</f>
        <v>3.06</v>
      </c>
      <c r="N4162" s="4">
        <v>15.73</v>
      </c>
      <c r="O4162" s="5">
        <v>5063.09375</v>
      </c>
      <c r="P4162" s="6">
        <v>20.8</v>
      </c>
      <c r="Q4162" s="5">
        <v>4901</v>
      </c>
      <c r="R4162" s="7">
        <v>0.13</v>
      </c>
      <c r="S4162" s="5">
        <v>14.86875</v>
      </c>
      <c r="AP4162" s="5" t="str">
        <f>IF(AO4162&gt;0,AO4162*$AP$1,"")</f>
        <v/>
      </c>
      <c r="AQ4162" s="3">
        <v>0.33</v>
      </c>
      <c r="AR4162" s="5">
        <f>IF(AQ4162&gt;0,AQ4162*$AR$1,"")</f>
        <v>530.97</v>
      </c>
      <c r="AS4162" s="2">
        <v>0.17</v>
      </c>
      <c r="AT4162" s="5">
        <f>IF(AS4162&gt;0,AS4162*$AT$1,"")</f>
        <v>0.17</v>
      </c>
      <c r="AU4162" s="2">
        <v>0.75</v>
      </c>
      <c r="AV4162" s="2">
        <v>1.81</v>
      </c>
      <c r="AW4162" s="5">
        <f>SUM(O4162,Q4162,S4162,U4162,AA4162,AC4162,AE4162,AG4162,AJ4162,AL4162,AN4162,W4162,Y4162,BA4162,BC4162,BE4162)</f>
        <v>9978.9624999999996</v>
      </c>
      <c r="AX4162" s="11">
        <f>(AW4162/$AW$4249)*100</f>
        <v>8.423302951745168E-2</v>
      </c>
      <c r="AY4162" s="5">
        <f>(AX4162/100)*$AY$1</f>
        <v>84.233029517451683</v>
      </c>
    </row>
    <row r="4163" spans="1:51" x14ac:dyDescent="0.25">
      <c r="A4163" s="1" t="s">
        <v>2327</v>
      </c>
      <c r="B4163" s="1" t="s">
        <v>858</v>
      </c>
      <c r="C4163" s="1" t="s">
        <v>854</v>
      </c>
      <c r="D4163" s="1" t="s">
        <v>88</v>
      </c>
      <c r="E4163" s="1" t="s">
        <v>98</v>
      </c>
      <c r="F4163" s="1" t="s">
        <v>157</v>
      </c>
      <c r="G4163" s="1" t="s">
        <v>320</v>
      </c>
      <c r="H4163" s="1" t="s">
        <v>63</v>
      </c>
      <c r="I4163" s="2">
        <v>267.25</v>
      </c>
      <c r="J4163" s="2">
        <f>SUM(K4163,L4163)</f>
        <v>30.84</v>
      </c>
      <c r="K4163" s="2">
        <f>SUM(N4163,P4163,R4163,T4163,Z4163,AB4163,AD4163,AF4163,AI4163,AK4163,AM4163,V4163,X4163,AZ4163,BB4163,BD4163)</f>
        <v>25.91</v>
      </c>
      <c r="L4163" s="2">
        <f>SUM(M4163,AH4163,AO4163,AQ4163,AS4163,AU4163,AV4163)</f>
        <v>4.9300000000000006</v>
      </c>
      <c r="P4163" s="6">
        <v>7.56</v>
      </c>
      <c r="Q4163" s="5">
        <v>1781.325</v>
      </c>
      <c r="R4163" s="7">
        <v>2.35</v>
      </c>
      <c r="S4163" s="5">
        <v>268.78125</v>
      </c>
      <c r="T4163" s="8">
        <v>14.95</v>
      </c>
      <c r="U4163" s="5">
        <v>513.90625</v>
      </c>
      <c r="AD4163" s="9">
        <v>1.05</v>
      </c>
      <c r="AE4163" s="5">
        <v>14.1075</v>
      </c>
      <c r="AP4163" s="5" t="str">
        <f>IF(AO4163&gt;0,AO4163*$AP$1,"")</f>
        <v/>
      </c>
      <c r="AR4163" s="5" t="str">
        <f>IF(AQ4163&gt;0,AQ4163*$AR$1,"")</f>
        <v/>
      </c>
      <c r="AT4163" s="5" t="str">
        <f>IF(AS4163&gt;0,AS4163*$AT$1,"")</f>
        <v/>
      </c>
      <c r="AV4163" s="2">
        <v>4.9300000000000006</v>
      </c>
      <c r="AW4163" s="5">
        <f>SUM(O4163,Q4163,S4163,U4163,AA4163,AC4163,AE4163,AG4163,AJ4163,AL4163,AN4163,W4163,Y4163,BA4163,BC4163,BE4163)</f>
        <v>2578.12</v>
      </c>
      <c r="AX4163" s="11">
        <f>(AW4163/$AW$4249)*100</f>
        <v>2.1762067755994926E-2</v>
      </c>
      <c r="AY4163" s="5">
        <f>(AX4163/100)*$AY$1</f>
        <v>21.762067755994924</v>
      </c>
    </row>
    <row r="4164" spans="1:51" x14ac:dyDescent="0.25">
      <c r="A4164" s="1" t="s">
        <v>2327</v>
      </c>
      <c r="B4164" s="1" t="s">
        <v>858</v>
      </c>
      <c r="C4164" s="1" t="s">
        <v>854</v>
      </c>
      <c r="D4164" s="1" t="s">
        <v>88</v>
      </c>
      <c r="E4164" s="1" t="s">
        <v>72</v>
      </c>
      <c r="F4164" s="1" t="s">
        <v>157</v>
      </c>
      <c r="G4164" s="1" t="s">
        <v>320</v>
      </c>
      <c r="H4164" s="1" t="s">
        <v>63</v>
      </c>
      <c r="I4164" s="2">
        <v>267.25</v>
      </c>
      <c r="J4164" s="2">
        <f>SUM(K4164,L4164)</f>
        <v>10.459999999999999</v>
      </c>
      <c r="K4164" s="2">
        <f>SUM(N4164,P4164,R4164,T4164,Z4164,AB4164,AD4164,AF4164,AI4164,AK4164,AM4164,V4164,X4164,AZ4164,BB4164,BD4164)</f>
        <v>10.459999999999999</v>
      </c>
      <c r="L4164" s="2">
        <f>SUM(M4164,AH4164,AO4164,AQ4164,AS4164,AU4164,AV4164)</f>
        <v>0</v>
      </c>
      <c r="T4164" s="8">
        <v>10.09</v>
      </c>
      <c r="U4164" s="5">
        <v>346.84375</v>
      </c>
      <c r="AD4164" s="9">
        <v>0.37</v>
      </c>
      <c r="AE4164" s="5">
        <v>4.5787500000000003</v>
      </c>
      <c r="AP4164" s="5" t="str">
        <f>IF(AO4164&gt;0,AO4164*$AP$1,"")</f>
        <v/>
      </c>
      <c r="AR4164" s="5" t="str">
        <f>IF(AQ4164&gt;0,AQ4164*$AR$1,"")</f>
        <v/>
      </c>
      <c r="AT4164" s="5" t="str">
        <f>IF(AS4164&gt;0,AS4164*$AT$1,"")</f>
        <v/>
      </c>
      <c r="AW4164" s="5">
        <f>SUM(O4164,Q4164,S4164,U4164,AA4164,AC4164,AE4164,AG4164,AJ4164,AL4164,AN4164,W4164,Y4164,BA4164,BC4164,BE4164)</f>
        <v>351.42250000000001</v>
      </c>
      <c r="AX4164" s="11">
        <f>(AW4164/$AW$4249)*100</f>
        <v>2.9663787007513723E-3</v>
      </c>
      <c r="AY4164" s="5">
        <f>(AX4164/100)*$AY$1</f>
        <v>2.9663787007513722</v>
      </c>
    </row>
    <row r="4165" spans="1:51" x14ac:dyDescent="0.25">
      <c r="A4165" s="1" t="s">
        <v>2327</v>
      </c>
      <c r="B4165" s="1" t="s">
        <v>858</v>
      </c>
      <c r="C4165" s="1" t="s">
        <v>854</v>
      </c>
      <c r="D4165" s="1" t="s">
        <v>88</v>
      </c>
      <c r="E4165" s="1" t="s">
        <v>94</v>
      </c>
      <c r="F4165" s="1" t="s">
        <v>157</v>
      </c>
      <c r="G4165" s="1" t="s">
        <v>320</v>
      </c>
      <c r="H4165" s="1" t="s">
        <v>63</v>
      </c>
      <c r="I4165" s="2">
        <v>267.25</v>
      </c>
      <c r="J4165" s="2">
        <f>SUM(K4165,L4165)</f>
        <v>39.99</v>
      </c>
      <c r="K4165" s="2">
        <f>SUM(N4165,P4165,R4165,T4165,Z4165,AB4165,AD4165,AF4165,AI4165,AK4165,AM4165,V4165,X4165,AZ4165,BB4165,BD4165)</f>
        <v>31.62</v>
      </c>
      <c r="L4165" s="2">
        <f>SUM(M4165,AH4165,AO4165,AQ4165,AS4165,AU4165,AV4165)</f>
        <v>8.3699999999999992</v>
      </c>
      <c r="R4165" s="7">
        <v>3.49</v>
      </c>
      <c r="S4165" s="5">
        <v>399.16874999999999</v>
      </c>
      <c r="T4165" s="8">
        <v>24.22</v>
      </c>
      <c r="U4165" s="5">
        <v>832.5625</v>
      </c>
      <c r="V4165" s="12">
        <v>0.79</v>
      </c>
      <c r="W4165" s="5">
        <v>24.440625000000001</v>
      </c>
      <c r="AD4165" s="9">
        <v>3.12</v>
      </c>
      <c r="AE4165" s="5">
        <v>41.03</v>
      </c>
      <c r="AP4165" s="5" t="str">
        <f>IF(AO4165&gt;0,AO4165*$AP$1,"")</f>
        <v/>
      </c>
      <c r="AR4165" s="5" t="str">
        <f>IF(AQ4165&gt;0,AQ4165*$AR$1,"")</f>
        <v/>
      </c>
      <c r="AT4165" s="5" t="str">
        <f>IF(AS4165&gt;0,AS4165*$AT$1,"")</f>
        <v/>
      </c>
      <c r="AV4165" s="2">
        <v>8.3699999999999992</v>
      </c>
      <c r="AW4165" s="5">
        <f>SUM(O4165,Q4165,S4165,U4165,AA4165,AC4165,AE4165,AG4165,AJ4165,AL4165,AN4165,W4165,Y4165,BA4165,BC4165,BE4165)</f>
        <v>1297.201875</v>
      </c>
      <c r="AX4165" s="11">
        <f>(AW4165/$AW$4249)*100</f>
        <v>1.0949759940171E-2</v>
      </c>
      <c r="AY4165" s="5">
        <f>(AX4165/100)*$AY$1</f>
        <v>10.949759940171001</v>
      </c>
    </row>
    <row r="4166" spans="1:51" x14ac:dyDescent="0.25">
      <c r="A4166" s="1" t="s">
        <v>2327</v>
      </c>
      <c r="B4166" s="1" t="s">
        <v>858</v>
      </c>
      <c r="C4166" s="1" t="s">
        <v>854</v>
      </c>
      <c r="D4166" s="1" t="s">
        <v>88</v>
      </c>
      <c r="E4166" s="1" t="s">
        <v>95</v>
      </c>
      <c r="F4166" s="1" t="s">
        <v>157</v>
      </c>
      <c r="G4166" s="1" t="s">
        <v>320</v>
      </c>
      <c r="H4166" s="1" t="s">
        <v>63</v>
      </c>
      <c r="I4166" s="2">
        <v>267.25</v>
      </c>
      <c r="J4166" s="2">
        <f>SUM(K4166,L4166)</f>
        <v>25.119999999999997</v>
      </c>
      <c r="K4166" s="2">
        <f>SUM(N4166,P4166,R4166,T4166,Z4166,AB4166,AD4166,AF4166,AI4166,AK4166,AM4166,V4166,X4166,AZ4166,BB4166,BD4166)</f>
        <v>4.22</v>
      </c>
      <c r="L4166" s="2">
        <f>SUM(M4166,AH4166,AO4166,AQ4166,AS4166,AU4166,AV4166)</f>
        <v>20.9</v>
      </c>
      <c r="T4166" s="8">
        <v>1.78</v>
      </c>
      <c r="U4166" s="5">
        <v>61.1875</v>
      </c>
      <c r="AD4166" s="9">
        <v>2.44</v>
      </c>
      <c r="AE4166" s="5">
        <v>30.195</v>
      </c>
      <c r="AP4166" s="5" t="str">
        <f>IF(AO4166&gt;0,AO4166*$AP$1,"")</f>
        <v/>
      </c>
      <c r="AR4166" s="5" t="str">
        <f>IF(AQ4166&gt;0,AQ4166*$AR$1,"")</f>
        <v/>
      </c>
      <c r="AT4166" s="5" t="str">
        <f>IF(AS4166&gt;0,AS4166*$AT$1,"")</f>
        <v/>
      </c>
      <c r="AV4166" s="2">
        <v>20.9</v>
      </c>
      <c r="AW4166" s="5">
        <f>SUM(O4166,Q4166,S4166,U4166,AA4166,AC4166,AE4166,AG4166,AJ4166,AL4166,AN4166,W4166,Y4166,BA4166,BC4166,BE4166)</f>
        <v>91.382499999999993</v>
      </c>
      <c r="AX4166" s="11">
        <f>(AW4166/$AW$4249)*100</f>
        <v>7.7136524161490006E-4</v>
      </c>
      <c r="AY4166" s="5">
        <f>(AX4166/100)*$AY$1</f>
        <v>0.77136524161490005</v>
      </c>
    </row>
    <row r="4167" spans="1:51" x14ac:dyDescent="0.25">
      <c r="A4167" s="1" t="s">
        <v>2327</v>
      </c>
      <c r="B4167" s="1" t="s">
        <v>858</v>
      </c>
      <c r="C4167" s="1" t="s">
        <v>854</v>
      </c>
      <c r="D4167" s="1" t="s">
        <v>88</v>
      </c>
      <c r="E4167" s="1" t="s">
        <v>84</v>
      </c>
      <c r="F4167" s="1" t="s">
        <v>157</v>
      </c>
      <c r="G4167" s="1" t="s">
        <v>320</v>
      </c>
      <c r="H4167" s="1" t="s">
        <v>63</v>
      </c>
      <c r="I4167" s="2">
        <v>267.25</v>
      </c>
      <c r="J4167" s="2">
        <f>SUM(K4167,L4167)</f>
        <v>40</v>
      </c>
      <c r="K4167" s="2">
        <f>SUM(N4167,P4167,R4167,T4167,Z4167,AB4167,AD4167,AF4167,AI4167,AK4167,AM4167,V4167,X4167,AZ4167,BB4167,BD4167)</f>
        <v>3.17</v>
      </c>
      <c r="L4167" s="2">
        <f>SUM(M4167,AH4167,AO4167,AQ4167,AS4167,AU4167,AV4167)</f>
        <v>36.83</v>
      </c>
      <c r="R4167" s="7">
        <v>2.54</v>
      </c>
      <c r="S4167" s="5">
        <v>290.51249999999999</v>
      </c>
      <c r="T4167" s="8">
        <v>0.44</v>
      </c>
      <c r="U4167" s="5">
        <v>15.125</v>
      </c>
      <c r="V4167" s="12">
        <v>0.19</v>
      </c>
      <c r="W4167" s="5">
        <v>5.8781249999999998</v>
      </c>
      <c r="AP4167" s="5" t="str">
        <f>IF(AO4167&gt;0,AO4167*$AP$1,"")</f>
        <v/>
      </c>
      <c r="AR4167" s="5" t="str">
        <f>IF(AQ4167&gt;0,AQ4167*$AR$1,"")</f>
        <v/>
      </c>
      <c r="AT4167" s="5" t="str">
        <f>IF(AS4167&gt;0,AS4167*$AT$1,"")</f>
        <v/>
      </c>
      <c r="AV4167" s="2">
        <v>36.83</v>
      </c>
      <c r="AW4167" s="5">
        <f>SUM(O4167,Q4167,S4167,U4167,AA4167,AC4167,AE4167,AG4167,AJ4167,AL4167,AN4167,W4167,Y4167,BA4167,BC4167,BE4167)</f>
        <v>311.515625</v>
      </c>
      <c r="AX4167" s="11">
        <f>(AW4167/$AW$4249)*100</f>
        <v>2.6295223412025458E-3</v>
      </c>
      <c r="AY4167" s="5">
        <f>(AX4167/100)*$AY$1</f>
        <v>2.6295223412025455</v>
      </c>
    </row>
    <row r="4168" spans="1:51" x14ac:dyDescent="0.25">
      <c r="A4168" s="1" t="s">
        <v>2327</v>
      </c>
      <c r="B4168" s="1" t="s">
        <v>858</v>
      </c>
      <c r="C4168" s="1" t="s">
        <v>854</v>
      </c>
      <c r="D4168" s="1" t="s">
        <v>88</v>
      </c>
      <c r="E4168" s="1" t="s">
        <v>76</v>
      </c>
      <c r="F4168" s="1" t="s">
        <v>157</v>
      </c>
      <c r="G4168" s="1" t="s">
        <v>320</v>
      </c>
      <c r="H4168" s="1" t="s">
        <v>63</v>
      </c>
      <c r="I4168" s="2">
        <v>267.25</v>
      </c>
      <c r="J4168" s="2">
        <f>SUM(K4168,L4168)</f>
        <v>40</v>
      </c>
      <c r="K4168" s="2">
        <f>SUM(N4168,P4168,R4168,T4168,Z4168,AB4168,AD4168,AF4168,AI4168,AK4168,AM4168,V4168,X4168,AZ4168,BB4168,BD4168)</f>
        <v>0</v>
      </c>
      <c r="L4168" s="2">
        <f>SUM(M4168,AH4168,AO4168,AQ4168,AS4168,AU4168,AV4168)</f>
        <v>40</v>
      </c>
      <c r="AP4168" s="5" t="str">
        <f>IF(AO4168&gt;0,AO4168*$AP$1,"")</f>
        <v/>
      </c>
      <c r="AR4168" s="5" t="str">
        <f>IF(AQ4168&gt;0,AQ4168*$AR$1,"")</f>
        <v/>
      </c>
      <c r="AT4168" s="5" t="str">
        <f>IF(AS4168&gt;0,AS4168*$AT$1,"")</f>
        <v/>
      </c>
      <c r="AV4168" s="2">
        <v>40</v>
      </c>
      <c r="AW4168" s="5">
        <f>SUM(O4168,Q4168,S4168,U4168,AA4168,AC4168,AE4168,AG4168,AJ4168,AL4168,AN4168,W4168,Y4168,BA4168,BC4168,BE4168)</f>
        <v>0</v>
      </c>
      <c r="AX4168" s="11">
        <f>(AW4168/$AW$4249)*100</f>
        <v>0</v>
      </c>
      <c r="AY4168" s="5">
        <f>(AX4168/100)*$AY$1</f>
        <v>0</v>
      </c>
    </row>
    <row r="4169" spans="1:51" x14ac:dyDescent="0.25">
      <c r="A4169" s="1" t="s">
        <v>2327</v>
      </c>
      <c r="B4169" s="1" t="s">
        <v>858</v>
      </c>
      <c r="C4169" s="1" t="s">
        <v>854</v>
      </c>
      <c r="D4169" s="1" t="s">
        <v>88</v>
      </c>
      <c r="E4169" s="1" t="s">
        <v>144</v>
      </c>
      <c r="F4169" s="1" t="s">
        <v>157</v>
      </c>
      <c r="G4169" s="1" t="s">
        <v>320</v>
      </c>
      <c r="H4169" s="1" t="s">
        <v>63</v>
      </c>
      <c r="I4169" s="2">
        <v>267.25</v>
      </c>
      <c r="J4169" s="2">
        <f>SUM(K4169,L4169)</f>
        <v>40</v>
      </c>
      <c r="K4169" s="2">
        <f>SUM(N4169,P4169,R4169,T4169,Z4169,AB4169,AD4169,AF4169,AI4169,AK4169,AM4169,V4169,X4169,AZ4169,BB4169,BD4169)</f>
        <v>0.57999999999999996</v>
      </c>
      <c r="L4169" s="2">
        <f>SUM(M4169,AH4169,AO4169,AQ4169,AS4169,AU4169,AV4169)</f>
        <v>39.42</v>
      </c>
      <c r="R4169" s="7">
        <v>0.57999999999999996</v>
      </c>
      <c r="S4169" s="5">
        <v>66.337499999999991</v>
      </c>
      <c r="AP4169" s="5" t="str">
        <f>IF(AO4169&gt;0,AO4169*$AP$1,"")</f>
        <v/>
      </c>
      <c r="AR4169" s="5" t="str">
        <f>IF(AQ4169&gt;0,AQ4169*$AR$1,"")</f>
        <v/>
      </c>
      <c r="AT4169" s="5" t="str">
        <f>IF(AS4169&gt;0,AS4169*$AT$1,"")</f>
        <v/>
      </c>
      <c r="AV4169" s="2">
        <v>39.42</v>
      </c>
      <c r="AW4169" s="5">
        <f>SUM(O4169,Q4169,S4169,U4169,AA4169,AC4169,AE4169,AG4169,AJ4169,AL4169,AN4169,W4169,Y4169,BA4169,BC4169,BE4169)</f>
        <v>66.337499999999991</v>
      </c>
      <c r="AX4169" s="11">
        <f>(AW4169/$AW$4249)*100</f>
        <v>5.5995887304055396E-4</v>
      </c>
      <c r="AY4169" s="5">
        <f>(AX4169/100)*$AY$1</f>
        <v>0.55995887304055403</v>
      </c>
    </row>
    <row r="4170" spans="1:51" x14ac:dyDescent="0.25">
      <c r="A4170" s="1" t="s">
        <v>2327</v>
      </c>
      <c r="B4170" s="1" t="s">
        <v>858</v>
      </c>
      <c r="C4170" s="1" t="s">
        <v>854</v>
      </c>
      <c r="D4170" s="1" t="s">
        <v>88</v>
      </c>
      <c r="E4170" s="1" t="s">
        <v>74</v>
      </c>
      <c r="F4170" s="1" t="s">
        <v>157</v>
      </c>
      <c r="G4170" s="1" t="s">
        <v>320</v>
      </c>
      <c r="H4170" s="1" t="s">
        <v>63</v>
      </c>
      <c r="I4170" s="2">
        <v>267.25</v>
      </c>
      <c r="J4170" s="2">
        <f>SUM(K4170,L4170)</f>
        <v>40</v>
      </c>
      <c r="K4170" s="2">
        <f>SUM(N4170,P4170,R4170,T4170,Z4170,AB4170,AD4170,AF4170,AI4170,AK4170,AM4170,V4170,X4170,AZ4170,BB4170,BD4170)</f>
        <v>0.47</v>
      </c>
      <c r="L4170" s="2">
        <f>SUM(M4170,AH4170,AO4170,AQ4170,AS4170,AU4170,AV4170)</f>
        <v>39.53</v>
      </c>
      <c r="R4170" s="7">
        <v>0.47</v>
      </c>
      <c r="S4170" s="5">
        <v>53.756249999999987</v>
      </c>
      <c r="AP4170" s="5" t="str">
        <f>IF(AO4170&gt;0,AO4170*$AP$1,"")</f>
        <v/>
      </c>
      <c r="AR4170" s="5" t="str">
        <f>IF(AQ4170&gt;0,AQ4170*$AR$1,"")</f>
        <v/>
      </c>
      <c r="AT4170" s="5" t="str">
        <f>IF(AS4170&gt;0,AS4170*$AT$1,"")</f>
        <v/>
      </c>
      <c r="AV4170" s="2">
        <v>39.53</v>
      </c>
      <c r="AW4170" s="5">
        <f>SUM(O4170,Q4170,S4170,U4170,AA4170,AC4170,AE4170,AG4170,AJ4170,AL4170,AN4170,W4170,Y4170,BA4170,BC4170,BE4170)</f>
        <v>53.756249999999987</v>
      </c>
      <c r="AX4170" s="11">
        <f>(AW4170/$AW$4249)*100</f>
        <v>4.5375977642941445E-4</v>
      </c>
      <c r="AY4170" s="5">
        <f>(AX4170/100)*$AY$1</f>
        <v>0.45375977642941445</v>
      </c>
    </row>
    <row r="4171" spans="1:51" x14ac:dyDescent="0.25">
      <c r="A4171" s="1" t="s">
        <v>2347</v>
      </c>
      <c r="B4171" s="1" t="s">
        <v>858</v>
      </c>
      <c r="C4171" s="1" t="s">
        <v>854</v>
      </c>
      <c r="D4171" s="1" t="s">
        <v>859</v>
      </c>
      <c r="E4171" s="1" t="s">
        <v>144</v>
      </c>
      <c r="F4171" s="1" t="s">
        <v>193</v>
      </c>
      <c r="G4171" s="1" t="s">
        <v>320</v>
      </c>
      <c r="H4171" s="1" t="s">
        <v>63</v>
      </c>
      <c r="I4171" s="2">
        <v>40</v>
      </c>
      <c r="J4171" s="2">
        <f>SUM(K4171,L4171)</f>
        <v>36.53</v>
      </c>
      <c r="K4171" s="2">
        <f>SUM(N4171,P4171,R4171,T4171,Z4171,AB4171,AD4171,AF4171,AI4171,AK4171,AM4171,V4171,X4171,AZ4171,BB4171,BD4171)</f>
        <v>36.53</v>
      </c>
      <c r="L4171" s="2">
        <f>SUM(M4171,AH4171,AO4171,AQ4171,AS4171,AU4171,AV4171)</f>
        <v>0</v>
      </c>
      <c r="T4171" s="8">
        <v>30.17</v>
      </c>
      <c r="U4171" s="5">
        <v>1037.09375</v>
      </c>
      <c r="V4171" s="12">
        <v>6.36</v>
      </c>
      <c r="W4171" s="5">
        <v>196.76249999999999</v>
      </c>
      <c r="AP4171" s="5" t="str">
        <f>IF(AO4171&gt;0,AO4171*$AP$1,"")</f>
        <v/>
      </c>
      <c r="AR4171" s="5" t="str">
        <f>IF(AQ4171&gt;0,AQ4171*$AR$1,"")</f>
        <v/>
      </c>
      <c r="AT4171" s="5" t="str">
        <f>IF(AS4171&gt;0,AS4171*$AT$1,"")</f>
        <v/>
      </c>
      <c r="AW4171" s="5">
        <f>SUM(O4171,Q4171,S4171,U4171,AA4171,AC4171,AE4171,AG4171,AJ4171,AL4171,AN4171,W4171,Y4171,BA4171,BC4171,BE4171)</f>
        <v>1233.85625</v>
      </c>
      <c r="AX4171" s="11">
        <f>(AW4171/$AW$4249)*100</f>
        <v>1.0415055666011594E-2</v>
      </c>
      <c r="AY4171" s="5">
        <f>(AX4171/100)*$AY$1</f>
        <v>10.415055666011595</v>
      </c>
    </row>
    <row r="4172" spans="1:51" x14ac:dyDescent="0.25">
      <c r="A4172" s="1" t="s">
        <v>2359</v>
      </c>
      <c r="B4172" s="1" t="s">
        <v>858</v>
      </c>
      <c r="C4172" s="1" t="s">
        <v>854</v>
      </c>
      <c r="D4172" s="1" t="s">
        <v>859</v>
      </c>
      <c r="E4172" s="1" t="s">
        <v>76</v>
      </c>
      <c r="F4172" s="1" t="s">
        <v>198</v>
      </c>
      <c r="G4172" s="1" t="s">
        <v>320</v>
      </c>
      <c r="H4172" s="1" t="s">
        <v>63</v>
      </c>
      <c r="I4172" s="2">
        <v>160</v>
      </c>
      <c r="J4172" s="2">
        <f>SUM(K4172,L4172)</f>
        <v>39.75</v>
      </c>
      <c r="K4172" s="2">
        <f>SUM(N4172,P4172,R4172,T4172,Z4172,AB4172,AD4172,AF4172,AI4172,AK4172,AM4172,V4172,X4172,AZ4172,BB4172,BD4172)</f>
        <v>36.99</v>
      </c>
      <c r="L4172" s="2">
        <f>SUM(M4172,AH4172,AO4172,AQ4172,AS4172,AU4172,AV4172)</f>
        <v>2.76</v>
      </c>
      <c r="T4172" s="8">
        <v>16.46</v>
      </c>
      <c r="U4172" s="5">
        <v>565.8125</v>
      </c>
      <c r="V4172" s="12">
        <v>20.53</v>
      </c>
      <c r="W4172" s="5">
        <v>635.14687500000002</v>
      </c>
      <c r="AP4172" s="5" t="str">
        <f>IF(AO4172&gt;0,AO4172*$AP$1,"")</f>
        <v/>
      </c>
      <c r="AR4172" s="5" t="str">
        <f>IF(AQ4172&gt;0,AQ4172*$AR$1,"")</f>
        <v/>
      </c>
      <c r="AT4172" s="5" t="str">
        <f>IF(AS4172&gt;0,AS4172*$AT$1,"")</f>
        <v/>
      </c>
      <c r="AV4172" s="2">
        <v>2.76</v>
      </c>
      <c r="AW4172" s="5">
        <f>SUM(O4172,Q4172,S4172,U4172,AA4172,AC4172,AE4172,AG4172,AJ4172,AL4172,AN4172,W4172,Y4172,BA4172,BC4172,BE4172)</f>
        <v>1200.9593749999999</v>
      </c>
      <c r="AX4172" s="11">
        <f>(AW4172/$AW$4249)*100</f>
        <v>1.0137371142905418E-2</v>
      </c>
      <c r="AY4172" s="5">
        <f>(AX4172/100)*$AY$1</f>
        <v>10.137371142905417</v>
      </c>
    </row>
    <row r="4173" spans="1:51" x14ac:dyDescent="0.25">
      <c r="A4173" s="1" t="s">
        <v>2359</v>
      </c>
      <c r="B4173" s="1" t="s">
        <v>858</v>
      </c>
      <c r="C4173" s="1" t="s">
        <v>854</v>
      </c>
      <c r="D4173" s="1" t="s">
        <v>859</v>
      </c>
      <c r="E4173" s="1" t="s">
        <v>77</v>
      </c>
      <c r="F4173" s="1" t="s">
        <v>198</v>
      </c>
      <c r="G4173" s="1" t="s">
        <v>320</v>
      </c>
      <c r="H4173" s="1" t="s">
        <v>63</v>
      </c>
      <c r="I4173" s="2">
        <v>160</v>
      </c>
      <c r="J4173" s="2">
        <f>SUM(K4173,L4173)</f>
        <v>39.72</v>
      </c>
      <c r="K4173" s="2">
        <f>SUM(N4173,P4173,R4173,T4173,Z4173,AB4173,AD4173,AF4173,AI4173,AK4173,AM4173,V4173,X4173,AZ4173,BB4173,BD4173)</f>
        <v>16.61</v>
      </c>
      <c r="L4173" s="2">
        <f>SUM(M4173,AH4173,AO4173,AQ4173,AS4173,AU4173,AV4173)</f>
        <v>23.11</v>
      </c>
      <c r="T4173" s="8">
        <v>16.61</v>
      </c>
      <c r="U4173" s="5">
        <v>570.96875</v>
      </c>
      <c r="AP4173" s="5" t="str">
        <f>IF(AO4173&gt;0,AO4173*$AP$1,"")</f>
        <v/>
      </c>
      <c r="AR4173" s="5" t="str">
        <f>IF(AQ4173&gt;0,AQ4173*$AR$1,"")</f>
        <v/>
      </c>
      <c r="AT4173" s="5" t="str">
        <f>IF(AS4173&gt;0,AS4173*$AT$1,"")</f>
        <v/>
      </c>
      <c r="AV4173" s="2">
        <v>23.11</v>
      </c>
      <c r="AW4173" s="5">
        <f>SUM(O4173,Q4173,S4173,U4173,AA4173,AC4173,AE4173,AG4173,AJ4173,AL4173,AN4173,W4173,Y4173,BA4173,BC4173,BE4173)</f>
        <v>570.96875</v>
      </c>
      <c r="AX4173" s="11">
        <f>(AW4173/$AW$4249)*100</f>
        <v>4.8195819527623723E-3</v>
      </c>
      <c r="AY4173" s="5">
        <f>(AX4173/100)*$AY$1</f>
        <v>4.8195819527623724</v>
      </c>
    </row>
    <row r="4174" spans="1:51" x14ac:dyDescent="0.25">
      <c r="A4174" s="1" t="s">
        <v>2359</v>
      </c>
      <c r="B4174" s="1" t="s">
        <v>858</v>
      </c>
      <c r="C4174" s="1" t="s">
        <v>854</v>
      </c>
      <c r="D4174" s="1" t="s">
        <v>859</v>
      </c>
      <c r="E4174" s="1" t="s">
        <v>74</v>
      </c>
      <c r="F4174" s="1" t="s">
        <v>198</v>
      </c>
      <c r="G4174" s="1" t="s">
        <v>320</v>
      </c>
      <c r="H4174" s="1" t="s">
        <v>63</v>
      </c>
      <c r="I4174" s="2">
        <v>160</v>
      </c>
      <c r="J4174" s="2">
        <f>SUM(K4174,L4174)</f>
        <v>37.76</v>
      </c>
      <c r="K4174" s="2">
        <f>SUM(N4174,P4174,R4174,T4174,Z4174,AB4174,AD4174,AF4174,AI4174,AK4174,AM4174,V4174,X4174,AZ4174,BB4174,BD4174)</f>
        <v>28.159999999999997</v>
      </c>
      <c r="L4174" s="2">
        <f>SUM(M4174,AH4174,AO4174,AQ4174,AS4174,AU4174,AV4174)</f>
        <v>9.6</v>
      </c>
      <c r="T4174" s="8">
        <v>23.33</v>
      </c>
      <c r="U4174" s="5">
        <v>801.96874999999989</v>
      </c>
      <c r="V4174" s="12">
        <v>4.83</v>
      </c>
      <c r="W4174" s="5">
        <v>149.42812499999999</v>
      </c>
      <c r="AP4174" s="5" t="str">
        <f>IF(AO4174&gt;0,AO4174*$AP$1,"")</f>
        <v/>
      </c>
      <c r="AR4174" s="5" t="str">
        <f>IF(AQ4174&gt;0,AQ4174*$AR$1,"")</f>
        <v/>
      </c>
      <c r="AT4174" s="5" t="str">
        <f>IF(AS4174&gt;0,AS4174*$AT$1,"")</f>
        <v/>
      </c>
      <c r="AV4174" s="2">
        <v>9.6</v>
      </c>
      <c r="AW4174" s="5">
        <f>SUM(O4174,Q4174,S4174,U4174,AA4174,AC4174,AE4174,AG4174,AJ4174,AL4174,AN4174,W4174,Y4174,BA4174,BC4174,BE4174)</f>
        <v>951.39687499999991</v>
      </c>
      <c r="AX4174" s="11">
        <f>(AW4174/$AW$4249)*100</f>
        <v>8.0307988986516657E-3</v>
      </c>
      <c r="AY4174" s="5">
        <f>(AX4174/100)*$AY$1</f>
        <v>8.0307988986516659</v>
      </c>
    </row>
    <row r="4175" spans="1:51" x14ac:dyDescent="0.25">
      <c r="A4175" s="1" t="s">
        <v>2359</v>
      </c>
      <c r="B4175" s="1" t="s">
        <v>858</v>
      </c>
      <c r="C4175" s="1" t="s">
        <v>854</v>
      </c>
      <c r="D4175" s="1" t="s">
        <v>859</v>
      </c>
      <c r="E4175" s="1" t="s">
        <v>145</v>
      </c>
      <c r="F4175" s="1" t="s">
        <v>198</v>
      </c>
      <c r="G4175" s="1" t="s">
        <v>320</v>
      </c>
      <c r="H4175" s="1" t="s">
        <v>63</v>
      </c>
      <c r="I4175" s="2">
        <v>160</v>
      </c>
      <c r="J4175" s="2">
        <f>SUM(K4175,L4175)</f>
        <v>37.81</v>
      </c>
      <c r="K4175" s="2">
        <f>SUM(N4175,P4175,R4175,T4175,Z4175,AB4175,AD4175,AF4175,AI4175,AK4175,AM4175,V4175,X4175,AZ4175,BB4175,BD4175)</f>
        <v>20.11</v>
      </c>
      <c r="L4175" s="2">
        <f>SUM(M4175,AH4175,AO4175,AQ4175,AS4175,AU4175,AV4175)</f>
        <v>17.7</v>
      </c>
      <c r="T4175" s="8">
        <v>20.11</v>
      </c>
      <c r="U4175" s="5">
        <v>691.28125</v>
      </c>
      <c r="AP4175" s="5" t="str">
        <f>IF(AO4175&gt;0,AO4175*$AP$1,"")</f>
        <v/>
      </c>
      <c r="AR4175" s="5" t="str">
        <f>IF(AQ4175&gt;0,AQ4175*$AR$1,"")</f>
        <v/>
      </c>
      <c r="AT4175" s="5" t="str">
        <f>IF(AS4175&gt;0,AS4175*$AT$1,"")</f>
        <v/>
      </c>
      <c r="AV4175" s="2">
        <v>17.7</v>
      </c>
      <c r="AW4175" s="5">
        <f>SUM(O4175,Q4175,S4175,U4175,AA4175,AC4175,AE4175,AG4175,AJ4175,AL4175,AN4175,W4175,Y4175,BA4175,BC4175,BE4175)</f>
        <v>691.28125</v>
      </c>
      <c r="AX4175" s="11">
        <f>(AW4175/$AW$4249)*100</f>
        <v>5.8351470842896635E-3</v>
      </c>
      <c r="AY4175" s="5">
        <f>(AX4175/100)*$AY$1</f>
        <v>5.8351470842896642</v>
      </c>
    </row>
    <row r="4176" spans="1:51" x14ac:dyDescent="0.25">
      <c r="A4176" s="1" t="s">
        <v>2360</v>
      </c>
      <c r="B4176" s="1" t="s">
        <v>858</v>
      </c>
      <c r="C4176" s="1" t="s">
        <v>854</v>
      </c>
      <c r="D4176" s="1" t="s">
        <v>859</v>
      </c>
      <c r="E4176" s="1" t="s">
        <v>144</v>
      </c>
      <c r="F4176" s="1" t="s">
        <v>198</v>
      </c>
      <c r="G4176" s="1" t="s">
        <v>320</v>
      </c>
      <c r="H4176" s="1" t="s">
        <v>63</v>
      </c>
      <c r="I4176" s="2">
        <v>40</v>
      </c>
      <c r="J4176" s="2">
        <f>SUM(K4176,L4176)</f>
        <v>37.71</v>
      </c>
      <c r="K4176" s="2">
        <f>SUM(N4176,P4176,R4176,T4176,Z4176,AB4176,AD4176,AF4176,AI4176,AK4176,AM4176,V4176,X4176,AZ4176,BB4176,BD4176)</f>
        <v>24.61</v>
      </c>
      <c r="L4176" s="2">
        <f>SUM(M4176,AH4176,AO4176,AQ4176,AS4176,AU4176,AV4176)</f>
        <v>13.1</v>
      </c>
      <c r="T4176" s="8">
        <v>10.54</v>
      </c>
      <c r="U4176" s="5">
        <v>362.31249999999989</v>
      </c>
      <c r="V4176" s="12">
        <v>14.07</v>
      </c>
      <c r="W4176" s="5">
        <v>435.29062499999998</v>
      </c>
      <c r="AP4176" s="5" t="str">
        <f>IF(AO4176&gt;0,AO4176*$AP$1,"")</f>
        <v/>
      </c>
      <c r="AR4176" s="5" t="str">
        <f>IF(AQ4176&gt;0,AQ4176*$AR$1,"")</f>
        <v/>
      </c>
      <c r="AT4176" s="5" t="str">
        <f>IF(AS4176&gt;0,AS4176*$AT$1,"")</f>
        <v/>
      </c>
      <c r="AV4176" s="2">
        <v>13.1</v>
      </c>
      <c r="AW4176" s="5">
        <f>SUM(O4176,Q4176,S4176,U4176,AA4176,AC4176,AE4176,AG4176,AJ4176,AL4176,AN4176,W4176,Y4176,BA4176,BC4176,BE4176)</f>
        <v>797.60312499999986</v>
      </c>
      <c r="AX4176" s="11">
        <f>(AW4176/$AW$4249)*100</f>
        <v>6.7326164990936374E-3</v>
      </c>
      <c r="AY4176" s="5">
        <f>(AX4176/100)*$AY$1</f>
        <v>6.7326164990936368</v>
      </c>
    </row>
    <row r="4177" spans="1:51" x14ac:dyDescent="0.25">
      <c r="A4177" s="1" t="s">
        <v>2278</v>
      </c>
      <c r="B4177" s="1" t="s">
        <v>853</v>
      </c>
      <c r="C4177" s="1" t="s">
        <v>854</v>
      </c>
      <c r="D4177" s="1" t="s">
        <v>88</v>
      </c>
      <c r="E4177" s="1" t="s">
        <v>98</v>
      </c>
      <c r="F4177" s="1" t="s">
        <v>103</v>
      </c>
      <c r="G4177" s="1" t="s">
        <v>320</v>
      </c>
      <c r="H4177" s="1" t="s">
        <v>63</v>
      </c>
      <c r="I4177" s="2">
        <v>160</v>
      </c>
      <c r="J4177" s="2">
        <f>SUM(K4177,L4177)</f>
        <v>39.49</v>
      </c>
      <c r="K4177" s="2">
        <f>SUM(N4177,P4177,R4177,T4177,Z4177,AB4177,AD4177,AF4177,AI4177,AK4177,AM4177,V4177,X4177,AZ4177,BB4177,BD4177)</f>
        <v>8.01</v>
      </c>
      <c r="L4177" s="2">
        <f>SUM(M4177,AH4177,AO4177,AQ4177,AS4177,AU4177,AV4177)</f>
        <v>31.48</v>
      </c>
      <c r="R4177" s="7">
        <v>8.01</v>
      </c>
      <c r="S4177" s="5">
        <v>916.14374999999995</v>
      </c>
      <c r="AP4177" s="5" t="str">
        <f>IF(AO4177&gt;0,AO4177*$AP$1,"")</f>
        <v/>
      </c>
      <c r="AR4177" s="5" t="str">
        <f>IF(AQ4177&gt;0,AQ4177*$AR$1,"")</f>
        <v/>
      </c>
      <c r="AT4177" s="5" t="str">
        <f>IF(AS4177&gt;0,AS4177*$AT$1,"")</f>
        <v/>
      </c>
      <c r="AV4177" s="2">
        <v>31.48</v>
      </c>
      <c r="AW4177" s="5">
        <f>SUM(O4177,Q4177,S4177,U4177,AA4177,AC4177,AE4177,AG4177,AJ4177,AL4177,AN4177,W4177,Y4177,BA4177,BC4177,BE4177)</f>
        <v>916.14374999999995</v>
      </c>
      <c r="AX4177" s="11">
        <f>(AW4177/$AW$4249)*100</f>
        <v>7.7332251259566174E-3</v>
      </c>
      <c r="AY4177" s="5">
        <f>(AX4177/100)*$AY$1</f>
        <v>7.7332251259566167</v>
      </c>
    </row>
    <row r="4178" spans="1:51" x14ac:dyDescent="0.25">
      <c r="A4178" s="1" t="s">
        <v>2278</v>
      </c>
      <c r="B4178" s="1" t="s">
        <v>853</v>
      </c>
      <c r="C4178" s="1" t="s">
        <v>854</v>
      </c>
      <c r="D4178" s="1" t="s">
        <v>88</v>
      </c>
      <c r="E4178" s="1" t="s">
        <v>72</v>
      </c>
      <c r="F4178" s="1" t="s">
        <v>103</v>
      </c>
      <c r="G4178" s="1" t="s">
        <v>320</v>
      </c>
      <c r="H4178" s="1" t="s">
        <v>63</v>
      </c>
      <c r="I4178" s="2">
        <v>160</v>
      </c>
      <c r="J4178" s="2">
        <f>SUM(K4178,L4178)</f>
        <v>39.56</v>
      </c>
      <c r="K4178" s="2">
        <f>SUM(N4178,P4178,R4178,T4178,Z4178,AB4178,AD4178,AF4178,AI4178,AK4178,AM4178,V4178,X4178,AZ4178,BB4178,BD4178)</f>
        <v>2.68</v>
      </c>
      <c r="L4178" s="2">
        <f>SUM(M4178,AH4178,AO4178,AQ4178,AS4178,AU4178,AV4178)</f>
        <v>36.880000000000003</v>
      </c>
      <c r="R4178" s="7">
        <v>2.68</v>
      </c>
      <c r="S4178" s="5">
        <v>306.52499999999998</v>
      </c>
      <c r="AP4178" s="5" t="str">
        <f>IF(AO4178&gt;0,AO4178*$AP$1,"")</f>
        <v/>
      </c>
      <c r="AR4178" s="5" t="str">
        <f>IF(AQ4178&gt;0,AQ4178*$AR$1,"")</f>
        <v/>
      </c>
      <c r="AT4178" s="5" t="str">
        <f>IF(AS4178&gt;0,AS4178*$AT$1,"")</f>
        <v/>
      </c>
      <c r="AV4178" s="2">
        <v>36.880000000000003</v>
      </c>
      <c r="AW4178" s="5">
        <f>SUM(O4178,Q4178,S4178,U4178,AA4178,AC4178,AE4178,AG4178,AJ4178,AL4178,AN4178,W4178,Y4178,BA4178,BC4178,BE4178)</f>
        <v>306.52499999999998</v>
      </c>
      <c r="AX4178" s="11">
        <f>(AW4178/$AW$4249)*100</f>
        <v>2.5873961719804911E-3</v>
      </c>
      <c r="AY4178" s="5">
        <f>(AX4178/100)*$AY$1</f>
        <v>2.5873961719804912</v>
      </c>
    </row>
    <row r="4179" spans="1:51" x14ac:dyDescent="0.25">
      <c r="A4179" s="1" t="s">
        <v>2278</v>
      </c>
      <c r="B4179" s="1" t="s">
        <v>853</v>
      </c>
      <c r="C4179" s="1" t="s">
        <v>854</v>
      </c>
      <c r="D4179" s="1" t="s">
        <v>88</v>
      </c>
      <c r="E4179" s="1" t="s">
        <v>94</v>
      </c>
      <c r="F4179" s="1" t="s">
        <v>103</v>
      </c>
      <c r="G4179" s="1" t="s">
        <v>320</v>
      </c>
      <c r="H4179" s="1" t="s">
        <v>63</v>
      </c>
      <c r="I4179" s="2">
        <v>160</v>
      </c>
      <c r="J4179" s="2">
        <f>SUM(K4179,L4179)</f>
        <v>39.53</v>
      </c>
      <c r="K4179" s="2">
        <f>SUM(N4179,P4179,R4179,T4179,Z4179,AB4179,AD4179,AF4179,AI4179,AK4179,AM4179,V4179,X4179,AZ4179,BB4179,BD4179)</f>
        <v>14.71</v>
      </c>
      <c r="L4179" s="2">
        <f>SUM(M4179,AH4179,AO4179,AQ4179,AS4179,AU4179,AV4179)</f>
        <v>24.82</v>
      </c>
      <c r="P4179" s="6">
        <v>0.03</v>
      </c>
      <c r="Q4179" s="5">
        <v>7.0687499999999996</v>
      </c>
      <c r="R4179" s="7">
        <v>10.56</v>
      </c>
      <c r="S4179" s="5">
        <v>1207.8</v>
      </c>
      <c r="T4179" s="8">
        <v>4.12</v>
      </c>
      <c r="U4179" s="5">
        <v>141.625</v>
      </c>
      <c r="AP4179" s="5" t="str">
        <f>IF(AO4179&gt;0,AO4179*$AP$1,"")</f>
        <v/>
      </c>
      <c r="AR4179" s="5" t="str">
        <f>IF(AQ4179&gt;0,AQ4179*$AR$1,"")</f>
        <v/>
      </c>
      <c r="AT4179" s="5" t="str">
        <f>IF(AS4179&gt;0,AS4179*$AT$1,"")</f>
        <v/>
      </c>
      <c r="AV4179" s="2">
        <v>24.82</v>
      </c>
      <c r="AW4179" s="5">
        <f>SUM(O4179,Q4179,S4179,U4179,AA4179,AC4179,AE4179,AG4179,AJ4179,AL4179,AN4179,W4179,Y4179,BA4179,BC4179,BE4179)</f>
        <v>1356.4937499999999</v>
      </c>
      <c r="AX4179" s="11">
        <f>(AW4179/$AW$4249)*100</f>
        <v>1.1450246263976711E-2</v>
      </c>
      <c r="AY4179" s="5">
        <f>(AX4179/100)*$AY$1</f>
        <v>11.450246263976711</v>
      </c>
    </row>
    <row r="4180" spans="1:51" x14ac:dyDescent="0.25">
      <c r="A4180" s="1" t="s">
        <v>2278</v>
      </c>
      <c r="B4180" s="1" t="s">
        <v>853</v>
      </c>
      <c r="C4180" s="1" t="s">
        <v>854</v>
      </c>
      <c r="D4180" s="1" t="s">
        <v>88</v>
      </c>
      <c r="E4180" s="1" t="s">
        <v>95</v>
      </c>
      <c r="F4180" s="1" t="s">
        <v>103</v>
      </c>
      <c r="G4180" s="1" t="s">
        <v>320</v>
      </c>
      <c r="H4180" s="1" t="s">
        <v>63</v>
      </c>
      <c r="I4180" s="2">
        <v>160</v>
      </c>
      <c r="J4180" s="2">
        <f>SUM(K4180,L4180)</f>
        <v>39.590000000000003</v>
      </c>
      <c r="K4180" s="2">
        <f>SUM(N4180,P4180,R4180,T4180,Z4180,AB4180,AD4180,AF4180,AI4180,AK4180,AM4180,V4180,X4180,AZ4180,BB4180,BD4180)</f>
        <v>6.98</v>
      </c>
      <c r="L4180" s="2">
        <f>SUM(M4180,AH4180,AO4180,AQ4180,AS4180,AU4180,AV4180)</f>
        <v>32.61</v>
      </c>
      <c r="R4180" s="7">
        <v>6.98</v>
      </c>
      <c r="S4180" s="5">
        <v>798.33750000000009</v>
      </c>
      <c r="AP4180" s="5" t="str">
        <f>IF(AO4180&gt;0,AO4180*$AP$1,"")</f>
        <v/>
      </c>
      <c r="AR4180" s="5" t="str">
        <f>IF(AQ4180&gt;0,AQ4180*$AR$1,"")</f>
        <v/>
      </c>
      <c r="AT4180" s="5" t="str">
        <f>IF(AS4180&gt;0,AS4180*$AT$1,"")</f>
        <v/>
      </c>
      <c r="AV4180" s="2">
        <v>32.61</v>
      </c>
      <c r="AW4180" s="5">
        <f>SUM(O4180,Q4180,S4180,U4180,AA4180,AC4180,AE4180,AG4180,AJ4180,AL4180,AN4180,W4180,Y4180,BA4180,BC4180,BE4180)</f>
        <v>798.33750000000009</v>
      </c>
      <c r="AX4180" s="11">
        <f>(AW4180/$AW$4249)*100</f>
        <v>6.7388154031432206E-3</v>
      </c>
      <c r="AY4180" s="5">
        <f>(AX4180/100)*$AY$1</f>
        <v>6.7388154031432208</v>
      </c>
    </row>
    <row r="4181" spans="1:51" x14ac:dyDescent="0.25">
      <c r="A4181" s="1" t="s">
        <v>2284</v>
      </c>
      <c r="B4181" s="1" t="s">
        <v>853</v>
      </c>
      <c r="C4181" s="1" t="s">
        <v>854</v>
      </c>
      <c r="D4181" s="1" t="s">
        <v>88</v>
      </c>
      <c r="E4181" s="1" t="s">
        <v>77</v>
      </c>
      <c r="F4181" s="1" t="s">
        <v>110</v>
      </c>
      <c r="G4181" s="1" t="s">
        <v>320</v>
      </c>
      <c r="H4181" s="1" t="s">
        <v>63</v>
      </c>
      <c r="I4181" s="2">
        <v>149.44999999999999</v>
      </c>
      <c r="J4181" s="2">
        <f>SUM(K4181,L4181)</f>
        <v>39.83</v>
      </c>
      <c r="K4181" s="2">
        <f>SUM(N4181,P4181,R4181,T4181,Z4181,AB4181,AD4181,AF4181,AI4181,AK4181,AM4181,V4181,X4181,AZ4181,BB4181,BD4181)</f>
        <v>39.83</v>
      </c>
      <c r="L4181" s="2">
        <f>SUM(M4181,AH4181,AO4181,AQ4181,AS4181,AU4181,AV4181)</f>
        <v>0</v>
      </c>
      <c r="N4181" s="4">
        <v>1.01</v>
      </c>
      <c r="O4181" s="5">
        <v>325.09375</v>
      </c>
      <c r="P4181" s="6">
        <v>32.97</v>
      </c>
      <c r="Q4181" s="5">
        <v>7768.5562499999996</v>
      </c>
      <c r="R4181" s="7">
        <v>5.85</v>
      </c>
      <c r="S4181" s="5">
        <v>669.09375</v>
      </c>
      <c r="AP4181" s="5" t="str">
        <f>IF(AO4181&gt;0,AO4181*$AP$1,"")</f>
        <v/>
      </c>
      <c r="AR4181" s="5" t="str">
        <f>IF(AQ4181&gt;0,AQ4181*$AR$1,"")</f>
        <v/>
      </c>
      <c r="AT4181" s="5" t="str">
        <f>IF(AS4181&gt;0,AS4181*$AT$1,"")</f>
        <v/>
      </c>
      <c r="AW4181" s="5">
        <f>SUM(O4181,Q4181,S4181,U4181,AA4181,AC4181,AE4181,AG4181,AJ4181,AL4181,AN4181,W4181,Y4181,BA4181,BC4181,BE4181)</f>
        <v>8762.7437499999996</v>
      </c>
      <c r="AX4181" s="11">
        <f>(AW4181/$AW$4249)*100</f>
        <v>7.3966853061890464E-2</v>
      </c>
      <c r="AY4181" s="5">
        <f>(AX4181/100)*$AY$1</f>
        <v>73.966853061890475</v>
      </c>
    </row>
    <row r="4182" spans="1:51" x14ac:dyDescent="0.25">
      <c r="A4182" s="1" t="s">
        <v>2284</v>
      </c>
      <c r="B4182" s="1" t="s">
        <v>853</v>
      </c>
      <c r="C4182" s="1" t="s">
        <v>854</v>
      </c>
      <c r="D4182" s="1" t="s">
        <v>88</v>
      </c>
      <c r="E4182" s="1" t="s">
        <v>67</v>
      </c>
      <c r="F4182" s="1" t="s">
        <v>110</v>
      </c>
      <c r="G4182" s="1" t="s">
        <v>320</v>
      </c>
      <c r="H4182" s="1" t="s">
        <v>63</v>
      </c>
      <c r="I4182" s="2">
        <v>149.44999999999999</v>
      </c>
      <c r="J4182" s="2">
        <f>SUM(K4182,L4182)</f>
        <v>39.610000000000007</v>
      </c>
      <c r="K4182" s="2">
        <f>SUM(N4182,P4182,R4182,T4182,Z4182,AB4182,AD4182,AF4182,AI4182,AK4182,AM4182,V4182,X4182,AZ4182,BB4182,BD4182)</f>
        <v>24.340000000000003</v>
      </c>
      <c r="L4182" s="2">
        <f>SUM(M4182,AH4182,AO4182,AQ4182,AS4182,AU4182,AV4182)</f>
        <v>15.270000000000001</v>
      </c>
      <c r="N4182" s="4">
        <v>5.53</v>
      </c>
      <c r="O4182" s="5">
        <v>1779.96875</v>
      </c>
      <c r="P4182" s="6">
        <v>18.350000000000001</v>
      </c>
      <c r="Q4182" s="5">
        <v>4323.71875</v>
      </c>
      <c r="R4182" s="7">
        <v>0.46</v>
      </c>
      <c r="S4182" s="5">
        <v>52.612499999999997</v>
      </c>
      <c r="AP4182" s="5" t="str">
        <f>IF(AO4182&gt;0,AO4182*$AP$1,"")</f>
        <v/>
      </c>
      <c r="AQ4182" s="3">
        <v>0.21</v>
      </c>
      <c r="AR4182" s="5">
        <f>IF(AQ4182&gt;0,AQ4182*$AR$1,"")</f>
        <v>337.89</v>
      </c>
      <c r="AS4182" s="2">
        <v>0.28999999999999998</v>
      </c>
      <c r="AT4182" s="5">
        <f>IF(AS4182&gt;0,AS4182*$AT$1,"")</f>
        <v>0.28999999999999998</v>
      </c>
      <c r="AU4182" s="2">
        <v>0.81</v>
      </c>
      <c r="AV4182" s="2">
        <v>13.96</v>
      </c>
      <c r="AW4182" s="5">
        <f>SUM(O4182,Q4182,S4182,U4182,AA4182,AC4182,AE4182,AG4182,AJ4182,AL4182,AN4182,W4182,Y4182,BA4182,BC4182,BE4182)</f>
        <v>6156.3</v>
      </c>
      <c r="AX4182" s="11">
        <f>(AW4182/$AW$4249)*100</f>
        <v>5.1965702809113452E-2</v>
      </c>
      <c r="AY4182" s="5">
        <f>(AX4182/100)*$AY$1</f>
        <v>51.965702809113452</v>
      </c>
    </row>
    <row r="4183" spans="1:51" x14ac:dyDescent="0.25">
      <c r="A4183" s="1" t="s">
        <v>2284</v>
      </c>
      <c r="B4183" s="1" t="s">
        <v>853</v>
      </c>
      <c r="C4183" s="1" t="s">
        <v>854</v>
      </c>
      <c r="D4183" s="1" t="s">
        <v>88</v>
      </c>
      <c r="E4183" s="1" t="s">
        <v>79</v>
      </c>
      <c r="F4183" s="1" t="s">
        <v>110</v>
      </c>
      <c r="G4183" s="1">
        <v>159</v>
      </c>
      <c r="H4183" s="1" t="s">
        <v>63</v>
      </c>
      <c r="I4183" s="2">
        <v>149.44999999999999</v>
      </c>
      <c r="J4183" s="2">
        <f>SUM(K4183,L4183)</f>
        <v>33.57</v>
      </c>
      <c r="K4183" s="2">
        <f>SUM(N4183,P4183,R4183,T4183,Z4183,AB4183,AD4183,AF4183,AI4183,AK4183,AM4183,V4183,X4183,AZ4183,BB4183,BD4183)</f>
        <v>30.71</v>
      </c>
      <c r="L4183" s="2">
        <f>SUM(M4183,AH4183,AO4183,AQ4183,AS4183,AU4183,AV4183)</f>
        <v>2.86</v>
      </c>
      <c r="N4183" s="4">
        <v>18.34</v>
      </c>
      <c r="O4183" s="5">
        <v>5903.1875</v>
      </c>
      <c r="P4183" s="6">
        <v>9.73</v>
      </c>
      <c r="Q4183" s="5">
        <v>2292.6312499999999</v>
      </c>
      <c r="R4183" s="7">
        <v>2.64</v>
      </c>
      <c r="S4183" s="5">
        <v>301.95</v>
      </c>
      <c r="AP4183" s="5" t="str">
        <f>IF(AO4183&gt;0,AO4183*$AP$1,"")</f>
        <v/>
      </c>
      <c r="AQ4183" s="3">
        <v>0.5</v>
      </c>
      <c r="AR4183" s="5">
        <f>IF(AQ4183&gt;0,AQ4183*$AR$1,"")</f>
        <v>804.5</v>
      </c>
      <c r="AT4183" s="5" t="str">
        <f>IF(AS4183&gt;0,AS4183*$AT$1,"")</f>
        <v/>
      </c>
      <c r="AU4183" s="2">
        <v>1.17</v>
      </c>
      <c r="AV4183" s="2">
        <v>1.19</v>
      </c>
      <c r="AW4183" s="5">
        <f>SUM(O4183,Q4183,S4183,U4183,AA4183,AC4183,AE4183,AG4183,AJ4183,AL4183,AN4183,W4183,Y4183,BA4183,BC4183,BE4183)</f>
        <v>8497.7687500000011</v>
      </c>
      <c r="AX4183" s="11">
        <f>(AW4183/$AW$4249)*100</f>
        <v>7.1730182967540815E-2</v>
      </c>
      <c r="AY4183" s="5">
        <f>(AX4183/100)*$AY$1</f>
        <v>71.730182967540813</v>
      </c>
    </row>
    <row r="4184" spans="1:51" x14ac:dyDescent="0.25">
      <c r="A4184" s="1" t="s">
        <v>2284</v>
      </c>
      <c r="B4184" s="1" t="s">
        <v>853</v>
      </c>
      <c r="C4184" s="1" t="s">
        <v>854</v>
      </c>
      <c r="D4184" s="1" t="s">
        <v>88</v>
      </c>
      <c r="E4184" s="1" t="s">
        <v>68</v>
      </c>
      <c r="F4184" s="1" t="s">
        <v>110</v>
      </c>
      <c r="G4184" s="1">
        <v>159</v>
      </c>
      <c r="H4184" s="1" t="s">
        <v>63</v>
      </c>
      <c r="I4184" s="2">
        <v>149.44999999999999</v>
      </c>
      <c r="J4184" s="2">
        <f>SUM(K4184,L4184)</f>
        <v>33.21</v>
      </c>
      <c r="K4184" s="2">
        <f>SUM(N4184,P4184,R4184,T4184,Z4184,AB4184,AD4184,AF4184,AI4184,AK4184,AM4184,V4184,X4184,AZ4184,BB4184,BD4184)</f>
        <v>29.92</v>
      </c>
      <c r="L4184" s="2">
        <f>SUM(M4184,AH4184,AO4184,AQ4184,AS4184,AU4184,AV4184)</f>
        <v>3.29</v>
      </c>
      <c r="N4184" s="4">
        <v>18.41</v>
      </c>
      <c r="O4184" s="5">
        <v>5925.71875</v>
      </c>
      <c r="P4184" s="6">
        <v>11.51</v>
      </c>
      <c r="Q4184" s="5">
        <v>2712.0437499999998</v>
      </c>
      <c r="AP4184" s="5" t="str">
        <f>IF(AO4184&gt;0,AO4184*$AP$1,"")</f>
        <v/>
      </c>
      <c r="AQ4184" s="3">
        <v>0.87999999999999989</v>
      </c>
      <c r="AR4184" s="5">
        <f>IF(AQ4184&gt;0,AQ4184*$AR$1,"")</f>
        <v>1415.9199999999998</v>
      </c>
      <c r="AT4184" s="5" t="str">
        <f>IF(AS4184&gt;0,AS4184*$AT$1,"")</f>
        <v/>
      </c>
      <c r="AU4184" s="2">
        <v>1.98</v>
      </c>
      <c r="AV4184" s="2">
        <v>0.43</v>
      </c>
      <c r="AW4184" s="5">
        <f>SUM(O4184,Q4184,S4184,U4184,AA4184,AC4184,AE4184,AG4184,AJ4184,AL4184,AN4184,W4184,Y4184,BA4184,BC4184,BE4184)</f>
        <v>8637.7625000000007</v>
      </c>
      <c r="AX4184" s="11">
        <f>(AW4184/$AW$4249)*100</f>
        <v>7.2911878727596913E-2</v>
      </c>
      <c r="AY4184" s="5">
        <f>(AX4184/100)*$AY$1</f>
        <v>72.911878727596914</v>
      </c>
    </row>
    <row r="4185" spans="1:51" x14ac:dyDescent="0.25">
      <c r="A4185" s="1" t="s">
        <v>2328</v>
      </c>
      <c r="B4185" s="1" t="s">
        <v>853</v>
      </c>
      <c r="C4185" s="1" t="s">
        <v>854</v>
      </c>
      <c r="D4185" s="1" t="s">
        <v>88</v>
      </c>
      <c r="E4185" s="1" t="s">
        <v>98</v>
      </c>
      <c r="F4185" s="1" t="s">
        <v>157</v>
      </c>
      <c r="G4185" s="1" t="s">
        <v>320</v>
      </c>
      <c r="H4185" s="1" t="s">
        <v>63</v>
      </c>
      <c r="I4185" s="2">
        <v>27.75</v>
      </c>
      <c r="J4185" s="2">
        <f>SUM(K4185,L4185)</f>
        <v>7.1899999999999995</v>
      </c>
      <c r="K4185" s="2">
        <f>SUM(N4185,P4185,R4185,T4185,Z4185,AB4185,AD4185,AF4185,AI4185,AK4185,AM4185,V4185,X4185,AZ4185,BB4185,BD4185)</f>
        <v>5.71</v>
      </c>
      <c r="L4185" s="2">
        <f>SUM(M4185,AH4185,AO4185,AQ4185,AS4185,AU4185,AV4185)</f>
        <v>1.48</v>
      </c>
      <c r="N4185" s="4">
        <v>0.01</v>
      </c>
      <c r="O4185" s="5">
        <v>3.21875</v>
      </c>
      <c r="P4185" s="6">
        <v>1</v>
      </c>
      <c r="Q4185" s="5">
        <v>235.625</v>
      </c>
      <c r="T4185" s="8">
        <v>1.61</v>
      </c>
      <c r="U4185" s="5">
        <v>55.34375</v>
      </c>
      <c r="AD4185" s="9">
        <v>3.09</v>
      </c>
      <c r="AE4185" s="5">
        <v>43.623250000000013</v>
      </c>
      <c r="AP4185" s="5" t="str">
        <f>IF(AO4185&gt;0,AO4185*$AP$1,"")</f>
        <v/>
      </c>
      <c r="AR4185" s="5" t="str">
        <f>IF(AQ4185&gt;0,AQ4185*$AR$1,"")</f>
        <v/>
      </c>
      <c r="AT4185" s="5" t="str">
        <f>IF(AS4185&gt;0,AS4185*$AT$1,"")</f>
        <v/>
      </c>
      <c r="AV4185" s="2">
        <v>1.48</v>
      </c>
      <c r="AW4185" s="5">
        <f>SUM(O4185,Q4185,S4185,U4185,AA4185,AC4185,AE4185,AG4185,AJ4185,AL4185,AN4185,W4185,Y4185,BA4185,BC4185,BE4185)</f>
        <v>337.81074999999998</v>
      </c>
      <c r="AX4185" s="11">
        <f>(AW4185/$AW$4249)*100</f>
        <v>2.8514810909513375E-3</v>
      </c>
      <c r="AY4185" s="5">
        <f>(AX4185/100)*$AY$1</f>
        <v>2.8514810909513373</v>
      </c>
    </row>
    <row r="4186" spans="1:51" x14ac:dyDescent="0.25">
      <c r="A4186" s="1" t="s">
        <v>2328</v>
      </c>
      <c r="B4186" s="1" t="s">
        <v>853</v>
      </c>
      <c r="C4186" s="1" t="s">
        <v>854</v>
      </c>
      <c r="D4186" s="1" t="s">
        <v>88</v>
      </c>
      <c r="E4186" s="1" t="s">
        <v>72</v>
      </c>
      <c r="F4186" s="1" t="s">
        <v>157</v>
      </c>
      <c r="G4186" s="1" t="s">
        <v>320</v>
      </c>
      <c r="H4186" s="1" t="s">
        <v>63</v>
      </c>
      <c r="I4186" s="2">
        <v>27.75</v>
      </c>
      <c r="J4186" s="2">
        <f>SUM(K4186,L4186)</f>
        <v>17.340000000000003</v>
      </c>
      <c r="K4186" s="2">
        <f>SUM(N4186,P4186,R4186,T4186,Z4186,AB4186,AD4186,AF4186,AI4186,AK4186,AM4186,V4186,X4186,AZ4186,BB4186,BD4186)</f>
        <v>17.330000000000002</v>
      </c>
      <c r="L4186" s="2">
        <f>SUM(M4186,AH4186,AO4186,AQ4186,AS4186,AU4186,AV4186)</f>
        <v>0.01</v>
      </c>
      <c r="T4186" s="8">
        <v>16.82</v>
      </c>
      <c r="U4186" s="5">
        <v>578.1875</v>
      </c>
      <c r="AD4186" s="9">
        <v>0.51</v>
      </c>
      <c r="AE4186" s="5">
        <v>6.3112500000000002</v>
      </c>
      <c r="AP4186" s="5" t="str">
        <f>IF(AO4186&gt;0,AO4186*$AP$1,"")</f>
        <v/>
      </c>
      <c r="AR4186" s="5" t="str">
        <f>IF(AQ4186&gt;0,AQ4186*$AR$1,"")</f>
        <v/>
      </c>
      <c r="AT4186" s="5" t="str">
        <f>IF(AS4186&gt;0,AS4186*$AT$1,"")</f>
        <v/>
      </c>
      <c r="AV4186" s="2">
        <v>0.01</v>
      </c>
      <c r="AW4186" s="5">
        <f>SUM(O4186,Q4186,S4186,U4186,AA4186,AC4186,AE4186,AG4186,AJ4186,AL4186,AN4186,W4186,Y4186,BA4186,BC4186,BE4186)</f>
        <v>584.49874999999997</v>
      </c>
      <c r="AX4186" s="11">
        <f>(AW4186/$AW$4249)*100</f>
        <v>4.9337895058392698E-3</v>
      </c>
      <c r="AY4186" s="5">
        <f>(AX4186/100)*$AY$1</f>
        <v>4.93378950583927</v>
      </c>
    </row>
    <row r="4187" spans="1:51" x14ac:dyDescent="0.25">
      <c r="A4187" s="1" t="s">
        <v>2293</v>
      </c>
      <c r="B4187" s="1" t="s">
        <v>866</v>
      </c>
      <c r="C4187" s="1" t="s">
        <v>277</v>
      </c>
      <c r="D4187" s="1" t="s">
        <v>278</v>
      </c>
      <c r="E4187" s="1" t="s">
        <v>78</v>
      </c>
      <c r="F4187" s="1" t="s">
        <v>122</v>
      </c>
      <c r="G4187" s="1">
        <v>159</v>
      </c>
      <c r="H4187" s="1" t="s">
        <v>63</v>
      </c>
      <c r="I4187" s="2">
        <v>34.94</v>
      </c>
      <c r="J4187" s="2">
        <f>SUM(K4187,L4187)</f>
        <v>33.82</v>
      </c>
      <c r="K4187" s="2">
        <f>SUM(N4187,P4187,R4187,T4187,Z4187,AB4187,AD4187,AF4187,AI4187,AK4187,AM4187,V4187,X4187,AZ4187,BB4187,BD4187)</f>
        <v>2.85</v>
      </c>
      <c r="L4187" s="2">
        <f>SUM(M4187,AH4187,AO4187,AQ4187,AS4187,AU4187,AV4187)</f>
        <v>30.97</v>
      </c>
      <c r="P4187" s="6">
        <v>2.52</v>
      </c>
      <c r="Q4187" s="5">
        <v>593.77499999999998</v>
      </c>
      <c r="R4187" s="7">
        <v>0.33</v>
      </c>
      <c r="S4187" s="5">
        <v>37.743749999999999</v>
      </c>
      <c r="AP4187" s="5" t="str">
        <f>IF(AO4187&gt;0,AO4187*$AP$1,"")</f>
        <v/>
      </c>
      <c r="AR4187" s="5" t="str">
        <f>IF(AQ4187&gt;0,AQ4187*$AR$1,"")</f>
        <v/>
      </c>
      <c r="AS4187" s="2">
        <v>0.5</v>
      </c>
      <c r="AT4187" s="5">
        <f>IF(AS4187&gt;0,AS4187*$AT$1,"")</f>
        <v>0.5</v>
      </c>
      <c r="AU4187" s="2">
        <v>1</v>
      </c>
      <c r="AV4187" s="2">
        <v>29.47</v>
      </c>
      <c r="AW4187" s="5">
        <f>SUM(O4187,Q4187,S4187,U4187,AA4187,AC4187,AE4187,AG4187,AJ4187,AL4187,AN4187,W4187,Y4187,BA4187,BC4187,BE4187)</f>
        <v>631.51874999999995</v>
      </c>
      <c r="AX4187" s="11">
        <f>(AW4187/$AW$4249)*100</f>
        <v>5.330688186229198E-3</v>
      </c>
      <c r="AY4187" s="5">
        <f>(AX4187/100)*$AY$1</f>
        <v>5.3306881862291977</v>
      </c>
    </row>
    <row r="4188" spans="1:51" x14ac:dyDescent="0.25">
      <c r="A4188" s="1" t="s">
        <v>1750</v>
      </c>
      <c r="B4188" s="1" t="s">
        <v>276</v>
      </c>
      <c r="C4188" s="1" t="s">
        <v>277</v>
      </c>
      <c r="D4188" s="1" t="s">
        <v>278</v>
      </c>
      <c r="E4188" s="1" t="s">
        <v>98</v>
      </c>
      <c r="F4188" s="1" t="s">
        <v>273</v>
      </c>
      <c r="G4188" s="1" t="s">
        <v>62</v>
      </c>
      <c r="H4188" s="1" t="s">
        <v>63</v>
      </c>
      <c r="I4188" s="2">
        <v>80</v>
      </c>
      <c r="J4188" s="2">
        <f>SUM(K4188,L4188)</f>
        <v>36.769999999999996</v>
      </c>
      <c r="K4188" s="2">
        <f>SUM(N4188,P4188,R4188,T4188,Z4188,AB4188,AD4188,AF4188,AI4188,AK4188,AM4188,V4188,X4188,AZ4188,BB4188,BD4188)</f>
        <v>34.239999999999995</v>
      </c>
      <c r="L4188" s="2">
        <f>SUM(M4188,AH4188,AO4188,AQ4188,AS4188,AU4188,AV4188)</f>
        <v>2.5299999999999998</v>
      </c>
      <c r="P4188" s="6">
        <v>0.56000000000000005</v>
      </c>
      <c r="Q4188" s="5">
        <v>131.94999999999999</v>
      </c>
      <c r="R4188" s="7">
        <v>20.64</v>
      </c>
      <c r="S4188" s="5">
        <v>2354.2950000000001</v>
      </c>
      <c r="T4188" s="8">
        <v>7.81</v>
      </c>
      <c r="U4188" s="5">
        <v>268.125</v>
      </c>
      <c r="AD4188" s="9">
        <v>5.23</v>
      </c>
      <c r="AE4188" s="5">
        <v>68.667500000000004</v>
      </c>
      <c r="AP4188" s="5" t="str">
        <f>IF(AO4188&gt;0,AO4188*$AP$1,"")</f>
        <v/>
      </c>
      <c r="AR4188" s="5" t="str">
        <f>IF(AQ4188&gt;0,AQ4188*$AR$1,"")</f>
        <v/>
      </c>
      <c r="AT4188" s="5" t="str">
        <f>IF(AS4188&gt;0,AS4188*$AT$1,"")</f>
        <v/>
      </c>
      <c r="AV4188" s="2">
        <v>2.5299999999999998</v>
      </c>
      <c r="AW4188" s="5">
        <f>SUM(O4188,Q4188,S4188,U4188,AA4188,AC4188,AE4188,AG4188,AJ4188,AL4188,AN4188,W4188,Y4188,BA4188,BC4188,BE4188)</f>
        <v>2823.0374999999999</v>
      </c>
      <c r="AX4188" s="11">
        <f>(AW4188/$AW$4249)*100</f>
        <v>2.3829431272677191E-2</v>
      </c>
      <c r="AY4188" s="5">
        <f>(AX4188/100)*$AY$1</f>
        <v>23.829431272677191</v>
      </c>
    </row>
    <row r="4189" spans="1:51" x14ac:dyDescent="0.25">
      <c r="A4189" s="1" t="s">
        <v>1750</v>
      </c>
      <c r="B4189" s="1" t="s">
        <v>276</v>
      </c>
      <c r="C4189" s="1" t="s">
        <v>277</v>
      </c>
      <c r="D4189" s="1" t="s">
        <v>278</v>
      </c>
      <c r="E4189" s="1" t="s">
        <v>94</v>
      </c>
      <c r="F4189" s="1" t="s">
        <v>273</v>
      </c>
      <c r="G4189" s="1" t="s">
        <v>62</v>
      </c>
      <c r="H4189" s="1" t="s">
        <v>63</v>
      </c>
      <c r="I4189" s="2">
        <v>80</v>
      </c>
      <c r="J4189" s="2">
        <f>SUM(K4189,L4189)</f>
        <v>39.260000000000005</v>
      </c>
      <c r="K4189" s="2">
        <f>SUM(N4189,P4189,R4189,T4189,Z4189,AB4189,AD4189,AF4189,AI4189,AK4189,AM4189,V4189,X4189,AZ4189,BB4189,BD4189)</f>
        <v>7.16</v>
      </c>
      <c r="L4189" s="2">
        <f>SUM(M4189,AH4189,AO4189,AQ4189,AS4189,AU4189,AV4189)</f>
        <v>32.1</v>
      </c>
      <c r="N4189" s="4">
        <v>7.0000000000000007E-2</v>
      </c>
      <c r="O4189" s="5">
        <v>22.53125</v>
      </c>
      <c r="P4189" s="6">
        <v>1.97</v>
      </c>
      <c r="Q4189" s="5">
        <v>464.18124999999998</v>
      </c>
      <c r="R4189" s="7">
        <v>5.12</v>
      </c>
      <c r="S4189" s="5">
        <v>585.6</v>
      </c>
      <c r="AP4189" s="5" t="str">
        <f>IF(AO4189&gt;0,AO4189*$AP$1,"")</f>
        <v/>
      </c>
      <c r="AR4189" s="5" t="str">
        <f>IF(AQ4189&gt;0,AQ4189*$AR$1,"")</f>
        <v/>
      </c>
      <c r="AT4189" s="5" t="str">
        <f>IF(AS4189&gt;0,AS4189*$AT$1,"")</f>
        <v/>
      </c>
      <c r="AV4189" s="2">
        <v>32.1</v>
      </c>
      <c r="AW4189" s="5">
        <f>SUM(O4189,Q4189,S4189,U4189,AA4189,AC4189,AE4189,AG4189,AJ4189,AL4189,AN4189,W4189,Y4189,BA4189,BC4189,BE4189)</f>
        <v>1072.3125</v>
      </c>
      <c r="AX4189" s="11">
        <f>(AW4189/$AW$4249)*100</f>
        <v>9.0514550449941472E-3</v>
      </c>
      <c r="AY4189" s="5">
        <f>(AX4189/100)*$AY$1</f>
        <v>9.051455044994146</v>
      </c>
    </row>
    <row r="4190" spans="1:51" x14ac:dyDescent="0.25">
      <c r="A4190" s="1" t="s">
        <v>2292</v>
      </c>
      <c r="B4190" s="1" t="s">
        <v>276</v>
      </c>
      <c r="C4190" s="1" t="s">
        <v>277</v>
      </c>
      <c r="D4190" s="1" t="s">
        <v>278</v>
      </c>
      <c r="E4190" s="1" t="s">
        <v>79</v>
      </c>
      <c r="F4190" s="1" t="s">
        <v>122</v>
      </c>
      <c r="G4190" s="1">
        <v>159</v>
      </c>
      <c r="H4190" s="1" t="s">
        <v>63</v>
      </c>
      <c r="I4190" s="2">
        <v>8.0299999999999994</v>
      </c>
      <c r="J4190" s="2">
        <f>SUM(K4190,L4190)</f>
        <v>7.67</v>
      </c>
      <c r="K4190" s="2">
        <f>SUM(N4190,P4190,R4190,T4190,Z4190,AB4190,AD4190,AF4190,AI4190,AK4190,AM4190,V4190,X4190,AZ4190,BB4190,BD4190)</f>
        <v>0</v>
      </c>
      <c r="L4190" s="2">
        <f>SUM(M4190,AH4190,AO4190,AQ4190,AS4190,AU4190,AV4190)</f>
        <v>7.67</v>
      </c>
      <c r="AP4190" s="5" t="str">
        <f>IF(AO4190&gt;0,AO4190*$AP$1,"")</f>
        <v/>
      </c>
      <c r="AR4190" s="5" t="str">
        <f>IF(AQ4190&gt;0,AQ4190*$AR$1,"")</f>
        <v/>
      </c>
      <c r="AS4190" s="2">
        <v>0.19</v>
      </c>
      <c r="AT4190" s="5">
        <f>IF(AS4190&gt;0,AS4190*$AT$1,"")</f>
        <v>0.19</v>
      </c>
      <c r="AU4190" s="2">
        <v>0.39</v>
      </c>
      <c r="AV4190" s="2">
        <v>7.09</v>
      </c>
      <c r="AW4190" s="5">
        <f>SUM(O4190,Q4190,S4190,U4190,AA4190,AC4190,AE4190,AG4190,AJ4190,AL4190,AN4190,W4190,Y4190,BA4190,BC4190,BE4190)</f>
        <v>0</v>
      </c>
      <c r="AX4190" s="11">
        <f>(AW4190/$AW$4249)*100</f>
        <v>0</v>
      </c>
      <c r="AY4190" s="5">
        <f>(AX4190/100)*$AY$1</f>
        <v>0</v>
      </c>
    </row>
    <row r="4191" spans="1:51" x14ac:dyDescent="0.25">
      <c r="A4191" s="1" t="s">
        <v>2323</v>
      </c>
      <c r="B4191" s="1" t="s">
        <v>891</v>
      </c>
      <c r="C4191" s="1" t="s">
        <v>892</v>
      </c>
      <c r="D4191" s="1" t="s">
        <v>893</v>
      </c>
      <c r="E4191" s="1" t="s">
        <v>67</v>
      </c>
      <c r="F4191" s="1" t="s">
        <v>157</v>
      </c>
      <c r="G4191" s="1" t="s">
        <v>320</v>
      </c>
      <c r="H4191" s="1" t="s">
        <v>63</v>
      </c>
      <c r="I4191" s="2">
        <v>40</v>
      </c>
      <c r="J4191" s="2">
        <f>SUM(K4191,L4191)</f>
        <v>38.43</v>
      </c>
      <c r="K4191" s="2">
        <f>SUM(N4191,P4191,R4191,T4191,Z4191,AB4191,AD4191,AF4191,AI4191,AK4191,AM4191,V4191,X4191,AZ4191,BB4191,BD4191)</f>
        <v>1.19</v>
      </c>
      <c r="L4191" s="2">
        <f>SUM(M4191,AH4191,AO4191,AQ4191,AS4191,AU4191,AV4191)</f>
        <v>37.24</v>
      </c>
      <c r="AD4191" s="9">
        <v>1.19</v>
      </c>
      <c r="AE4191" s="5">
        <v>16.362500000000001</v>
      </c>
      <c r="AP4191" s="5" t="str">
        <f>IF(AO4191&gt;0,AO4191*$AP$1,"")</f>
        <v/>
      </c>
      <c r="AR4191" s="5" t="str">
        <f>IF(AQ4191&gt;0,AQ4191*$AR$1,"")</f>
        <v/>
      </c>
      <c r="AT4191" s="5" t="str">
        <f>IF(AS4191&gt;0,AS4191*$AT$1,"")</f>
        <v/>
      </c>
      <c r="AV4191" s="2">
        <v>37.24</v>
      </c>
      <c r="AW4191" s="5">
        <f>SUM(O4191,Q4191,S4191,U4191,AA4191,AC4191,AE4191,AG4191,AJ4191,AL4191,AN4191,W4191,Y4191,BA4191,BC4191,BE4191)</f>
        <v>16.362500000000001</v>
      </c>
      <c r="AX4191" s="11">
        <f>(AW4191/$AW$4249)*100</f>
        <v>1.3811685788771158E-4</v>
      </c>
      <c r="AY4191" s="5">
        <f>(AX4191/100)*$AY$1</f>
        <v>0.13811685788771158</v>
      </c>
    </row>
    <row r="4192" spans="1:51" x14ac:dyDescent="0.25">
      <c r="A4192" s="1" t="s">
        <v>2344</v>
      </c>
      <c r="B4192" s="1" t="s">
        <v>915</v>
      </c>
      <c r="C4192" s="1" t="s">
        <v>916</v>
      </c>
      <c r="D4192" s="1" t="s">
        <v>917</v>
      </c>
      <c r="E4192" s="1" t="s">
        <v>152</v>
      </c>
      <c r="F4192" s="1" t="s">
        <v>180</v>
      </c>
      <c r="G4192" s="1" t="s">
        <v>320</v>
      </c>
      <c r="H4192" s="1" t="s">
        <v>63</v>
      </c>
      <c r="I4192" s="2">
        <v>40</v>
      </c>
      <c r="J4192" s="2">
        <f>SUM(K4192,L4192)</f>
        <v>39.65</v>
      </c>
      <c r="K4192" s="2">
        <f>SUM(N4192,P4192,R4192,T4192,Z4192,AB4192,AD4192,AF4192,AI4192,AK4192,AM4192,V4192,X4192,AZ4192,BB4192,BD4192)</f>
        <v>6.5</v>
      </c>
      <c r="L4192" s="2">
        <f>SUM(M4192,AH4192,AO4192,AQ4192,AS4192,AU4192,AV4192)</f>
        <v>33.15</v>
      </c>
      <c r="R4192" s="7">
        <v>6.24</v>
      </c>
      <c r="S4192" s="5">
        <v>713.7</v>
      </c>
      <c r="AD4192" s="9">
        <v>0.26</v>
      </c>
      <c r="AE4192" s="5">
        <v>3.5750000000000002</v>
      </c>
      <c r="AP4192" s="5" t="str">
        <f>IF(AO4192&gt;0,AO4192*$AP$1,"")</f>
        <v/>
      </c>
      <c r="AR4192" s="5" t="str">
        <f>IF(AQ4192&gt;0,AQ4192*$AR$1,"")</f>
        <v/>
      </c>
      <c r="AT4192" s="5" t="str">
        <f>IF(AS4192&gt;0,AS4192*$AT$1,"")</f>
        <v/>
      </c>
      <c r="AV4192" s="2">
        <v>33.15</v>
      </c>
      <c r="AW4192" s="5">
        <f>SUM(O4192,Q4192,S4192,U4192,AA4192,AC4192,AE4192,AG4192,AJ4192,AL4192,AN4192,W4192,Y4192,BA4192,BC4192,BE4192)</f>
        <v>717.27500000000009</v>
      </c>
      <c r="AX4192" s="11">
        <f>(AW4192/$AW$4249)*100</f>
        <v>6.0545619093297677E-3</v>
      </c>
      <c r="AY4192" s="5">
        <f>(AX4192/100)*$AY$1</f>
        <v>6.0545619093297676</v>
      </c>
    </row>
    <row r="4193" spans="1:51" x14ac:dyDescent="0.25">
      <c r="A4193" s="1" t="s">
        <v>2879</v>
      </c>
      <c r="B4193" s="1" t="s">
        <v>1426</v>
      </c>
      <c r="C4193" s="1" t="s">
        <v>1427</v>
      </c>
      <c r="D4193" s="1" t="s">
        <v>88</v>
      </c>
      <c r="E4193" s="1" t="s">
        <v>60</v>
      </c>
      <c r="F4193" s="1" t="s">
        <v>296</v>
      </c>
      <c r="G4193" s="1" t="s">
        <v>81</v>
      </c>
      <c r="H4193" s="1" t="s">
        <v>63</v>
      </c>
      <c r="I4193" s="2">
        <v>6</v>
      </c>
      <c r="J4193" s="2">
        <f>SUM(K4193,L4193)</f>
        <v>5.69</v>
      </c>
      <c r="K4193" s="2">
        <f>SUM(N4193,P4193,R4193,T4193,Z4193,AB4193,AD4193,AF4193,AI4193,AK4193,AM4193,V4193,X4193,AZ4193,BB4193,BD4193)</f>
        <v>4.24</v>
      </c>
      <c r="L4193" s="2">
        <f>SUM(M4193,AH4193,AO4193,AQ4193,AS4193,AU4193,AV4193)</f>
        <v>1.45</v>
      </c>
      <c r="T4193" s="8">
        <v>0.84</v>
      </c>
      <c r="U4193" s="5">
        <v>23.1</v>
      </c>
      <c r="AD4193" s="9">
        <v>3.4</v>
      </c>
      <c r="AE4193" s="5">
        <v>36.280200000000001</v>
      </c>
      <c r="AP4193" s="5" t="str">
        <f>IF(AO4193&gt;0,AO4193*$AP$1,"")</f>
        <v/>
      </c>
      <c r="AR4193" s="5" t="str">
        <f>IF(AQ4193&gt;0,AQ4193*$AR$1,"")</f>
        <v/>
      </c>
      <c r="AT4193" s="5" t="str">
        <f>IF(AS4193&gt;0,AS4193*$AT$1,"")</f>
        <v/>
      </c>
      <c r="AV4193" s="2">
        <v>1.45</v>
      </c>
      <c r="AW4193" s="5">
        <f>SUM(O4193,Q4193,S4193,U4193,AA4193,AC4193,AE4193,AG4193,AJ4193,AL4193,AN4193,W4193,Y4193,BA4193,BC4193,BE4193)</f>
        <v>59.380200000000002</v>
      </c>
      <c r="AX4193" s="11">
        <f>(AW4193/$AW$4249)*100</f>
        <v>5.0123188050382836E-4</v>
      </c>
      <c r="AY4193" s="5">
        <f>(AX4193/100)*$AY$1</f>
        <v>0.50123188050382839</v>
      </c>
    </row>
    <row r="4194" spans="1:51" x14ac:dyDescent="0.25">
      <c r="A4194" s="1" t="s">
        <v>2880</v>
      </c>
      <c r="B4194" s="1" t="s">
        <v>1426</v>
      </c>
      <c r="C4194" s="1" t="s">
        <v>1427</v>
      </c>
      <c r="D4194" s="1" t="s">
        <v>88</v>
      </c>
      <c r="E4194" s="1" t="s">
        <v>60</v>
      </c>
      <c r="F4194" s="1" t="s">
        <v>296</v>
      </c>
      <c r="G4194" s="1" t="s">
        <v>81</v>
      </c>
      <c r="H4194" s="1" t="s">
        <v>63</v>
      </c>
      <c r="I4194" s="2">
        <v>18.79</v>
      </c>
      <c r="J4194" s="2">
        <f>SUM(K4194,L4194)</f>
        <v>18.509999999999998</v>
      </c>
      <c r="K4194" s="2">
        <f>SUM(N4194,P4194,R4194,T4194,Z4194,AB4194,AD4194,AF4194,AI4194,AK4194,AM4194,V4194,X4194,AZ4194,BB4194,BD4194)</f>
        <v>10.33</v>
      </c>
      <c r="L4194" s="2">
        <f>SUM(M4194,AH4194,AO4194,AQ4194,AS4194,AU4194,AV4194)</f>
        <v>8.18</v>
      </c>
      <c r="R4194" s="7">
        <v>0.44</v>
      </c>
      <c r="S4194" s="5">
        <v>40.26</v>
      </c>
      <c r="T4194" s="8">
        <v>9.2200000000000006</v>
      </c>
      <c r="U4194" s="5">
        <v>253.55</v>
      </c>
      <c r="AD4194" s="9">
        <v>0.67</v>
      </c>
      <c r="AE4194" s="5">
        <v>6.6330000000000009</v>
      </c>
      <c r="AP4194" s="5" t="str">
        <f>IF(AO4194&gt;0,AO4194*$AP$1,"")</f>
        <v/>
      </c>
      <c r="AR4194" s="5" t="str">
        <f>IF(AQ4194&gt;0,AQ4194*$AR$1,"")</f>
        <v/>
      </c>
      <c r="AT4194" s="5" t="str">
        <f>IF(AS4194&gt;0,AS4194*$AT$1,"")</f>
        <v/>
      </c>
      <c r="AV4194" s="2">
        <v>8.18</v>
      </c>
      <c r="AW4194" s="5">
        <f>SUM(O4194,Q4194,S4194,U4194,AA4194,AC4194,AE4194,AG4194,AJ4194,AL4194,AN4194,W4194,Y4194,BA4194,BC4194,BE4194)</f>
        <v>300.44299999999998</v>
      </c>
      <c r="AX4194" s="11">
        <f>(AW4194/$AW$4249)*100</f>
        <v>2.5360576399913052E-3</v>
      </c>
      <c r="AY4194" s="5">
        <f>(AX4194/100)*$AY$1</f>
        <v>2.5360576399913048</v>
      </c>
    </row>
    <row r="4195" spans="1:51" x14ac:dyDescent="0.25">
      <c r="A4195" s="1" t="s">
        <v>2822</v>
      </c>
      <c r="B4195" s="1" t="s">
        <v>1366</v>
      </c>
      <c r="C4195" s="1" t="s">
        <v>1367</v>
      </c>
      <c r="D4195" s="1" t="s">
        <v>59</v>
      </c>
      <c r="E4195" s="1" t="s">
        <v>94</v>
      </c>
      <c r="F4195" s="1" t="s">
        <v>254</v>
      </c>
      <c r="G4195" s="1" t="s">
        <v>81</v>
      </c>
      <c r="H4195" s="1" t="s">
        <v>63</v>
      </c>
      <c r="I4195" s="2">
        <v>10</v>
      </c>
      <c r="J4195" s="2">
        <f>SUM(K4195,L4195)</f>
        <v>6.92</v>
      </c>
      <c r="K4195" s="2">
        <f>SUM(N4195,P4195,R4195,T4195,Z4195,AB4195,AD4195,AF4195,AI4195,AK4195,AM4195,V4195,X4195,AZ4195,BB4195,BD4195)</f>
        <v>0.9</v>
      </c>
      <c r="L4195" s="2">
        <f>SUM(M4195,AH4195,AO4195,AQ4195,AS4195,AU4195,AV4195)</f>
        <v>6.02</v>
      </c>
      <c r="AD4195" s="9">
        <v>0.9</v>
      </c>
      <c r="AE4195" s="5">
        <v>9.9</v>
      </c>
      <c r="AP4195" s="5" t="str">
        <f>IF(AO4195&gt;0,AO4195*$AP$1,"")</f>
        <v/>
      </c>
      <c r="AR4195" s="5" t="str">
        <f>IF(AQ4195&gt;0,AQ4195*$AR$1,"")</f>
        <v/>
      </c>
      <c r="AT4195" s="5" t="str">
        <f>IF(AS4195&gt;0,AS4195*$AT$1,"")</f>
        <v/>
      </c>
      <c r="AV4195" s="2">
        <v>6.02</v>
      </c>
      <c r="AW4195" s="5">
        <f>SUM(O4195,Q4195,S4195,U4195,AA4195,AC4195,AE4195,AG4195,AJ4195,AL4195,AN4195,W4195,Y4195,BA4195,BC4195,BE4195)</f>
        <v>9.9</v>
      </c>
      <c r="AX4195" s="11">
        <f>(AW4195/$AW$4249)*100</f>
        <v>8.3566502251388515E-5</v>
      </c>
      <c r="AY4195" s="5">
        <f>(AX4195/100)*$AY$1</f>
        <v>8.3566502251388508E-2</v>
      </c>
    </row>
    <row r="4196" spans="1:51" x14ac:dyDescent="0.25">
      <c r="A4196" s="1" t="s">
        <v>2900</v>
      </c>
      <c r="B4196" s="1" t="s">
        <v>1445</v>
      </c>
      <c r="C4196" s="1" t="s">
        <v>1446</v>
      </c>
      <c r="D4196" s="1" t="s">
        <v>1447</v>
      </c>
      <c r="E4196" s="1" t="s">
        <v>65</v>
      </c>
      <c r="F4196" s="1" t="s">
        <v>281</v>
      </c>
      <c r="G4196" s="1" t="s">
        <v>81</v>
      </c>
      <c r="H4196" s="1" t="s">
        <v>621</v>
      </c>
      <c r="I4196" s="2">
        <v>172.64</v>
      </c>
      <c r="J4196" s="2">
        <f>SUM(K4196,L4196)</f>
        <v>39.99</v>
      </c>
      <c r="K4196" s="2">
        <f>SUM(N4196,P4196,R4196,T4196,Z4196,AB4196,AD4196,AF4196,AI4196,AK4196,AM4196,V4196,X4196,AZ4196,BB4196,BD4196)</f>
        <v>39.9</v>
      </c>
      <c r="L4196" s="2">
        <f>SUM(M4196,AH4196,AO4196,AQ4196,AS4196,AU4196,AV4196)</f>
        <v>0.09</v>
      </c>
      <c r="N4196" s="4">
        <v>0.76</v>
      </c>
      <c r="O4196" s="5">
        <v>195.7</v>
      </c>
      <c r="P4196" s="6">
        <v>15.73</v>
      </c>
      <c r="Q4196" s="5">
        <v>2965.105</v>
      </c>
      <c r="R4196" s="7">
        <v>17.84</v>
      </c>
      <c r="S4196" s="5">
        <v>1632.36</v>
      </c>
      <c r="T4196" s="8">
        <v>5.57</v>
      </c>
      <c r="U4196" s="5">
        <v>153.17500000000001</v>
      </c>
      <c r="AP4196" s="5" t="str">
        <f>IF(AO4196&gt;0,AO4196*$AP$1,"")</f>
        <v/>
      </c>
      <c r="AR4196" s="5" t="str">
        <f>IF(AQ4196&gt;0,AQ4196*$AR$1,"")</f>
        <v/>
      </c>
      <c r="AT4196" s="5" t="str">
        <f>IF(AS4196&gt;0,AS4196*$AT$1,"")</f>
        <v/>
      </c>
      <c r="AV4196" s="2">
        <v>0.09</v>
      </c>
      <c r="AW4196" s="5">
        <f>SUM(O4196,Q4196,S4196,U4196,AA4196,AC4196,AE4196,AG4196,AJ4196,AL4196,AN4196,W4196,Y4196,BA4196,BC4196,BE4196)</f>
        <v>4946.34</v>
      </c>
      <c r="AX4196" s="11">
        <f>(AW4196/$AW$4249)*100</f>
        <v>4.175235684304375E-2</v>
      </c>
      <c r="AY4196" s="5">
        <f>(AX4196/100)*$AY$1</f>
        <v>41.752356843043749</v>
      </c>
    </row>
    <row r="4197" spans="1:51" x14ac:dyDescent="0.25">
      <c r="A4197" s="1" t="s">
        <v>2900</v>
      </c>
      <c r="B4197" s="1" t="s">
        <v>1445</v>
      </c>
      <c r="C4197" s="1" t="s">
        <v>1446</v>
      </c>
      <c r="D4197" s="1" t="s">
        <v>1447</v>
      </c>
      <c r="E4197" s="1" t="s">
        <v>84</v>
      </c>
      <c r="F4197" s="1" t="s">
        <v>281</v>
      </c>
      <c r="G4197" s="1" t="s">
        <v>81</v>
      </c>
      <c r="H4197" s="1" t="s">
        <v>621</v>
      </c>
      <c r="I4197" s="2">
        <v>172.64</v>
      </c>
      <c r="J4197" s="2">
        <f>SUM(K4197,L4197)</f>
        <v>9.68</v>
      </c>
      <c r="K4197" s="2">
        <f>SUM(N4197,P4197,R4197,T4197,Z4197,AB4197,AD4197,AF4197,AI4197,AK4197,AM4197,V4197,X4197,AZ4197,BB4197,BD4197)</f>
        <v>0</v>
      </c>
      <c r="L4197" s="2">
        <f>SUM(M4197,AH4197,AO4197,AQ4197,AS4197,AU4197,AV4197)</f>
        <v>9.68</v>
      </c>
      <c r="AP4197" s="5" t="str">
        <f>IF(AO4197&gt;0,AO4197*$AP$1,"")</f>
        <v/>
      </c>
      <c r="AR4197" s="5" t="str">
        <f>IF(AQ4197&gt;0,AQ4197*$AR$1,"")</f>
        <v/>
      </c>
      <c r="AT4197" s="5" t="str">
        <f>IF(AS4197&gt;0,AS4197*$AT$1,"")</f>
        <v/>
      </c>
      <c r="AV4197" s="2">
        <v>9.68</v>
      </c>
      <c r="AW4197" s="5">
        <f>SUM(O4197,Q4197,S4197,U4197,AA4197,AC4197,AE4197,AG4197,AJ4197,AL4197,AN4197,W4197,Y4197,BA4197,BC4197,BE4197)</f>
        <v>0</v>
      </c>
      <c r="AX4197" s="11">
        <f>(AW4197/$AW$4249)*100</f>
        <v>0</v>
      </c>
      <c r="AY4197" s="5">
        <f>(AX4197/100)*$AY$1</f>
        <v>0</v>
      </c>
    </row>
    <row r="4198" spans="1:51" x14ac:dyDescent="0.25">
      <c r="A4198" s="1" t="s">
        <v>2900</v>
      </c>
      <c r="B4198" s="1" t="s">
        <v>1445</v>
      </c>
      <c r="C4198" s="1" t="s">
        <v>1446</v>
      </c>
      <c r="D4198" s="1" t="s">
        <v>1447</v>
      </c>
      <c r="E4198" s="1" t="s">
        <v>76</v>
      </c>
      <c r="F4198" s="1" t="s">
        <v>281</v>
      </c>
      <c r="G4198" s="1" t="s">
        <v>81</v>
      </c>
      <c r="H4198" s="1" t="s">
        <v>621</v>
      </c>
      <c r="I4198" s="2">
        <v>172.64</v>
      </c>
      <c r="J4198" s="2">
        <f>SUM(K4198,L4198)</f>
        <v>30.03</v>
      </c>
      <c r="K4198" s="2">
        <f>SUM(N4198,P4198,R4198,T4198,Z4198,AB4198,AD4198,AF4198,AI4198,AK4198,AM4198,V4198,X4198,AZ4198,BB4198,BD4198)</f>
        <v>0.03</v>
      </c>
      <c r="L4198" s="2">
        <f>SUM(M4198,AH4198,AO4198,AQ4198,AS4198,AU4198,AV4198)</f>
        <v>30</v>
      </c>
      <c r="R4198" s="7">
        <v>0.03</v>
      </c>
      <c r="S4198" s="5">
        <v>2.7450000000000001</v>
      </c>
      <c r="AP4198" s="5" t="str">
        <f>IF(AO4198&gt;0,AO4198*$AP$1,"")</f>
        <v/>
      </c>
      <c r="AR4198" s="5" t="str">
        <f>IF(AQ4198&gt;0,AQ4198*$AR$1,"")</f>
        <v/>
      </c>
      <c r="AT4198" s="5" t="str">
        <f>IF(AS4198&gt;0,AS4198*$AT$1,"")</f>
        <v/>
      </c>
      <c r="AV4198" s="2">
        <v>30</v>
      </c>
      <c r="AW4198" s="5">
        <f>SUM(O4198,Q4198,S4198,U4198,AA4198,AC4198,AE4198,AG4198,AJ4198,AL4198,AN4198,W4198,Y4198,BA4198,BC4198,BE4198)</f>
        <v>2.7450000000000001</v>
      </c>
      <c r="AX4198" s="11">
        <f>(AW4198/$AW$4249)*100</f>
        <v>2.3170711987885001E-5</v>
      </c>
      <c r="AY4198" s="5">
        <f>(AX4198/100)*$AY$1</f>
        <v>2.3170711987885E-2</v>
      </c>
    </row>
    <row r="4199" spans="1:51" x14ac:dyDescent="0.25">
      <c r="A4199" s="1" t="s">
        <v>2900</v>
      </c>
      <c r="B4199" s="1" t="s">
        <v>1445</v>
      </c>
      <c r="C4199" s="1" t="s">
        <v>1446</v>
      </c>
      <c r="D4199" s="1" t="s">
        <v>1447</v>
      </c>
      <c r="E4199" s="1" t="s">
        <v>60</v>
      </c>
      <c r="F4199" s="1" t="s">
        <v>281</v>
      </c>
      <c r="G4199" s="1" t="s">
        <v>81</v>
      </c>
      <c r="H4199" s="1">
        <v>41</v>
      </c>
      <c r="I4199" s="2">
        <v>172.64</v>
      </c>
      <c r="J4199" s="2">
        <f>SUM(K4199,L4199)</f>
        <v>16.66</v>
      </c>
      <c r="K4199" s="2">
        <f>SUM(N4199,P4199,R4199,T4199,Z4199,AB4199,AD4199,AF4199,AI4199,AK4199,AM4199,V4199,X4199,AZ4199,BB4199,BD4199)</f>
        <v>14.5</v>
      </c>
      <c r="L4199" s="2">
        <f>SUM(M4199,AH4199,AO4199,AQ4199,AS4199,AU4199,AV4199)</f>
        <v>2.16</v>
      </c>
      <c r="P4199" s="6">
        <v>13.04</v>
      </c>
      <c r="Q4199" s="5">
        <v>2458.04</v>
      </c>
      <c r="R4199" s="7">
        <v>1.46</v>
      </c>
      <c r="S4199" s="5">
        <v>133.59</v>
      </c>
      <c r="AP4199" s="5" t="str">
        <f>IF(AO4199&gt;0,AO4199*$AP$1,"")</f>
        <v/>
      </c>
      <c r="AR4199" s="5" t="str">
        <f>IF(AQ4199&gt;0,AQ4199*$AR$1,"")</f>
        <v/>
      </c>
      <c r="AT4199" s="5" t="str">
        <f>IF(AS4199&gt;0,AS4199*$AT$1,"")</f>
        <v/>
      </c>
      <c r="AV4199" s="2">
        <v>2.16</v>
      </c>
      <c r="AW4199" s="5">
        <f>SUM(O4199,Q4199,S4199,U4199,AA4199,AC4199,AE4199,AG4199,AJ4199,AL4199,AN4199,W4199,Y4199,BA4199,BC4199,BE4199)</f>
        <v>2591.63</v>
      </c>
      <c r="AX4199" s="11">
        <f>(AW4199/$AW$4249)*100</f>
        <v>2.1876106487855155E-2</v>
      </c>
      <c r="AY4199" s="5">
        <f>(AX4199/100)*$AY$1</f>
        <v>21.876106487855154</v>
      </c>
    </row>
    <row r="4200" spans="1:51" x14ac:dyDescent="0.25">
      <c r="A4200" s="1" t="s">
        <v>2900</v>
      </c>
      <c r="B4200" s="1" t="s">
        <v>1445</v>
      </c>
      <c r="C4200" s="1" t="s">
        <v>1446</v>
      </c>
      <c r="D4200" s="1" t="s">
        <v>1447</v>
      </c>
      <c r="E4200" s="1" t="s">
        <v>68</v>
      </c>
      <c r="F4200" s="1" t="s">
        <v>281</v>
      </c>
      <c r="G4200" s="1" t="s">
        <v>81</v>
      </c>
      <c r="H4200" s="1">
        <v>41</v>
      </c>
      <c r="I4200" s="2">
        <v>172.64</v>
      </c>
      <c r="J4200" s="2">
        <f>SUM(K4200,L4200)</f>
        <v>33.870000000000005</v>
      </c>
      <c r="K4200" s="2">
        <f>SUM(N4200,P4200,R4200,T4200,Z4200,AB4200,AD4200,AF4200,AI4200,AK4200,AM4200,V4200,X4200,AZ4200,BB4200,BD4200)</f>
        <v>33.870000000000005</v>
      </c>
      <c r="L4200" s="2">
        <f>SUM(M4200,AH4200,AO4200,AQ4200,AS4200,AU4200,AV4200)</f>
        <v>0</v>
      </c>
      <c r="N4200" s="4">
        <v>6.49</v>
      </c>
      <c r="O4200" s="5">
        <v>1671.175</v>
      </c>
      <c r="P4200" s="6">
        <v>27.35</v>
      </c>
      <c r="Q4200" s="5">
        <v>5443.88</v>
      </c>
      <c r="R4200" s="7">
        <v>0.03</v>
      </c>
      <c r="S4200" s="5">
        <v>2.7450000000000001</v>
      </c>
      <c r="AP4200" s="5" t="str">
        <f>IF(AO4200&gt;0,AO4200*$AP$1,"")</f>
        <v/>
      </c>
      <c r="AR4200" s="5" t="str">
        <f>IF(AQ4200&gt;0,AQ4200*$AR$1,"")</f>
        <v/>
      </c>
      <c r="AT4200" s="5" t="str">
        <f>IF(AS4200&gt;0,AS4200*$AT$1,"")</f>
        <v/>
      </c>
      <c r="AW4200" s="5">
        <f>SUM(O4200,Q4200,S4200,U4200,AA4200,AC4200,AE4200,AG4200,AJ4200,AL4200,AN4200,W4200,Y4200,BA4200,BC4200,BE4200)</f>
        <v>7117.8</v>
      </c>
      <c r="AX4200" s="11">
        <f>(AW4200/$AW$4249)*100</f>
        <v>6.0081782800498307E-2</v>
      </c>
      <c r="AY4200" s="5">
        <f>(AX4200/100)*$AY$1</f>
        <v>60.08178280049831</v>
      </c>
    </row>
    <row r="4201" spans="1:51" x14ac:dyDescent="0.25">
      <c r="A4201" s="1" t="s">
        <v>2900</v>
      </c>
      <c r="B4201" s="1" t="s">
        <v>1445</v>
      </c>
      <c r="C4201" s="1" t="s">
        <v>1446</v>
      </c>
      <c r="D4201" s="1" t="s">
        <v>1447</v>
      </c>
      <c r="E4201" s="1" t="s">
        <v>79</v>
      </c>
      <c r="F4201" s="1" t="s">
        <v>281</v>
      </c>
      <c r="G4201" s="1" t="s">
        <v>81</v>
      </c>
      <c r="H4201" s="1">
        <v>41</v>
      </c>
      <c r="I4201" s="2">
        <v>172.64</v>
      </c>
      <c r="J4201" s="2">
        <f>SUM(K4201,L4201)</f>
        <v>34.080000000000005</v>
      </c>
      <c r="K4201" s="2">
        <f>SUM(N4201,P4201,R4201,T4201,Z4201,AB4201,AD4201,AF4201,AI4201,AK4201,AM4201,V4201,X4201,AZ4201,BB4201,BD4201)</f>
        <v>33.840000000000003</v>
      </c>
      <c r="L4201" s="2">
        <f>SUM(M4201,AH4201,AO4201,AQ4201,AS4201,AU4201,AV4201)</f>
        <v>0.24</v>
      </c>
      <c r="N4201" s="4">
        <v>14.24</v>
      </c>
      <c r="O4201" s="5">
        <v>3666.8</v>
      </c>
      <c r="P4201" s="6">
        <v>15.75</v>
      </c>
      <c r="Q4201" s="5">
        <v>2968.875</v>
      </c>
      <c r="R4201" s="7">
        <v>3.85</v>
      </c>
      <c r="S4201" s="5">
        <v>352.27499999999998</v>
      </c>
      <c r="AP4201" s="5" t="str">
        <f>IF(AO4201&gt;0,AO4201*$AP$1,"")</f>
        <v/>
      </c>
      <c r="AR4201" s="5" t="str">
        <f>IF(AQ4201&gt;0,AQ4201*$AR$1,"")</f>
        <v/>
      </c>
      <c r="AT4201" s="5" t="str">
        <f>IF(AS4201&gt;0,AS4201*$AT$1,"")</f>
        <v/>
      </c>
      <c r="AV4201" s="2">
        <v>0.24</v>
      </c>
      <c r="AW4201" s="5">
        <f>SUM(O4201,Q4201,S4201,U4201,AA4201,AC4201,AE4201,AG4201,AJ4201,AL4201,AN4201,W4201,Y4201,BA4201,BC4201,BE4201)</f>
        <v>6987.95</v>
      </c>
      <c r="AX4201" s="11">
        <f>(AW4201/$AW$4249)*100</f>
        <v>5.8985711051271754E-2</v>
      </c>
      <c r="AY4201" s="5">
        <f>(AX4201/100)*$AY$1</f>
        <v>58.98571105127175</v>
      </c>
    </row>
    <row r="4202" spans="1:51" x14ac:dyDescent="0.25">
      <c r="A4202" s="1" t="s">
        <v>2908</v>
      </c>
      <c r="B4202" s="1" t="s">
        <v>1445</v>
      </c>
      <c r="C4202" s="1" t="s">
        <v>1446</v>
      </c>
      <c r="D4202" s="1" t="s">
        <v>1447</v>
      </c>
      <c r="E4202" s="1" t="s">
        <v>67</v>
      </c>
      <c r="F4202" s="1" t="s">
        <v>288</v>
      </c>
      <c r="G4202" s="1" t="s">
        <v>81</v>
      </c>
      <c r="H4202" s="1" t="s">
        <v>621</v>
      </c>
      <c r="I4202" s="2">
        <v>20.02</v>
      </c>
      <c r="J4202" s="2">
        <f>SUM(K4202,L4202)</f>
        <v>16.71</v>
      </c>
      <c r="K4202" s="2">
        <f>SUM(N4202,P4202,R4202,T4202,Z4202,AB4202,AD4202,AF4202,AI4202,AK4202,AM4202,V4202,X4202,AZ4202,BB4202,BD4202)</f>
        <v>5.61</v>
      </c>
      <c r="L4202" s="2">
        <f>SUM(M4202,AH4202,AO4202,AQ4202,AS4202,AU4202,AV4202)</f>
        <v>11.1</v>
      </c>
      <c r="AD4202" s="9">
        <v>5.61</v>
      </c>
      <c r="AE4202" s="5">
        <v>59.862000000000009</v>
      </c>
      <c r="AP4202" s="5" t="str">
        <f>IF(AO4202&gt;0,AO4202*$AP$1,"")</f>
        <v/>
      </c>
      <c r="AR4202" s="5" t="str">
        <f>IF(AQ4202&gt;0,AQ4202*$AR$1,"")</f>
        <v/>
      </c>
      <c r="AT4202" s="5" t="str">
        <f>IF(AS4202&gt;0,AS4202*$AT$1,"")</f>
        <v/>
      </c>
      <c r="AV4202" s="2">
        <v>11.1</v>
      </c>
      <c r="AW4202" s="5">
        <f>SUM(O4202,Q4202,S4202,U4202,AA4202,AC4202,AE4202,AG4202,AJ4202,AL4202,AN4202,W4202,Y4202,BA4202,BC4202,BE4202)</f>
        <v>59.862000000000009</v>
      </c>
      <c r="AX4202" s="11">
        <f>(AW4202/$AW$4249)*100</f>
        <v>5.0529878361339601E-4</v>
      </c>
      <c r="AY4202" s="5">
        <f>(AX4202/100)*$AY$1</f>
        <v>0.50529878361339597</v>
      </c>
    </row>
    <row r="4203" spans="1:51" x14ac:dyDescent="0.25">
      <c r="A4203" s="1" t="s">
        <v>2908</v>
      </c>
      <c r="B4203" s="1" t="s">
        <v>1445</v>
      </c>
      <c r="C4203" s="1" t="s">
        <v>1446</v>
      </c>
      <c r="D4203" s="1" t="s">
        <v>1447</v>
      </c>
      <c r="E4203" s="1" t="s">
        <v>152</v>
      </c>
      <c r="F4203" s="1" t="s">
        <v>288</v>
      </c>
      <c r="G4203" s="1" t="s">
        <v>81</v>
      </c>
      <c r="H4203" s="1" t="s">
        <v>621</v>
      </c>
      <c r="I4203" s="2">
        <v>20.02</v>
      </c>
      <c r="J4203" s="2">
        <f>SUM(K4203,L4203)</f>
        <v>2.6</v>
      </c>
      <c r="K4203" s="2">
        <f>SUM(N4203,P4203,R4203,T4203,Z4203,AB4203,AD4203,AF4203,AI4203,AK4203,AM4203,V4203,X4203,AZ4203,BB4203,BD4203)</f>
        <v>2.6</v>
      </c>
      <c r="L4203" s="2">
        <f>SUM(M4203,AH4203,AO4203,AQ4203,AS4203,AU4203,AV4203)</f>
        <v>0</v>
      </c>
      <c r="AD4203" s="9">
        <v>2.6</v>
      </c>
      <c r="AE4203" s="5">
        <v>27.027000000000001</v>
      </c>
      <c r="AP4203" s="5" t="str">
        <f>IF(AO4203&gt;0,AO4203*$AP$1,"")</f>
        <v/>
      </c>
      <c r="AR4203" s="5" t="str">
        <f>IF(AQ4203&gt;0,AQ4203*$AR$1,"")</f>
        <v/>
      </c>
      <c r="AT4203" s="5" t="str">
        <f>IF(AS4203&gt;0,AS4203*$AT$1,"")</f>
        <v/>
      </c>
      <c r="AW4203" s="5">
        <f>SUM(O4203,Q4203,S4203,U4203,AA4203,AC4203,AE4203,AG4203,AJ4203,AL4203,AN4203,W4203,Y4203,BA4203,BC4203,BE4203)</f>
        <v>27.027000000000001</v>
      </c>
      <c r="AX4203" s="11">
        <f>(AW4203/$AW$4249)*100</f>
        <v>2.2813655114629067E-4</v>
      </c>
      <c r="AY4203" s="5">
        <f>(AX4203/100)*$AY$1</f>
        <v>0.22813655114629067</v>
      </c>
    </row>
    <row r="4204" spans="1:51" x14ac:dyDescent="0.25">
      <c r="A4204" s="1" t="s">
        <v>2859</v>
      </c>
      <c r="B4204" s="1" t="s">
        <v>1414</v>
      </c>
      <c r="C4204" s="1" t="s">
        <v>1415</v>
      </c>
      <c r="D4204" s="1" t="s">
        <v>88</v>
      </c>
      <c r="E4204" s="1" t="s">
        <v>98</v>
      </c>
      <c r="F4204" s="1" t="s">
        <v>281</v>
      </c>
      <c r="G4204" s="1" t="s">
        <v>81</v>
      </c>
      <c r="H4204" s="1" t="s">
        <v>63</v>
      </c>
      <c r="I4204" s="2">
        <v>12.8</v>
      </c>
      <c r="J4204" s="2">
        <f>SUM(K4204,L4204)</f>
        <v>6.1999999999999993</v>
      </c>
      <c r="K4204" s="2">
        <f>SUM(N4204,P4204,R4204,T4204,Z4204,AB4204,AD4204,AF4204,AI4204,AK4204,AM4204,V4204,X4204,AZ4204,BB4204,BD4204)</f>
        <v>0.68</v>
      </c>
      <c r="L4204" s="2">
        <f>SUM(M4204,AH4204,AO4204,AQ4204,AS4204,AU4204,AV4204)</f>
        <v>5.52</v>
      </c>
      <c r="AD4204" s="9">
        <v>0.68</v>
      </c>
      <c r="AE4204" s="5">
        <v>7.48</v>
      </c>
      <c r="AP4204" s="5" t="str">
        <f>IF(AO4204&gt;0,AO4204*$AP$1,"")</f>
        <v/>
      </c>
      <c r="AR4204" s="5" t="str">
        <f>IF(AQ4204&gt;0,AQ4204*$AR$1,"")</f>
        <v/>
      </c>
      <c r="AT4204" s="5" t="str">
        <f>IF(AS4204&gt;0,AS4204*$AT$1,"")</f>
        <v/>
      </c>
      <c r="AV4204" s="2">
        <v>5.52</v>
      </c>
      <c r="AW4204" s="5">
        <f>SUM(O4204,Q4204,S4204,U4204,AA4204,AC4204,AE4204,AG4204,AJ4204,AL4204,AN4204,W4204,Y4204,BA4204,BC4204,BE4204)</f>
        <v>7.48</v>
      </c>
      <c r="AX4204" s="11">
        <f>(AW4204/$AW$4249)*100</f>
        <v>6.3139135034382445E-5</v>
      </c>
      <c r="AY4204" s="5">
        <f>(AX4204/100)*$AY$1</f>
        <v>6.313913503438244E-2</v>
      </c>
    </row>
    <row r="4205" spans="1:51" x14ac:dyDescent="0.25">
      <c r="A4205" s="1" t="s">
        <v>2859</v>
      </c>
      <c r="B4205" s="1" t="s">
        <v>1414</v>
      </c>
      <c r="C4205" s="1" t="s">
        <v>1415</v>
      </c>
      <c r="D4205" s="1" t="s">
        <v>88</v>
      </c>
      <c r="E4205" s="1" t="s">
        <v>72</v>
      </c>
      <c r="F4205" s="1" t="s">
        <v>281</v>
      </c>
      <c r="G4205" s="1" t="s">
        <v>81</v>
      </c>
      <c r="H4205" s="1">
        <v>41</v>
      </c>
      <c r="I4205" s="2">
        <v>12.8</v>
      </c>
      <c r="J4205" s="2">
        <f>SUM(K4205,L4205)</f>
        <v>6.0600000000000005</v>
      </c>
      <c r="K4205" s="2">
        <f>SUM(N4205,P4205,R4205,T4205,Z4205,AB4205,AD4205,AF4205,AI4205,AK4205,AM4205,V4205,X4205,AZ4205,BB4205,BD4205)</f>
        <v>0.53</v>
      </c>
      <c r="L4205" s="2">
        <f>SUM(M4205,AH4205,AO4205,AQ4205,AS4205,AU4205,AV4205)</f>
        <v>5.53</v>
      </c>
      <c r="AD4205" s="9">
        <v>0.53</v>
      </c>
      <c r="AE4205" s="5">
        <v>5.83</v>
      </c>
      <c r="AP4205" s="5" t="str">
        <f>IF(AO4205&gt;0,AO4205*$AP$1,"")</f>
        <v/>
      </c>
      <c r="AR4205" s="5" t="str">
        <f>IF(AQ4205&gt;0,AQ4205*$AR$1,"")</f>
        <v/>
      </c>
      <c r="AT4205" s="5" t="str">
        <f>IF(AS4205&gt;0,AS4205*$AT$1,"")</f>
        <v/>
      </c>
      <c r="AV4205" s="2">
        <v>5.53</v>
      </c>
      <c r="AW4205" s="5">
        <f>SUM(O4205,Q4205,S4205,U4205,AA4205,AC4205,AE4205,AG4205,AJ4205,AL4205,AN4205,W4205,Y4205,BA4205,BC4205,BE4205)</f>
        <v>5.83</v>
      </c>
      <c r="AX4205" s="11">
        <f>(AW4205/$AW$4249)*100</f>
        <v>4.9211384659151015E-5</v>
      </c>
      <c r="AY4205" s="5">
        <f>(AX4205/100)*$AY$1</f>
        <v>4.9211384659151015E-2</v>
      </c>
    </row>
    <row r="4206" spans="1:51" x14ac:dyDescent="0.25">
      <c r="A4206" s="1" t="s">
        <v>1624</v>
      </c>
      <c r="B4206" s="1" t="s">
        <v>132</v>
      </c>
      <c r="C4206" s="1" t="s">
        <v>133</v>
      </c>
      <c r="D4206" s="1" t="s">
        <v>88</v>
      </c>
      <c r="E4206" s="1" t="s">
        <v>80</v>
      </c>
      <c r="F4206" s="1" t="s">
        <v>131</v>
      </c>
      <c r="G4206" s="1">
        <v>159</v>
      </c>
      <c r="H4206" s="1" t="s">
        <v>63</v>
      </c>
      <c r="I4206" s="2">
        <v>25.61</v>
      </c>
      <c r="J4206" s="2">
        <f>SUM(K4206,L4206)</f>
        <v>25.07</v>
      </c>
      <c r="K4206" s="2">
        <f>SUM(N4206,P4206,R4206,T4206,Z4206,AB4206,AD4206,AF4206,AI4206,AK4206,AM4206,V4206,X4206,AZ4206,BB4206,BD4206)</f>
        <v>22.76</v>
      </c>
      <c r="L4206" s="2">
        <f>SUM(M4206,AH4206,AO4206,AQ4206,AS4206,AU4206,AV4206)</f>
        <v>2.3099999999999996</v>
      </c>
      <c r="N4206" s="4">
        <v>5.1100000000000003</v>
      </c>
      <c r="O4206" s="5">
        <v>1644.78125</v>
      </c>
      <c r="P4206" s="6">
        <v>0.81</v>
      </c>
      <c r="Q4206" s="5">
        <v>190.85624999999999</v>
      </c>
      <c r="R4206" s="7">
        <v>14.44</v>
      </c>
      <c r="S4206" s="5">
        <v>1651.575</v>
      </c>
      <c r="T4206" s="8">
        <v>0.71</v>
      </c>
      <c r="U4206" s="5">
        <v>24.40625</v>
      </c>
      <c r="AD4206" s="9">
        <v>1.69</v>
      </c>
      <c r="AE4206" s="5">
        <v>27.709</v>
      </c>
      <c r="AO4206" s="3">
        <v>0.03</v>
      </c>
      <c r="AP4206" s="5">
        <f>IF(AO4206&gt;0,AO4206*$AP$1,"")</f>
        <v>28.98</v>
      </c>
      <c r="AQ4206" s="3">
        <v>0.02</v>
      </c>
      <c r="AR4206" s="5">
        <f>IF(AQ4206&gt;0,AQ4206*$AR$1,"")</f>
        <v>32.18</v>
      </c>
      <c r="AS4206" s="2">
        <v>0.25</v>
      </c>
      <c r="AT4206" s="5">
        <f>IF(AS4206&gt;0,AS4206*$AT$1,"")</f>
        <v>0.25</v>
      </c>
      <c r="AU4206" s="2">
        <v>0.37</v>
      </c>
      <c r="AV4206" s="2">
        <v>1.64</v>
      </c>
      <c r="AW4206" s="5">
        <f>SUM(O4206,Q4206,S4206,U4206,AA4206,AC4206,AE4206,AG4206,AJ4206,AL4206,AN4206,W4206,Y4206,BA4206,BC4206,BE4206)</f>
        <v>3539.3277499999999</v>
      </c>
      <c r="AX4206" s="11">
        <f>(AW4206/$AW$4249)*100</f>
        <v>2.9875680847351194E-2</v>
      </c>
      <c r="AY4206" s="5">
        <f>(AX4206/100)*$AY$1</f>
        <v>29.875680847351195</v>
      </c>
    </row>
    <row r="4207" spans="1:51" x14ac:dyDescent="0.25">
      <c r="A4207" s="1" t="s">
        <v>1623</v>
      </c>
      <c r="B4207" s="1" t="s">
        <v>130</v>
      </c>
      <c r="C4207" s="1" t="s">
        <v>129</v>
      </c>
      <c r="D4207" s="1" t="s">
        <v>88</v>
      </c>
      <c r="E4207" s="1" t="s">
        <v>80</v>
      </c>
      <c r="F4207" s="1" t="s">
        <v>131</v>
      </c>
      <c r="G4207" s="1">
        <v>159</v>
      </c>
      <c r="H4207" s="1" t="s">
        <v>63</v>
      </c>
      <c r="I4207" s="2">
        <v>40.06</v>
      </c>
      <c r="J4207" s="2">
        <f>SUM(K4207,L4207)</f>
        <v>17.989999999999998</v>
      </c>
      <c r="K4207" s="2">
        <f>SUM(N4207,P4207,R4207,T4207,Z4207,AB4207,AD4207,AF4207,AI4207,AK4207,AM4207,V4207,X4207,AZ4207,BB4207,BD4207)</f>
        <v>17.52</v>
      </c>
      <c r="L4207" s="2">
        <f>SUM(M4207,AH4207,AO4207,AQ4207,AS4207,AU4207,AV4207)</f>
        <v>0.47</v>
      </c>
      <c r="N4207" s="4">
        <v>4.7300000000000004</v>
      </c>
      <c r="O4207" s="5">
        <v>1522.46875</v>
      </c>
      <c r="P4207" s="6">
        <v>9.0399999999999991</v>
      </c>
      <c r="Q4207" s="5">
        <v>2130.0500000000002</v>
      </c>
      <c r="R4207" s="7">
        <v>3.75</v>
      </c>
      <c r="S4207" s="5">
        <v>428.90625</v>
      </c>
      <c r="AP4207" s="5" t="str">
        <f>IF(AO4207&gt;0,AO4207*$AP$1,"")</f>
        <v/>
      </c>
      <c r="AQ4207" s="3">
        <v>0.21</v>
      </c>
      <c r="AR4207" s="5">
        <f>IF(AQ4207&gt;0,AQ4207*$AR$1,"")</f>
        <v>337.89</v>
      </c>
      <c r="AT4207" s="5" t="str">
        <f>IF(AS4207&gt;0,AS4207*$AT$1,"")</f>
        <v/>
      </c>
      <c r="AU4207" s="2">
        <v>0.26</v>
      </c>
      <c r="AW4207" s="5">
        <f>SUM(O4207,Q4207,S4207,U4207,AA4207,AC4207,AE4207,AG4207,AJ4207,AL4207,AN4207,W4207,Y4207,BA4207,BC4207,BE4207)</f>
        <v>4081.4250000000002</v>
      </c>
      <c r="AX4207" s="11">
        <f>(AW4207/$AW$4249)*100</f>
        <v>3.4451556712259933E-2</v>
      </c>
      <c r="AY4207" s="5">
        <f>(AX4207/100)*$AY$1</f>
        <v>34.451556712259929</v>
      </c>
    </row>
    <row r="4208" spans="1:51" x14ac:dyDescent="0.25">
      <c r="A4208" s="1" t="s">
        <v>1623</v>
      </c>
      <c r="B4208" s="1" t="s">
        <v>130</v>
      </c>
      <c r="C4208" s="1" t="s">
        <v>129</v>
      </c>
      <c r="D4208" s="1" t="s">
        <v>88</v>
      </c>
      <c r="E4208" s="1" t="s">
        <v>78</v>
      </c>
      <c r="F4208" s="1" t="s">
        <v>131</v>
      </c>
      <c r="G4208" s="1">
        <v>159</v>
      </c>
      <c r="H4208" s="1" t="s">
        <v>63</v>
      </c>
      <c r="I4208" s="2">
        <v>40.06</v>
      </c>
      <c r="J4208" s="2">
        <f>SUM(K4208,L4208)</f>
        <v>21.41</v>
      </c>
      <c r="K4208" s="2">
        <f>SUM(N4208,P4208,R4208,T4208,Z4208,AB4208,AD4208,AF4208,AI4208,AK4208,AM4208,V4208,X4208,AZ4208,BB4208,BD4208)</f>
        <v>20.86</v>
      </c>
      <c r="L4208" s="2">
        <f>SUM(M4208,AH4208,AO4208,AQ4208,AS4208,AU4208,AV4208)</f>
        <v>0.55000000000000004</v>
      </c>
      <c r="N4208" s="4">
        <v>9.17</v>
      </c>
      <c r="O4208" s="5">
        <v>2951.59375</v>
      </c>
      <c r="P4208" s="6">
        <v>10.24</v>
      </c>
      <c r="Q4208" s="5">
        <v>2412.8000000000002</v>
      </c>
      <c r="R4208" s="7">
        <v>0.02</v>
      </c>
      <c r="S4208" s="5">
        <v>2.2875000000000001</v>
      </c>
      <c r="AD4208" s="9">
        <v>1.43</v>
      </c>
      <c r="AE4208" s="5">
        <v>23.791625</v>
      </c>
      <c r="AO4208" s="3">
        <v>0.06</v>
      </c>
      <c r="AP4208" s="5">
        <f>IF(AO4208&gt;0,AO4208*$AP$1,"")</f>
        <v>57.96</v>
      </c>
      <c r="AQ4208" s="3">
        <v>0.19</v>
      </c>
      <c r="AR4208" s="5">
        <f>IF(AQ4208&gt;0,AQ4208*$AR$1,"")</f>
        <v>305.70999999999998</v>
      </c>
      <c r="AT4208" s="5" t="str">
        <f>IF(AS4208&gt;0,AS4208*$AT$1,"")</f>
        <v/>
      </c>
      <c r="AU4208" s="2">
        <v>0.3</v>
      </c>
      <c r="AW4208" s="5">
        <f>SUM(O4208,Q4208,S4208,U4208,AA4208,AC4208,AE4208,AG4208,AJ4208,AL4208,AN4208,W4208,Y4208,BA4208,BC4208,BE4208)</f>
        <v>5390.4728750000004</v>
      </c>
      <c r="AX4208" s="11">
        <f>(AW4208/$AW$4249)*100</f>
        <v>4.5501309459064269E-2</v>
      </c>
      <c r="AY4208" s="5">
        <f>(AX4208/100)*$AY$1</f>
        <v>45.501309459064274</v>
      </c>
    </row>
    <row r="4209" spans="1:51" x14ac:dyDescent="0.25">
      <c r="A4209" s="1" t="s">
        <v>1622</v>
      </c>
      <c r="B4209" s="1" t="s">
        <v>128</v>
      </c>
      <c r="C4209" s="1" t="s">
        <v>129</v>
      </c>
      <c r="D4209" s="1" t="s">
        <v>88</v>
      </c>
      <c r="E4209" s="1" t="s">
        <v>64</v>
      </c>
      <c r="F4209" s="1" t="s">
        <v>122</v>
      </c>
      <c r="G4209" s="1" t="s">
        <v>62</v>
      </c>
      <c r="H4209" s="1" t="s">
        <v>63</v>
      </c>
      <c r="I4209" s="2">
        <v>80</v>
      </c>
      <c r="J4209" s="2">
        <f>SUM(K4209,L4209)</f>
        <v>38.29</v>
      </c>
      <c r="K4209" s="2">
        <f>SUM(N4209,P4209,R4209,T4209,Z4209,AB4209,AD4209,AF4209,AI4209,AK4209,AM4209,V4209,X4209,AZ4209,BB4209,BD4209)</f>
        <v>13.13</v>
      </c>
      <c r="L4209" s="2">
        <f>SUM(M4209,AH4209,AO4209,AQ4209,AS4209,AU4209,AV4209)</f>
        <v>25.16</v>
      </c>
      <c r="T4209" s="8">
        <v>13.13</v>
      </c>
      <c r="U4209" s="5">
        <v>451.34375</v>
      </c>
      <c r="AP4209" s="5" t="str">
        <f>IF(AO4209&gt;0,AO4209*$AP$1,"")</f>
        <v/>
      </c>
      <c r="AR4209" s="5" t="str">
        <f>IF(AQ4209&gt;0,AQ4209*$AR$1,"")</f>
        <v/>
      </c>
      <c r="AT4209" s="5" t="str">
        <f>IF(AS4209&gt;0,AS4209*$AT$1,"")</f>
        <v/>
      </c>
      <c r="AV4209" s="2">
        <v>25.16</v>
      </c>
      <c r="AW4209" s="5">
        <f>SUM(O4209,Q4209,S4209,U4209,AA4209,AC4209,AE4209,AG4209,AJ4209,AL4209,AN4209,W4209,Y4209,BA4209,BC4209,BE4209)</f>
        <v>451.34375</v>
      </c>
      <c r="AX4209" s="11">
        <f>(AW4209/$AW$4249)*100</f>
        <v>3.8098200505580944E-3</v>
      </c>
      <c r="AY4209" s="5">
        <f>(AX4209/100)*$AY$1</f>
        <v>3.8098200505580944</v>
      </c>
    </row>
    <row r="4210" spans="1:51" x14ac:dyDescent="0.25">
      <c r="A4210" s="1" t="s">
        <v>1622</v>
      </c>
      <c r="B4210" s="1" t="s">
        <v>128</v>
      </c>
      <c r="C4210" s="1" t="s">
        <v>129</v>
      </c>
      <c r="D4210" s="1" t="s">
        <v>88</v>
      </c>
      <c r="E4210" s="1" t="s">
        <v>66</v>
      </c>
      <c r="F4210" s="1" t="s">
        <v>122</v>
      </c>
      <c r="G4210" s="1" t="s">
        <v>62</v>
      </c>
      <c r="H4210" s="1" t="s">
        <v>63</v>
      </c>
      <c r="I4210" s="2">
        <v>80</v>
      </c>
      <c r="J4210" s="2">
        <f>SUM(K4210,L4210)</f>
        <v>39.99</v>
      </c>
      <c r="K4210" s="2">
        <f>SUM(N4210,P4210,R4210,T4210,Z4210,AB4210,AD4210,AF4210,AI4210,AK4210,AM4210,V4210,X4210,AZ4210,BB4210,BD4210)</f>
        <v>0.11</v>
      </c>
      <c r="L4210" s="2">
        <f>SUM(M4210,AH4210,AO4210,AQ4210,AS4210,AU4210,AV4210)</f>
        <v>39.880000000000003</v>
      </c>
      <c r="T4210" s="8">
        <v>0.11</v>
      </c>
      <c r="U4210" s="5">
        <v>3.78125</v>
      </c>
      <c r="AP4210" s="5" t="str">
        <f>IF(AO4210&gt;0,AO4210*$AP$1,"")</f>
        <v/>
      </c>
      <c r="AR4210" s="5" t="str">
        <f>IF(AQ4210&gt;0,AQ4210*$AR$1,"")</f>
        <v/>
      </c>
      <c r="AT4210" s="5" t="str">
        <f>IF(AS4210&gt;0,AS4210*$AT$1,"")</f>
        <v/>
      </c>
      <c r="AV4210" s="2">
        <v>39.880000000000003</v>
      </c>
      <c r="AW4210" s="5">
        <f>SUM(O4210,Q4210,S4210,U4210,AA4210,AC4210,AE4210,AG4210,AJ4210,AL4210,AN4210,W4210,Y4210,BA4210,BC4210,BE4210)</f>
        <v>3.78125</v>
      </c>
      <c r="AX4210" s="11">
        <f>(AW4210/$AW$4249)*100</f>
        <v>3.1917761276572E-5</v>
      </c>
      <c r="AY4210" s="5">
        <f>(AX4210/100)*$AY$1</f>
        <v>3.1917761276571997E-2</v>
      </c>
    </row>
    <row r="4211" spans="1:51" x14ac:dyDescent="0.25">
      <c r="A4211" s="1" t="s">
        <v>1625</v>
      </c>
      <c r="B4211" s="1" t="s">
        <v>128</v>
      </c>
      <c r="C4211" s="1" t="s">
        <v>129</v>
      </c>
      <c r="D4211" s="1" t="s">
        <v>88</v>
      </c>
      <c r="E4211" s="1" t="s">
        <v>78</v>
      </c>
      <c r="F4211" s="1" t="s">
        <v>131</v>
      </c>
      <c r="G4211" s="1">
        <v>159</v>
      </c>
      <c r="H4211" s="1" t="s">
        <v>63</v>
      </c>
      <c r="I4211" s="2">
        <v>21.8</v>
      </c>
      <c r="J4211" s="2">
        <f>SUM(K4211,L4211)</f>
        <v>21.36</v>
      </c>
      <c r="K4211" s="2">
        <f>SUM(N4211,P4211,R4211,T4211,Z4211,AB4211,AD4211,AF4211,AI4211,AK4211,AM4211,V4211,X4211,AZ4211,BB4211,BD4211)</f>
        <v>20.82</v>
      </c>
      <c r="L4211" s="2">
        <f>SUM(M4211,AH4211,AO4211,AQ4211,AS4211,AU4211,AV4211)</f>
        <v>0.54</v>
      </c>
      <c r="N4211" s="4">
        <v>1.78</v>
      </c>
      <c r="O4211" s="5">
        <v>572.9375</v>
      </c>
      <c r="P4211" s="6">
        <v>10</v>
      </c>
      <c r="Q4211" s="5">
        <v>2356.25</v>
      </c>
      <c r="R4211" s="7">
        <v>0.05</v>
      </c>
      <c r="S4211" s="5">
        <v>5.71875</v>
      </c>
      <c r="AD4211" s="9">
        <v>8.99</v>
      </c>
      <c r="AE4211" s="5">
        <v>145.07900000000001</v>
      </c>
      <c r="AO4211" s="3">
        <v>0.25</v>
      </c>
      <c r="AP4211" s="5">
        <f>IF(AO4211&gt;0,AO4211*$AP$1,"")</f>
        <v>241.5</v>
      </c>
      <c r="AR4211" s="5" t="str">
        <f>IF(AQ4211&gt;0,AQ4211*$AR$1,"")</f>
        <v/>
      </c>
      <c r="AT4211" s="5" t="str">
        <f>IF(AS4211&gt;0,AS4211*$AT$1,"")</f>
        <v/>
      </c>
      <c r="AU4211" s="2">
        <v>0.28999999999999998</v>
      </c>
      <c r="AW4211" s="5">
        <f>SUM(O4211,Q4211,S4211,U4211,AA4211,AC4211,AE4211,AG4211,AJ4211,AL4211,AN4211,W4211,Y4211,BA4211,BC4211,BE4211)</f>
        <v>3079.9852500000002</v>
      </c>
      <c r="AX4211" s="11">
        <f>(AW4211/$AW$4249)*100</f>
        <v>2.5998342861451359E-2</v>
      </c>
      <c r="AY4211" s="5">
        <f>(AX4211/100)*$AY$1</f>
        <v>25.998342861451359</v>
      </c>
    </row>
    <row r="4212" spans="1:51" x14ac:dyDescent="0.25">
      <c r="A4212" s="1" t="s">
        <v>1626</v>
      </c>
      <c r="B4212" s="1" t="s">
        <v>128</v>
      </c>
      <c r="C4212" s="1" t="s">
        <v>129</v>
      </c>
      <c r="D4212" s="1" t="s">
        <v>88</v>
      </c>
      <c r="E4212" s="1" t="s">
        <v>84</v>
      </c>
      <c r="F4212" s="1" t="s">
        <v>131</v>
      </c>
      <c r="G4212" s="1" t="s">
        <v>62</v>
      </c>
      <c r="H4212" s="1" t="s">
        <v>63</v>
      </c>
      <c r="I4212" s="2">
        <v>80</v>
      </c>
      <c r="J4212" s="2">
        <f>SUM(K4212,L4212)</f>
        <v>40</v>
      </c>
      <c r="K4212" s="2">
        <f>SUM(N4212,P4212,R4212,T4212,Z4212,AB4212,AD4212,AF4212,AI4212,AK4212,AM4212,V4212,X4212,AZ4212,BB4212,BD4212)</f>
        <v>0.64000000000000012</v>
      </c>
      <c r="L4212" s="2">
        <f>SUM(M4212,AH4212,AO4212,AQ4212,AS4212,AU4212,AV4212)</f>
        <v>39.36</v>
      </c>
      <c r="P4212" s="6">
        <v>0.13</v>
      </c>
      <c r="Q4212" s="5">
        <v>30.631250000000001</v>
      </c>
      <c r="R4212" s="7">
        <v>0.45</v>
      </c>
      <c r="S4212" s="5">
        <v>51.46875</v>
      </c>
      <c r="T4212" s="8">
        <v>0.06</v>
      </c>
      <c r="U4212" s="5">
        <v>2.0625</v>
      </c>
      <c r="AP4212" s="5" t="str">
        <f>IF(AO4212&gt;0,AO4212*$AP$1,"")</f>
        <v/>
      </c>
      <c r="AR4212" s="5" t="str">
        <f>IF(AQ4212&gt;0,AQ4212*$AR$1,"")</f>
        <v/>
      </c>
      <c r="AT4212" s="5" t="str">
        <f>IF(AS4212&gt;0,AS4212*$AT$1,"")</f>
        <v/>
      </c>
      <c r="AV4212" s="2">
        <v>39.36</v>
      </c>
      <c r="AW4212" s="5">
        <f>SUM(O4212,Q4212,S4212,U4212,AA4212,AC4212,AE4212,AG4212,AJ4212,AL4212,AN4212,W4212,Y4212,BA4212,BC4212,BE4212)</f>
        <v>84.162499999999994</v>
      </c>
      <c r="AX4212" s="11">
        <f>(AW4212/$AW$4249)*100</f>
        <v>7.1042078239722071E-4</v>
      </c>
      <c r="AY4212" s="5">
        <f>(AX4212/100)*$AY$1</f>
        <v>0.71042078239722073</v>
      </c>
    </row>
    <row r="4213" spans="1:51" x14ac:dyDescent="0.25">
      <c r="A4213" s="1" t="s">
        <v>1626</v>
      </c>
      <c r="B4213" s="1" t="s">
        <v>128</v>
      </c>
      <c r="C4213" s="1" t="s">
        <v>129</v>
      </c>
      <c r="D4213" s="1" t="s">
        <v>88</v>
      </c>
      <c r="E4213" s="1" t="s">
        <v>76</v>
      </c>
      <c r="F4213" s="1" t="s">
        <v>131</v>
      </c>
      <c r="G4213" s="1" t="s">
        <v>62</v>
      </c>
      <c r="H4213" s="1" t="s">
        <v>63</v>
      </c>
      <c r="I4213" s="2">
        <v>80</v>
      </c>
      <c r="J4213" s="2">
        <f>SUM(K4213,L4213)</f>
        <v>40</v>
      </c>
      <c r="K4213" s="2">
        <f>SUM(N4213,P4213,R4213,T4213,Z4213,AB4213,AD4213,AF4213,AI4213,AK4213,AM4213,V4213,X4213,AZ4213,BB4213,BD4213)</f>
        <v>2.4500000000000002</v>
      </c>
      <c r="L4213" s="2">
        <f>SUM(M4213,AH4213,AO4213,AQ4213,AS4213,AU4213,AV4213)</f>
        <v>37.549999999999997</v>
      </c>
      <c r="P4213" s="6">
        <v>1.1499999999999999</v>
      </c>
      <c r="Q4213" s="5">
        <v>270.96875</v>
      </c>
      <c r="R4213" s="7">
        <v>0.58000000000000007</v>
      </c>
      <c r="S4213" s="5">
        <v>66.337500000000006</v>
      </c>
      <c r="T4213" s="8">
        <v>0.72</v>
      </c>
      <c r="U4213" s="5">
        <v>24.75</v>
      </c>
      <c r="AP4213" s="5" t="str">
        <f>IF(AO4213&gt;0,AO4213*$AP$1,"")</f>
        <v/>
      </c>
      <c r="AR4213" s="5" t="str">
        <f>IF(AQ4213&gt;0,AQ4213*$AR$1,"")</f>
        <v/>
      </c>
      <c r="AT4213" s="5" t="str">
        <f>IF(AS4213&gt;0,AS4213*$AT$1,"")</f>
        <v/>
      </c>
      <c r="AV4213" s="2">
        <v>37.549999999999997</v>
      </c>
      <c r="AW4213" s="5">
        <f>SUM(O4213,Q4213,S4213,U4213,AA4213,AC4213,AE4213,AG4213,AJ4213,AL4213,AN4213,W4213,Y4213,BA4213,BC4213,BE4213)</f>
        <v>362.05624999999998</v>
      </c>
      <c r="AX4213" s="11">
        <f>(AW4213/$AW$4249)*100</f>
        <v>3.0561388313893214E-3</v>
      </c>
      <c r="AY4213" s="5">
        <f>(AX4213/100)*$AY$1</f>
        <v>3.0561388313893216</v>
      </c>
    </row>
    <row r="4214" spans="1:51" x14ac:dyDescent="0.25">
      <c r="A4214" s="1" t="s">
        <v>2853</v>
      </c>
      <c r="B4214" s="1" t="s">
        <v>1403</v>
      </c>
      <c r="C4214" s="1" t="s">
        <v>1404</v>
      </c>
      <c r="D4214" s="1" t="s">
        <v>88</v>
      </c>
      <c r="E4214" s="1" t="s">
        <v>98</v>
      </c>
      <c r="F4214" s="1" t="s">
        <v>281</v>
      </c>
      <c r="G4214" s="1" t="s">
        <v>81</v>
      </c>
      <c r="H4214" s="1" t="s">
        <v>63</v>
      </c>
      <c r="I4214" s="2">
        <v>4.8499999999999996</v>
      </c>
      <c r="J4214" s="2">
        <f>SUM(K4214,L4214)</f>
        <v>4.5</v>
      </c>
      <c r="K4214" s="2">
        <f>SUM(N4214,P4214,R4214,T4214,Z4214,AB4214,AD4214,AF4214,AI4214,AK4214,AM4214,V4214,X4214,AZ4214,BB4214,BD4214)</f>
        <v>2.61</v>
      </c>
      <c r="L4214" s="2">
        <f>SUM(M4214,AH4214,AO4214,AQ4214,AS4214,AU4214,AV4214)</f>
        <v>1.89</v>
      </c>
      <c r="AD4214" s="9">
        <v>2.61</v>
      </c>
      <c r="AE4214" s="5">
        <v>30.36</v>
      </c>
      <c r="AP4214" s="5" t="str">
        <f>IF(AO4214&gt;0,AO4214*$AP$1,"")</f>
        <v/>
      </c>
      <c r="AR4214" s="5" t="str">
        <f>IF(AQ4214&gt;0,AQ4214*$AR$1,"")</f>
        <v/>
      </c>
      <c r="AT4214" s="5" t="str">
        <f>IF(AS4214&gt;0,AS4214*$AT$1,"")</f>
        <v/>
      </c>
      <c r="AV4214" s="2">
        <v>1.89</v>
      </c>
      <c r="AW4214" s="5">
        <f>SUM(O4214,Q4214,S4214,U4214,AA4214,AC4214,AE4214,AG4214,AJ4214,AL4214,AN4214,W4214,Y4214,BA4214,BC4214,BE4214)</f>
        <v>30.36</v>
      </c>
      <c r="AX4214" s="11">
        <f>(AW4214/$AW$4249)*100</f>
        <v>2.5627060690425809E-4</v>
      </c>
      <c r="AY4214" s="5">
        <f>(AX4214/100)*$AY$1</f>
        <v>0.25627060690425807</v>
      </c>
    </row>
    <row r="4215" spans="1:51" x14ac:dyDescent="0.25">
      <c r="A4215" s="1" t="s">
        <v>2860</v>
      </c>
      <c r="B4215" s="1" t="s">
        <v>1403</v>
      </c>
      <c r="C4215" s="1" t="s">
        <v>1404</v>
      </c>
      <c r="D4215" s="1" t="s">
        <v>88</v>
      </c>
      <c r="E4215" s="1" t="s">
        <v>72</v>
      </c>
      <c r="F4215" s="1" t="s">
        <v>281</v>
      </c>
      <c r="G4215" s="1" t="s">
        <v>81</v>
      </c>
      <c r="H4215" s="1">
        <v>41</v>
      </c>
      <c r="I4215" s="2">
        <v>12.8</v>
      </c>
      <c r="J4215" s="2">
        <f>SUM(K4215,L4215)</f>
        <v>12.38</v>
      </c>
      <c r="K4215" s="2">
        <f>SUM(N4215,P4215,R4215,T4215,Z4215,AB4215,AD4215,AF4215,AI4215,AK4215,AM4215,V4215,X4215,AZ4215,BB4215,BD4215)</f>
        <v>0</v>
      </c>
      <c r="L4215" s="2">
        <f>SUM(M4215,AH4215,AO4215,AQ4215,AS4215,AU4215,AV4215)</f>
        <v>12.38</v>
      </c>
      <c r="AP4215" s="5" t="str">
        <f>IF(AO4215&gt;0,AO4215*$AP$1,"")</f>
        <v/>
      </c>
      <c r="AR4215" s="5" t="str">
        <f>IF(AQ4215&gt;0,AQ4215*$AR$1,"")</f>
        <v/>
      </c>
      <c r="AT4215" s="5" t="str">
        <f>IF(AS4215&gt;0,AS4215*$AT$1,"")</f>
        <v/>
      </c>
      <c r="AV4215" s="2">
        <v>12.38</v>
      </c>
      <c r="AW4215" s="5">
        <f>SUM(O4215,Q4215,S4215,U4215,AA4215,AC4215,AE4215,AG4215,AJ4215,AL4215,AN4215,W4215,Y4215,BA4215,BC4215,BE4215)</f>
        <v>0</v>
      </c>
      <c r="AX4215" s="11">
        <f>(AW4215/$AW$4249)*100</f>
        <v>0</v>
      </c>
      <c r="AY4215" s="5">
        <f>(AX4215/100)*$AY$1</f>
        <v>0</v>
      </c>
    </row>
    <row r="4216" spans="1:51" x14ac:dyDescent="0.25">
      <c r="A4216" s="1" t="s">
        <v>2854</v>
      </c>
      <c r="B4216" s="1" t="s">
        <v>1405</v>
      </c>
      <c r="C4216" s="1" t="s">
        <v>1404</v>
      </c>
      <c r="D4216" s="1" t="s">
        <v>88</v>
      </c>
      <c r="E4216" s="1" t="s">
        <v>98</v>
      </c>
      <c r="F4216" s="1" t="s">
        <v>281</v>
      </c>
      <c r="G4216" s="1" t="s">
        <v>81</v>
      </c>
      <c r="H4216" s="1" t="s">
        <v>63</v>
      </c>
      <c r="I4216" s="2">
        <v>57.6</v>
      </c>
      <c r="J4216" s="2">
        <f>SUM(K4216,L4216)</f>
        <v>1.64</v>
      </c>
      <c r="K4216" s="2">
        <f>SUM(N4216,P4216,R4216,T4216,Z4216,AB4216,AD4216,AF4216,AI4216,AK4216,AM4216,V4216,X4216,AZ4216,BB4216,BD4216)</f>
        <v>0</v>
      </c>
      <c r="L4216" s="2">
        <f>SUM(M4216,AH4216,AO4216,AQ4216,AS4216,AU4216,AV4216)</f>
        <v>1.64</v>
      </c>
      <c r="AP4216" s="5" t="str">
        <f>IF(AO4216&gt;0,AO4216*$AP$1,"")</f>
        <v/>
      </c>
      <c r="AR4216" s="5" t="str">
        <f>IF(AQ4216&gt;0,AQ4216*$AR$1,"")</f>
        <v/>
      </c>
      <c r="AT4216" s="5" t="str">
        <f>IF(AS4216&gt;0,AS4216*$AT$1,"")</f>
        <v/>
      </c>
      <c r="AV4216" s="2">
        <v>1.64</v>
      </c>
      <c r="AW4216" s="5">
        <f>SUM(O4216,Q4216,S4216,U4216,AA4216,AC4216,AE4216,AG4216,AJ4216,AL4216,AN4216,W4216,Y4216,BA4216,BC4216,BE4216)</f>
        <v>0</v>
      </c>
      <c r="AX4216" s="11">
        <f>(AW4216/$AW$4249)*100</f>
        <v>0</v>
      </c>
      <c r="AY4216" s="5">
        <f>(AX4216/100)*$AY$1</f>
        <v>0</v>
      </c>
    </row>
    <row r="4217" spans="1:51" x14ac:dyDescent="0.25">
      <c r="A4217" s="1" t="s">
        <v>2854</v>
      </c>
      <c r="B4217" s="1" t="s">
        <v>1405</v>
      </c>
      <c r="C4217" s="1" t="s">
        <v>1404</v>
      </c>
      <c r="D4217" s="1" t="s">
        <v>88</v>
      </c>
      <c r="E4217" s="1" t="s">
        <v>72</v>
      </c>
      <c r="F4217" s="1" t="s">
        <v>281</v>
      </c>
      <c r="G4217" s="1" t="s">
        <v>81</v>
      </c>
      <c r="H4217" s="1">
        <v>41</v>
      </c>
      <c r="I4217" s="2">
        <v>57.6</v>
      </c>
      <c r="J4217" s="2">
        <f>SUM(K4217,L4217)</f>
        <v>8.17</v>
      </c>
      <c r="K4217" s="2">
        <f>SUM(N4217,P4217,R4217,T4217,Z4217,AB4217,AD4217,AF4217,AI4217,AK4217,AM4217,V4217,X4217,AZ4217,BB4217,BD4217)</f>
        <v>0.17</v>
      </c>
      <c r="L4217" s="2">
        <f>SUM(M4217,AH4217,AO4217,AQ4217,AS4217,AU4217,AV4217)</f>
        <v>8</v>
      </c>
      <c r="P4217" s="6">
        <v>0.17</v>
      </c>
      <c r="Q4217" s="5">
        <v>32.045000000000002</v>
      </c>
      <c r="AP4217" s="5" t="str">
        <f>IF(AO4217&gt;0,AO4217*$AP$1,"")</f>
        <v/>
      </c>
      <c r="AR4217" s="5" t="str">
        <f>IF(AQ4217&gt;0,AQ4217*$AR$1,"")</f>
        <v/>
      </c>
      <c r="AT4217" s="5" t="str">
        <f>IF(AS4217&gt;0,AS4217*$AT$1,"")</f>
        <v/>
      </c>
      <c r="AV4217" s="2">
        <v>8</v>
      </c>
      <c r="AW4217" s="5">
        <f>SUM(O4217,Q4217,S4217,U4217,AA4217,AC4217,AE4217,AG4217,AJ4217,AL4217,AN4217,W4217,Y4217,BA4217,BC4217,BE4217)</f>
        <v>32.045000000000002</v>
      </c>
      <c r="AX4217" s="11">
        <f>(AW4217/$AW$4249)*100</f>
        <v>2.7049379440866115E-4</v>
      </c>
      <c r="AY4217" s="5">
        <f>(AX4217/100)*$AY$1</f>
        <v>0.27049379440866111</v>
      </c>
    </row>
    <row r="4218" spans="1:51" x14ac:dyDescent="0.25">
      <c r="A4218" s="1" t="s">
        <v>2854</v>
      </c>
      <c r="B4218" s="1" t="s">
        <v>1405</v>
      </c>
      <c r="C4218" s="1" t="s">
        <v>1404</v>
      </c>
      <c r="D4218" s="1" t="s">
        <v>88</v>
      </c>
      <c r="E4218" s="1" t="s">
        <v>94</v>
      </c>
      <c r="F4218" s="1" t="s">
        <v>281</v>
      </c>
      <c r="G4218" s="1" t="s">
        <v>81</v>
      </c>
      <c r="H4218" s="1" t="s">
        <v>63</v>
      </c>
      <c r="I4218" s="2">
        <v>57.6</v>
      </c>
      <c r="J4218" s="2">
        <f>SUM(K4218,L4218)</f>
        <v>13.99</v>
      </c>
      <c r="K4218" s="2">
        <f>SUM(N4218,P4218,R4218,T4218,Z4218,AB4218,AD4218,AF4218,AI4218,AK4218,AM4218,V4218,X4218,AZ4218,BB4218,BD4218)</f>
        <v>0</v>
      </c>
      <c r="L4218" s="2">
        <f>SUM(M4218,AH4218,AO4218,AQ4218,AS4218,AU4218,AV4218)</f>
        <v>13.99</v>
      </c>
      <c r="AP4218" s="5" t="str">
        <f>IF(AO4218&gt;0,AO4218*$AP$1,"")</f>
        <v/>
      </c>
      <c r="AR4218" s="5" t="str">
        <f>IF(AQ4218&gt;0,AQ4218*$AR$1,"")</f>
        <v/>
      </c>
      <c r="AT4218" s="5" t="str">
        <f>IF(AS4218&gt;0,AS4218*$AT$1,"")</f>
        <v/>
      </c>
      <c r="AV4218" s="2">
        <v>13.99</v>
      </c>
      <c r="AW4218" s="5">
        <f>SUM(O4218,Q4218,S4218,U4218,AA4218,AC4218,AE4218,AG4218,AJ4218,AL4218,AN4218,W4218,Y4218,BA4218,BC4218,BE4218)</f>
        <v>0</v>
      </c>
      <c r="AX4218" s="11">
        <f>(AW4218/$AW$4249)*100</f>
        <v>0</v>
      </c>
      <c r="AY4218" s="5">
        <f>(AX4218/100)*$AY$1</f>
        <v>0</v>
      </c>
    </row>
    <row r="4219" spans="1:51" x14ac:dyDescent="0.25">
      <c r="A4219" s="1" t="s">
        <v>2854</v>
      </c>
      <c r="B4219" s="1" t="s">
        <v>1405</v>
      </c>
      <c r="C4219" s="1" t="s">
        <v>1404</v>
      </c>
      <c r="D4219" s="1" t="s">
        <v>88</v>
      </c>
      <c r="E4219" s="1" t="s">
        <v>95</v>
      </c>
      <c r="F4219" s="1" t="s">
        <v>281</v>
      </c>
      <c r="G4219" s="1" t="s">
        <v>81</v>
      </c>
      <c r="H4219" s="1" t="s">
        <v>63</v>
      </c>
      <c r="I4219" s="2">
        <v>57.6</v>
      </c>
      <c r="J4219" s="2">
        <f>SUM(K4219,L4219)</f>
        <v>33.79</v>
      </c>
      <c r="K4219" s="2">
        <f>SUM(N4219,P4219,R4219,T4219,Z4219,AB4219,AD4219,AF4219,AI4219,AK4219,AM4219,V4219,X4219,AZ4219,BB4219,BD4219)</f>
        <v>1.24</v>
      </c>
      <c r="L4219" s="2">
        <f>SUM(M4219,AH4219,AO4219,AQ4219,AS4219,AU4219,AV4219)</f>
        <v>32.549999999999997</v>
      </c>
      <c r="N4219" s="4">
        <v>0.62</v>
      </c>
      <c r="O4219" s="5">
        <v>159.65</v>
      </c>
      <c r="P4219" s="6">
        <v>0.62</v>
      </c>
      <c r="Q4219" s="5">
        <v>116.87</v>
      </c>
      <c r="AP4219" s="5" t="str">
        <f>IF(AO4219&gt;0,AO4219*$AP$1,"")</f>
        <v/>
      </c>
      <c r="AR4219" s="5" t="str">
        <f>IF(AQ4219&gt;0,AQ4219*$AR$1,"")</f>
        <v/>
      </c>
      <c r="AT4219" s="5" t="str">
        <f>IF(AS4219&gt;0,AS4219*$AT$1,"")</f>
        <v/>
      </c>
      <c r="AV4219" s="2">
        <v>32.549999999999997</v>
      </c>
      <c r="AW4219" s="5">
        <f>SUM(O4219,Q4219,S4219,U4219,AA4219,AC4219,AE4219,AG4219,AJ4219,AL4219,AN4219,W4219,Y4219,BA4219,BC4219,BE4219)</f>
        <v>276.52</v>
      </c>
      <c r="AX4219" s="11">
        <f>(AW4219/$AW$4249)*100</f>
        <v>2.3341221416721164E-3</v>
      </c>
      <c r="AY4219" s="5">
        <f>(AX4219/100)*$AY$1</f>
        <v>2.3341221416721165</v>
      </c>
    </row>
    <row r="4220" spans="1:51" x14ac:dyDescent="0.25">
      <c r="A4220" s="1" t="s">
        <v>2861</v>
      </c>
      <c r="B4220" s="1" t="s">
        <v>1416</v>
      </c>
      <c r="C4220" s="1" t="s">
        <v>1417</v>
      </c>
      <c r="D4220" s="1" t="s">
        <v>88</v>
      </c>
      <c r="E4220" s="1" t="s">
        <v>72</v>
      </c>
      <c r="F4220" s="1" t="s">
        <v>281</v>
      </c>
      <c r="G4220" s="1" t="s">
        <v>81</v>
      </c>
      <c r="H4220" s="1">
        <v>41</v>
      </c>
      <c r="I4220" s="2">
        <v>12.8</v>
      </c>
      <c r="J4220" s="2">
        <f>SUM(K4220,L4220)</f>
        <v>12.68</v>
      </c>
      <c r="K4220" s="2">
        <f>SUM(N4220,P4220,R4220,T4220,Z4220,AB4220,AD4220,AF4220,AI4220,AK4220,AM4220,V4220,X4220,AZ4220,BB4220,BD4220)</f>
        <v>0.70000000000000007</v>
      </c>
      <c r="L4220" s="2">
        <f>SUM(M4220,AH4220,AO4220,AQ4220,AS4220,AU4220,AV4220)</f>
        <v>11.98</v>
      </c>
      <c r="P4220" s="6">
        <v>0.04</v>
      </c>
      <c r="Q4220" s="5">
        <v>7.54</v>
      </c>
      <c r="R4220" s="7">
        <v>0.01</v>
      </c>
      <c r="S4220" s="5">
        <v>0.91500000000000004</v>
      </c>
      <c r="AD4220" s="9">
        <v>0.65</v>
      </c>
      <c r="AE4220" s="5">
        <v>10.292975</v>
      </c>
      <c r="AP4220" s="5" t="str">
        <f>IF(AO4220&gt;0,AO4220*$AP$1,"")</f>
        <v/>
      </c>
      <c r="AR4220" s="5" t="str">
        <f>IF(AQ4220&gt;0,AQ4220*$AR$1,"")</f>
        <v/>
      </c>
      <c r="AS4220" s="2">
        <v>0.15</v>
      </c>
      <c r="AT4220" s="5">
        <f>IF(AS4220&gt;0,AS4220*$AT$1,"")</f>
        <v>0.15</v>
      </c>
      <c r="AU4220" s="2">
        <v>9.9999999999999992E-2</v>
      </c>
      <c r="AV4220" s="2">
        <v>11.73</v>
      </c>
      <c r="AW4220" s="5">
        <f>SUM(O4220,Q4220,S4220,U4220,AA4220,AC4220,AE4220,AG4220,AJ4220,AL4220,AN4220,W4220,Y4220,BA4220,BC4220,BE4220)</f>
        <v>18.747975</v>
      </c>
      <c r="AX4220" s="11">
        <f>(AW4220/$AW$4249)*100</f>
        <v>1.58252797479442E-4</v>
      </c>
      <c r="AY4220" s="5">
        <f>(AX4220/100)*$AY$1</f>
        <v>0.15825279747944201</v>
      </c>
    </row>
    <row r="4221" spans="1:51" x14ac:dyDescent="0.25">
      <c r="A4221" s="1" t="s">
        <v>2858</v>
      </c>
      <c r="B4221" s="1" t="s">
        <v>1411</v>
      </c>
      <c r="C4221" s="1" t="s">
        <v>1412</v>
      </c>
      <c r="D4221" s="1" t="s">
        <v>1413</v>
      </c>
      <c r="E4221" s="1" t="s">
        <v>98</v>
      </c>
      <c r="F4221" s="1" t="s">
        <v>281</v>
      </c>
      <c r="G4221" s="1" t="s">
        <v>81</v>
      </c>
      <c r="H4221" s="1" t="s">
        <v>63</v>
      </c>
      <c r="I4221" s="2">
        <v>12.8</v>
      </c>
      <c r="J4221" s="2">
        <f>SUM(K4221,L4221)</f>
        <v>12.23</v>
      </c>
      <c r="K4221" s="2">
        <f>SUM(N4221,P4221,R4221,T4221,Z4221,AB4221,AD4221,AF4221,AI4221,AK4221,AM4221,V4221,X4221,AZ4221,BB4221,BD4221)</f>
        <v>2.08</v>
      </c>
      <c r="L4221" s="2">
        <f>SUM(M4221,AH4221,AO4221,AQ4221,AS4221,AU4221,AV4221)</f>
        <v>10.15</v>
      </c>
      <c r="AD4221" s="9">
        <v>2.08</v>
      </c>
      <c r="AE4221" s="5">
        <v>34.069750000000013</v>
      </c>
      <c r="AP4221" s="5" t="str">
        <f>IF(AO4221&gt;0,AO4221*$AP$1,"")</f>
        <v/>
      </c>
      <c r="AR4221" s="5" t="str">
        <f>IF(AQ4221&gt;0,AQ4221*$AR$1,"")</f>
        <v/>
      </c>
      <c r="AT4221" s="5" t="str">
        <f>IF(AS4221&gt;0,AS4221*$AT$1,"")</f>
        <v/>
      </c>
      <c r="AV4221" s="2">
        <v>10.15</v>
      </c>
      <c r="AW4221" s="5">
        <f>SUM(O4221,Q4221,S4221,U4221,AA4221,AC4221,AE4221,AG4221,AJ4221,AL4221,AN4221,W4221,Y4221,BA4221,BC4221,BE4221)</f>
        <v>34.069750000000013</v>
      </c>
      <c r="AX4221" s="11">
        <f>(AW4221/$AW$4249)*100</f>
        <v>2.8758483233123683E-4</v>
      </c>
      <c r="AY4221" s="5">
        <f>(AX4221/100)*$AY$1</f>
        <v>0.28758483233123683</v>
      </c>
    </row>
    <row r="4222" spans="1:51" x14ac:dyDescent="0.25">
      <c r="A4222" s="1" t="s">
        <v>2855</v>
      </c>
      <c r="B4222" s="1" t="s">
        <v>1406</v>
      </c>
      <c r="C4222" s="1" t="s">
        <v>1407</v>
      </c>
      <c r="D4222" s="1" t="s">
        <v>70</v>
      </c>
      <c r="E4222" s="1" t="s">
        <v>94</v>
      </c>
      <c r="F4222" s="1" t="s">
        <v>281</v>
      </c>
      <c r="G4222" s="1" t="s">
        <v>81</v>
      </c>
      <c r="H4222" s="1" t="s">
        <v>63</v>
      </c>
      <c r="I4222" s="2">
        <v>12.8</v>
      </c>
      <c r="J4222" s="2">
        <f>SUM(K4222,L4222)</f>
        <v>6.3999999999999995</v>
      </c>
      <c r="K4222" s="2">
        <f>SUM(N4222,P4222,R4222,T4222,Z4222,AB4222,AD4222,AF4222,AI4222,AK4222,AM4222,V4222,X4222,AZ4222,BB4222,BD4222)</f>
        <v>0.02</v>
      </c>
      <c r="L4222" s="2">
        <f>SUM(M4222,AH4222,AO4222,AQ4222,AS4222,AU4222,AV4222)</f>
        <v>6.38</v>
      </c>
      <c r="N4222" s="4">
        <v>0.02</v>
      </c>
      <c r="O4222" s="5">
        <v>5.15</v>
      </c>
      <c r="AP4222" s="5" t="str">
        <f>IF(AO4222&gt;0,AO4222*$AP$1,"")</f>
        <v/>
      </c>
      <c r="AR4222" s="5" t="str">
        <f>IF(AQ4222&gt;0,AQ4222*$AR$1,"")</f>
        <v/>
      </c>
      <c r="AT4222" s="5" t="str">
        <f>IF(AS4222&gt;0,AS4222*$AT$1,"")</f>
        <v/>
      </c>
      <c r="AV4222" s="2">
        <v>6.38</v>
      </c>
      <c r="AW4222" s="5">
        <f>SUM(O4222,Q4222,S4222,U4222,AA4222,AC4222,AE4222,AG4222,AJ4222,AL4222,AN4222,W4222,Y4222,BA4222,BC4222,BE4222)</f>
        <v>5.15</v>
      </c>
      <c r="AX4222" s="11">
        <f>(AW4222/$AW$4249)*100</f>
        <v>4.3471463292388981E-5</v>
      </c>
      <c r="AY4222" s="5">
        <f>(AX4222/100)*$AY$1</f>
        <v>4.3471463292388983E-2</v>
      </c>
    </row>
    <row r="4223" spans="1:51" x14ac:dyDescent="0.25">
      <c r="A4223" s="1" t="s">
        <v>2855</v>
      </c>
      <c r="B4223" s="1" t="s">
        <v>1406</v>
      </c>
      <c r="C4223" s="1" t="s">
        <v>1407</v>
      </c>
      <c r="D4223" s="1" t="s">
        <v>70</v>
      </c>
      <c r="E4223" s="1" t="s">
        <v>95</v>
      </c>
      <c r="F4223" s="1" t="s">
        <v>281</v>
      </c>
      <c r="G4223" s="1" t="s">
        <v>81</v>
      </c>
      <c r="H4223" s="1" t="s">
        <v>63</v>
      </c>
      <c r="I4223" s="2">
        <v>12.8</v>
      </c>
      <c r="J4223" s="2">
        <f>SUM(K4223,L4223)</f>
        <v>6.3599999999999994</v>
      </c>
      <c r="K4223" s="2">
        <f>SUM(N4223,P4223,R4223,T4223,Z4223,AB4223,AD4223,AF4223,AI4223,AK4223,AM4223,V4223,X4223,AZ4223,BB4223,BD4223)</f>
        <v>0.02</v>
      </c>
      <c r="L4223" s="2">
        <f>SUM(M4223,AH4223,AO4223,AQ4223,AS4223,AU4223,AV4223)</f>
        <v>6.34</v>
      </c>
      <c r="N4223" s="4">
        <v>0.02</v>
      </c>
      <c r="O4223" s="5">
        <v>5.15</v>
      </c>
      <c r="AP4223" s="5" t="str">
        <f>IF(AO4223&gt;0,AO4223*$AP$1,"")</f>
        <v/>
      </c>
      <c r="AR4223" s="5" t="str">
        <f>IF(AQ4223&gt;0,AQ4223*$AR$1,"")</f>
        <v/>
      </c>
      <c r="AT4223" s="5" t="str">
        <f>IF(AS4223&gt;0,AS4223*$AT$1,"")</f>
        <v/>
      </c>
      <c r="AV4223" s="2">
        <v>6.34</v>
      </c>
      <c r="AW4223" s="5">
        <f>SUM(O4223,Q4223,S4223,U4223,AA4223,AC4223,AE4223,AG4223,AJ4223,AL4223,AN4223,W4223,Y4223,BA4223,BC4223,BE4223)</f>
        <v>5.15</v>
      </c>
      <c r="AX4223" s="11">
        <f>(AW4223/$AW$4249)*100</f>
        <v>4.3471463292388981E-5</v>
      </c>
      <c r="AY4223" s="5">
        <f>(AX4223/100)*$AY$1</f>
        <v>4.3471463292388983E-2</v>
      </c>
    </row>
    <row r="4224" spans="1:51" x14ac:dyDescent="0.25">
      <c r="A4224" s="1" t="s">
        <v>1937</v>
      </c>
      <c r="B4224" s="1" t="s">
        <v>495</v>
      </c>
      <c r="C4224" s="1" t="s">
        <v>496</v>
      </c>
      <c r="D4224" s="1" t="s">
        <v>497</v>
      </c>
      <c r="E4224" s="1" t="s">
        <v>84</v>
      </c>
      <c r="F4224" s="1" t="s">
        <v>264</v>
      </c>
      <c r="G4224" s="1" t="s">
        <v>320</v>
      </c>
      <c r="H4224" s="1" t="s">
        <v>304</v>
      </c>
      <c r="I4224" s="2">
        <v>150</v>
      </c>
      <c r="J4224" s="2">
        <f>SUM(K4224,L4224)</f>
        <v>39.19</v>
      </c>
      <c r="K4224" s="2">
        <f>SUM(N4224,P4224,R4224,T4224,Z4224,AB4224,AD4224,AF4224,AI4224,AK4224,AM4224,V4224,X4224,AZ4224,BB4224,BD4224)</f>
        <v>37.22</v>
      </c>
      <c r="L4224" s="2">
        <f>SUM(M4224,AH4224,AO4224,AQ4224,AS4224,AU4224,AV4224)</f>
        <v>1.97</v>
      </c>
      <c r="P4224" s="6">
        <v>36.26</v>
      </c>
      <c r="Q4224" s="5">
        <v>6835.0099999999993</v>
      </c>
      <c r="R4224" s="7">
        <v>0.96</v>
      </c>
      <c r="S4224" s="5">
        <v>87.84</v>
      </c>
      <c r="AP4224" s="5" t="str">
        <f>IF(AO4224&gt;0,AO4224*$AP$1,"")</f>
        <v/>
      </c>
      <c r="AR4224" s="5" t="str">
        <f>IF(AQ4224&gt;0,AQ4224*$AR$1,"")</f>
        <v/>
      </c>
      <c r="AT4224" s="5" t="str">
        <f>IF(AS4224&gt;0,AS4224*$AT$1,"")</f>
        <v/>
      </c>
      <c r="AV4224" s="2">
        <v>1.97</v>
      </c>
      <c r="AW4224" s="5">
        <f>SUM(O4224,Q4224,S4224,U4224,AA4224,AC4224,AE4224,AG4224,AJ4224,AL4224,AN4224,W4224,Y4224,BA4224,BC4224,BE4224)</f>
        <v>6922.8499999999995</v>
      </c>
      <c r="AX4224" s="11">
        <f>(AW4224/$AW$4249)*100</f>
        <v>5.8436197991012614E-2</v>
      </c>
      <c r="AY4224" s="5">
        <f>(AX4224/100)*$AY$1</f>
        <v>58.436197991012619</v>
      </c>
    </row>
    <row r="4225" spans="1:51" x14ac:dyDescent="0.25">
      <c r="A4225" s="1" t="s">
        <v>1937</v>
      </c>
      <c r="B4225" s="1" t="s">
        <v>495</v>
      </c>
      <c r="C4225" s="1" t="s">
        <v>496</v>
      </c>
      <c r="D4225" s="1" t="s">
        <v>497</v>
      </c>
      <c r="E4225" s="1" t="s">
        <v>76</v>
      </c>
      <c r="F4225" s="1" t="s">
        <v>264</v>
      </c>
      <c r="G4225" s="1" t="s">
        <v>320</v>
      </c>
      <c r="H4225" s="1" t="s">
        <v>304</v>
      </c>
      <c r="I4225" s="2">
        <v>150</v>
      </c>
      <c r="J4225" s="2">
        <f>SUM(K4225,L4225)</f>
        <v>40</v>
      </c>
      <c r="K4225" s="2">
        <f>SUM(N4225,P4225,R4225,T4225,Z4225,AB4225,AD4225,AF4225,AI4225,AK4225,AM4225,V4225,X4225,AZ4225,BB4225,BD4225)</f>
        <v>16.190000000000001</v>
      </c>
      <c r="L4225" s="2">
        <f>SUM(M4225,AH4225,AO4225,AQ4225,AS4225,AU4225,AV4225)</f>
        <v>23.81</v>
      </c>
      <c r="P4225" s="6">
        <v>15.38</v>
      </c>
      <c r="Q4225" s="5">
        <v>2899.13</v>
      </c>
      <c r="R4225" s="7">
        <v>0.81</v>
      </c>
      <c r="S4225" s="5">
        <v>74.115000000000009</v>
      </c>
      <c r="AP4225" s="5" t="str">
        <f>IF(AO4225&gt;0,AO4225*$AP$1,"")</f>
        <v/>
      </c>
      <c r="AR4225" s="5" t="str">
        <f>IF(AQ4225&gt;0,AQ4225*$AR$1,"")</f>
        <v/>
      </c>
      <c r="AT4225" s="5" t="str">
        <f>IF(AS4225&gt;0,AS4225*$AT$1,"")</f>
        <v/>
      </c>
      <c r="AV4225" s="2">
        <v>23.81</v>
      </c>
      <c r="AW4225" s="5">
        <f>SUM(O4225,Q4225,S4225,U4225,AA4225,AC4225,AE4225,AG4225,AJ4225,AL4225,AN4225,W4225,Y4225,BA4225,BC4225,BE4225)</f>
        <v>2973.2449999999999</v>
      </c>
      <c r="AX4225" s="11">
        <f>(AW4225/$AW$4249)*100</f>
        <v>2.5097341917821175E-2</v>
      </c>
      <c r="AY4225" s="5">
        <f>(AX4225/100)*$AY$1</f>
        <v>25.097341917821176</v>
      </c>
    </row>
    <row r="4226" spans="1:51" x14ac:dyDescent="0.25">
      <c r="A4226" s="1" t="s">
        <v>1937</v>
      </c>
      <c r="B4226" s="1" t="s">
        <v>495</v>
      </c>
      <c r="C4226" s="1" t="s">
        <v>496</v>
      </c>
      <c r="D4226" s="1" t="s">
        <v>497</v>
      </c>
      <c r="E4226" s="1" t="s">
        <v>144</v>
      </c>
      <c r="F4226" s="1" t="s">
        <v>264</v>
      </c>
      <c r="G4226" s="1" t="s">
        <v>320</v>
      </c>
      <c r="H4226" s="1" t="s">
        <v>304</v>
      </c>
      <c r="I4226" s="2">
        <v>150</v>
      </c>
      <c r="J4226" s="2">
        <f>SUM(K4226,L4226)</f>
        <v>37.32</v>
      </c>
      <c r="K4226" s="2">
        <f>SUM(N4226,P4226,R4226,T4226,Z4226,AB4226,AD4226,AF4226,AI4226,AK4226,AM4226,V4226,X4226,AZ4226,BB4226,BD4226)</f>
        <v>28.689999999999998</v>
      </c>
      <c r="L4226" s="2">
        <f>SUM(M4226,AH4226,AO4226,AQ4226,AS4226,AU4226,AV4226)</f>
        <v>8.6300000000000008</v>
      </c>
      <c r="P4226" s="6">
        <v>25.79</v>
      </c>
      <c r="Q4226" s="5">
        <v>4861.415</v>
      </c>
      <c r="R4226" s="7">
        <v>0.15</v>
      </c>
      <c r="S4226" s="5">
        <v>13.725</v>
      </c>
      <c r="AD4226" s="9">
        <v>2.75</v>
      </c>
      <c r="AE4226" s="5">
        <v>33.275000000000013</v>
      </c>
      <c r="AP4226" s="5" t="str">
        <f>IF(AO4226&gt;0,AO4226*$AP$1,"")</f>
        <v/>
      </c>
      <c r="AR4226" s="5" t="str">
        <f>IF(AQ4226&gt;0,AQ4226*$AR$1,"")</f>
        <v/>
      </c>
      <c r="AT4226" s="5" t="str">
        <f>IF(AS4226&gt;0,AS4226*$AT$1,"")</f>
        <v/>
      </c>
      <c r="AV4226" s="2">
        <v>8.6300000000000008</v>
      </c>
      <c r="AW4226" s="5">
        <f>SUM(O4226,Q4226,S4226,U4226,AA4226,AC4226,AE4226,AG4226,AJ4226,AL4226,AN4226,W4226,Y4226,BA4226,BC4226,BE4226)</f>
        <v>4908.415</v>
      </c>
      <c r="AX4226" s="11">
        <f>(AW4226/$AW$4249)*100</f>
        <v>4.1432229610934256E-2</v>
      </c>
      <c r="AY4226" s="5">
        <f>(AX4226/100)*$AY$1</f>
        <v>41.432229610934257</v>
      </c>
    </row>
    <row r="4227" spans="1:51" x14ac:dyDescent="0.25">
      <c r="A4227" s="1" t="s">
        <v>1937</v>
      </c>
      <c r="B4227" s="1" t="s">
        <v>495</v>
      </c>
      <c r="C4227" s="1" t="s">
        <v>496</v>
      </c>
      <c r="D4227" s="1" t="s">
        <v>497</v>
      </c>
      <c r="E4227" s="1" t="s">
        <v>74</v>
      </c>
      <c r="F4227" s="1" t="s">
        <v>264</v>
      </c>
      <c r="G4227" s="1" t="s">
        <v>320</v>
      </c>
      <c r="H4227" s="1" t="s">
        <v>304</v>
      </c>
      <c r="I4227" s="2">
        <v>150</v>
      </c>
      <c r="J4227" s="2">
        <f>SUM(K4227,L4227)</f>
        <v>29.4</v>
      </c>
      <c r="K4227" s="2">
        <f>SUM(N4227,P4227,R4227,T4227,Z4227,AB4227,AD4227,AF4227,AI4227,AK4227,AM4227,V4227,X4227,AZ4227,BB4227,BD4227)</f>
        <v>20.499999999999996</v>
      </c>
      <c r="L4227" s="2">
        <f>SUM(M4227,AH4227,AO4227,AQ4227,AS4227,AU4227,AV4227)</f>
        <v>8.9</v>
      </c>
      <c r="P4227" s="6">
        <v>20.239999999999998</v>
      </c>
      <c r="Q4227" s="5">
        <v>3815.24</v>
      </c>
      <c r="R4227" s="7">
        <v>0.24</v>
      </c>
      <c r="S4227" s="5">
        <v>21.96</v>
      </c>
      <c r="AD4227" s="9">
        <v>0.02</v>
      </c>
      <c r="AE4227" s="5">
        <v>0.24199999999999999</v>
      </c>
      <c r="AP4227" s="5" t="str">
        <f>IF(AO4227&gt;0,AO4227*$AP$1,"")</f>
        <v/>
      </c>
      <c r="AR4227" s="5" t="str">
        <f>IF(AQ4227&gt;0,AQ4227*$AR$1,"")</f>
        <v/>
      </c>
      <c r="AT4227" s="5" t="str">
        <f>IF(AS4227&gt;0,AS4227*$AT$1,"")</f>
        <v/>
      </c>
      <c r="AV4227" s="2">
        <v>8.9</v>
      </c>
      <c r="AW4227" s="5">
        <f>SUM(O4227,Q4227,S4227,U4227,AA4227,AC4227,AE4227,AG4227,AJ4227,AL4227,AN4227,W4227,Y4227,BA4227,BC4227,BE4227)</f>
        <v>3837.442</v>
      </c>
      <c r="AX4227" s="11">
        <f>(AW4227/$AW$4249)*100</f>
        <v>3.2392081366926548E-2</v>
      </c>
      <c r="AY4227" s="5">
        <f>(AX4227/100)*$AY$1</f>
        <v>32.392081366926547</v>
      </c>
    </row>
    <row r="4228" spans="1:51" x14ac:dyDescent="0.25">
      <c r="A4228" s="1" t="s">
        <v>2070</v>
      </c>
      <c r="B4228" s="1" t="s">
        <v>607</v>
      </c>
      <c r="C4228" s="1" t="s">
        <v>608</v>
      </c>
      <c r="D4228" s="1" t="s">
        <v>609</v>
      </c>
      <c r="E4228" s="1" t="s">
        <v>98</v>
      </c>
      <c r="F4228" s="1" t="s">
        <v>61</v>
      </c>
      <c r="G4228" s="1" t="s">
        <v>62</v>
      </c>
      <c r="H4228" s="1" t="s">
        <v>304</v>
      </c>
      <c r="I4228" s="2">
        <v>512.01</v>
      </c>
      <c r="J4228" s="2">
        <f>SUM(K4228,L4228)</f>
        <v>30.759999999999998</v>
      </c>
      <c r="K4228" s="2">
        <f>SUM(N4228,P4228,R4228,T4228,Z4228,AB4228,AD4228,AF4228,AI4228,AK4228,AM4228,V4228,X4228,AZ4228,BB4228,BD4228)</f>
        <v>29.509999999999998</v>
      </c>
      <c r="L4228" s="2">
        <f>SUM(M4228,AH4228,AO4228,AQ4228,AS4228,AU4228,AV4228)</f>
        <v>1.25</v>
      </c>
      <c r="R4228" s="7">
        <v>27.63</v>
      </c>
      <c r="S4228" s="5">
        <v>3160.1812500000001</v>
      </c>
      <c r="T4228" s="8">
        <v>1.88</v>
      </c>
      <c r="U4228" s="5">
        <v>64.625</v>
      </c>
      <c r="AP4228" s="5" t="str">
        <f>IF(AO4228&gt;0,AO4228*$AP$1,"")</f>
        <v/>
      </c>
      <c r="AR4228" s="5" t="str">
        <f>IF(AQ4228&gt;0,AQ4228*$AR$1,"")</f>
        <v/>
      </c>
      <c r="AT4228" s="5" t="str">
        <f>IF(AS4228&gt;0,AS4228*$AT$1,"")</f>
        <v/>
      </c>
      <c r="AV4228" s="2">
        <v>1.25</v>
      </c>
      <c r="AW4228" s="5">
        <f>SUM(O4228,Q4228,S4228,U4228,AA4228,AC4228,AE4228,AG4228,AJ4228,AL4228,AN4228,W4228,Y4228,BA4228,BC4228,BE4228)</f>
        <v>3224.8062500000001</v>
      </c>
      <c r="AX4228" s="11">
        <f>(AW4228/$AW$4249)*100</f>
        <v>2.7220785732415834E-2</v>
      </c>
      <c r="AY4228" s="5">
        <f>(AX4228/100)*$AY$1</f>
        <v>27.220785732415834</v>
      </c>
    </row>
    <row r="4229" spans="1:51" x14ac:dyDescent="0.25">
      <c r="A4229" s="1" t="s">
        <v>2070</v>
      </c>
      <c r="B4229" s="1" t="s">
        <v>607</v>
      </c>
      <c r="C4229" s="1" t="s">
        <v>608</v>
      </c>
      <c r="D4229" s="1" t="s">
        <v>609</v>
      </c>
      <c r="E4229" s="1" t="s">
        <v>72</v>
      </c>
      <c r="F4229" s="1" t="s">
        <v>61</v>
      </c>
      <c r="G4229" s="1" t="s">
        <v>62</v>
      </c>
      <c r="H4229" s="1" t="s">
        <v>304</v>
      </c>
      <c r="I4229" s="2">
        <v>512.01</v>
      </c>
      <c r="J4229" s="2">
        <f>SUM(K4229,L4229)</f>
        <v>36.369999999999997</v>
      </c>
      <c r="K4229" s="2">
        <f>SUM(N4229,P4229,R4229,T4229,Z4229,AB4229,AD4229,AF4229,AI4229,AK4229,AM4229,V4229,X4229,AZ4229,BB4229,BD4229)</f>
        <v>36.369999999999997</v>
      </c>
      <c r="L4229" s="2">
        <f>SUM(M4229,AH4229,AO4229,AQ4229,AS4229,AU4229,AV4229)</f>
        <v>0</v>
      </c>
      <c r="P4229" s="6">
        <v>1.1100000000000001</v>
      </c>
      <c r="Q4229" s="5">
        <v>261.54374999999999</v>
      </c>
      <c r="R4229" s="7">
        <v>35.26</v>
      </c>
      <c r="S4229" s="5">
        <v>4032.8625000000002</v>
      </c>
      <c r="AP4229" s="5" t="str">
        <f>IF(AO4229&gt;0,AO4229*$AP$1,"")</f>
        <v/>
      </c>
      <c r="AR4229" s="5" t="str">
        <f>IF(AQ4229&gt;0,AQ4229*$AR$1,"")</f>
        <v/>
      </c>
      <c r="AT4229" s="5" t="str">
        <f>IF(AS4229&gt;0,AS4229*$AT$1,"")</f>
        <v/>
      </c>
      <c r="AW4229" s="5">
        <f>SUM(O4229,Q4229,S4229,U4229,AA4229,AC4229,AE4229,AG4229,AJ4229,AL4229,AN4229,W4229,Y4229,BA4229,BC4229,BE4229)</f>
        <v>4294.40625</v>
      </c>
      <c r="AX4229" s="11">
        <f>(AW4229/$AW$4249)*100</f>
        <v>3.6249344399899186E-2</v>
      </c>
      <c r="AY4229" s="5">
        <f>(AX4229/100)*$AY$1</f>
        <v>36.249344399899186</v>
      </c>
    </row>
    <row r="4230" spans="1:51" x14ac:dyDescent="0.25">
      <c r="A4230" s="1" t="s">
        <v>2070</v>
      </c>
      <c r="B4230" s="1" t="s">
        <v>607</v>
      </c>
      <c r="C4230" s="1" t="s">
        <v>608</v>
      </c>
      <c r="D4230" s="1" t="s">
        <v>609</v>
      </c>
      <c r="E4230" s="1" t="s">
        <v>60</v>
      </c>
      <c r="F4230" s="1" t="s">
        <v>61</v>
      </c>
      <c r="G4230" s="1" t="s">
        <v>62</v>
      </c>
      <c r="H4230" s="1" t="s">
        <v>304</v>
      </c>
      <c r="I4230" s="2">
        <v>512.01</v>
      </c>
      <c r="J4230" s="2">
        <f>SUM(K4230,L4230)</f>
        <v>37.629999999999995</v>
      </c>
      <c r="K4230" s="2">
        <f>SUM(N4230,P4230,R4230,T4230,Z4230,AB4230,AD4230,AF4230,AI4230,AK4230,AM4230,V4230,X4230,AZ4230,BB4230,BD4230)</f>
        <v>37.629999999999995</v>
      </c>
      <c r="L4230" s="2">
        <f>SUM(M4230,AH4230,AO4230,AQ4230,AS4230,AU4230,AV4230)</f>
        <v>0</v>
      </c>
      <c r="P4230" s="6">
        <v>3.33</v>
      </c>
      <c r="Q4230" s="5">
        <v>784.63125000000002</v>
      </c>
      <c r="R4230" s="7">
        <v>34.299999999999997</v>
      </c>
      <c r="S4230" s="5">
        <v>3923.0625</v>
      </c>
      <c r="AP4230" s="5" t="str">
        <f>IF(AO4230&gt;0,AO4230*$AP$1,"")</f>
        <v/>
      </c>
      <c r="AR4230" s="5" t="str">
        <f>IF(AQ4230&gt;0,AQ4230*$AR$1,"")</f>
        <v/>
      </c>
      <c r="AT4230" s="5" t="str">
        <f>IF(AS4230&gt;0,AS4230*$AT$1,"")</f>
        <v/>
      </c>
      <c r="AW4230" s="5">
        <f>SUM(O4230,Q4230,S4230,U4230,AA4230,AC4230,AE4230,AG4230,AJ4230,AL4230,AN4230,W4230,Y4230,BA4230,BC4230,BE4230)</f>
        <v>4707.6937500000004</v>
      </c>
      <c r="AX4230" s="11">
        <f>(AW4230/$AW$4249)*100</f>
        <v>3.9737929329113401E-2</v>
      </c>
      <c r="AY4230" s="5">
        <f>(AX4230/100)*$AY$1</f>
        <v>39.737929329113399</v>
      </c>
    </row>
    <row r="4231" spans="1:51" x14ac:dyDescent="0.25">
      <c r="A4231" s="1" t="s">
        <v>2070</v>
      </c>
      <c r="B4231" s="1" t="s">
        <v>607</v>
      </c>
      <c r="C4231" s="1" t="s">
        <v>608</v>
      </c>
      <c r="D4231" s="1" t="s">
        <v>609</v>
      </c>
      <c r="E4231" s="1" t="s">
        <v>64</v>
      </c>
      <c r="F4231" s="1" t="s">
        <v>61</v>
      </c>
      <c r="G4231" s="1" t="s">
        <v>62</v>
      </c>
      <c r="H4231" s="1" t="s">
        <v>304</v>
      </c>
      <c r="I4231" s="2">
        <v>512.01</v>
      </c>
      <c r="J4231" s="2">
        <f>SUM(K4231,L4231)</f>
        <v>38.89</v>
      </c>
      <c r="K4231" s="2">
        <f>SUM(N4231,P4231,R4231,T4231,Z4231,AB4231,AD4231,AF4231,AI4231,AK4231,AM4231,V4231,X4231,AZ4231,BB4231,BD4231)</f>
        <v>38.89</v>
      </c>
      <c r="L4231" s="2">
        <f>SUM(M4231,AH4231,AO4231,AQ4231,AS4231,AU4231,AV4231)</f>
        <v>0</v>
      </c>
      <c r="P4231" s="6">
        <v>21.37</v>
      </c>
      <c r="Q4231" s="5">
        <v>5035.3062500000005</v>
      </c>
      <c r="R4231" s="7">
        <v>17.52</v>
      </c>
      <c r="S4231" s="5">
        <v>2003.85</v>
      </c>
      <c r="AP4231" s="5" t="str">
        <f>IF(AO4231&gt;0,AO4231*$AP$1,"")</f>
        <v/>
      </c>
      <c r="AR4231" s="5" t="str">
        <f>IF(AQ4231&gt;0,AQ4231*$AR$1,"")</f>
        <v/>
      </c>
      <c r="AT4231" s="5" t="str">
        <f>IF(AS4231&gt;0,AS4231*$AT$1,"")</f>
        <v/>
      </c>
      <c r="AW4231" s="5">
        <f>SUM(O4231,Q4231,S4231,U4231,AA4231,AC4231,AE4231,AG4231,AJ4231,AL4231,AN4231,W4231,Y4231,BA4231,BC4231,BE4231)</f>
        <v>7039.15625</v>
      </c>
      <c r="AX4231" s="11">
        <f>(AW4231/$AW$4249)*100</f>
        <v>5.941794612257581E-2</v>
      </c>
      <c r="AY4231" s="5">
        <f>(AX4231/100)*$AY$1</f>
        <v>59.417946122575813</v>
      </c>
    </row>
    <row r="4232" spans="1:51" x14ac:dyDescent="0.25">
      <c r="A4232" s="1" t="s">
        <v>2070</v>
      </c>
      <c r="B4232" s="1" t="s">
        <v>607</v>
      </c>
      <c r="C4232" s="1" t="s">
        <v>608</v>
      </c>
      <c r="D4232" s="1" t="s">
        <v>609</v>
      </c>
      <c r="E4232" s="1" t="s">
        <v>94</v>
      </c>
      <c r="F4232" s="1" t="s">
        <v>61</v>
      </c>
      <c r="G4232" s="1" t="s">
        <v>62</v>
      </c>
      <c r="H4232" s="1" t="s">
        <v>304</v>
      </c>
      <c r="I4232" s="2">
        <v>512.01</v>
      </c>
      <c r="J4232" s="2">
        <f>SUM(K4232,L4232)</f>
        <v>44.97</v>
      </c>
      <c r="K4232" s="2">
        <f>SUM(N4232,P4232,R4232,T4232,Z4232,AB4232,AD4232,AF4232,AI4232,AK4232,AM4232,V4232,X4232,AZ4232,BB4232,BD4232)</f>
        <v>44.8</v>
      </c>
      <c r="L4232" s="2">
        <f>SUM(M4232,AH4232,AO4232,AQ4232,AS4232,AU4232,AV4232)</f>
        <v>0.17</v>
      </c>
      <c r="P4232" s="6">
        <v>0.33</v>
      </c>
      <c r="Q4232" s="5">
        <v>77.756250000000009</v>
      </c>
      <c r="R4232" s="7">
        <v>44.46</v>
      </c>
      <c r="S4232" s="5">
        <v>5085.1125000000002</v>
      </c>
      <c r="T4232" s="8">
        <v>0.01</v>
      </c>
      <c r="U4232" s="5">
        <v>0.34375</v>
      </c>
      <c r="AP4232" s="5" t="str">
        <f>IF(AO4232&gt;0,AO4232*$AP$1,"")</f>
        <v/>
      </c>
      <c r="AR4232" s="5" t="str">
        <f>IF(AQ4232&gt;0,AQ4232*$AR$1,"")</f>
        <v/>
      </c>
      <c r="AT4232" s="5" t="str">
        <f>IF(AS4232&gt;0,AS4232*$AT$1,"")</f>
        <v/>
      </c>
      <c r="AV4232" s="2">
        <v>0.17</v>
      </c>
      <c r="AW4232" s="5">
        <f>SUM(O4232,Q4232,S4232,U4232,AA4232,AC4232,AE4232,AG4232,AJ4232,AL4232,AN4232,W4232,Y4232,BA4232,BC4232,BE4232)</f>
        <v>5163.2125000000005</v>
      </c>
      <c r="AX4232" s="11">
        <f>(AW4232/$AW$4249)*100</f>
        <v>4.3582990808651252E-2</v>
      </c>
      <c r="AY4232" s="5">
        <f>(AX4232/100)*$AY$1</f>
        <v>43.582990808651253</v>
      </c>
    </row>
    <row r="4233" spans="1:51" x14ac:dyDescent="0.25">
      <c r="A4233" s="1" t="s">
        <v>2070</v>
      </c>
      <c r="B4233" s="1" t="s">
        <v>607</v>
      </c>
      <c r="C4233" s="1" t="s">
        <v>608</v>
      </c>
      <c r="D4233" s="1" t="s">
        <v>609</v>
      </c>
      <c r="E4233" s="1" t="s">
        <v>95</v>
      </c>
      <c r="F4233" s="1" t="s">
        <v>61</v>
      </c>
      <c r="G4233" s="1" t="s">
        <v>62</v>
      </c>
      <c r="H4233" s="1" t="s">
        <v>304</v>
      </c>
      <c r="I4233" s="2">
        <v>512.01</v>
      </c>
      <c r="J4233" s="2">
        <f>SUM(K4233,L4233)</f>
        <v>45.43</v>
      </c>
      <c r="K4233" s="2">
        <f>SUM(N4233,P4233,R4233,T4233,Z4233,AB4233,AD4233,AF4233,AI4233,AK4233,AM4233,V4233,X4233,AZ4233,BB4233,BD4233)</f>
        <v>45.43</v>
      </c>
      <c r="L4233" s="2">
        <f>SUM(M4233,AH4233,AO4233,AQ4233,AS4233,AU4233,AV4233)</f>
        <v>0</v>
      </c>
      <c r="P4233" s="6">
        <v>9.11</v>
      </c>
      <c r="Q4233" s="5">
        <v>2146.5437499999998</v>
      </c>
      <c r="R4233" s="7">
        <v>36.32</v>
      </c>
      <c r="S4233" s="5">
        <v>4154.1000000000004</v>
      </c>
      <c r="AP4233" s="5" t="str">
        <f>IF(AO4233&gt;0,AO4233*$AP$1,"")</f>
        <v/>
      </c>
      <c r="AR4233" s="5" t="str">
        <f>IF(AQ4233&gt;0,AQ4233*$AR$1,"")</f>
        <v/>
      </c>
      <c r="AT4233" s="5" t="str">
        <f>IF(AS4233&gt;0,AS4233*$AT$1,"")</f>
        <v/>
      </c>
      <c r="AW4233" s="5">
        <f>SUM(O4233,Q4233,S4233,U4233,AA4233,AC4233,AE4233,AG4233,AJ4233,AL4233,AN4233,W4233,Y4233,BA4233,BC4233,BE4233)</f>
        <v>6300.6437500000002</v>
      </c>
      <c r="AX4233" s="11">
        <f>(AW4233/$AW$4249)*100</f>
        <v>5.3184117183795156E-2</v>
      </c>
      <c r="AY4233" s="5">
        <f>(AX4233/100)*$AY$1</f>
        <v>53.184117183795152</v>
      </c>
    </row>
    <row r="4234" spans="1:51" x14ac:dyDescent="0.25">
      <c r="A4234" s="1" t="s">
        <v>2070</v>
      </c>
      <c r="B4234" s="1" t="s">
        <v>607</v>
      </c>
      <c r="C4234" s="1" t="s">
        <v>608</v>
      </c>
      <c r="D4234" s="1" t="s">
        <v>609</v>
      </c>
      <c r="E4234" s="1" t="s">
        <v>65</v>
      </c>
      <c r="F4234" s="1" t="s">
        <v>61</v>
      </c>
      <c r="G4234" s="1" t="s">
        <v>62</v>
      </c>
      <c r="H4234" s="1" t="s">
        <v>304</v>
      </c>
      <c r="I4234" s="2">
        <v>512.01</v>
      </c>
      <c r="J4234" s="2">
        <f>SUM(K4234,L4234)</f>
        <v>44.49</v>
      </c>
      <c r="K4234" s="2">
        <f>SUM(N4234,P4234,R4234,T4234,Z4234,AB4234,AD4234,AF4234,AI4234,AK4234,AM4234,V4234,X4234,AZ4234,BB4234,BD4234)</f>
        <v>44.49</v>
      </c>
      <c r="L4234" s="2">
        <f>SUM(M4234,AH4234,AO4234,AQ4234,AS4234,AU4234,AV4234)</f>
        <v>0</v>
      </c>
      <c r="P4234" s="6">
        <v>35.35</v>
      </c>
      <c r="Q4234" s="5">
        <v>8329.34375</v>
      </c>
      <c r="R4234" s="7">
        <v>9.14</v>
      </c>
      <c r="S4234" s="5">
        <v>1045.3875</v>
      </c>
      <c r="AP4234" s="5" t="str">
        <f>IF(AO4234&gt;0,AO4234*$AP$1,"")</f>
        <v/>
      </c>
      <c r="AR4234" s="5" t="str">
        <f>IF(AQ4234&gt;0,AQ4234*$AR$1,"")</f>
        <v/>
      </c>
      <c r="AT4234" s="5" t="str">
        <f>IF(AS4234&gt;0,AS4234*$AT$1,"")</f>
        <v/>
      </c>
      <c r="AW4234" s="5">
        <f>SUM(O4234,Q4234,S4234,U4234,AA4234,AC4234,AE4234,AG4234,AJ4234,AL4234,AN4234,W4234,Y4234,BA4234,BC4234,BE4234)</f>
        <v>9374.7312500000007</v>
      </c>
      <c r="AX4234" s="11">
        <f>(AW4234/$AW$4249)*100</f>
        <v>7.9132676778715896E-2</v>
      </c>
      <c r="AY4234" s="5">
        <f>(AX4234/100)*$AY$1</f>
        <v>79.132676778715904</v>
      </c>
    </row>
    <row r="4235" spans="1:51" x14ac:dyDescent="0.25">
      <c r="A4235" s="1" t="s">
        <v>2070</v>
      </c>
      <c r="B4235" s="1" t="s">
        <v>607</v>
      </c>
      <c r="C4235" s="1" t="s">
        <v>608</v>
      </c>
      <c r="D4235" s="1" t="s">
        <v>609</v>
      </c>
      <c r="E4235" s="1" t="s">
        <v>66</v>
      </c>
      <c r="F4235" s="1" t="s">
        <v>61</v>
      </c>
      <c r="G4235" s="1" t="s">
        <v>62</v>
      </c>
      <c r="H4235" s="1" t="s">
        <v>304</v>
      </c>
      <c r="I4235" s="2">
        <v>512.01</v>
      </c>
      <c r="J4235" s="2">
        <f>SUM(K4235,L4235)</f>
        <v>43.550000000000004</v>
      </c>
      <c r="K4235" s="2">
        <f>SUM(N4235,P4235,R4235,T4235,Z4235,AB4235,AD4235,AF4235,AI4235,AK4235,AM4235,V4235,X4235,AZ4235,BB4235,BD4235)</f>
        <v>43.480000000000004</v>
      </c>
      <c r="L4235" s="2">
        <f>SUM(M4235,AH4235,AO4235,AQ4235,AS4235,AU4235,AV4235)</f>
        <v>7.0000000000000007E-2</v>
      </c>
      <c r="N4235" s="4">
        <v>4.13</v>
      </c>
      <c r="O4235" s="5">
        <v>1329.34375</v>
      </c>
      <c r="P4235" s="6">
        <v>39.270000000000003</v>
      </c>
      <c r="Q4235" s="5">
        <v>9252.9937500000015</v>
      </c>
      <c r="R4235" s="7">
        <v>0.08</v>
      </c>
      <c r="S4235" s="5">
        <v>9.15</v>
      </c>
      <c r="AP4235" s="5" t="str">
        <f>IF(AO4235&gt;0,AO4235*$AP$1,"")</f>
        <v/>
      </c>
      <c r="AQ4235" s="3">
        <v>0.03</v>
      </c>
      <c r="AR4235" s="5">
        <f>IF(AQ4235&gt;0,AQ4235*$AR$1,"")</f>
        <v>48.269999999999996</v>
      </c>
      <c r="AT4235" s="5" t="str">
        <f>IF(AS4235&gt;0,AS4235*$AT$1,"")</f>
        <v/>
      </c>
      <c r="AU4235" s="2">
        <v>0.04</v>
      </c>
      <c r="AW4235" s="5">
        <f>SUM(O4235,Q4235,S4235,U4235,AA4235,AC4235,AE4235,AG4235,AJ4235,AL4235,AN4235,W4235,Y4235,BA4235,BC4235,BE4235)</f>
        <v>10591.487500000001</v>
      </c>
      <c r="AX4235" s="11">
        <f>(AW4235/$AW$4249)*100</f>
        <v>8.9403390304475097E-2</v>
      </c>
      <c r="AY4235" s="5">
        <f>(AX4235/100)*$AY$1</f>
        <v>89.403390304475096</v>
      </c>
    </row>
    <row r="4236" spans="1:51" x14ac:dyDescent="0.25">
      <c r="A4236" s="1" t="s">
        <v>2070</v>
      </c>
      <c r="B4236" s="1" t="s">
        <v>607</v>
      </c>
      <c r="C4236" s="1" t="s">
        <v>608</v>
      </c>
      <c r="D4236" s="1" t="s">
        <v>609</v>
      </c>
      <c r="E4236" s="1" t="s">
        <v>84</v>
      </c>
      <c r="F4236" s="1" t="s">
        <v>61</v>
      </c>
      <c r="G4236" s="1" t="s">
        <v>62</v>
      </c>
      <c r="H4236" s="1" t="s">
        <v>304</v>
      </c>
      <c r="I4236" s="2">
        <v>512.01</v>
      </c>
      <c r="J4236" s="2">
        <f>SUM(K4236,L4236)</f>
        <v>54.070000000000007</v>
      </c>
      <c r="K4236" s="2">
        <f>SUM(N4236,P4236,R4236,T4236,Z4236,AB4236,AD4236,AF4236,AI4236,AK4236,AM4236,V4236,X4236,AZ4236,BB4236,BD4236)</f>
        <v>53.120000000000005</v>
      </c>
      <c r="L4236" s="2">
        <f>SUM(M4236,AH4236,AO4236,AQ4236,AS4236,AU4236,AV4236)</f>
        <v>0.95</v>
      </c>
      <c r="N4236" s="4">
        <v>9.2100000000000009</v>
      </c>
      <c r="O4236" s="5">
        <v>2964.46875</v>
      </c>
      <c r="P4236" s="6">
        <v>14.28</v>
      </c>
      <c r="Q4236" s="5">
        <v>3364.7249999999999</v>
      </c>
      <c r="R4236" s="7">
        <v>29.63</v>
      </c>
      <c r="S4236" s="5">
        <v>3388.9312500000001</v>
      </c>
      <c r="AP4236" s="5" t="str">
        <f>IF(AO4236&gt;0,AO4236*$AP$1,"")</f>
        <v/>
      </c>
      <c r="AR4236" s="5" t="str">
        <f>IF(AQ4236&gt;0,AQ4236*$AR$1,"")</f>
        <v/>
      </c>
      <c r="AT4236" s="5" t="str">
        <f>IF(AS4236&gt;0,AS4236*$AT$1,"")</f>
        <v/>
      </c>
      <c r="AV4236" s="2">
        <v>0.95</v>
      </c>
      <c r="AW4236" s="5">
        <f>SUM(O4236,Q4236,S4236,U4236,AA4236,AC4236,AE4236,AG4236,AJ4236,AL4236,AN4236,W4236,Y4236,BA4236,BC4236,BE4236)</f>
        <v>9718.125</v>
      </c>
      <c r="AX4236" s="11">
        <f>(AW4236/$AW$4249)*100</f>
        <v>8.2031284312300515E-2</v>
      </c>
      <c r="AY4236" s="5">
        <f>(AX4236/100)*$AY$1</f>
        <v>82.031284312300514</v>
      </c>
    </row>
    <row r="4237" spans="1:51" x14ac:dyDescent="0.25">
      <c r="A4237" s="1" t="s">
        <v>2070</v>
      </c>
      <c r="B4237" s="1" t="s">
        <v>607</v>
      </c>
      <c r="C4237" s="1" t="s">
        <v>608</v>
      </c>
      <c r="D4237" s="1" t="s">
        <v>609</v>
      </c>
      <c r="E4237" s="1" t="s">
        <v>76</v>
      </c>
      <c r="F4237" s="1" t="s">
        <v>61</v>
      </c>
      <c r="G4237" s="1" t="s">
        <v>62</v>
      </c>
      <c r="H4237" s="1" t="s">
        <v>304</v>
      </c>
      <c r="I4237" s="2">
        <v>512.01</v>
      </c>
      <c r="J4237" s="2">
        <f>SUM(K4237,L4237)</f>
        <v>47.879999999999995</v>
      </c>
      <c r="K4237" s="2">
        <f>SUM(N4237,P4237,R4237,T4237,Z4237,AB4237,AD4237,AF4237,AI4237,AK4237,AM4237,V4237,X4237,AZ4237,BB4237,BD4237)</f>
        <v>47.879999999999995</v>
      </c>
      <c r="L4237" s="2">
        <f>SUM(M4237,AH4237,AO4237,AQ4237,AS4237,AU4237,AV4237)</f>
        <v>0</v>
      </c>
      <c r="N4237" s="4">
        <v>2.48</v>
      </c>
      <c r="O4237" s="5">
        <v>798.25</v>
      </c>
      <c r="P4237" s="6">
        <v>22.08</v>
      </c>
      <c r="Q4237" s="5">
        <v>5202.5999999999995</v>
      </c>
      <c r="R4237" s="7">
        <v>23.32</v>
      </c>
      <c r="S4237" s="5">
        <v>2667.2249999999999</v>
      </c>
      <c r="AP4237" s="5" t="str">
        <f>IF(AO4237&gt;0,AO4237*$AP$1,"")</f>
        <v/>
      </c>
      <c r="AR4237" s="5" t="str">
        <f>IF(AQ4237&gt;0,AQ4237*$AR$1,"")</f>
        <v/>
      </c>
      <c r="AT4237" s="5" t="str">
        <f>IF(AS4237&gt;0,AS4237*$AT$1,"")</f>
        <v/>
      </c>
      <c r="AW4237" s="5">
        <f>SUM(O4237,Q4237,S4237,U4237,AA4237,AC4237,AE4237,AG4237,AJ4237,AL4237,AN4237,W4237,Y4237,BA4237,BC4237,BE4237)</f>
        <v>8668.0749999999989</v>
      </c>
      <c r="AX4237" s="11">
        <f>(AW4237/$AW$4249)*100</f>
        <v>7.3167748384111567E-2</v>
      </c>
      <c r="AY4237" s="5">
        <f>(AX4237/100)*$AY$1</f>
        <v>73.167748384111562</v>
      </c>
    </row>
    <row r="4238" spans="1:51" x14ac:dyDescent="0.25">
      <c r="A4238" s="1" t="s">
        <v>2070</v>
      </c>
      <c r="B4238" s="1" t="s">
        <v>607</v>
      </c>
      <c r="C4238" s="1" t="s">
        <v>608</v>
      </c>
      <c r="D4238" s="1" t="s">
        <v>609</v>
      </c>
      <c r="E4238" s="1" t="s">
        <v>77</v>
      </c>
      <c r="F4238" s="1" t="s">
        <v>61</v>
      </c>
      <c r="G4238" s="1" t="s">
        <v>62</v>
      </c>
      <c r="H4238" s="1" t="s">
        <v>304</v>
      </c>
      <c r="I4238" s="2">
        <v>512.01</v>
      </c>
      <c r="J4238" s="2">
        <f>SUM(K4238,L4238)</f>
        <v>40</v>
      </c>
      <c r="K4238" s="2">
        <f>SUM(N4238,P4238,R4238,T4238,Z4238,AB4238,AD4238,AF4238,AI4238,AK4238,AM4238,V4238,X4238,AZ4238,BB4238,BD4238)</f>
        <v>39.76</v>
      </c>
      <c r="L4238" s="2">
        <f>SUM(M4238,AH4238,AO4238,AQ4238,AS4238,AU4238,AV4238)</f>
        <v>0.24</v>
      </c>
      <c r="N4238" s="4">
        <v>1.25</v>
      </c>
      <c r="O4238" s="5">
        <v>402.34375</v>
      </c>
      <c r="P4238" s="6">
        <v>37.75</v>
      </c>
      <c r="Q4238" s="5">
        <v>8894.84375</v>
      </c>
      <c r="R4238" s="7">
        <v>0.76</v>
      </c>
      <c r="S4238" s="5">
        <v>86.924999999999997</v>
      </c>
      <c r="AP4238" s="5" t="str">
        <f>IF(AO4238&gt;0,AO4238*$AP$1,"")</f>
        <v/>
      </c>
      <c r="AQ4238" s="3">
        <v>0.16</v>
      </c>
      <c r="AR4238" s="5">
        <f>IF(AQ4238&gt;0,AQ4238*$AR$1,"")</f>
        <v>257.44</v>
      </c>
      <c r="AT4238" s="5" t="str">
        <f>IF(AS4238&gt;0,AS4238*$AT$1,"")</f>
        <v/>
      </c>
      <c r="AU4238" s="2">
        <v>0.08</v>
      </c>
      <c r="AW4238" s="5">
        <f>SUM(O4238,Q4238,S4238,U4238,AA4238,AC4238,AE4238,AG4238,AJ4238,AL4238,AN4238,W4238,Y4238,BA4238,BC4238,BE4238)</f>
        <v>9384.1124999999993</v>
      </c>
      <c r="AX4238" s="11">
        <f>(AW4238/$AW$4249)*100</f>
        <v>7.9211864480659908E-2</v>
      </c>
      <c r="AY4238" s="5">
        <f>(AX4238/100)*$AY$1</f>
        <v>79.211864480659898</v>
      </c>
    </row>
    <row r="4239" spans="1:51" x14ac:dyDescent="0.25">
      <c r="A4239" s="1" t="s">
        <v>2070</v>
      </c>
      <c r="B4239" s="1" t="s">
        <v>607</v>
      </c>
      <c r="C4239" s="1" t="s">
        <v>608</v>
      </c>
      <c r="D4239" s="1" t="s">
        <v>609</v>
      </c>
      <c r="E4239" s="1" t="s">
        <v>67</v>
      </c>
      <c r="F4239" s="1" t="s">
        <v>61</v>
      </c>
      <c r="G4239" s="1" t="s">
        <v>62</v>
      </c>
      <c r="H4239" s="1" t="s">
        <v>304</v>
      </c>
      <c r="I4239" s="2">
        <v>512.01</v>
      </c>
      <c r="J4239" s="2">
        <f>SUM(K4239,L4239)</f>
        <v>16.599999999999998</v>
      </c>
      <c r="K4239" s="2">
        <f>SUM(N4239,P4239,R4239,T4239,Z4239,AB4239,AD4239,AF4239,AI4239,AK4239,AM4239,V4239,X4239,AZ4239,BB4239,BD4239)</f>
        <v>15.28</v>
      </c>
      <c r="L4239" s="2">
        <f>SUM(M4239,AH4239,AO4239,AQ4239,AS4239,AU4239,AV4239)</f>
        <v>1.3199999999999998</v>
      </c>
      <c r="N4239" s="4">
        <v>9.75</v>
      </c>
      <c r="O4239" s="5">
        <v>3138.28125</v>
      </c>
      <c r="P4239" s="6">
        <v>5.52</v>
      </c>
      <c r="Q4239" s="5">
        <v>1300.6500000000001</v>
      </c>
      <c r="R4239" s="7">
        <v>0.01</v>
      </c>
      <c r="S4239" s="5">
        <v>1.14375</v>
      </c>
      <c r="AP4239" s="5" t="str">
        <f>IF(AO4239&gt;0,AO4239*$AP$1,"")</f>
        <v/>
      </c>
      <c r="AQ4239" s="3">
        <v>0.56999999999999995</v>
      </c>
      <c r="AR4239" s="5">
        <f>IF(AQ4239&gt;0,AQ4239*$AR$1,"")</f>
        <v>917.12999999999988</v>
      </c>
      <c r="AT4239" s="5" t="str">
        <f>IF(AS4239&gt;0,AS4239*$AT$1,"")</f>
        <v/>
      </c>
      <c r="AU4239" s="2">
        <v>0.75</v>
      </c>
      <c r="AW4239" s="5">
        <f>SUM(O4239,Q4239,S4239,U4239,AA4239,AC4239,AE4239,AG4239,AJ4239,AL4239,AN4239,W4239,Y4239,BA4239,BC4239,BE4239)</f>
        <v>4440.0749999999998</v>
      </c>
      <c r="AX4239" s="11">
        <f>(AW4239/$AW$4249)*100</f>
        <v>3.7478943180185235E-2</v>
      </c>
      <c r="AY4239" s="5">
        <f>(AX4239/100)*$AY$1</f>
        <v>37.478943180185233</v>
      </c>
    </row>
    <row r="4240" spans="1:51" x14ac:dyDescent="0.25">
      <c r="A4240" s="1" t="s">
        <v>2070</v>
      </c>
      <c r="B4240" s="1" t="s">
        <v>607</v>
      </c>
      <c r="C4240" s="1" t="s">
        <v>608</v>
      </c>
      <c r="D4240" s="1" t="s">
        <v>609</v>
      </c>
      <c r="E4240" s="1" t="s">
        <v>78</v>
      </c>
      <c r="F4240" s="1" t="s">
        <v>61</v>
      </c>
      <c r="G4240" s="1">
        <v>159</v>
      </c>
      <c r="H4240" s="1" t="s">
        <v>304</v>
      </c>
      <c r="I4240" s="2">
        <v>512.01</v>
      </c>
      <c r="J4240" s="2">
        <f>SUM(K4240,L4240)</f>
        <v>3.7300000000000004</v>
      </c>
      <c r="K4240" s="2">
        <f>SUM(N4240,P4240,R4240,T4240,Z4240,AB4240,AD4240,AF4240,AI4240,AK4240,AM4240,V4240,X4240,AZ4240,BB4240,BD4240)</f>
        <v>1.9900000000000002</v>
      </c>
      <c r="L4240" s="2">
        <f>SUM(M4240,AH4240,AO4240,AQ4240,AS4240,AU4240,AV4240)</f>
        <v>1.74</v>
      </c>
      <c r="N4240" s="4">
        <v>0.93</v>
      </c>
      <c r="O4240" s="5">
        <v>299.34375</v>
      </c>
      <c r="P4240" s="6">
        <v>0.81</v>
      </c>
      <c r="Q4240" s="5">
        <v>190.85624999999999</v>
      </c>
      <c r="R4240" s="7">
        <v>0.25</v>
      </c>
      <c r="S4240" s="5">
        <v>28.59375</v>
      </c>
      <c r="AP4240" s="5" t="str">
        <f>IF(AO4240&gt;0,AO4240*$AP$1,"")</f>
        <v/>
      </c>
      <c r="AQ4240" s="3">
        <v>0.49</v>
      </c>
      <c r="AR4240" s="5">
        <f>IF(AQ4240&gt;0,AQ4240*$AR$1,"")</f>
        <v>788.41</v>
      </c>
      <c r="AS4240" s="2">
        <v>0.01</v>
      </c>
      <c r="AT4240" s="5">
        <f>IF(AS4240&gt;0,AS4240*$AT$1,"")</f>
        <v>0.01</v>
      </c>
      <c r="AU4240" s="2">
        <v>1.24</v>
      </c>
      <c r="AW4240" s="5">
        <f>SUM(O4240,Q4240,S4240,U4240,AA4240,AC4240,AE4240,AG4240,AJ4240,AL4240,AN4240,W4240,Y4240,BA4240,BC4240,BE4240)</f>
        <v>518.79375000000005</v>
      </c>
      <c r="AX4240" s="11">
        <f>(AW4240/$AW$4249)*100</f>
        <v>4.3791696037758883E-3</v>
      </c>
      <c r="AY4240" s="5">
        <f>(AX4240/100)*$AY$1</f>
        <v>4.379169603775888</v>
      </c>
    </row>
    <row r="4241" spans="1:57" x14ac:dyDescent="0.25">
      <c r="A4241" s="1" t="s">
        <v>2070</v>
      </c>
      <c r="B4241" s="1" t="s">
        <v>607</v>
      </c>
      <c r="C4241" s="1" t="s">
        <v>608</v>
      </c>
      <c r="D4241" s="1" t="s">
        <v>609</v>
      </c>
      <c r="E4241" s="1" t="s">
        <v>79</v>
      </c>
      <c r="F4241" s="1" t="s">
        <v>61</v>
      </c>
      <c r="G4241" s="1">
        <v>159</v>
      </c>
      <c r="H4241" s="1" t="s">
        <v>304</v>
      </c>
      <c r="I4241" s="2">
        <v>512.01</v>
      </c>
      <c r="J4241" s="2">
        <f>SUM(K4241,L4241)</f>
        <v>2.8600000000000003</v>
      </c>
      <c r="K4241" s="2">
        <f>SUM(N4241,P4241,R4241,T4241,Z4241,AB4241,AD4241,AF4241,AI4241,AK4241,AM4241,V4241,X4241,AZ4241,BB4241,BD4241)</f>
        <v>1.2600000000000002</v>
      </c>
      <c r="L4241" s="2">
        <f>SUM(M4241,AH4241,AO4241,AQ4241,AS4241,AU4241,AV4241)</f>
        <v>1.6</v>
      </c>
      <c r="N4241" s="4">
        <v>0.14000000000000001</v>
      </c>
      <c r="O4241" s="5">
        <v>45.0625</v>
      </c>
      <c r="P4241" s="6">
        <v>1.1200000000000001</v>
      </c>
      <c r="Q4241" s="5">
        <v>263.89999999999998</v>
      </c>
      <c r="AP4241" s="5" t="str">
        <f>IF(AO4241&gt;0,AO4241*$AP$1,"")</f>
        <v/>
      </c>
      <c r="AQ4241" s="3">
        <v>0.46</v>
      </c>
      <c r="AR4241" s="5">
        <f>IF(AQ4241&gt;0,AQ4241*$AR$1,"")</f>
        <v>740.14</v>
      </c>
      <c r="AS4241" s="2">
        <v>0.06</v>
      </c>
      <c r="AT4241" s="5">
        <f>IF(AS4241&gt;0,AS4241*$AT$1,"")</f>
        <v>0.06</v>
      </c>
      <c r="AU4241" s="2">
        <v>1.08</v>
      </c>
      <c r="AW4241" s="5">
        <f>SUM(O4241,Q4241,S4241,U4241,AA4241,AC4241,AE4241,AG4241,AJ4241,AL4241,AN4241,W4241,Y4241,BA4241,BC4241,BE4241)</f>
        <v>308.96249999999998</v>
      </c>
      <c r="AX4241" s="11">
        <f>(AW4241/$AW$4249)*100</f>
        <v>2.6079712577620831E-3</v>
      </c>
      <c r="AY4241" s="5">
        <f>(AX4241/100)*$AY$1</f>
        <v>2.6079712577620828</v>
      </c>
    </row>
    <row r="4242" spans="1:57" x14ac:dyDescent="0.25">
      <c r="A4242" s="1" t="s">
        <v>2070</v>
      </c>
      <c r="B4242" s="1" t="s">
        <v>607</v>
      </c>
      <c r="C4242" s="1" t="s">
        <v>608</v>
      </c>
      <c r="D4242" s="1" t="s">
        <v>609</v>
      </c>
      <c r="E4242" s="1" t="s">
        <v>80</v>
      </c>
      <c r="F4242" s="1" t="s">
        <v>61</v>
      </c>
      <c r="G4242" s="1" t="s">
        <v>81</v>
      </c>
      <c r="H4242" s="1" t="s">
        <v>304</v>
      </c>
      <c r="I4242" s="2">
        <v>512.01</v>
      </c>
      <c r="J4242" s="2">
        <f>SUM(K4242,L4242)</f>
        <v>3.62</v>
      </c>
      <c r="K4242" s="2">
        <f>SUM(N4242,P4242,R4242,T4242,Z4242,AB4242,AD4242,AF4242,AI4242,AK4242,AM4242,V4242,X4242,AZ4242,BB4242,BD4242)</f>
        <v>1.56</v>
      </c>
      <c r="L4242" s="2">
        <f>SUM(M4242,AH4242,AO4242,AQ4242,AS4242,AU4242,AV4242)</f>
        <v>2.06</v>
      </c>
      <c r="N4242" s="4">
        <v>0.95</v>
      </c>
      <c r="O4242" s="5">
        <v>305.78125</v>
      </c>
      <c r="P4242" s="6">
        <v>0.61</v>
      </c>
      <c r="Q4242" s="5">
        <v>143.73124999999999</v>
      </c>
      <c r="AP4242" s="5" t="str">
        <f>IF(AO4242&gt;0,AO4242*$AP$1,"")</f>
        <v/>
      </c>
      <c r="AQ4242" s="3">
        <v>0.37</v>
      </c>
      <c r="AR4242" s="5">
        <f>IF(AQ4242&gt;0,AQ4242*$AR$1,"")</f>
        <v>595.33000000000004</v>
      </c>
      <c r="AS4242" s="2">
        <v>0.12</v>
      </c>
      <c r="AT4242" s="5">
        <f>IF(AS4242&gt;0,AS4242*$AT$1,"")</f>
        <v>0.12</v>
      </c>
      <c r="AU4242" s="2">
        <v>1.18</v>
      </c>
      <c r="AV4242" s="2">
        <v>0.39</v>
      </c>
      <c r="AW4242" s="5">
        <f>SUM(O4242,Q4242,S4242,U4242,AA4242,AC4242,AE4242,AG4242,AJ4242,AL4242,AN4242,W4242,Y4242,BA4242,BC4242,BE4242)</f>
        <v>449.51249999999999</v>
      </c>
      <c r="AX4242" s="11">
        <f>(AW4242/$AW$4249)*100</f>
        <v>3.7943623579067957E-3</v>
      </c>
      <c r="AY4242" s="5">
        <f>(AX4242/100)*$AY$1</f>
        <v>3.7943623579067958</v>
      </c>
    </row>
    <row r="4243" spans="1:57" x14ac:dyDescent="0.25">
      <c r="A4243" s="1" t="s">
        <v>2075</v>
      </c>
      <c r="B4243" s="1" t="s">
        <v>607</v>
      </c>
      <c r="C4243" s="1" t="s">
        <v>608</v>
      </c>
      <c r="D4243" s="1" t="s">
        <v>609</v>
      </c>
      <c r="E4243" s="1" t="s">
        <v>60</v>
      </c>
      <c r="F4243" s="1" t="s">
        <v>85</v>
      </c>
      <c r="G4243" s="1" t="s">
        <v>62</v>
      </c>
      <c r="H4243" s="1" t="s">
        <v>304</v>
      </c>
      <c r="I4243" s="2">
        <v>146.24</v>
      </c>
      <c r="J4243" s="2">
        <f>SUM(K4243,L4243)</f>
        <v>33.729999999999997</v>
      </c>
      <c r="K4243" s="2">
        <f>SUM(N4243,P4243,R4243,T4243,Z4243,AB4243,AD4243,AF4243,AI4243,AK4243,AM4243,V4243,X4243,AZ4243,BB4243,BD4243)</f>
        <v>13.110000000000001</v>
      </c>
      <c r="L4243" s="2">
        <f>SUM(M4243,AH4243,AO4243,AQ4243,AS4243,AU4243,AV4243)</f>
        <v>20.619999999999997</v>
      </c>
      <c r="N4243" s="4">
        <v>4.6500000000000004</v>
      </c>
      <c r="O4243" s="5">
        <v>1496.71875</v>
      </c>
      <c r="P4243" s="6">
        <v>8.4600000000000009</v>
      </c>
      <c r="Q4243" s="5">
        <v>1993.3875</v>
      </c>
      <c r="AP4243" s="5" t="str">
        <f>IF(AO4243&gt;0,AO4243*$AP$1,"")</f>
        <v/>
      </c>
      <c r="AQ4243" s="3">
        <v>0.41</v>
      </c>
      <c r="AR4243" s="5">
        <f>IF(AQ4243&gt;0,AQ4243*$AR$1,"")</f>
        <v>659.68999999999994</v>
      </c>
      <c r="AS4243" s="2">
        <v>0.46</v>
      </c>
      <c r="AT4243" s="5">
        <f>IF(AS4243&gt;0,AS4243*$AT$1,"")</f>
        <v>0.46</v>
      </c>
      <c r="AU4243" s="2">
        <v>1.3</v>
      </c>
      <c r="AV4243" s="2">
        <v>18.45</v>
      </c>
      <c r="AW4243" s="5">
        <f>SUM(O4243,Q4243,S4243,U4243,AA4243,AC4243,AE4243,AG4243,AJ4243,AL4243,AN4243,W4243,Y4243,BA4243,BC4243,BE4243)</f>
        <v>3490.1062499999998</v>
      </c>
      <c r="AX4243" s="11">
        <f>(AW4243/$AW$4249)*100</f>
        <v>2.9460199171536378E-2</v>
      </c>
      <c r="AY4243" s="5">
        <f>(AX4243/100)*$AY$1</f>
        <v>29.460199171536377</v>
      </c>
    </row>
    <row r="4244" spans="1:57" x14ac:dyDescent="0.25">
      <c r="A4244" s="1" t="s">
        <v>2075</v>
      </c>
      <c r="B4244" s="1" t="s">
        <v>607</v>
      </c>
      <c r="C4244" s="1" t="s">
        <v>608</v>
      </c>
      <c r="D4244" s="1" t="s">
        <v>609</v>
      </c>
      <c r="E4244" s="1" t="s">
        <v>72</v>
      </c>
      <c r="F4244" s="1" t="s">
        <v>85</v>
      </c>
      <c r="G4244" s="1" t="s">
        <v>62</v>
      </c>
      <c r="H4244" s="1" t="s">
        <v>304</v>
      </c>
      <c r="I4244" s="2">
        <v>146.24</v>
      </c>
      <c r="J4244" s="2">
        <f>SUM(K4244,L4244)</f>
        <v>36.25</v>
      </c>
      <c r="K4244" s="2">
        <f>SUM(N4244,P4244,R4244,T4244,Z4244,AB4244,AD4244,AF4244,AI4244,AK4244,AM4244,V4244,X4244,AZ4244,BB4244,BD4244)</f>
        <v>33.57</v>
      </c>
      <c r="L4244" s="2">
        <f>SUM(M4244,AH4244,AO4244,AQ4244,AS4244,AU4244,AV4244)</f>
        <v>2.6799999999999997</v>
      </c>
      <c r="N4244" s="4">
        <v>3.41</v>
      </c>
      <c r="O4244" s="5">
        <v>1097.59375</v>
      </c>
      <c r="P4244" s="6">
        <v>30.16</v>
      </c>
      <c r="Q4244" s="5">
        <v>7106.45</v>
      </c>
      <c r="AP4244" s="5" t="str">
        <f>IF(AO4244&gt;0,AO4244*$AP$1,"")</f>
        <v/>
      </c>
      <c r="AQ4244" s="3">
        <v>0.36</v>
      </c>
      <c r="AR4244" s="5">
        <f>IF(AQ4244&gt;0,AQ4244*$AR$1,"")</f>
        <v>579.24</v>
      </c>
      <c r="AS4244" s="2">
        <v>0.31</v>
      </c>
      <c r="AT4244" s="5">
        <f>IF(AS4244&gt;0,AS4244*$AT$1,"")</f>
        <v>0.31</v>
      </c>
      <c r="AU4244" s="2">
        <v>1</v>
      </c>
      <c r="AV4244" s="2">
        <v>1.01</v>
      </c>
      <c r="AW4244" s="5">
        <f>SUM(O4244,Q4244,S4244,U4244,AA4244,AC4244,AE4244,AG4244,AJ4244,AL4244,AN4244,W4244,Y4244,BA4244,BC4244,BE4244)</f>
        <v>8204.0437500000007</v>
      </c>
      <c r="AX4244" s="11">
        <f>(AW4244/$AW$4249)*100</f>
        <v>6.9250832374228785E-2</v>
      </c>
      <c r="AY4244" s="5">
        <f>(AX4244/100)*$AY$1</f>
        <v>69.250832374228779</v>
      </c>
    </row>
    <row r="4245" spans="1:57" x14ac:dyDescent="0.25">
      <c r="A4245" s="1" t="s">
        <v>2075</v>
      </c>
      <c r="B4245" s="1" t="s">
        <v>607</v>
      </c>
      <c r="C4245" s="1" t="s">
        <v>608</v>
      </c>
      <c r="D4245" s="1" t="s">
        <v>609</v>
      </c>
      <c r="E4245" s="1" t="s">
        <v>98</v>
      </c>
      <c r="F4245" s="1" t="s">
        <v>85</v>
      </c>
      <c r="G4245" s="1" t="s">
        <v>62</v>
      </c>
      <c r="H4245" s="1" t="s">
        <v>304</v>
      </c>
      <c r="I4245" s="2">
        <v>146.24</v>
      </c>
      <c r="J4245" s="2">
        <f>SUM(K4245,L4245)</f>
        <v>41.410000000000004</v>
      </c>
      <c r="K4245" s="2">
        <f>SUM(N4245,P4245,R4245,T4245,Z4245,AB4245,AD4245,AF4245,AI4245,AK4245,AM4245,V4245,X4245,AZ4245,BB4245,BD4245)</f>
        <v>40.56</v>
      </c>
      <c r="L4245" s="2">
        <f>SUM(M4245,AH4245,AO4245,AQ4245,AS4245,AU4245,AV4245)</f>
        <v>0.85</v>
      </c>
      <c r="P4245" s="6">
        <v>32.07</v>
      </c>
      <c r="Q4245" s="5">
        <v>7556.4970000000003</v>
      </c>
      <c r="R4245" s="7">
        <v>8.4600000000000009</v>
      </c>
      <c r="S4245" s="5">
        <v>967.61250000000007</v>
      </c>
      <c r="AD4245" s="9">
        <v>0.03</v>
      </c>
      <c r="AE4245" s="5">
        <v>0.49912499999999999</v>
      </c>
      <c r="AP4245" s="5" t="str">
        <f>IF(AO4245&gt;0,AO4245*$AP$1,"")</f>
        <v/>
      </c>
      <c r="AR4245" s="5" t="str">
        <f>IF(AQ4245&gt;0,AQ4245*$AR$1,"")</f>
        <v/>
      </c>
      <c r="AT4245" s="5" t="str">
        <f>IF(AS4245&gt;0,AS4245*$AT$1,"")</f>
        <v/>
      </c>
      <c r="AV4245" s="2">
        <v>0.85</v>
      </c>
      <c r="AW4245" s="5">
        <f>SUM(O4245,Q4245,S4245,U4245,AA4245,AC4245,AE4245,AG4245,AJ4245,AL4245,AN4245,W4245,Y4245,BA4245,BC4245,BE4245)</f>
        <v>8524.6086250000008</v>
      </c>
      <c r="AX4245" s="11">
        <f>(AW4245/$AW$4249)*100</f>
        <v>7.1956739985178639E-2</v>
      </c>
      <c r="AY4245" s="5">
        <f>(AX4245/100)*$AY$1</f>
        <v>71.956739985178643</v>
      </c>
    </row>
    <row r="4246" spans="1:57" x14ac:dyDescent="0.25">
      <c r="A4246" s="1" t="s">
        <v>2075</v>
      </c>
      <c r="B4246" s="1" t="s">
        <v>607</v>
      </c>
      <c r="C4246" s="1" t="s">
        <v>608</v>
      </c>
      <c r="D4246" s="1" t="s">
        <v>609</v>
      </c>
      <c r="E4246" s="1" t="s">
        <v>95</v>
      </c>
      <c r="F4246" s="1" t="s">
        <v>85</v>
      </c>
      <c r="G4246" s="1" t="s">
        <v>62</v>
      </c>
      <c r="H4246" s="1" t="s">
        <v>304</v>
      </c>
      <c r="I4246" s="2">
        <v>146.24</v>
      </c>
      <c r="J4246" s="2">
        <f>SUM(K4246,L4246)</f>
        <v>3.9699999999999998</v>
      </c>
      <c r="K4246" s="2">
        <f>SUM(N4246,P4246,R4246,T4246,Z4246,AB4246,AD4246,AF4246,AI4246,AK4246,AM4246,V4246,X4246,AZ4246,BB4246,BD4246)</f>
        <v>2.58</v>
      </c>
      <c r="L4246" s="2">
        <f>SUM(M4246,AH4246,AO4246,AQ4246,AS4246,AU4246,AV4246)</f>
        <v>1.39</v>
      </c>
      <c r="N4246" s="4">
        <v>0.63</v>
      </c>
      <c r="O4246" s="5">
        <v>202.78125</v>
      </c>
      <c r="P4246" s="6">
        <v>1.95</v>
      </c>
      <c r="Q4246" s="5">
        <v>459.46875</v>
      </c>
      <c r="AP4246" s="5" t="str">
        <f>IF(AO4246&gt;0,AO4246*$AP$1,"")</f>
        <v/>
      </c>
      <c r="AQ4246" s="3">
        <v>0.25</v>
      </c>
      <c r="AR4246" s="5">
        <f>IF(AQ4246&gt;0,AQ4246*$AR$1,"")</f>
        <v>402.25</v>
      </c>
      <c r="AS4246" s="2">
        <v>0.3</v>
      </c>
      <c r="AT4246" s="5">
        <f>IF(AS4246&gt;0,AS4246*$AT$1,"")</f>
        <v>0.3</v>
      </c>
      <c r="AU4246" s="2">
        <v>0.83</v>
      </c>
      <c r="AV4246" s="2">
        <v>0.01</v>
      </c>
      <c r="AW4246" s="5">
        <f>SUM(O4246,Q4246,S4246,U4246,AA4246,AC4246,AE4246,AG4246,AJ4246,AL4246,AN4246,W4246,Y4246,BA4246,BC4246,BE4246)</f>
        <v>662.25</v>
      </c>
      <c r="AX4246" s="11">
        <f>(AW4246/$AW$4249)*100</f>
        <v>5.5900925369678839E-3</v>
      </c>
      <c r="AY4246" s="5">
        <f>(AX4246/100)*$AY$1</f>
        <v>5.5900925369678838</v>
      </c>
    </row>
    <row r="4247" spans="1:57" x14ac:dyDescent="0.25">
      <c r="A4247" s="1" t="s">
        <v>2075</v>
      </c>
      <c r="B4247" s="1" t="s">
        <v>607</v>
      </c>
      <c r="C4247" s="1" t="s">
        <v>608</v>
      </c>
      <c r="D4247" s="1" t="s">
        <v>609</v>
      </c>
      <c r="E4247" s="1" t="s">
        <v>94</v>
      </c>
      <c r="F4247" s="1" t="s">
        <v>85</v>
      </c>
      <c r="G4247" s="1" t="s">
        <v>62</v>
      </c>
      <c r="H4247" s="1" t="s">
        <v>304</v>
      </c>
      <c r="I4247" s="2">
        <v>146.24</v>
      </c>
      <c r="J4247" s="2">
        <f>SUM(K4247,L4247)</f>
        <v>30.88</v>
      </c>
      <c r="K4247" s="2">
        <f>SUM(N4247,P4247,R4247,T4247,Z4247,AB4247,AD4247,AF4247,AI4247,AK4247,AM4247,V4247,X4247,AZ4247,BB4247,BD4247)</f>
        <v>28.04</v>
      </c>
      <c r="L4247" s="2">
        <f>SUM(M4247,AH4247,AO4247,AQ4247,AS4247,AU4247,AV4247)</f>
        <v>2.84</v>
      </c>
      <c r="N4247" s="4">
        <v>11.68</v>
      </c>
      <c r="O4247" s="5">
        <v>3759.5</v>
      </c>
      <c r="P4247" s="6">
        <v>16.36</v>
      </c>
      <c r="Q4247" s="5">
        <v>3854.8249999999998</v>
      </c>
      <c r="AP4247" s="5" t="str">
        <f>IF(AO4247&gt;0,AO4247*$AP$1,"")</f>
        <v/>
      </c>
      <c r="AQ4247" s="3">
        <v>0.63</v>
      </c>
      <c r="AR4247" s="5">
        <f>IF(AQ4247&gt;0,AQ4247*$AR$1,"")</f>
        <v>1013.67</v>
      </c>
      <c r="AS4247" s="2">
        <v>0.4</v>
      </c>
      <c r="AT4247" s="5">
        <f>IF(AS4247&gt;0,AS4247*$AT$1,"")</f>
        <v>0.4</v>
      </c>
      <c r="AU4247" s="2">
        <v>1.81</v>
      </c>
      <c r="AW4247" s="5">
        <f>SUM(O4247,Q4247,S4247,U4247,AA4247,AC4247,AE4247,AG4247,AJ4247,AL4247,AN4247,W4247,Y4247,BA4247,BC4247,BE4247)</f>
        <v>7614.3249999999998</v>
      </c>
      <c r="AX4247" s="11">
        <f>(AW4247/$AW$4249)*100</f>
        <v>6.4272980530838783E-2</v>
      </c>
      <c r="AY4247" s="5">
        <f>(AX4247/100)*$AY$1</f>
        <v>64.272980530838794</v>
      </c>
    </row>
    <row r="4248" spans="1:57" ht="15.75" thickBot="1" x14ac:dyDescent="0.3">
      <c r="A4248" s="1" t="s">
        <v>1791</v>
      </c>
      <c r="B4248" s="1" t="s">
        <v>311</v>
      </c>
      <c r="C4248" s="1" t="s">
        <v>312</v>
      </c>
      <c r="D4248" s="1" t="s">
        <v>88</v>
      </c>
      <c r="E4248" s="1" t="s">
        <v>60</v>
      </c>
      <c r="F4248" s="1" t="s">
        <v>267</v>
      </c>
      <c r="G4248" s="1" t="s">
        <v>62</v>
      </c>
      <c r="H4248" s="1" t="s">
        <v>63</v>
      </c>
      <c r="I4248" s="2">
        <v>2</v>
      </c>
      <c r="J4248" s="2">
        <f>SUM(K4248,L4248)</f>
        <v>1.6099999999999999</v>
      </c>
      <c r="K4248" s="2">
        <f>SUM(N4248,P4248,R4248,T4248,Z4248,AB4248,AD4248,AF4248,AI4248,AK4248,AM4248,V4248,X4248,AZ4248,BB4248,BD4248)</f>
        <v>0.71</v>
      </c>
      <c r="L4248" s="2">
        <f>SUM(M4248,AH4248,AO4248,AQ4248,AS4248,AU4248,AV4248)</f>
        <v>0.9</v>
      </c>
      <c r="R4248" s="7">
        <v>0.65</v>
      </c>
      <c r="S4248" s="5">
        <v>73.657499999999999</v>
      </c>
      <c r="T4248" s="8">
        <v>0.06</v>
      </c>
      <c r="U4248" s="5">
        <v>1.65</v>
      </c>
      <c r="AP4248" s="5" t="str">
        <f>IF(AO4248&gt;0,AO4248*$AP$1,"")</f>
        <v/>
      </c>
      <c r="AR4248" s="5" t="str">
        <f>IF(AQ4248&gt;0,AQ4248*$AR$1,"")</f>
        <v/>
      </c>
      <c r="AT4248" s="5" t="str">
        <f>IF(AS4248&gt;0,AS4248*$AT$1,"")</f>
        <v/>
      </c>
      <c r="AV4248" s="2">
        <v>0.9</v>
      </c>
      <c r="AW4248" s="5">
        <f>SUM(O4248,Q4248,S4248,U4248,AA4248,AC4248,AE4248,AG4248,AJ4248,AL4248,AN4248,W4248,Y4248,BA4248,BC4248,BE4248)</f>
        <v>75.307500000000005</v>
      </c>
      <c r="AX4248" s="11">
        <f>(AW4248/$AW$4249)*100</f>
        <v>6.3567518871681218E-4</v>
      </c>
      <c r="AY4248" s="5">
        <f>(AX4248/100)*$AY$1</f>
        <v>0.63567518871681217</v>
      </c>
    </row>
    <row r="4249" spans="1:57" ht="15.75" thickTop="1" x14ac:dyDescent="0.25">
      <c r="A4249" s="28"/>
      <c r="B4249" s="28"/>
      <c r="C4249" s="28"/>
      <c r="D4249" s="28"/>
      <c r="E4249" s="28"/>
      <c r="F4249" s="28"/>
      <c r="G4249" s="28"/>
      <c r="H4249" s="28"/>
      <c r="I4249" s="28"/>
      <c r="J4249" s="28"/>
      <c r="K4249" s="28">
        <f>SUM(K3:K4248)</f>
        <v>98964.616999999853</v>
      </c>
      <c r="L4249" s="28">
        <f>SUM(L3:L4248)</f>
        <v>38395.386999999908</v>
      </c>
      <c r="M4249" s="29">
        <f>SUM(M3:M4248)</f>
        <v>0</v>
      </c>
      <c r="N4249" s="30">
        <f>SUM(N3:N4248)</f>
        <v>8585.0699999999979</v>
      </c>
      <c r="O4249" s="31">
        <f>SUM(O3:O4248)</f>
        <v>2551248.9318499998</v>
      </c>
      <c r="P4249" s="32">
        <f>SUM(P3:P4248)</f>
        <v>23047.380000000012</v>
      </c>
      <c r="Q4249" s="31">
        <f>SUM(Q3:Q4248)</f>
        <v>4985189.7103499966</v>
      </c>
      <c r="R4249" s="33">
        <f>SUM(R3:R4248)</f>
        <v>22835.64000000001</v>
      </c>
      <c r="S4249" s="31">
        <f>SUM(S3:S4248)</f>
        <v>2413653.9737500018</v>
      </c>
      <c r="T4249" s="34">
        <f>SUM(T3:T4248)</f>
        <v>17498.049000000021</v>
      </c>
      <c r="U4249" s="31">
        <f>SUM(U3:U4248)</f>
        <v>568760.33475000004</v>
      </c>
      <c r="V4249" s="37">
        <f>SUM(V3:V4248)</f>
        <v>16652.37</v>
      </c>
      <c r="W4249" s="31">
        <f>SUM(W3:W4248)</f>
        <v>502479.68062499998</v>
      </c>
      <c r="X4249" s="38">
        <f>SUM(X3:X4248)</f>
        <v>3953.3880000000017</v>
      </c>
      <c r="Y4249" s="31">
        <f>SUM(Y3:Y4248)</f>
        <v>108765.94712500004</v>
      </c>
      <c r="Z4249" s="28">
        <f>SUM(Z3:Z4248)</f>
        <v>417.79000000000013</v>
      </c>
      <c r="AA4249" s="31">
        <f>SUM(AA3:AA4248)</f>
        <v>10958.75</v>
      </c>
      <c r="AB4249" s="28">
        <f>SUM(AB3:AB4248)</f>
        <v>140.08000000000001</v>
      </c>
      <c r="AC4249" s="31">
        <f>SUM(AC3:AC4248)</f>
        <v>4339.4071875</v>
      </c>
      <c r="AD4249" s="35">
        <f>SUM(AD3:AD4248)</f>
        <v>2017.6199999999985</v>
      </c>
      <c r="AE4249" s="31">
        <f>SUM(AE3:AE4248)</f>
        <v>26013.792145000021</v>
      </c>
      <c r="AF4249" s="36">
        <f>SUM(AF3:AF4248)</f>
        <v>0</v>
      </c>
      <c r="AG4249" s="31">
        <f>SUM(AG3:AG4248)</f>
        <v>0</v>
      </c>
      <c r="AH4249" s="28">
        <f>SUM(AH3:AH4248)</f>
        <v>0</v>
      </c>
      <c r="AI4249" s="28">
        <f>SUM(AI3:AI4248)</f>
        <v>0</v>
      </c>
      <c r="AJ4249" s="31">
        <f>SUM(AJ3:AJ4248)</f>
        <v>0</v>
      </c>
      <c r="AK4249" s="35">
        <f>SUM(AK3:AK4248)</f>
        <v>3817.2300000000005</v>
      </c>
      <c r="AL4249" s="31">
        <f>SUM(AL3:AL4248)</f>
        <v>675441.65973442956</v>
      </c>
      <c r="AM4249" s="28">
        <f>SUM(AM3:AM4248)</f>
        <v>0</v>
      </c>
      <c r="AN4249" s="31">
        <f>SUM(AN3:AN4248)</f>
        <v>0</v>
      </c>
      <c r="AO4249" s="29">
        <f>SUM(AO3:AO4248)</f>
        <v>3.57</v>
      </c>
      <c r="AP4249" s="31">
        <f>SUM(AP3:AP4248)</f>
        <v>3448.6200000000017</v>
      </c>
      <c r="AQ4249" s="29">
        <f>SUM(AQ3:AQ4248)</f>
        <v>187.0100000000001</v>
      </c>
      <c r="AR4249" s="31">
        <f>SUM(AR3:AR4248)</f>
        <v>300883.00000000006</v>
      </c>
      <c r="AS4249" s="28">
        <f>SUM(AS3:AS4248)</f>
        <v>106.11999999999996</v>
      </c>
      <c r="AT4249" s="31">
        <f>SUM(AT3:AT4248)</f>
        <v>106.11999999999996</v>
      </c>
      <c r="AU4249" s="28">
        <f>SUM(AU3:AU4248)</f>
        <v>464.91000000000025</v>
      </c>
      <c r="AV4249" s="28">
        <f>SUM(AV3:AV4248)</f>
        <v>37633.776999999915</v>
      </c>
      <c r="AW4249" s="31">
        <f>SUM(AW3:AW4248)</f>
        <v>11846852.187516924</v>
      </c>
      <c r="AX4249" s="28">
        <f>SUM(AX3:AX4248)</f>
        <v>99.999999999999559</v>
      </c>
      <c r="AY4249" s="31">
        <f>SUM(AY3:AY4248)</f>
        <v>100000.00000000013</v>
      </c>
      <c r="AZ4249" s="39">
        <f>SUM(AZ3:AZ4248)</f>
        <v>0</v>
      </c>
      <c r="BA4249" s="31">
        <f>SUM(BA3:BA4248)</f>
        <v>0</v>
      </c>
      <c r="BB4249" s="40">
        <f>SUM(BB3:BB4248)</f>
        <v>0</v>
      </c>
      <c r="BC4249" s="31">
        <f>SUM(BC3:BC4248)</f>
        <v>0</v>
      </c>
      <c r="BD4249" s="28">
        <f>SUM(BD3:BD4248)</f>
        <v>0</v>
      </c>
      <c r="BE4249" s="31">
        <f>SUM(BE3:BE4248)</f>
        <v>0</v>
      </c>
    </row>
    <row r="4252" spans="1:57" x14ac:dyDescent="0.25">
      <c r="B4252" s="41" t="s">
        <v>1526</v>
      </c>
      <c r="C4252" s="1">
        <f>SUM(K4249,L4249)</f>
        <v>137360.00399999975</v>
      </c>
    </row>
  </sheetData>
  <autoFilter ref="A2:BE4249" xr:uid="{00000000-0001-0000-0000-000000000000}">
    <sortState xmlns:xlrd2="http://schemas.microsoft.com/office/spreadsheetml/2017/richdata2" ref="A3:BE4249">
      <sortCondition ref="B2:B4249"/>
    </sortState>
  </autoFilter>
  <conditionalFormatting sqref="I649:I661 I4115:I6864">
    <cfRule type="notContainsText" dxfId="8" priority="25" operator="notContains" text="#########">
      <formula>ISERROR(SEARCH("#########",I649))</formula>
    </cfRule>
  </conditionalFormatting>
  <conditionalFormatting sqref="I698:I701">
    <cfRule type="notContainsText" dxfId="7" priority="46" operator="notContains" text="#########">
      <formula>ISERROR(SEARCH("#########",I698))</formula>
    </cfRule>
  </conditionalFormatting>
  <conditionalFormatting sqref="I1337:I1345">
    <cfRule type="notContainsText" dxfId="6" priority="308" operator="notContains" text="#########">
      <formula>ISERROR(SEARCH("#########",I1337))</formula>
    </cfRule>
  </conditionalFormatting>
  <conditionalFormatting sqref="I1545:I1550">
    <cfRule type="notContainsText" dxfId="5" priority="328" operator="notContains" text="#########">
      <formula>ISERROR(SEARCH("#########",I1545))</formula>
    </cfRule>
  </conditionalFormatting>
  <conditionalFormatting sqref="I1559:I1562">
    <cfRule type="notContainsText" dxfId="4" priority="334" operator="notContains" text="#########">
      <formula>ISERROR(SEARCH("#########",I1559))</formula>
    </cfRule>
  </conditionalFormatting>
  <conditionalFormatting sqref="I1959:I1970">
    <cfRule type="notContainsText" dxfId="3" priority="478" operator="notContains" text="#########">
      <formula>ISERROR(SEARCH("#########",I1959))</formula>
    </cfRule>
  </conditionalFormatting>
  <conditionalFormatting sqref="I2955:I2963">
    <cfRule type="notContainsText" dxfId="2" priority="786" operator="notContains" text="#########">
      <formula>ISERROR(SEARCH("#########",I2955))</formula>
    </cfRule>
  </conditionalFormatting>
  <conditionalFormatting sqref="I3716">
    <cfRule type="notContainsText" dxfId="1" priority="815" operator="notContains" text="#########">
      <formula>ISERROR(SEARCH("#########",I3716))</formula>
    </cfRule>
  </conditionalFormatting>
  <conditionalFormatting sqref="I3908:I3913">
    <cfRule type="notContainsText" dxfId="0" priority="835" operator="notContains" text="#########">
      <formula>ISERROR(SEARCH("#########",I3908))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31bad33a1fc5a2327ff37c1859ccea2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44ec3023b9cc0725eedeedf8628a4c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818B96B0-E188-4082-A8FC-FB0E2B42B4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C46008-D250-43A8-911B-4E70021FF7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91A4CB-847C-4CCC-A75A-9DF86AA6769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Wesley Boyd</cp:lastModifiedBy>
  <dcterms:created xsi:type="dcterms:W3CDTF">2025-07-16T15:39:28Z</dcterms:created>
  <dcterms:modified xsi:type="dcterms:W3CDTF">2025-10-07T19:52:59Z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